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<sst xmlns="http://schemas.openxmlformats.org/spreadsheetml/2006/main" count="34" uniqueCount="30">
  <si>
    <t>Spring Constant</t>
  </si>
  <si>
    <t>Weight (g)</t>
  </si>
  <si>
    <t>Force</t>
  </si>
  <si>
    <t>Distance from ground (m)</t>
  </si>
  <si>
    <t>Trial 2</t>
  </si>
  <si>
    <t>Auto</t>
  </si>
  <si>
    <t>Run #2</t>
  </si>
  <si>
    <t>Damped Trial 2</t>
  </si>
  <si>
    <t>(might not use)</t>
  </si>
  <si>
    <t>Time (s)</t>
  </si>
  <si>
    <t>User Defined (V)</t>
  </si>
  <si>
    <t>LINEST</t>
  </si>
  <si>
    <t>zeroed amplitude</t>
  </si>
  <si>
    <t>peak number</t>
  </si>
  <si>
    <t>time (s)</t>
  </si>
  <si>
    <t>Amplitude (V)</t>
  </si>
  <si>
    <t>Ratio</t>
  </si>
  <si>
    <t>Tau</t>
  </si>
  <si>
    <t>AVERAGE</t>
  </si>
  <si>
    <t>Mass of magnet one (kg)</t>
  </si>
  <si>
    <t>spring constant</t>
  </si>
  <si>
    <t>f0 calculated</t>
  </si>
  <si>
    <t>f0 measured</t>
  </si>
  <si>
    <t>fdamped</t>
  </si>
  <si>
    <t>STDEV</t>
  </si>
  <si>
    <t>AVERAGE TAU</t>
  </si>
  <si>
    <t>f0-fdamped</t>
  </si>
  <si>
    <t>Q</t>
  </si>
  <si>
    <t>b: (2*m/tau)</t>
  </si>
  <si>
    <t>predicted f damp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</si>
</sst>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11" xfId="0" applyAlignment="1" applyFont="1" applyNumberFormat="1">
      <alignment horizontal="right" vertical="bottom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Sheet1!$D$2:$D$7</c:f>
            </c:numRef>
          </c:xVal>
          <c:yVal>
            <c:numRef>
              <c:f>Sheet1!$C$2:$C$7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50516"/>
        <c:axId val="1151747369"/>
      </c:scatterChart>
      <c:valAx>
        <c:axId val="4702505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Displacement, x(m)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51747369"/>
      </c:valAx>
      <c:valAx>
        <c:axId val="11517473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Force, F(N)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702505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Sheet1!$J$3:$J$4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Sheet1!$I$5:$I$1005</c:f>
            </c:numRef>
          </c:xVal>
          <c:yVal>
            <c:numRef>
              <c:f>Sheet1!$J$5:$J$1005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846974"/>
        <c:axId val="448725592"/>
      </c:scatterChart>
      <c:valAx>
        <c:axId val="9308469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time, t(s)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48725592"/>
      </c:valAx>
      <c:valAx>
        <c:axId val="4487255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Voltage, V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308469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Sheet1!$S$3:$S$4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Sheet1!$R$5:$R$1225</c:f>
            </c:numRef>
          </c:xVal>
          <c:yVal>
            <c:numRef>
              <c:f>Sheet1!$S$5:$S$1225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135346"/>
        <c:axId val="1694118399"/>
      </c:scatterChart>
      <c:valAx>
        <c:axId val="8681353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time, t(s)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94118399"/>
      </c:valAx>
      <c:valAx>
        <c:axId val="16941183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Voltage, V(V)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681353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Sheet1!$R$3:$R$1225</c:f>
            </c:numRef>
          </c:xVal>
          <c:yVal>
            <c:numRef>
              <c:f>Sheet1!$V$3:$V$1225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686665"/>
        <c:axId val="1275676061"/>
      </c:scatterChart>
      <c:valAx>
        <c:axId val="113868666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time, t(s)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75676061"/>
      </c:valAx>
      <c:valAx>
        <c:axId val="12756760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Zeroed Voltage Amplitude, V(V)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386866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Sheet1!$X$4:$X$18</c:f>
            </c:numRef>
          </c:xVal>
          <c:yVal>
            <c:numRef>
              <c:f>Sheet1!$AA$4:$AA$18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756928"/>
        <c:axId val="1992917662"/>
      </c:scatterChart>
      <c:valAx>
        <c:axId val="12037569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Extrema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92917662"/>
      </c:valAx>
      <c:valAx>
        <c:axId val="19929176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Amplitude Ratio, 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037569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23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66675</xdr:colOff>
      <xdr:row>42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61</xdr:row>
      <xdr:rowOff>161925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82</xdr:row>
      <xdr:rowOff>142875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22</xdr:col>
      <xdr:colOff>85725</xdr:colOff>
      <xdr:row>22</xdr:row>
      <xdr:rowOff>76200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  <c r="H1" s="1" t="s">
        <v>4</v>
      </c>
      <c r="I1" s="1" t="s">
        <v>5</v>
      </c>
      <c r="J1" s="1" t="s">
        <v>6</v>
      </c>
      <c r="P1" s="1"/>
      <c r="Q1" s="1" t="s">
        <v>7</v>
      </c>
      <c r="R1" s="1" t="s">
        <v>5</v>
      </c>
      <c r="S1" s="1" t="s">
        <v>6</v>
      </c>
    </row>
    <row r="2">
      <c r="A2" s="1"/>
      <c r="B2" s="3">
        <v>0.0</v>
      </c>
      <c r="C2" s="3">
        <f t="shared" ref="C2:C7" si="1">B2*9.8/1000</f>
        <v>0</v>
      </c>
      <c r="D2" s="3">
        <v>0.9805</v>
      </c>
      <c r="E2" s="1" t="s">
        <v>8</v>
      </c>
      <c r="H2" s="1"/>
      <c r="I2" s="1" t="s">
        <v>9</v>
      </c>
      <c r="J2" s="1" t="s">
        <v>10</v>
      </c>
      <c r="P2" s="1"/>
      <c r="Q2" s="1"/>
      <c r="R2" s="1" t="s">
        <v>9</v>
      </c>
      <c r="S2" s="1" t="s">
        <v>10</v>
      </c>
      <c r="T2" s="4" t="s">
        <v>11</v>
      </c>
      <c r="V2" s="4" t="s">
        <v>12</v>
      </c>
      <c r="X2" s="4" t="s">
        <v>13</v>
      </c>
      <c r="Y2" s="4" t="s">
        <v>14</v>
      </c>
      <c r="Z2" s="4" t="s">
        <v>15</v>
      </c>
      <c r="AA2" s="4" t="s">
        <v>16</v>
      </c>
      <c r="AC2">
        <f t="array" ref="AC2:AD6">LINEST(AA4:AA18,X4:X18,TRUE,TRUE)</f>
        <v>0.0001219489812</v>
      </c>
      <c r="AD2">
        <v>0.8893738909043353</v>
      </c>
      <c r="AE2" s="4" t="s">
        <v>17</v>
      </c>
    </row>
    <row r="3">
      <c r="A3" s="1"/>
      <c r="B3" s="3">
        <v>49.5</v>
      </c>
      <c r="C3" s="3">
        <f t="shared" si="1"/>
        <v>0.4851</v>
      </c>
      <c r="D3" s="3">
        <v>0.823</v>
      </c>
      <c r="E3" s="1"/>
      <c r="H3" s="1"/>
      <c r="I3" s="3">
        <v>0.0</v>
      </c>
      <c r="J3" s="3">
        <v>0.08847</v>
      </c>
      <c r="P3" s="1"/>
      <c r="Q3" s="1"/>
      <c r="R3" s="3">
        <v>0.968</v>
      </c>
      <c r="S3" s="3">
        <v>0.0913</v>
      </c>
      <c r="T3">
        <f t="array" ref="T3:U7">LINEST(S3:S1225,R3:R1225,TRUE,TRUE)</f>
        <v>0.0001124259627</v>
      </c>
      <c r="U3">
        <v>0.006476516620876919</v>
      </c>
      <c r="V3">
        <f t="shared" ref="V3:V1225" si="2">S3-(R3*0.000142+0.00591)</f>
        <v>0.085252544</v>
      </c>
      <c r="X3" s="4">
        <v>1.0</v>
      </c>
      <c r="Y3" s="4">
        <v>2.31</v>
      </c>
      <c r="Z3" s="5">
        <v>0.08776198</v>
      </c>
      <c r="AC3">
        <v>3.7580970006158694E-4</v>
      </c>
      <c r="AD3">
        <v>0.0037518282773182105</v>
      </c>
    </row>
    <row r="4">
      <c r="A4" s="1"/>
      <c r="B4" s="3">
        <v>99.0</v>
      </c>
      <c r="C4" s="3">
        <f t="shared" si="1"/>
        <v>0.9702</v>
      </c>
      <c r="D4" s="3">
        <v>0.662</v>
      </c>
      <c r="E4" s="1"/>
      <c r="H4" s="1"/>
      <c r="I4" s="3">
        <v>0.025</v>
      </c>
      <c r="J4" s="3">
        <v>0.08409</v>
      </c>
      <c r="P4" s="1"/>
      <c r="Q4" s="1"/>
      <c r="R4" s="3">
        <v>0.99</v>
      </c>
      <c r="S4" s="3">
        <v>0.08592</v>
      </c>
      <c r="T4">
        <v>1.2022483932138814E-4</v>
      </c>
      <c r="U4">
        <v>0.0019680765656789273</v>
      </c>
      <c r="V4">
        <f t="shared" si="2"/>
        <v>0.07986942</v>
      </c>
      <c r="X4" s="4">
        <f t="shared" ref="X4:X18" si="3">X3+1</f>
        <v>2</v>
      </c>
      <c r="Y4" s="4">
        <v>3.828</v>
      </c>
      <c r="Z4" s="6">
        <v>0.078546424</v>
      </c>
      <c r="AA4">
        <f t="shared" ref="AA4:AA18" si="4">Z4/Z3</f>
        <v>0.8949937547</v>
      </c>
      <c r="AC4">
        <v>0.008034770550472303</v>
      </c>
      <c r="AD4">
        <v>0.0062884990725058055</v>
      </c>
      <c r="AE4">
        <f t="shared" ref="AE4:AE18" si="5">-1/(0.6684491979*LN(AA4))</f>
        <v>13.48494416</v>
      </c>
    </row>
    <row r="5">
      <c r="A5" s="1"/>
      <c r="B5" s="3">
        <v>148.5</v>
      </c>
      <c r="C5" s="3">
        <f t="shared" si="1"/>
        <v>1.4553</v>
      </c>
      <c r="D5" s="3">
        <v>0.504</v>
      </c>
      <c r="E5" s="1"/>
      <c r="H5" s="1"/>
      <c r="I5" s="3">
        <v>0.05</v>
      </c>
      <c r="J5" s="3">
        <v>0.07783</v>
      </c>
      <c r="P5" s="1"/>
      <c r="Q5" s="1"/>
      <c r="R5" s="3">
        <v>1.012</v>
      </c>
      <c r="S5" s="3">
        <v>0.07974</v>
      </c>
      <c r="T5">
        <v>7.156789252793505E-4</v>
      </c>
      <c r="U5">
        <v>0.03265621175389283</v>
      </c>
      <c r="V5">
        <f t="shared" si="2"/>
        <v>0.073686296</v>
      </c>
      <c r="X5" s="4">
        <f t="shared" si="3"/>
        <v>3</v>
      </c>
      <c r="Y5" s="4">
        <v>5.302</v>
      </c>
      <c r="Z5" s="6">
        <v>0.069207116</v>
      </c>
      <c r="AA5">
        <f t="shared" si="4"/>
        <v>0.8810982407</v>
      </c>
      <c r="AC5">
        <v>0.1052980629312008</v>
      </c>
      <c r="AD5">
        <v>13.0</v>
      </c>
      <c r="AE5">
        <f t="shared" si="5"/>
        <v>11.81803866</v>
      </c>
    </row>
    <row r="6">
      <c r="A6" s="1"/>
      <c r="B6" s="3">
        <v>173.0</v>
      </c>
      <c r="C6" s="3">
        <f t="shared" si="1"/>
        <v>1.6954</v>
      </c>
      <c r="D6" s="3">
        <v>0.425</v>
      </c>
      <c r="E6" s="1"/>
      <c r="H6" s="1"/>
      <c r="I6" s="3">
        <v>0.075</v>
      </c>
      <c r="J6" s="3">
        <v>0.07068</v>
      </c>
      <c r="P6" s="1"/>
      <c r="Q6" s="1"/>
      <c r="R6" s="3">
        <v>1.034</v>
      </c>
      <c r="S6" s="3">
        <v>0.07447</v>
      </c>
      <c r="T6">
        <v>0.874469807378033</v>
      </c>
      <c r="U6">
        <v>1221.0</v>
      </c>
      <c r="V6">
        <f t="shared" si="2"/>
        <v>0.068413172</v>
      </c>
      <c r="X6" s="4">
        <f t="shared" si="3"/>
        <v>4</v>
      </c>
      <c r="Y6" s="4">
        <v>6.798</v>
      </c>
      <c r="Z6" s="6">
        <v>0.061214684</v>
      </c>
      <c r="AA6">
        <f t="shared" si="4"/>
        <v>0.8845143034</v>
      </c>
      <c r="AC6">
        <v>4.1640351257776894E-6</v>
      </c>
      <c r="AD6">
        <v>5.14087867603783E-4</v>
      </c>
      <c r="AE6">
        <f t="shared" si="5"/>
        <v>12.19069033</v>
      </c>
    </row>
    <row r="7">
      <c r="A7" s="1"/>
      <c r="B7" s="3">
        <v>198.5</v>
      </c>
      <c r="C7" s="3">
        <f t="shared" si="1"/>
        <v>1.9453</v>
      </c>
      <c r="D7" s="3">
        <v>0.346</v>
      </c>
      <c r="E7" s="1"/>
      <c r="H7" s="1"/>
      <c r="I7" s="3">
        <v>0.1</v>
      </c>
      <c r="J7" s="3">
        <v>0.06306</v>
      </c>
      <c r="P7" s="1"/>
      <c r="Q7" s="1"/>
      <c r="R7" s="3">
        <v>1.056</v>
      </c>
      <c r="S7" s="3">
        <v>0.0673</v>
      </c>
      <c r="T7">
        <v>9.325592330051702E-4</v>
      </c>
      <c r="U7">
        <v>1.3021087908265225</v>
      </c>
      <c r="V7">
        <f t="shared" si="2"/>
        <v>0.061240048</v>
      </c>
      <c r="X7" s="4">
        <f t="shared" si="3"/>
        <v>5</v>
      </c>
      <c r="Y7" s="4">
        <v>8.294</v>
      </c>
      <c r="Z7" s="6">
        <v>0.054912252</v>
      </c>
      <c r="AA7">
        <f t="shared" si="4"/>
        <v>0.8970437877</v>
      </c>
      <c r="AE7">
        <f t="shared" si="5"/>
        <v>13.76890664</v>
      </c>
    </row>
    <row r="8">
      <c r="A8" s="1"/>
      <c r="B8" s="1"/>
      <c r="C8" s="1"/>
      <c r="D8" s="1"/>
      <c r="E8" s="1"/>
      <c r="H8" s="1"/>
      <c r="I8" s="3">
        <v>0.125</v>
      </c>
      <c r="J8" s="3">
        <v>0.05552</v>
      </c>
      <c r="P8" s="1"/>
      <c r="Q8" s="1"/>
      <c r="R8" s="3">
        <v>1.078</v>
      </c>
      <c r="S8" s="3">
        <v>0.06026</v>
      </c>
      <c r="V8">
        <f t="shared" si="2"/>
        <v>0.054196924</v>
      </c>
      <c r="X8" s="4">
        <f t="shared" si="3"/>
        <v>6</v>
      </c>
      <c r="Y8" s="4">
        <v>9.746</v>
      </c>
      <c r="Z8" s="6">
        <v>0.048526068</v>
      </c>
      <c r="AA8">
        <f t="shared" si="4"/>
        <v>0.8837020197</v>
      </c>
      <c r="AE8">
        <f t="shared" si="5"/>
        <v>12.10009872</v>
      </c>
    </row>
    <row r="9">
      <c r="A9" s="1"/>
      <c r="B9" s="3"/>
      <c r="C9" s="3"/>
      <c r="D9" s="3"/>
      <c r="E9" s="1"/>
      <c r="H9" s="1"/>
      <c r="I9" s="3">
        <v>0.15</v>
      </c>
      <c r="J9" s="3">
        <v>0.04701</v>
      </c>
      <c r="P9" s="1"/>
      <c r="Q9" s="1"/>
      <c r="R9" s="3">
        <v>1.1</v>
      </c>
      <c r="S9" s="3">
        <v>0.05146</v>
      </c>
      <c r="V9">
        <f t="shared" si="2"/>
        <v>0.0453938</v>
      </c>
      <c r="X9" s="4">
        <f t="shared" si="3"/>
        <v>7</v>
      </c>
      <c r="Y9" s="4">
        <v>11.264</v>
      </c>
      <c r="Z9" s="6">
        <v>0.043510512</v>
      </c>
      <c r="AA9">
        <f t="shared" si="4"/>
        <v>0.8966420275</v>
      </c>
      <c r="AC9" s="4" t="s">
        <v>18</v>
      </c>
      <c r="AE9">
        <f t="shared" si="5"/>
        <v>13.71236988</v>
      </c>
    </row>
    <row r="10">
      <c r="A10" s="2" t="s">
        <v>19</v>
      </c>
      <c r="B10" s="1"/>
      <c r="C10" s="7" t="s">
        <v>20</v>
      </c>
      <c r="D10" s="3">
        <f t="array" ref="D10:E14">LINEST(C2:C7,D2:D7,TRUE,TRUE)</f>
        <v>-3.057876131</v>
      </c>
      <c r="E10" s="1">
        <v>2.998214278275306</v>
      </c>
      <c r="H10" s="1"/>
      <c r="I10" s="3">
        <v>0.175</v>
      </c>
      <c r="J10" s="3">
        <v>0.03712</v>
      </c>
      <c r="P10" s="1"/>
      <c r="Q10" s="1"/>
      <c r="R10" s="3">
        <v>1.122</v>
      </c>
      <c r="S10" s="3">
        <v>0.0433</v>
      </c>
      <c r="V10">
        <f t="shared" si="2"/>
        <v>0.037230676</v>
      </c>
      <c r="X10" s="4">
        <f t="shared" si="3"/>
        <v>8</v>
      </c>
      <c r="Y10" s="4">
        <v>12.76</v>
      </c>
      <c r="Z10" s="6">
        <v>0.03885808</v>
      </c>
      <c r="AA10">
        <f t="shared" si="4"/>
        <v>0.8930733796</v>
      </c>
      <c r="AC10">
        <f>AVERAGE(AA4:AA18,TRUE,TRUE)</f>
        <v>0.9033571456</v>
      </c>
      <c r="AD10">
        <f>STDEV(AA4:AA18,TRUE,TRUE)/SQRT(15)</f>
        <v>0.009506260841</v>
      </c>
      <c r="AE10">
        <f t="shared" si="5"/>
        <v>13.22880812</v>
      </c>
    </row>
    <row r="11">
      <c r="A11" s="3">
        <v>0.173</v>
      </c>
      <c r="B11" s="1"/>
      <c r="C11" s="3">
        <f>-D10</f>
        <v>3.057876131</v>
      </c>
      <c r="D11" s="3">
        <v>0.007399799775685231</v>
      </c>
      <c r="E11" s="1">
        <v>0.004900386923185602</v>
      </c>
      <c r="H11" s="1"/>
      <c r="I11" s="3">
        <v>0.2</v>
      </c>
      <c r="J11" s="3">
        <v>0.02717</v>
      </c>
      <c r="P11" s="1"/>
      <c r="Q11" s="1"/>
      <c r="R11" s="3">
        <v>1.144</v>
      </c>
      <c r="S11" s="3">
        <v>0.03591</v>
      </c>
      <c r="V11">
        <f t="shared" si="2"/>
        <v>0.029837552</v>
      </c>
      <c r="X11" s="4">
        <f t="shared" si="3"/>
        <v>9</v>
      </c>
      <c r="Y11" s="4">
        <v>14.256</v>
      </c>
      <c r="Z11" s="6">
        <v>0.034865648</v>
      </c>
      <c r="AA11">
        <f t="shared" si="4"/>
        <v>0.8972560662</v>
      </c>
      <c r="AE11">
        <f t="shared" si="5"/>
        <v>13.79895737</v>
      </c>
    </row>
    <row r="12">
      <c r="A12" s="1"/>
      <c r="B12" s="1"/>
      <c r="C12" s="7"/>
      <c r="D12" s="3">
        <v>0.999976576597677</v>
      </c>
      <c r="E12" s="1">
        <v>0.004049118835313136</v>
      </c>
      <c r="H12" s="1"/>
      <c r="I12" s="3">
        <v>0.225</v>
      </c>
      <c r="J12" s="3">
        <v>0.01772</v>
      </c>
      <c r="P12" s="1"/>
      <c r="Q12" s="1"/>
      <c r="R12" s="3">
        <v>1.166</v>
      </c>
      <c r="S12" s="3">
        <v>0.02709</v>
      </c>
      <c r="V12">
        <f t="shared" si="2"/>
        <v>0.021014428</v>
      </c>
      <c r="X12" s="4">
        <f t="shared" si="3"/>
        <v>10</v>
      </c>
      <c r="Y12" s="4">
        <v>15.73</v>
      </c>
      <c r="Z12" s="6">
        <v>0.03089634</v>
      </c>
      <c r="AA12">
        <f t="shared" si="4"/>
        <v>0.8861541882</v>
      </c>
      <c r="AE12">
        <f t="shared" si="5"/>
        <v>12.37751594</v>
      </c>
    </row>
    <row r="13">
      <c r="A13" s="1"/>
      <c r="B13" s="1"/>
      <c r="C13" s="1"/>
      <c r="D13" s="1">
        <v>170765.38460264253</v>
      </c>
      <c r="E13" s="1">
        <v>4.0</v>
      </c>
      <c r="H13" s="1"/>
      <c r="I13" s="3">
        <v>0.25</v>
      </c>
      <c r="J13" s="3">
        <v>0.00815</v>
      </c>
      <c r="P13" s="1"/>
      <c r="Q13" s="1"/>
      <c r="R13" s="3">
        <v>1.188</v>
      </c>
      <c r="S13" s="3">
        <v>0.01866</v>
      </c>
      <c r="V13">
        <f t="shared" si="2"/>
        <v>0.012581304</v>
      </c>
      <c r="X13" s="4">
        <f t="shared" si="3"/>
        <v>11</v>
      </c>
      <c r="Y13" s="4">
        <v>17.226</v>
      </c>
      <c r="Z13" s="6">
        <v>0.027263908</v>
      </c>
      <c r="AA13">
        <f t="shared" si="4"/>
        <v>0.8824316408</v>
      </c>
      <c r="AE13">
        <f t="shared" si="5"/>
        <v>11.96092353</v>
      </c>
    </row>
    <row r="14">
      <c r="A14" s="1"/>
      <c r="C14" s="7"/>
      <c r="D14" s="3">
        <v>2.7997605268799637</v>
      </c>
      <c r="E14" s="1">
        <v>6.558145336995045E-5</v>
      </c>
      <c r="H14" s="1"/>
      <c r="I14" s="3">
        <v>0.275</v>
      </c>
      <c r="J14" s="3">
        <v>-0.00221</v>
      </c>
      <c r="P14" s="1"/>
      <c r="Q14" s="1"/>
      <c r="R14" s="3">
        <v>1.21</v>
      </c>
      <c r="S14" s="3">
        <v>0.00884</v>
      </c>
      <c r="V14">
        <f t="shared" si="2"/>
        <v>0.00275818</v>
      </c>
      <c r="X14" s="4">
        <f t="shared" si="3"/>
        <v>12</v>
      </c>
      <c r="Y14" s="4">
        <v>18.678</v>
      </c>
      <c r="Z14" s="6">
        <v>0.024427724</v>
      </c>
      <c r="AA14">
        <f t="shared" si="4"/>
        <v>0.8959729471</v>
      </c>
      <c r="AE14">
        <f t="shared" si="5"/>
        <v>13.61918331</v>
      </c>
    </row>
    <row r="15">
      <c r="H15" s="1"/>
      <c r="I15" s="3">
        <v>0.3</v>
      </c>
      <c r="J15" s="3">
        <v>-0.01292</v>
      </c>
      <c r="P15" s="1"/>
      <c r="Q15" s="1"/>
      <c r="R15" s="3">
        <v>1.232</v>
      </c>
      <c r="S15" s="8">
        <v>-1.77002E-4</v>
      </c>
      <c r="V15" s="9">
        <f t="shared" si="2"/>
        <v>-0.006261946</v>
      </c>
      <c r="X15" s="4">
        <f t="shared" si="3"/>
        <v>13</v>
      </c>
      <c r="Y15" s="4">
        <v>20.174</v>
      </c>
      <c r="Z15" s="6">
        <v>0.021885292</v>
      </c>
      <c r="AA15">
        <f t="shared" si="4"/>
        <v>0.8959202257</v>
      </c>
      <c r="AE15">
        <f t="shared" si="5"/>
        <v>13.61189138</v>
      </c>
    </row>
    <row r="16">
      <c r="A16" s="1"/>
      <c r="B16" s="1" t="s">
        <v>21</v>
      </c>
      <c r="C16">
        <f>1/(2*PI())*SQRT(C11/A11)</f>
        <v>0.6691246429</v>
      </c>
      <c r="D16" s="7">
        <v>0.001</v>
      </c>
      <c r="E16" s="1"/>
      <c r="H16" s="1"/>
      <c r="I16" s="3">
        <v>0.325</v>
      </c>
      <c r="J16" s="3">
        <v>-0.02273</v>
      </c>
      <c r="P16" s="1"/>
      <c r="Q16" s="1"/>
      <c r="R16" s="3">
        <v>1.254</v>
      </c>
      <c r="S16" s="3">
        <v>-0.00757</v>
      </c>
      <c r="V16">
        <f t="shared" si="2"/>
        <v>-0.013658068</v>
      </c>
      <c r="X16" s="4">
        <f t="shared" si="3"/>
        <v>14</v>
      </c>
      <c r="Y16" s="4">
        <v>21.648</v>
      </c>
      <c r="Z16" s="6">
        <v>0.019385984</v>
      </c>
      <c r="AA16">
        <f t="shared" si="4"/>
        <v>0.8857996503</v>
      </c>
      <c r="AE16">
        <f t="shared" si="5"/>
        <v>12.33667082</v>
      </c>
    </row>
    <row r="17">
      <c r="B17" s="1" t="s">
        <v>22</v>
      </c>
      <c r="C17">
        <f>3/(5.85-1.375)</f>
        <v>0.6703910615</v>
      </c>
      <c r="D17" s="4">
        <v>0.001</v>
      </c>
      <c r="H17" s="1"/>
      <c r="I17" s="3">
        <v>0.35</v>
      </c>
      <c r="J17" s="3">
        <v>-0.03183</v>
      </c>
      <c r="P17" s="1"/>
      <c r="Q17" s="1"/>
      <c r="R17" s="3">
        <v>1.276</v>
      </c>
      <c r="S17" s="3">
        <v>-0.01649</v>
      </c>
      <c r="V17">
        <f t="shared" si="2"/>
        <v>-0.022581192</v>
      </c>
      <c r="X17" s="4">
        <f t="shared" si="3"/>
        <v>15</v>
      </c>
      <c r="Y17" s="4">
        <v>23.166</v>
      </c>
      <c r="Z17" s="6">
        <v>0.017350428</v>
      </c>
      <c r="AA17">
        <f t="shared" si="4"/>
        <v>0.8949985722</v>
      </c>
      <c r="AE17">
        <f t="shared" si="5"/>
        <v>13.48559847</v>
      </c>
    </row>
    <row r="18">
      <c r="H18" s="1"/>
      <c r="I18" s="3">
        <v>0.375</v>
      </c>
      <c r="J18" s="3">
        <v>-0.04105</v>
      </c>
      <c r="P18" s="1"/>
      <c r="Q18" s="1"/>
      <c r="R18" s="3">
        <v>1.298</v>
      </c>
      <c r="S18" s="3">
        <v>-0.02445</v>
      </c>
      <c r="V18">
        <f t="shared" si="2"/>
        <v>-0.030544316</v>
      </c>
      <c r="X18" s="4">
        <f t="shared" si="3"/>
        <v>16</v>
      </c>
      <c r="Y18" s="4">
        <v>24.662</v>
      </c>
      <c r="Z18" s="6">
        <v>0.015397996</v>
      </c>
      <c r="AA18">
        <f t="shared" si="4"/>
        <v>0.8874706722</v>
      </c>
      <c r="AE18">
        <f t="shared" si="5"/>
        <v>12.53143291</v>
      </c>
    </row>
    <row r="19">
      <c r="B19" s="4" t="s">
        <v>23</v>
      </c>
      <c r="C19" s="4">
        <f>3/4.488</f>
        <v>0.6684491979</v>
      </c>
      <c r="H19" s="1"/>
      <c r="I19" s="3">
        <v>0.4</v>
      </c>
      <c r="J19" s="3">
        <v>-0.05056</v>
      </c>
      <c r="P19" s="1"/>
      <c r="Q19" s="1"/>
      <c r="R19" s="3">
        <v>1.32</v>
      </c>
      <c r="S19" s="3">
        <v>-0.03335</v>
      </c>
      <c r="V19">
        <f t="shared" si="2"/>
        <v>-0.03944744</v>
      </c>
      <c r="AF19" s="4" t="s">
        <v>24</v>
      </c>
    </row>
    <row r="20">
      <c r="E20">
        <f>sqrt(0.001*0.001+0.001*0.001)</f>
        <v>0.001414213562</v>
      </c>
      <c r="H20" s="1"/>
      <c r="I20" s="3">
        <v>0.425</v>
      </c>
      <c r="J20" s="3">
        <v>-0.05886</v>
      </c>
      <c r="P20" s="1"/>
      <c r="Q20" s="1"/>
      <c r="R20" s="3">
        <v>1.342</v>
      </c>
      <c r="S20" s="3">
        <v>-0.04147</v>
      </c>
      <c r="V20">
        <f t="shared" si="2"/>
        <v>-0.047570564</v>
      </c>
      <c r="AA20">
        <f>AVERAGE(AA4:AA18)</f>
        <v>0.8904714317</v>
      </c>
      <c r="AB20">
        <f>STDEV(AA4:AA18)/sqrt(14)</f>
        <v>0.001626081905</v>
      </c>
      <c r="AD20" s="4" t="s">
        <v>25</v>
      </c>
      <c r="AE20">
        <f>AVERAGE(AE4:AE18)</f>
        <v>12.93506868</v>
      </c>
      <c r="AF20">
        <f>STDEV(AE4:AE18)/SQRT(14)</f>
        <v>0.2013154825</v>
      </c>
    </row>
    <row r="21">
      <c r="B21" s="4" t="s">
        <v>26</v>
      </c>
      <c r="C21">
        <f>C17-C19</f>
        <v>0.001941863592</v>
      </c>
      <c r="H21" s="1"/>
      <c r="I21" s="3">
        <v>0.45</v>
      </c>
      <c r="J21" s="3">
        <v>-0.0663</v>
      </c>
      <c r="P21" s="1"/>
      <c r="Q21" s="1"/>
      <c r="R21" s="3">
        <v>1.364</v>
      </c>
      <c r="S21" s="3">
        <v>-0.04756</v>
      </c>
      <c r="V21">
        <f t="shared" si="2"/>
        <v>-0.053663688</v>
      </c>
      <c r="AD21" s="4" t="s">
        <v>27</v>
      </c>
      <c r="AE21">
        <f>0.6703910615*PI()*AE20</f>
        <v>27.24249167</v>
      </c>
      <c r="AF21">
        <f>AF20/AE20*AE21</f>
        <v>0.4239896586</v>
      </c>
    </row>
    <row r="22">
      <c r="H22" s="1"/>
      <c r="I22" s="3">
        <v>0.475</v>
      </c>
      <c r="J22" s="3">
        <v>-0.07266</v>
      </c>
      <c r="P22" s="1"/>
      <c r="Q22" s="1"/>
      <c r="R22" s="3">
        <v>1.386</v>
      </c>
      <c r="S22" s="3">
        <v>-0.05417</v>
      </c>
      <c r="V22">
        <f t="shared" si="2"/>
        <v>-0.060276812</v>
      </c>
      <c r="AD22" s="4" t="s">
        <v>28</v>
      </c>
      <c r="AE22">
        <f>2*0.173/AE20</f>
        <v>0.02674898824</v>
      </c>
      <c r="AF22" s="4">
        <v>0.001</v>
      </c>
    </row>
    <row r="23">
      <c r="H23" s="1"/>
      <c r="I23" s="3">
        <v>0.5</v>
      </c>
      <c r="J23" s="3">
        <v>-0.07894</v>
      </c>
      <c r="P23" s="1"/>
      <c r="Q23" s="1"/>
      <c r="R23" s="3">
        <v>1.408</v>
      </c>
      <c r="S23" s="3">
        <v>-0.0606</v>
      </c>
      <c r="V23">
        <f t="shared" si="2"/>
        <v>-0.066709936</v>
      </c>
      <c r="AD23" s="4" t="s">
        <v>29</v>
      </c>
      <c r="AE23">
        <f>0.6703910615*sqrt(1-1/(4*AE21*2))</f>
        <v>0.6688512752</v>
      </c>
      <c r="AF23" s="4">
        <v>0.04</v>
      </c>
    </row>
    <row r="24">
      <c r="H24" s="1"/>
      <c r="I24" s="3">
        <v>0.525</v>
      </c>
      <c r="J24" s="3">
        <v>-0.0844</v>
      </c>
      <c r="P24" s="1"/>
      <c r="Q24" s="1"/>
      <c r="R24" s="3">
        <v>1.43</v>
      </c>
      <c r="S24" s="3">
        <v>-0.0669</v>
      </c>
      <c r="V24">
        <f t="shared" si="2"/>
        <v>-0.07301306</v>
      </c>
    </row>
    <row r="25">
      <c r="H25" s="1"/>
      <c r="I25" s="3">
        <v>0.55</v>
      </c>
      <c r="J25" s="3">
        <v>-0.08829</v>
      </c>
      <c r="P25" s="1"/>
      <c r="Q25" s="1"/>
      <c r="R25" s="3">
        <v>1.452</v>
      </c>
      <c r="S25" s="3">
        <v>-0.07181</v>
      </c>
      <c r="V25">
        <f t="shared" si="2"/>
        <v>-0.077926184</v>
      </c>
    </row>
    <row r="26">
      <c r="H26" s="1"/>
      <c r="I26" s="3">
        <v>0.575</v>
      </c>
      <c r="J26" s="3">
        <v>-0.09068</v>
      </c>
      <c r="P26" s="1"/>
      <c r="Q26" s="1"/>
      <c r="R26" s="3">
        <v>1.474</v>
      </c>
      <c r="S26" s="3">
        <v>-0.07501</v>
      </c>
      <c r="V26">
        <f t="shared" si="2"/>
        <v>-0.081129308</v>
      </c>
    </row>
    <row r="27">
      <c r="H27" s="1"/>
      <c r="I27" s="3">
        <v>0.6</v>
      </c>
      <c r="J27" s="3">
        <v>-0.09275</v>
      </c>
      <c r="P27" s="1"/>
      <c r="Q27" s="1"/>
      <c r="R27" s="3">
        <v>1.496</v>
      </c>
      <c r="S27" s="3">
        <v>-0.07847</v>
      </c>
      <c r="V27">
        <f t="shared" si="2"/>
        <v>-0.084592432</v>
      </c>
    </row>
    <row r="28">
      <c r="H28" s="1"/>
      <c r="I28" s="3">
        <v>0.625</v>
      </c>
      <c r="J28" s="3">
        <v>-0.09394</v>
      </c>
      <c r="P28" s="1"/>
      <c r="Q28" s="1"/>
      <c r="R28" s="3">
        <v>1.518</v>
      </c>
      <c r="S28" s="3">
        <v>-0.08087</v>
      </c>
      <c r="V28">
        <f t="shared" si="2"/>
        <v>-0.086995556</v>
      </c>
    </row>
    <row r="29">
      <c r="H29" s="1"/>
      <c r="I29" s="3">
        <v>0.65</v>
      </c>
      <c r="J29" s="3">
        <v>-0.094</v>
      </c>
      <c r="P29" s="1"/>
      <c r="Q29" s="1"/>
      <c r="R29" s="3">
        <v>1.54</v>
      </c>
      <c r="S29" s="3">
        <v>-0.08348</v>
      </c>
      <c r="V29">
        <f t="shared" si="2"/>
        <v>-0.08960868</v>
      </c>
    </row>
    <row r="30">
      <c r="H30" s="1"/>
      <c r="I30" s="3">
        <v>0.675</v>
      </c>
      <c r="J30" s="3">
        <v>-0.09236</v>
      </c>
      <c r="P30" s="1"/>
      <c r="Q30" s="1"/>
      <c r="R30" s="3">
        <v>1.562</v>
      </c>
      <c r="S30" s="3">
        <v>-0.08497</v>
      </c>
      <c r="V30">
        <f t="shared" si="2"/>
        <v>-0.091101804</v>
      </c>
    </row>
    <row r="31">
      <c r="H31" s="1"/>
      <c r="I31" s="3">
        <v>0.7</v>
      </c>
      <c r="J31" s="3">
        <v>-0.08995</v>
      </c>
      <c r="P31" s="1"/>
      <c r="Q31" s="1"/>
      <c r="R31" s="3">
        <v>1.584</v>
      </c>
      <c r="S31" s="3">
        <v>-0.08424</v>
      </c>
      <c r="V31">
        <f t="shared" si="2"/>
        <v>-0.090374928</v>
      </c>
    </row>
    <row r="32">
      <c r="H32" s="1"/>
      <c r="I32" s="3">
        <v>0.725</v>
      </c>
      <c r="J32" s="3">
        <v>-0.0871</v>
      </c>
      <c r="P32" s="1"/>
      <c r="Q32" s="1"/>
      <c r="R32" s="3">
        <v>1.606</v>
      </c>
      <c r="S32" s="3">
        <v>-0.08341</v>
      </c>
      <c r="V32">
        <f t="shared" si="2"/>
        <v>-0.089548052</v>
      </c>
    </row>
    <row r="33">
      <c r="H33" s="1"/>
      <c r="I33" s="3">
        <v>0.75</v>
      </c>
      <c r="J33" s="3">
        <v>-0.08278</v>
      </c>
      <c r="P33" s="1"/>
      <c r="Q33" s="1"/>
      <c r="R33" s="3">
        <v>1.628</v>
      </c>
      <c r="S33" s="3">
        <v>-0.08221</v>
      </c>
      <c r="V33">
        <f t="shared" si="2"/>
        <v>-0.088351176</v>
      </c>
    </row>
    <row r="34">
      <c r="H34" s="1"/>
      <c r="I34" s="3">
        <v>0.775</v>
      </c>
      <c r="J34" s="3">
        <v>-0.07694</v>
      </c>
      <c r="P34" s="1"/>
      <c r="Q34" s="1"/>
      <c r="R34" s="3">
        <v>1.65</v>
      </c>
      <c r="S34" s="3">
        <v>-0.08085</v>
      </c>
      <c r="V34">
        <f t="shared" si="2"/>
        <v>-0.0869943</v>
      </c>
    </row>
    <row r="35">
      <c r="H35" s="1"/>
      <c r="I35" s="3">
        <v>0.8</v>
      </c>
      <c r="J35" s="3">
        <v>-0.07043</v>
      </c>
      <c r="P35" s="1"/>
      <c r="Q35" s="1"/>
      <c r="R35" s="3">
        <v>1.672</v>
      </c>
      <c r="S35" s="3">
        <v>-0.07802</v>
      </c>
      <c r="V35">
        <f t="shared" si="2"/>
        <v>-0.084167424</v>
      </c>
    </row>
    <row r="36">
      <c r="H36" s="1"/>
      <c r="I36" s="3">
        <v>0.825</v>
      </c>
      <c r="J36" s="3">
        <v>-0.06389</v>
      </c>
      <c r="P36" s="1"/>
      <c r="Q36" s="1"/>
      <c r="R36" s="3">
        <v>1.694</v>
      </c>
      <c r="S36" s="3">
        <v>-0.0735</v>
      </c>
      <c r="V36">
        <f t="shared" si="2"/>
        <v>-0.079650548</v>
      </c>
    </row>
    <row r="37">
      <c r="H37" s="1"/>
      <c r="I37" s="3">
        <v>0.85</v>
      </c>
      <c r="J37" s="3">
        <v>-0.05607</v>
      </c>
      <c r="P37" s="1"/>
      <c r="Q37" s="1"/>
      <c r="R37" s="3">
        <v>1.716</v>
      </c>
      <c r="S37" s="3">
        <v>-0.06935</v>
      </c>
      <c r="V37">
        <f t="shared" si="2"/>
        <v>-0.075503672</v>
      </c>
    </row>
    <row r="38">
      <c r="H38" s="1"/>
      <c r="I38" s="3">
        <v>0.875</v>
      </c>
      <c r="J38" s="3">
        <v>-0.04771</v>
      </c>
      <c r="P38" s="1"/>
      <c r="Q38" s="1"/>
      <c r="R38" s="3">
        <v>1.738</v>
      </c>
      <c r="S38" s="3">
        <v>-0.06407</v>
      </c>
      <c r="V38">
        <f t="shared" si="2"/>
        <v>-0.070226796</v>
      </c>
    </row>
    <row r="39">
      <c r="H39" s="1"/>
      <c r="I39" s="3">
        <v>0.9</v>
      </c>
      <c r="J39" s="3">
        <v>-0.03809</v>
      </c>
      <c r="P39" s="1"/>
      <c r="Q39" s="1"/>
      <c r="R39" s="3">
        <v>1.76</v>
      </c>
      <c r="S39" s="3">
        <v>-0.05879</v>
      </c>
      <c r="V39">
        <f t="shared" si="2"/>
        <v>-0.06494992</v>
      </c>
    </row>
    <row r="40">
      <c r="H40" s="1"/>
      <c r="I40" s="3">
        <v>0.925</v>
      </c>
      <c r="J40" s="3">
        <v>-0.02843</v>
      </c>
      <c r="P40" s="1"/>
      <c r="Q40" s="1"/>
      <c r="R40" s="3">
        <v>1.782</v>
      </c>
      <c r="S40" s="3">
        <v>-0.0531</v>
      </c>
      <c r="V40">
        <f t="shared" si="2"/>
        <v>-0.059263044</v>
      </c>
    </row>
    <row r="41">
      <c r="H41" s="1"/>
      <c r="I41" s="3">
        <v>0.95</v>
      </c>
      <c r="J41" s="3">
        <v>-0.0191</v>
      </c>
      <c r="P41" s="1"/>
      <c r="Q41" s="1"/>
      <c r="R41" s="3">
        <v>1.804</v>
      </c>
      <c r="S41" s="3">
        <v>-0.04554</v>
      </c>
      <c r="V41">
        <f t="shared" si="2"/>
        <v>-0.051706168</v>
      </c>
    </row>
    <row r="42">
      <c r="H42" s="1"/>
      <c r="I42" s="3">
        <v>0.975</v>
      </c>
      <c r="J42" s="3">
        <v>-0.00962</v>
      </c>
      <c r="P42" s="1"/>
      <c r="Q42" s="1"/>
      <c r="R42" s="3">
        <v>1.826</v>
      </c>
      <c r="S42" s="3">
        <v>-0.03836</v>
      </c>
      <c r="V42">
        <f t="shared" si="2"/>
        <v>-0.044529292</v>
      </c>
    </row>
    <row r="43">
      <c r="H43" s="1"/>
      <c r="I43" s="3">
        <v>1.0</v>
      </c>
      <c r="J43" s="8">
        <v>8.60596E-4</v>
      </c>
      <c r="P43" s="1"/>
      <c r="Q43" s="1"/>
      <c r="R43" s="3">
        <v>1.848</v>
      </c>
      <c r="S43" s="3">
        <v>-0.03111</v>
      </c>
      <c r="V43">
        <f t="shared" si="2"/>
        <v>-0.037282416</v>
      </c>
    </row>
    <row r="44">
      <c r="H44" s="1"/>
      <c r="I44" s="3">
        <v>1.025</v>
      </c>
      <c r="J44" s="3">
        <v>0.01125</v>
      </c>
      <c r="P44" s="1"/>
      <c r="Q44" s="1"/>
      <c r="R44" s="3">
        <v>1.87</v>
      </c>
      <c r="S44" s="3">
        <v>-0.02384</v>
      </c>
      <c r="V44">
        <f t="shared" si="2"/>
        <v>-0.03001554</v>
      </c>
    </row>
    <row r="45">
      <c r="H45" s="1"/>
      <c r="I45" s="3">
        <v>1.05</v>
      </c>
      <c r="J45" s="3">
        <v>0.02107</v>
      </c>
      <c r="P45" s="1"/>
      <c r="Q45" s="1"/>
      <c r="R45" s="3">
        <v>1.892</v>
      </c>
      <c r="S45" s="3">
        <v>-0.01629</v>
      </c>
      <c r="V45">
        <f t="shared" si="2"/>
        <v>-0.022468664</v>
      </c>
    </row>
    <row r="46">
      <c r="H46" s="1"/>
      <c r="I46" s="3">
        <v>1.075</v>
      </c>
      <c r="J46" s="3">
        <v>0.03015</v>
      </c>
      <c r="P46" s="1"/>
      <c r="Q46" s="1"/>
      <c r="R46" s="3">
        <v>1.914</v>
      </c>
      <c r="S46" s="3">
        <v>-0.00736</v>
      </c>
      <c r="V46">
        <f t="shared" si="2"/>
        <v>-0.013541788</v>
      </c>
    </row>
    <row r="47">
      <c r="H47" s="1"/>
      <c r="I47" s="3">
        <v>1.1</v>
      </c>
      <c r="J47" s="3">
        <v>0.03974</v>
      </c>
      <c r="P47" s="1"/>
      <c r="Q47" s="1"/>
      <c r="R47" s="3">
        <v>1.936</v>
      </c>
      <c r="S47" s="3">
        <v>0.00132</v>
      </c>
      <c r="V47">
        <f t="shared" si="2"/>
        <v>-0.004864912</v>
      </c>
    </row>
    <row r="48">
      <c r="H48" s="1"/>
      <c r="I48" s="3">
        <v>1.125</v>
      </c>
      <c r="J48" s="3">
        <v>0.04911</v>
      </c>
      <c r="P48" s="1"/>
      <c r="Q48" s="1"/>
      <c r="R48" s="3">
        <v>1.958</v>
      </c>
      <c r="S48" s="3">
        <v>0.00938</v>
      </c>
      <c r="V48">
        <f t="shared" si="2"/>
        <v>0.003191964</v>
      </c>
    </row>
    <row r="49">
      <c r="H49" s="1"/>
      <c r="I49" s="3">
        <v>1.15</v>
      </c>
      <c r="J49" s="3">
        <v>0.05773</v>
      </c>
      <c r="P49" s="1"/>
      <c r="Q49" s="1"/>
      <c r="R49" s="3">
        <v>1.98</v>
      </c>
      <c r="S49" s="3">
        <v>0.01694</v>
      </c>
      <c r="V49">
        <f t="shared" si="2"/>
        <v>0.01074884</v>
      </c>
    </row>
    <row r="50">
      <c r="H50" s="1"/>
      <c r="I50" s="3">
        <v>1.175</v>
      </c>
      <c r="J50" s="3">
        <v>0.06506</v>
      </c>
      <c r="P50" s="1"/>
      <c r="Q50" s="1"/>
      <c r="R50" s="3">
        <v>2.002</v>
      </c>
      <c r="S50" s="3">
        <v>0.02492</v>
      </c>
      <c r="V50">
        <f t="shared" si="2"/>
        <v>0.018725716</v>
      </c>
    </row>
    <row r="51">
      <c r="H51" s="1"/>
      <c r="I51" s="3">
        <v>1.2</v>
      </c>
      <c r="J51" s="3">
        <v>0.07184</v>
      </c>
      <c r="P51" s="1"/>
      <c r="Q51" s="1"/>
      <c r="R51" s="3">
        <v>2.024</v>
      </c>
      <c r="S51" s="3">
        <v>0.03322</v>
      </c>
      <c r="V51">
        <f t="shared" si="2"/>
        <v>0.027022592</v>
      </c>
    </row>
    <row r="52">
      <c r="H52" s="1"/>
      <c r="I52" s="3">
        <v>1.225</v>
      </c>
      <c r="J52" s="3">
        <v>0.07868</v>
      </c>
      <c r="P52" s="1"/>
      <c r="Q52" s="1"/>
      <c r="R52" s="3">
        <v>2.046</v>
      </c>
      <c r="S52" s="3">
        <v>0.04137</v>
      </c>
      <c r="V52">
        <f t="shared" si="2"/>
        <v>0.035169468</v>
      </c>
    </row>
    <row r="53">
      <c r="H53" s="1"/>
      <c r="I53" s="3">
        <v>1.25</v>
      </c>
      <c r="J53" s="3">
        <v>0.08449</v>
      </c>
      <c r="P53" s="1"/>
      <c r="Q53" s="1"/>
      <c r="R53" s="3">
        <v>2.068</v>
      </c>
      <c r="S53" s="3">
        <v>0.04859</v>
      </c>
      <c r="V53">
        <f t="shared" si="2"/>
        <v>0.042386344</v>
      </c>
    </row>
    <row r="54">
      <c r="H54" s="1"/>
      <c r="I54" s="3">
        <v>1.275</v>
      </c>
      <c r="J54" s="3">
        <v>0.08861</v>
      </c>
      <c r="P54" s="1"/>
      <c r="Q54" s="1"/>
      <c r="R54" s="3">
        <v>2.09</v>
      </c>
      <c r="S54" s="3">
        <v>0.05513</v>
      </c>
      <c r="V54">
        <f t="shared" si="2"/>
        <v>0.04892322</v>
      </c>
    </row>
    <row r="55">
      <c r="H55" s="1"/>
      <c r="I55" s="3">
        <v>1.3</v>
      </c>
      <c r="J55" s="3">
        <v>0.09221</v>
      </c>
      <c r="P55" s="1"/>
      <c r="Q55" s="1"/>
      <c r="R55" s="3">
        <v>2.112</v>
      </c>
      <c r="S55" s="3">
        <v>0.06133</v>
      </c>
      <c r="V55">
        <f t="shared" si="2"/>
        <v>0.055120096</v>
      </c>
    </row>
    <row r="56">
      <c r="H56" s="1"/>
      <c r="I56" s="3">
        <v>1.325</v>
      </c>
      <c r="J56" s="3">
        <v>0.09511</v>
      </c>
      <c r="P56" s="1"/>
      <c r="Q56" s="1"/>
      <c r="R56" s="3">
        <v>2.134</v>
      </c>
      <c r="S56" s="3">
        <v>0.06779</v>
      </c>
      <c r="V56">
        <f t="shared" si="2"/>
        <v>0.061576972</v>
      </c>
    </row>
    <row r="57">
      <c r="H57" s="1"/>
      <c r="I57" s="3">
        <v>1.35</v>
      </c>
      <c r="J57" s="3">
        <v>0.09721</v>
      </c>
      <c r="P57" s="1"/>
      <c r="Q57" s="1"/>
      <c r="R57" s="3">
        <v>2.156</v>
      </c>
      <c r="S57" s="3">
        <v>0.07369</v>
      </c>
      <c r="V57">
        <f t="shared" si="2"/>
        <v>0.067473848</v>
      </c>
    </row>
    <row r="58">
      <c r="H58" s="1"/>
      <c r="I58" s="3">
        <v>1.375</v>
      </c>
      <c r="J58" s="3">
        <v>0.09792</v>
      </c>
      <c r="P58" s="1"/>
      <c r="Q58" s="1"/>
      <c r="R58" s="3">
        <v>2.178</v>
      </c>
      <c r="S58" s="3">
        <v>0.07876</v>
      </c>
      <c r="V58">
        <f t="shared" si="2"/>
        <v>0.072540724</v>
      </c>
    </row>
    <row r="59">
      <c r="H59" s="1"/>
      <c r="I59" s="3">
        <v>1.4</v>
      </c>
      <c r="J59" s="3">
        <v>0.09721</v>
      </c>
      <c r="P59" s="1"/>
      <c r="Q59" s="1"/>
      <c r="R59" s="3">
        <v>2.2</v>
      </c>
      <c r="S59" s="3">
        <v>0.08259</v>
      </c>
      <c r="V59">
        <f t="shared" si="2"/>
        <v>0.0763676</v>
      </c>
    </row>
    <row r="60">
      <c r="H60" s="1"/>
      <c r="I60" s="3">
        <v>1.425</v>
      </c>
      <c r="J60" s="3">
        <v>0.09551</v>
      </c>
      <c r="P60" s="1"/>
      <c r="Q60" s="1"/>
      <c r="R60" s="3">
        <v>2.222</v>
      </c>
      <c r="S60" s="3">
        <v>0.08575</v>
      </c>
      <c r="V60">
        <f t="shared" si="2"/>
        <v>0.079524476</v>
      </c>
    </row>
    <row r="61">
      <c r="H61" s="1"/>
      <c r="I61" s="3">
        <v>1.45</v>
      </c>
      <c r="J61" s="3">
        <v>0.09333</v>
      </c>
      <c r="P61" s="1"/>
      <c r="Q61" s="1"/>
      <c r="R61" s="3">
        <v>2.244</v>
      </c>
      <c r="S61" s="3">
        <v>0.08906</v>
      </c>
      <c r="V61">
        <f t="shared" si="2"/>
        <v>0.082831352</v>
      </c>
    </row>
    <row r="62">
      <c r="H62" s="1"/>
      <c r="I62" s="3">
        <v>1.475</v>
      </c>
      <c r="J62" s="3">
        <v>0.09023</v>
      </c>
      <c r="P62" s="1"/>
      <c r="Q62" s="1"/>
      <c r="R62" s="3">
        <v>2.266</v>
      </c>
      <c r="S62" s="3">
        <v>0.09194</v>
      </c>
      <c r="V62">
        <f t="shared" si="2"/>
        <v>0.085708228</v>
      </c>
    </row>
    <row r="63">
      <c r="H63" s="1"/>
      <c r="I63" s="3">
        <v>1.5</v>
      </c>
      <c r="J63" s="3">
        <v>0.08558</v>
      </c>
      <c r="P63" s="1"/>
      <c r="Q63" s="1"/>
      <c r="R63" s="3">
        <v>2.288</v>
      </c>
      <c r="S63" s="3">
        <v>0.09347</v>
      </c>
      <c r="V63">
        <f t="shared" si="2"/>
        <v>0.087235104</v>
      </c>
    </row>
    <row r="64">
      <c r="H64" s="1"/>
      <c r="I64" s="3">
        <v>1.525</v>
      </c>
      <c r="J64" s="3">
        <v>0.08012</v>
      </c>
      <c r="P64" s="1"/>
      <c r="Q64" s="1"/>
      <c r="R64" s="3">
        <v>2.31</v>
      </c>
      <c r="S64" s="3">
        <v>0.094</v>
      </c>
      <c r="V64">
        <f t="shared" si="2"/>
        <v>0.08776198</v>
      </c>
      <c r="W64" s="4">
        <v>0.08776198</v>
      </c>
    </row>
    <row r="65">
      <c r="H65" s="1"/>
      <c r="I65" s="3">
        <v>1.55</v>
      </c>
      <c r="J65" s="3">
        <v>0.07396</v>
      </c>
      <c r="P65" s="1"/>
      <c r="Q65" s="1"/>
      <c r="R65" s="3">
        <v>2.332</v>
      </c>
      <c r="S65" s="3">
        <v>0.09352</v>
      </c>
      <c r="V65">
        <f t="shared" si="2"/>
        <v>0.087278856</v>
      </c>
    </row>
    <row r="66">
      <c r="H66" s="1"/>
      <c r="I66" s="3">
        <v>1.575</v>
      </c>
      <c r="J66" s="3">
        <v>0.06742</v>
      </c>
      <c r="P66" s="1"/>
      <c r="Q66" s="1"/>
      <c r="R66" s="3">
        <v>2.354</v>
      </c>
      <c r="S66" s="3">
        <v>0.0935</v>
      </c>
      <c r="V66">
        <f t="shared" si="2"/>
        <v>0.087255732</v>
      </c>
    </row>
    <row r="67">
      <c r="H67" s="1"/>
      <c r="I67" s="3">
        <v>1.6</v>
      </c>
      <c r="J67" s="3">
        <v>0.05993</v>
      </c>
      <c r="P67" s="1"/>
      <c r="Q67" s="1"/>
      <c r="R67" s="3">
        <v>2.376</v>
      </c>
      <c r="S67" s="3">
        <v>0.09261</v>
      </c>
      <c r="V67">
        <f t="shared" si="2"/>
        <v>0.086362608</v>
      </c>
    </row>
    <row r="68">
      <c r="H68" s="1"/>
      <c r="I68" s="3">
        <v>1.625</v>
      </c>
      <c r="J68" s="3">
        <v>0.05104</v>
      </c>
      <c r="P68" s="1"/>
      <c r="Q68" s="1"/>
      <c r="R68" s="3">
        <v>2.398</v>
      </c>
      <c r="S68" s="3">
        <v>0.09063</v>
      </c>
      <c r="V68">
        <f t="shared" si="2"/>
        <v>0.084379484</v>
      </c>
    </row>
    <row r="69">
      <c r="H69" s="1"/>
      <c r="I69" s="3">
        <v>1.65</v>
      </c>
      <c r="J69" s="3">
        <v>0.04213</v>
      </c>
      <c r="P69" s="1"/>
      <c r="Q69" s="1"/>
      <c r="R69" s="3">
        <v>2.42</v>
      </c>
      <c r="S69" s="3">
        <v>0.08794</v>
      </c>
      <c r="V69">
        <f t="shared" si="2"/>
        <v>0.08168636</v>
      </c>
    </row>
    <row r="70">
      <c r="H70" s="1"/>
      <c r="I70" s="3">
        <v>1.675</v>
      </c>
      <c r="J70" s="3">
        <v>0.0332</v>
      </c>
      <c r="P70" s="1"/>
      <c r="Q70" s="1"/>
      <c r="R70" s="3">
        <v>2.442</v>
      </c>
      <c r="S70" s="3">
        <v>0.08372</v>
      </c>
      <c r="V70">
        <f t="shared" si="2"/>
        <v>0.077463236</v>
      </c>
    </row>
    <row r="71">
      <c r="H71" s="1"/>
      <c r="I71" s="3">
        <v>1.7</v>
      </c>
      <c r="J71" s="3">
        <v>0.02395</v>
      </c>
      <c r="P71" s="1"/>
      <c r="Q71" s="1"/>
      <c r="R71" s="3">
        <v>2.464</v>
      </c>
      <c r="S71" s="3">
        <v>0.08</v>
      </c>
      <c r="V71">
        <f t="shared" si="2"/>
        <v>0.073740112</v>
      </c>
    </row>
    <row r="72">
      <c r="H72" s="1"/>
      <c r="I72" s="3">
        <v>1.725</v>
      </c>
      <c r="J72" s="3">
        <v>0.01346</v>
      </c>
      <c r="P72" s="1"/>
      <c r="Q72" s="1"/>
      <c r="R72" s="3">
        <v>2.486</v>
      </c>
      <c r="S72" s="3">
        <v>0.07579</v>
      </c>
      <c r="V72">
        <f t="shared" si="2"/>
        <v>0.069526988</v>
      </c>
    </row>
    <row r="73">
      <c r="H73" s="1"/>
      <c r="I73" s="3">
        <v>1.75</v>
      </c>
      <c r="J73" s="3">
        <v>0.00337</v>
      </c>
      <c r="P73" s="1"/>
      <c r="Q73" s="1"/>
      <c r="R73" s="3">
        <v>2.508</v>
      </c>
      <c r="S73" s="3">
        <v>0.07069</v>
      </c>
      <c r="V73">
        <f t="shared" si="2"/>
        <v>0.064423864</v>
      </c>
    </row>
    <row r="74">
      <c r="H74" s="1"/>
      <c r="I74" s="3">
        <v>1.775</v>
      </c>
      <c r="J74" s="3">
        <v>-0.00642</v>
      </c>
      <c r="P74" s="1"/>
      <c r="Q74" s="1"/>
      <c r="R74" s="3">
        <v>2.53</v>
      </c>
      <c r="S74" s="3">
        <v>0.0651</v>
      </c>
      <c r="V74">
        <f t="shared" si="2"/>
        <v>0.05883074</v>
      </c>
    </row>
    <row r="75">
      <c r="H75" s="1"/>
      <c r="I75" s="3">
        <v>1.8</v>
      </c>
      <c r="J75" s="3">
        <v>-0.01575</v>
      </c>
      <c r="P75" s="1"/>
      <c r="Q75" s="1"/>
      <c r="R75" s="3">
        <v>2.552</v>
      </c>
      <c r="S75" s="3">
        <v>0.05826</v>
      </c>
      <c r="V75">
        <f t="shared" si="2"/>
        <v>0.051987616</v>
      </c>
    </row>
    <row r="76">
      <c r="H76" s="1"/>
      <c r="I76" s="3">
        <v>1.825</v>
      </c>
      <c r="J76" s="3">
        <v>-0.02584</v>
      </c>
      <c r="P76" s="1"/>
      <c r="Q76" s="1"/>
      <c r="R76" s="3">
        <v>2.574</v>
      </c>
      <c r="S76" s="3">
        <v>0.05182</v>
      </c>
      <c r="V76">
        <f t="shared" si="2"/>
        <v>0.045544492</v>
      </c>
    </row>
    <row r="77">
      <c r="H77" s="1"/>
      <c r="I77" s="3">
        <v>1.85</v>
      </c>
      <c r="J77" s="3">
        <v>-0.03562</v>
      </c>
      <c r="P77" s="1"/>
      <c r="Q77" s="1"/>
      <c r="R77" s="3">
        <v>2.596</v>
      </c>
      <c r="S77" s="3">
        <v>0.04572</v>
      </c>
      <c r="V77">
        <f t="shared" si="2"/>
        <v>0.039441368</v>
      </c>
    </row>
    <row r="78">
      <c r="H78" s="1"/>
      <c r="I78" s="3">
        <v>1.875</v>
      </c>
      <c r="J78" s="3">
        <v>-0.04462</v>
      </c>
      <c r="P78" s="1"/>
      <c r="Q78" s="1"/>
      <c r="R78" s="3">
        <v>2.618</v>
      </c>
      <c r="S78" s="3">
        <v>0.03837</v>
      </c>
      <c r="V78">
        <f t="shared" si="2"/>
        <v>0.032088244</v>
      </c>
    </row>
    <row r="79">
      <c r="H79" s="1"/>
      <c r="I79" s="3">
        <v>1.9</v>
      </c>
      <c r="J79" s="3">
        <v>-0.0525</v>
      </c>
      <c r="P79" s="1"/>
      <c r="Q79" s="1"/>
      <c r="R79" s="3">
        <v>2.64</v>
      </c>
      <c r="S79" s="3">
        <v>0.03065</v>
      </c>
      <c r="V79">
        <f t="shared" si="2"/>
        <v>0.02436512</v>
      </c>
    </row>
    <row r="80">
      <c r="H80" s="1"/>
      <c r="I80" s="3">
        <v>1.925</v>
      </c>
      <c r="J80" s="3">
        <v>-0.06042</v>
      </c>
      <c r="P80" s="1"/>
      <c r="Q80" s="1"/>
      <c r="R80" s="3">
        <v>2.662</v>
      </c>
      <c r="S80" s="3">
        <v>0.0226</v>
      </c>
      <c r="V80">
        <f t="shared" si="2"/>
        <v>0.016311996</v>
      </c>
    </row>
    <row r="81">
      <c r="H81" s="1"/>
      <c r="I81" s="3">
        <v>1.95</v>
      </c>
      <c r="J81" s="3">
        <v>-0.06819</v>
      </c>
      <c r="P81" s="1"/>
      <c r="Q81" s="1"/>
      <c r="R81" s="3">
        <v>2.684</v>
      </c>
      <c r="S81" s="3">
        <v>0.01455</v>
      </c>
      <c r="V81">
        <f t="shared" si="2"/>
        <v>0.008258872</v>
      </c>
    </row>
    <row r="82">
      <c r="H82" s="1"/>
      <c r="I82" s="3">
        <v>1.975</v>
      </c>
      <c r="J82" s="3">
        <v>-0.07474</v>
      </c>
      <c r="P82" s="1"/>
      <c r="Q82" s="1"/>
      <c r="R82" s="3">
        <v>2.706</v>
      </c>
      <c r="S82" s="3">
        <v>0.00796</v>
      </c>
      <c r="V82">
        <f t="shared" si="2"/>
        <v>0.001665748</v>
      </c>
    </row>
    <row r="83">
      <c r="H83" s="1"/>
      <c r="I83" s="3">
        <v>2.0</v>
      </c>
      <c r="J83" s="3">
        <v>-0.07984</v>
      </c>
      <c r="P83" s="1"/>
      <c r="Q83" s="1"/>
      <c r="R83" s="3">
        <v>2.728</v>
      </c>
      <c r="S83" s="8">
        <v>2.44141E-5</v>
      </c>
      <c r="V83" s="9">
        <f t="shared" si="2"/>
        <v>-0.0062729619</v>
      </c>
    </row>
    <row r="84">
      <c r="H84" s="1"/>
      <c r="I84" s="3">
        <v>2.025</v>
      </c>
      <c r="J84" s="3">
        <v>-0.08415</v>
      </c>
      <c r="P84" s="1"/>
      <c r="Q84" s="1"/>
      <c r="R84" s="3">
        <v>2.75</v>
      </c>
      <c r="S84" s="3">
        <v>-0.00787</v>
      </c>
      <c r="V84">
        <f t="shared" si="2"/>
        <v>-0.0141705</v>
      </c>
    </row>
    <row r="85">
      <c r="H85" s="1"/>
      <c r="I85" s="3">
        <v>2.05</v>
      </c>
      <c r="J85" s="3">
        <v>-0.088</v>
      </c>
      <c r="P85" s="1"/>
      <c r="Q85" s="1"/>
      <c r="R85" s="3">
        <v>2.772</v>
      </c>
      <c r="S85" s="3">
        <v>-0.01606</v>
      </c>
      <c r="V85">
        <f t="shared" si="2"/>
        <v>-0.022363624</v>
      </c>
    </row>
    <row r="86">
      <c r="H86" s="1"/>
      <c r="I86" s="3">
        <v>2.075</v>
      </c>
      <c r="J86" s="3">
        <v>-0.09075</v>
      </c>
      <c r="P86" s="1"/>
      <c r="Q86" s="1"/>
      <c r="R86" s="3">
        <v>2.794</v>
      </c>
      <c r="S86" s="3">
        <v>-0.0231</v>
      </c>
      <c r="V86">
        <f t="shared" si="2"/>
        <v>-0.029406748</v>
      </c>
    </row>
    <row r="87">
      <c r="H87" s="1"/>
      <c r="I87" s="3">
        <v>2.1</v>
      </c>
      <c r="J87" s="3">
        <v>-0.09208</v>
      </c>
      <c r="P87" s="1"/>
      <c r="Q87" s="1"/>
      <c r="R87" s="3">
        <v>2.816</v>
      </c>
      <c r="S87" s="3">
        <v>-0.02953</v>
      </c>
      <c r="V87">
        <f t="shared" si="2"/>
        <v>-0.035839872</v>
      </c>
    </row>
    <row r="88">
      <c r="H88" s="1"/>
      <c r="I88" s="3">
        <v>2.125</v>
      </c>
      <c r="J88" s="3">
        <v>-0.09203</v>
      </c>
      <c r="P88" s="1"/>
      <c r="Q88" s="1"/>
      <c r="R88" s="3">
        <v>2.838</v>
      </c>
      <c r="S88" s="3">
        <v>-0.0362</v>
      </c>
      <c r="V88">
        <f t="shared" si="2"/>
        <v>-0.042512996</v>
      </c>
    </row>
    <row r="89">
      <c r="H89" s="1"/>
      <c r="I89" s="3">
        <v>2.15</v>
      </c>
      <c r="J89" s="3">
        <v>-0.09159</v>
      </c>
      <c r="P89" s="1"/>
      <c r="Q89" s="1"/>
      <c r="R89" s="3">
        <v>2.86</v>
      </c>
      <c r="S89" s="3">
        <v>-0.0425</v>
      </c>
      <c r="V89">
        <f t="shared" si="2"/>
        <v>-0.04881612</v>
      </c>
    </row>
    <row r="90">
      <c r="H90" s="1"/>
      <c r="I90" s="3">
        <v>2.175</v>
      </c>
      <c r="J90" s="3">
        <v>-0.09026</v>
      </c>
      <c r="P90" s="1"/>
      <c r="Q90" s="1"/>
      <c r="R90" s="3">
        <v>2.882</v>
      </c>
      <c r="S90" s="3">
        <v>-0.04901</v>
      </c>
      <c r="V90">
        <f t="shared" si="2"/>
        <v>-0.055329244</v>
      </c>
    </row>
    <row r="91">
      <c r="H91" s="1"/>
      <c r="I91" s="3">
        <v>2.2</v>
      </c>
      <c r="J91" s="3">
        <v>-0.08754</v>
      </c>
      <c r="P91" s="1"/>
      <c r="Q91" s="1"/>
      <c r="R91" s="3">
        <v>2.904</v>
      </c>
      <c r="S91" s="3">
        <v>-0.05422</v>
      </c>
      <c r="V91">
        <f t="shared" si="2"/>
        <v>-0.060542368</v>
      </c>
    </row>
    <row r="92">
      <c r="H92" s="1"/>
      <c r="I92" s="3">
        <v>2.225</v>
      </c>
      <c r="J92" s="3">
        <v>-0.08348</v>
      </c>
      <c r="P92" s="1"/>
      <c r="Q92" s="1"/>
      <c r="R92" s="3">
        <v>2.926</v>
      </c>
      <c r="S92" s="3">
        <v>-0.05787</v>
      </c>
      <c r="V92">
        <f t="shared" si="2"/>
        <v>-0.064195492</v>
      </c>
    </row>
    <row r="93">
      <c r="H93" s="1"/>
      <c r="I93" s="3">
        <v>2.25</v>
      </c>
      <c r="J93" s="3">
        <v>-0.07854</v>
      </c>
      <c r="P93" s="1"/>
      <c r="Q93" s="1"/>
      <c r="R93" s="3">
        <v>2.948</v>
      </c>
      <c r="S93" s="3">
        <v>-0.06234</v>
      </c>
      <c r="V93">
        <f t="shared" si="2"/>
        <v>-0.068668616</v>
      </c>
    </row>
    <row r="94">
      <c r="H94" s="1"/>
      <c r="I94" s="3">
        <v>2.275</v>
      </c>
      <c r="J94" s="3">
        <v>-0.0732</v>
      </c>
      <c r="P94" s="1"/>
      <c r="Q94" s="1"/>
      <c r="R94" s="3">
        <v>2.97</v>
      </c>
      <c r="S94" s="3">
        <v>-0.06589</v>
      </c>
      <c r="V94">
        <f t="shared" si="2"/>
        <v>-0.07222174</v>
      </c>
    </row>
    <row r="95">
      <c r="H95" s="1"/>
      <c r="I95" s="3">
        <v>2.3</v>
      </c>
      <c r="J95" s="3">
        <v>-0.06711</v>
      </c>
      <c r="P95" s="1"/>
      <c r="Q95" s="1"/>
      <c r="R95" s="3">
        <v>2.992</v>
      </c>
      <c r="S95" s="3">
        <v>-0.06953</v>
      </c>
      <c r="V95">
        <f t="shared" si="2"/>
        <v>-0.075864864</v>
      </c>
    </row>
    <row r="96">
      <c r="H96" s="1"/>
      <c r="I96" s="3">
        <v>2.325</v>
      </c>
      <c r="J96" s="3">
        <v>-0.05929</v>
      </c>
      <c r="P96" s="1"/>
      <c r="Q96" s="1"/>
      <c r="R96" s="3">
        <v>3.014</v>
      </c>
      <c r="S96" s="3">
        <v>-0.07175</v>
      </c>
      <c r="V96">
        <f t="shared" si="2"/>
        <v>-0.078087988</v>
      </c>
    </row>
    <row r="97">
      <c r="H97" s="1"/>
      <c r="I97" s="3">
        <v>2.35</v>
      </c>
      <c r="J97" s="3">
        <v>-0.05102</v>
      </c>
      <c r="P97" s="1"/>
      <c r="Q97" s="1"/>
      <c r="R97" s="3">
        <v>3.036</v>
      </c>
      <c r="S97" s="3">
        <v>-0.07233</v>
      </c>
      <c r="V97">
        <f t="shared" si="2"/>
        <v>-0.078671112</v>
      </c>
    </row>
    <row r="98">
      <c r="H98" s="1"/>
      <c r="I98" s="3">
        <v>2.375</v>
      </c>
      <c r="J98" s="3">
        <v>-0.04256</v>
      </c>
      <c r="P98" s="1"/>
      <c r="Q98" s="1"/>
      <c r="R98" s="3">
        <v>3.058</v>
      </c>
      <c r="S98" s="3">
        <v>-0.07301</v>
      </c>
      <c r="V98">
        <f t="shared" si="2"/>
        <v>-0.079354236</v>
      </c>
    </row>
    <row r="99">
      <c r="H99" s="1"/>
      <c r="I99" s="3">
        <v>2.4</v>
      </c>
      <c r="J99" s="3">
        <v>-0.03352</v>
      </c>
      <c r="P99" s="1"/>
      <c r="Q99" s="1"/>
      <c r="R99" s="3">
        <v>3.08</v>
      </c>
      <c r="S99" s="3">
        <v>-0.07323</v>
      </c>
      <c r="V99">
        <f t="shared" si="2"/>
        <v>-0.07957736</v>
      </c>
    </row>
    <row r="100">
      <c r="H100" s="1"/>
      <c r="I100" s="3">
        <v>2.425</v>
      </c>
      <c r="J100" s="3">
        <v>-0.02433</v>
      </c>
      <c r="P100" s="1"/>
      <c r="Q100" s="1"/>
      <c r="R100" s="3">
        <v>3.102</v>
      </c>
      <c r="S100" s="3">
        <v>-0.07309</v>
      </c>
      <c r="V100">
        <f t="shared" si="2"/>
        <v>-0.079440484</v>
      </c>
    </row>
    <row r="101">
      <c r="H101" s="1"/>
      <c r="I101" s="3">
        <v>2.45</v>
      </c>
      <c r="J101" s="3">
        <v>-0.01434</v>
      </c>
      <c r="P101" s="1"/>
      <c r="Q101" s="1"/>
      <c r="R101" s="3">
        <v>3.124</v>
      </c>
      <c r="S101" s="3">
        <v>-0.07192</v>
      </c>
      <c r="V101">
        <f t="shared" si="2"/>
        <v>-0.078273608</v>
      </c>
    </row>
    <row r="102">
      <c r="H102" s="1"/>
      <c r="I102" s="3">
        <v>2.475</v>
      </c>
      <c r="J102" s="3">
        <v>-0.00432</v>
      </c>
      <c r="P102" s="1"/>
      <c r="Q102" s="1"/>
      <c r="R102" s="3">
        <v>3.146</v>
      </c>
      <c r="S102" s="3">
        <v>-0.06935</v>
      </c>
      <c r="V102">
        <f t="shared" si="2"/>
        <v>-0.075706732</v>
      </c>
    </row>
    <row r="103">
      <c r="H103" s="1"/>
      <c r="I103" s="3">
        <v>2.5</v>
      </c>
      <c r="J103" s="3">
        <v>0.00535</v>
      </c>
      <c r="P103" s="1"/>
      <c r="Q103" s="1"/>
      <c r="R103" s="3">
        <v>3.168</v>
      </c>
      <c r="S103" s="3">
        <v>-0.06617</v>
      </c>
      <c r="V103">
        <f t="shared" si="2"/>
        <v>-0.072529856</v>
      </c>
    </row>
    <row r="104">
      <c r="H104" s="1"/>
      <c r="I104" s="3">
        <v>2.525</v>
      </c>
      <c r="J104" s="3">
        <v>0.01495</v>
      </c>
      <c r="P104" s="1"/>
      <c r="Q104" s="1"/>
      <c r="R104" s="3">
        <v>3.19</v>
      </c>
      <c r="S104" s="3">
        <v>-0.06324</v>
      </c>
      <c r="V104">
        <f t="shared" si="2"/>
        <v>-0.06960298</v>
      </c>
    </row>
    <row r="105">
      <c r="H105" s="1"/>
      <c r="I105" s="3">
        <v>2.55</v>
      </c>
      <c r="J105" s="3">
        <v>0.02492</v>
      </c>
      <c r="P105" s="1"/>
      <c r="Q105" s="1"/>
      <c r="R105" s="3">
        <v>3.212</v>
      </c>
      <c r="S105" s="3">
        <v>-0.05971</v>
      </c>
      <c r="V105">
        <f t="shared" si="2"/>
        <v>-0.066076104</v>
      </c>
    </row>
    <row r="106">
      <c r="H106" s="1"/>
      <c r="I106" s="3">
        <v>2.575</v>
      </c>
      <c r="J106" s="3">
        <v>0.03458</v>
      </c>
      <c r="P106" s="1"/>
      <c r="Q106" s="1"/>
      <c r="R106" s="3">
        <v>3.234</v>
      </c>
      <c r="S106" s="3">
        <v>-0.05437</v>
      </c>
      <c r="V106">
        <f t="shared" si="2"/>
        <v>-0.060739228</v>
      </c>
    </row>
    <row r="107">
      <c r="H107" s="1"/>
      <c r="I107" s="3">
        <v>2.6</v>
      </c>
      <c r="J107" s="3">
        <v>0.04354</v>
      </c>
      <c r="P107" s="1"/>
      <c r="Q107" s="1"/>
      <c r="R107" s="3">
        <v>3.256</v>
      </c>
      <c r="S107" s="3">
        <v>-0.04945</v>
      </c>
      <c r="V107">
        <f t="shared" si="2"/>
        <v>-0.055822352</v>
      </c>
    </row>
    <row r="108">
      <c r="H108" s="1"/>
      <c r="I108" s="3">
        <v>2.625</v>
      </c>
      <c r="J108" s="3">
        <v>0.05171</v>
      </c>
      <c r="P108" s="1"/>
      <c r="Q108" s="1"/>
      <c r="R108" s="3">
        <v>3.278</v>
      </c>
      <c r="S108" s="3">
        <v>-0.04336</v>
      </c>
      <c r="V108">
        <f t="shared" si="2"/>
        <v>-0.049735476</v>
      </c>
    </row>
    <row r="109">
      <c r="H109" s="1"/>
      <c r="I109" s="3">
        <v>2.65</v>
      </c>
      <c r="J109" s="3">
        <v>0.05998</v>
      </c>
      <c r="P109" s="1"/>
      <c r="Q109" s="1"/>
      <c r="R109" s="3">
        <v>3.3</v>
      </c>
      <c r="S109" s="3">
        <v>-0.03771</v>
      </c>
      <c r="V109">
        <f t="shared" si="2"/>
        <v>-0.0440886</v>
      </c>
    </row>
    <row r="110">
      <c r="H110" s="1"/>
      <c r="I110" s="3">
        <v>2.675</v>
      </c>
      <c r="J110" s="3">
        <v>0.06773</v>
      </c>
      <c r="P110" s="1"/>
      <c r="Q110" s="1"/>
      <c r="R110" s="3">
        <v>3.322</v>
      </c>
      <c r="S110" s="3">
        <v>-0.03187</v>
      </c>
      <c r="V110">
        <f t="shared" si="2"/>
        <v>-0.038251724</v>
      </c>
    </row>
    <row r="111">
      <c r="H111" s="1"/>
      <c r="I111" s="3">
        <v>2.7</v>
      </c>
      <c r="J111" s="3">
        <v>0.07441</v>
      </c>
      <c r="P111" s="1"/>
      <c r="Q111" s="1"/>
      <c r="R111" s="3">
        <v>3.344</v>
      </c>
      <c r="S111" s="3">
        <v>-0.02528</v>
      </c>
      <c r="V111">
        <f t="shared" si="2"/>
        <v>-0.031664848</v>
      </c>
    </row>
    <row r="112">
      <c r="H112" s="1"/>
      <c r="I112" s="3">
        <v>2.725</v>
      </c>
      <c r="J112" s="3">
        <v>0.08024</v>
      </c>
      <c r="P112" s="1"/>
      <c r="Q112" s="1"/>
      <c r="R112" s="3">
        <v>3.366</v>
      </c>
      <c r="S112" s="3">
        <v>-0.01779</v>
      </c>
      <c r="V112">
        <f t="shared" si="2"/>
        <v>-0.024177972</v>
      </c>
    </row>
    <row r="113">
      <c r="H113" s="1"/>
      <c r="I113" s="3">
        <v>2.75</v>
      </c>
      <c r="J113" s="3">
        <v>0.0851</v>
      </c>
      <c r="P113" s="1"/>
      <c r="Q113" s="1"/>
      <c r="R113" s="3">
        <v>3.388</v>
      </c>
      <c r="S113" s="3">
        <v>-0.01064</v>
      </c>
      <c r="V113">
        <f t="shared" si="2"/>
        <v>-0.017031096</v>
      </c>
    </row>
    <row r="114">
      <c r="H114" s="1"/>
      <c r="I114" s="3">
        <v>2.775</v>
      </c>
      <c r="J114" s="3">
        <v>0.08923</v>
      </c>
      <c r="P114" s="1"/>
      <c r="Q114" s="1"/>
      <c r="R114" s="3">
        <v>3.41</v>
      </c>
      <c r="S114" s="3">
        <v>-0.00348</v>
      </c>
      <c r="V114">
        <f t="shared" si="2"/>
        <v>-0.00987422</v>
      </c>
    </row>
    <row r="115">
      <c r="H115" s="1"/>
      <c r="I115" s="3">
        <v>2.8</v>
      </c>
      <c r="J115" s="3">
        <v>0.09266</v>
      </c>
      <c r="P115" s="1"/>
      <c r="Q115" s="1"/>
      <c r="R115" s="3">
        <v>3.432</v>
      </c>
      <c r="S115" s="3">
        <v>0.0035</v>
      </c>
      <c r="V115">
        <f t="shared" si="2"/>
        <v>-0.002897344</v>
      </c>
    </row>
    <row r="116">
      <c r="H116" s="1"/>
      <c r="I116" s="3">
        <v>2.825</v>
      </c>
      <c r="J116" s="3">
        <v>0.09472</v>
      </c>
      <c r="P116" s="1"/>
      <c r="Q116" s="1"/>
      <c r="R116" s="3">
        <v>3.454</v>
      </c>
      <c r="S116" s="3">
        <v>0.01049</v>
      </c>
      <c r="V116">
        <f t="shared" si="2"/>
        <v>0.004089532</v>
      </c>
    </row>
    <row r="117">
      <c r="H117" s="1"/>
      <c r="I117" s="3">
        <v>2.85</v>
      </c>
      <c r="J117" s="3">
        <v>0.09585</v>
      </c>
      <c r="P117" s="1"/>
      <c r="Q117" s="1"/>
      <c r="R117" s="3">
        <v>3.476</v>
      </c>
      <c r="S117" s="3">
        <v>0.01826</v>
      </c>
      <c r="V117">
        <f t="shared" si="2"/>
        <v>0.011856408</v>
      </c>
    </row>
    <row r="118">
      <c r="H118" s="1"/>
      <c r="I118" s="3">
        <v>2.875</v>
      </c>
      <c r="J118" s="3">
        <v>0.09639</v>
      </c>
      <c r="P118" s="1"/>
      <c r="Q118" s="1"/>
      <c r="R118" s="3">
        <v>3.498</v>
      </c>
      <c r="S118" s="3">
        <v>0.02568</v>
      </c>
      <c r="V118">
        <f t="shared" si="2"/>
        <v>0.019273284</v>
      </c>
    </row>
    <row r="119">
      <c r="H119" s="1"/>
      <c r="I119" s="3">
        <v>2.9</v>
      </c>
      <c r="J119" s="3">
        <v>0.09575</v>
      </c>
      <c r="P119" s="1"/>
      <c r="Q119" s="1"/>
      <c r="R119" s="3">
        <v>3.52</v>
      </c>
      <c r="S119" s="3">
        <v>0.03243</v>
      </c>
      <c r="V119">
        <f t="shared" si="2"/>
        <v>0.02602016</v>
      </c>
    </row>
    <row r="120">
      <c r="H120" s="1"/>
      <c r="I120" s="3">
        <v>2.925</v>
      </c>
      <c r="J120" s="3">
        <v>0.09379</v>
      </c>
      <c r="P120" s="1"/>
      <c r="Q120" s="1"/>
      <c r="R120" s="3">
        <v>3.542</v>
      </c>
      <c r="S120" s="3">
        <v>0.03866</v>
      </c>
      <c r="V120">
        <f t="shared" si="2"/>
        <v>0.032247036</v>
      </c>
    </row>
    <row r="121">
      <c r="H121" s="1"/>
      <c r="I121" s="3">
        <v>2.95</v>
      </c>
      <c r="J121" s="3">
        <v>0.09078</v>
      </c>
      <c r="P121" s="1"/>
      <c r="Q121" s="1"/>
      <c r="R121" s="3">
        <v>3.564</v>
      </c>
      <c r="S121" s="3">
        <v>0.04508</v>
      </c>
      <c r="V121">
        <f t="shared" si="2"/>
        <v>0.038663912</v>
      </c>
    </row>
    <row r="122">
      <c r="H122" s="1"/>
      <c r="I122" s="3">
        <v>2.975</v>
      </c>
      <c r="J122" s="3">
        <v>0.08685</v>
      </c>
      <c r="P122" s="1"/>
      <c r="Q122" s="1"/>
      <c r="R122" s="3">
        <v>3.586</v>
      </c>
      <c r="S122" s="3">
        <v>0.05153</v>
      </c>
      <c r="V122">
        <f t="shared" si="2"/>
        <v>0.045110788</v>
      </c>
    </row>
    <row r="123">
      <c r="H123" s="1"/>
      <c r="I123" s="3">
        <v>3.0</v>
      </c>
      <c r="J123" s="3">
        <v>0.08263</v>
      </c>
      <c r="P123" s="1"/>
      <c r="Q123" s="1"/>
      <c r="R123" s="3">
        <v>3.608</v>
      </c>
      <c r="S123" s="3">
        <v>0.05777</v>
      </c>
      <c r="V123">
        <f t="shared" si="2"/>
        <v>0.051347664</v>
      </c>
    </row>
    <row r="124">
      <c r="H124" s="1"/>
      <c r="I124" s="3">
        <v>3.025</v>
      </c>
      <c r="J124" s="3">
        <v>0.07719</v>
      </c>
      <c r="P124" s="1"/>
      <c r="Q124" s="1"/>
      <c r="R124" s="3">
        <v>3.63</v>
      </c>
      <c r="S124" s="3">
        <v>0.06274</v>
      </c>
      <c r="V124">
        <f t="shared" si="2"/>
        <v>0.05631454</v>
      </c>
    </row>
    <row r="125">
      <c r="H125" s="1"/>
      <c r="I125" s="3">
        <v>3.05</v>
      </c>
      <c r="J125" s="3">
        <v>0.07048</v>
      </c>
      <c r="P125" s="1"/>
      <c r="Q125" s="1"/>
      <c r="R125" s="3">
        <v>3.652</v>
      </c>
      <c r="S125" s="3">
        <v>0.06702</v>
      </c>
      <c r="V125">
        <f t="shared" si="2"/>
        <v>0.060591416</v>
      </c>
    </row>
    <row r="126">
      <c r="H126" s="1"/>
      <c r="I126" s="3">
        <v>3.075</v>
      </c>
      <c r="J126" s="3">
        <v>0.06351</v>
      </c>
      <c r="P126" s="1"/>
      <c r="Q126" s="1"/>
      <c r="R126" s="3">
        <v>3.674</v>
      </c>
      <c r="S126" s="3">
        <v>0.07096</v>
      </c>
      <c r="V126">
        <f t="shared" si="2"/>
        <v>0.064528292</v>
      </c>
    </row>
    <row r="127">
      <c r="H127" s="1"/>
      <c r="I127" s="3">
        <v>3.1</v>
      </c>
      <c r="J127" s="3">
        <v>0.05573</v>
      </c>
      <c r="P127" s="1"/>
      <c r="Q127" s="1"/>
      <c r="R127" s="3">
        <v>3.696</v>
      </c>
      <c r="S127" s="3">
        <v>0.07527</v>
      </c>
      <c r="V127">
        <f t="shared" si="2"/>
        <v>0.068835168</v>
      </c>
    </row>
    <row r="128">
      <c r="H128" s="1"/>
      <c r="I128" s="3">
        <v>3.125</v>
      </c>
      <c r="J128" s="3">
        <v>0.04762</v>
      </c>
      <c r="P128" s="1"/>
      <c r="Q128" s="1"/>
      <c r="R128" s="3">
        <v>3.718</v>
      </c>
      <c r="S128" s="3">
        <v>0.07868</v>
      </c>
      <c r="V128">
        <f t="shared" si="2"/>
        <v>0.072242044</v>
      </c>
    </row>
    <row r="129">
      <c r="H129" s="1"/>
      <c r="I129" s="3">
        <v>3.15</v>
      </c>
      <c r="J129" s="3">
        <v>0.03875</v>
      </c>
      <c r="P129" s="1"/>
      <c r="Q129" s="1"/>
      <c r="R129" s="3">
        <v>3.74</v>
      </c>
      <c r="S129" s="3">
        <v>0.08116</v>
      </c>
      <c r="V129">
        <f t="shared" si="2"/>
        <v>0.07471892</v>
      </c>
    </row>
    <row r="130">
      <c r="H130" s="1"/>
      <c r="I130" s="3">
        <v>3.175</v>
      </c>
      <c r="J130" s="3">
        <v>0.02937</v>
      </c>
      <c r="P130" s="1"/>
      <c r="Q130" s="1"/>
      <c r="R130" s="3">
        <v>3.762</v>
      </c>
      <c r="S130" s="3">
        <v>0.08288</v>
      </c>
      <c r="V130">
        <f t="shared" si="2"/>
        <v>0.076435796</v>
      </c>
    </row>
    <row r="131">
      <c r="H131" s="1"/>
      <c r="I131" s="3">
        <v>3.2</v>
      </c>
      <c r="J131" s="3">
        <v>0.01989</v>
      </c>
      <c r="P131" s="1"/>
      <c r="Q131" s="1"/>
      <c r="R131" s="3">
        <v>3.784</v>
      </c>
      <c r="S131" s="3">
        <v>0.08359</v>
      </c>
      <c r="V131">
        <f t="shared" si="2"/>
        <v>0.077142672</v>
      </c>
    </row>
    <row r="132">
      <c r="H132" s="1"/>
      <c r="I132" s="3">
        <v>3.225</v>
      </c>
      <c r="J132" s="3">
        <v>0.01024</v>
      </c>
      <c r="P132" s="1"/>
      <c r="Q132" s="1"/>
      <c r="R132" s="3">
        <v>3.806</v>
      </c>
      <c r="S132" s="3">
        <v>0.08472</v>
      </c>
      <c r="V132">
        <f t="shared" si="2"/>
        <v>0.078269548</v>
      </c>
    </row>
    <row r="133">
      <c r="H133" s="1"/>
      <c r="I133" s="3">
        <v>3.25</v>
      </c>
      <c r="J133" s="8">
        <v>7.17773E-4</v>
      </c>
      <c r="P133" s="1"/>
      <c r="Q133" s="1"/>
      <c r="R133" s="3">
        <v>3.828</v>
      </c>
      <c r="S133" s="3">
        <v>0.085</v>
      </c>
      <c r="V133">
        <f t="shared" si="2"/>
        <v>0.078546424</v>
      </c>
    </row>
    <row r="134">
      <c r="H134" s="1"/>
      <c r="I134" s="3">
        <v>3.275</v>
      </c>
      <c r="J134" s="3">
        <v>-0.00925</v>
      </c>
      <c r="P134" s="1"/>
      <c r="Q134" s="1"/>
      <c r="R134" s="3">
        <v>3.85</v>
      </c>
      <c r="S134" s="3">
        <v>0.0843</v>
      </c>
      <c r="V134">
        <f t="shared" si="2"/>
        <v>0.0778433</v>
      </c>
    </row>
    <row r="135">
      <c r="H135" s="1"/>
      <c r="I135" s="3">
        <v>3.3</v>
      </c>
      <c r="J135" s="3">
        <v>-0.01917</v>
      </c>
      <c r="P135" s="1"/>
      <c r="Q135" s="1"/>
      <c r="R135" s="3">
        <v>3.872</v>
      </c>
      <c r="S135" s="3">
        <v>0.0826</v>
      </c>
      <c r="V135">
        <f t="shared" si="2"/>
        <v>0.076140176</v>
      </c>
    </row>
    <row r="136">
      <c r="H136" s="1"/>
      <c r="I136" s="3">
        <v>3.325</v>
      </c>
      <c r="J136" s="3">
        <v>-0.02852</v>
      </c>
      <c r="P136" s="1"/>
      <c r="Q136" s="1"/>
      <c r="R136" s="3">
        <v>3.894</v>
      </c>
      <c r="S136" s="3">
        <v>0.08034</v>
      </c>
      <c r="V136">
        <f t="shared" si="2"/>
        <v>0.073877052</v>
      </c>
    </row>
    <row r="137">
      <c r="H137" s="1"/>
      <c r="I137" s="3">
        <v>3.35</v>
      </c>
      <c r="J137" s="3">
        <v>-0.03726</v>
      </c>
      <c r="P137" s="1"/>
      <c r="Q137" s="1"/>
      <c r="R137" s="3">
        <v>3.916</v>
      </c>
      <c r="S137" s="3">
        <v>0.07783</v>
      </c>
      <c r="V137">
        <f t="shared" si="2"/>
        <v>0.071363928</v>
      </c>
    </row>
    <row r="138">
      <c r="H138" s="1"/>
      <c r="I138" s="3">
        <v>3.375</v>
      </c>
      <c r="J138" s="3">
        <v>-0.04615</v>
      </c>
      <c r="P138" s="1"/>
      <c r="Q138" s="1"/>
      <c r="R138" s="3">
        <v>3.938</v>
      </c>
      <c r="S138" s="3">
        <v>0.07519</v>
      </c>
      <c r="V138">
        <f t="shared" si="2"/>
        <v>0.068720804</v>
      </c>
    </row>
    <row r="139">
      <c r="H139" s="1"/>
      <c r="I139" s="3">
        <v>3.4</v>
      </c>
      <c r="J139" s="3">
        <v>-0.05432</v>
      </c>
      <c r="P139" s="1"/>
      <c r="Q139" s="1"/>
      <c r="R139" s="3">
        <v>3.96</v>
      </c>
      <c r="S139" s="3">
        <v>0.07144</v>
      </c>
      <c r="V139">
        <f t="shared" si="2"/>
        <v>0.06496768</v>
      </c>
    </row>
    <row r="140">
      <c r="H140" s="1"/>
      <c r="I140" s="3">
        <v>3.425</v>
      </c>
      <c r="J140" s="3">
        <v>-0.06214</v>
      </c>
      <c r="P140" s="1"/>
      <c r="Q140" s="1"/>
      <c r="R140" s="3">
        <v>3.982</v>
      </c>
      <c r="S140" s="3">
        <v>0.06701</v>
      </c>
      <c r="V140">
        <f t="shared" si="2"/>
        <v>0.060534556</v>
      </c>
    </row>
    <row r="141">
      <c r="H141" s="1"/>
      <c r="I141" s="3">
        <v>3.45</v>
      </c>
      <c r="J141" s="3">
        <v>-0.06876</v>
      </c>
      <c r="P141" s="1"/>
      <c r="Q141" s="1"/>
      <c r="R141" s="3">
        <v>4.004</v>
      </c>
      <c r="S141" s="3">
        <v>0.06203</v>
      </c>
      <c r="V141">
        <f t="shared" si="2"/>
        <v>0.055551432</v>
      </c>
    </row>
    <row r="142">
      <c r="H142" s="1"/>
      <c r="I142" s="3">
        <v>3.475</v>
      </c>
      <c r="J142" s="3">
        <v>-0.07451</v>
      </c>
      <c r="P142" s="1"/>
      <c r="Q142" s="1"/>
      <c r="R142" s="3">
        <v>4.026</v>
      </c>
      <c r="S142" s="3">
        <v>0.05719</v>
      </c>
      <c r="V142">
        <f t="shared" si="2"/>
        <v>0.050708308</v>
      </c>
    </row>
    <row r="143">
      <c r="H143" s="1"/>
      <c r="I143" s="3">
        <v>3.5</v>
      </c>
      <c r="J143" s="3">
        <v>-0.0799</v>
      </c>
      <c r="P143" s="1"/>
      <c r="Q143" s="1"/>
      <c r="R143" s="3">
        <v>4.048</v>
      </c>
      <c r="S143" s="3">
        <v>0.05189</v>
      </c>
      <c r="V143">
        <f t="shared" si="2"/>
        <v>0.045405184</v>
      </c>
    </row>
    <row r="144">
      <c r="H144" s="1"/>
      <c r="I144" s="3">
        <v>3.525</v>
      </c>
      <c r="J144" s="3">
        <v>-0.08434</v>
      </c>
      <c r="P144" s="1"/>
      <c r="Q144" s="1"/>
      <c r="R144" s="3">
        <v>4.07</v>
      </c>
      <c r="S144" s="3">
        <v>0.04624</v>
      </c>
      <c r="V144">
        <f t="shared" si="2"/>
        <v>0.03975206</v>
      </c>
    </row>
    <row r="145">
      <c r="H145" s="1"/>
      <c r="I145" s="3">
        <v>3.55</v>
      </c>
      <c r="J145" s="3">
        <v>-0.08741</v>
      </c>
      <c r="P145" s="1"/>
      <c r="Q145" s="1"/>
      <c r="R145" s="3">
        <v>4.092</v>
      </c>
      <c r="S145" s="3">
        <v>0.03975</v>
      </c>
      <c r="V145">
        <f t="shared" si="2"/>
        <v>0.033258936</v>
      </c>
    </row>
    <row r="146">
      <c r="H146" s="1"/>
      <c r="I146" s="3">
        <v>3.575</v>
      </c>
      <c r="J146" s="3">
        <v>-0.08934</v>
      </c>
      <c r="P146" s="1"/>
      <c r="Q146" s="1"/>
      <c r="R146" s="3">
        <v>4.114</v>
      </c>
      <c r="S146" s="3">
        <v>0.03268</v>
      </c>
      <c r="V146">
        <f t="shared" si="2"/>
        <v>0.026185812</v>
      </c>
    </row>
    <row r="147">
      <c r="H147" s="1"/>
      <c r="I147" s="3">
        <v>3.6</v>
      </c>
      <c r="J147" s="3">
        <v>-0.09051</v>
      </c>
      <c r="P147" s="1"/>
      <c r="Q147" s="1"/>
      <c r="R147" s="3">
        <v>4.136</v>
      </c>
      <c r="S147" s="3">
        <v>0.0265</v>
      </c>
      <c r="V147">
        <f t="shared" si="2"/>
        <v>0.020002688</v>
      </c>
    </row>
    <row r="148">
      <c r="H148" s="1"/>
      <c r="I148" s="3">
        <v>3.625</v>
      </c>
      <c r="J148" s="3">
        <v>-0.09088</v>
      </c>
      <c r="P148" s="1"/>
      <c r="Q148" s="1"/>
      <c r="R148" s="3">
        <v>4.158</v>
      </c>
      <c r="S148" s="3">
        <v>0.02006</v>
      </c>
      <c r="V148">
        <f t="shared" si="2"/>
        <v>0.013559564</v>
      </c>
    </row>
    <row r="149">
      <c r="H149" s="1"/>
      <c r="I149" s="3">
        <v>3.65</v>
      </c>
      <c r="J149" s="3">
        <v>-0.08995</v>
      </c>
      <c r="P149" s="1"/>
      <c r="Q149" s="1"/>
      <c r="R149" s="3">
        <v>4.18</v>
      </c>
      <c r="S149" s="3">
        <v>0.01321</v>
      </c>
      <c r="V149">
        <f t="shared" si="2"/>
        <v>0.00670644</v>
      </c>
    </row>
    <row r="150">
      <c r="H150" s="1"/>
      <c r="I150" s="3">
        <v>3.675</v>
      </c>
      <c r="J150" s="3">
        <v>-0.08781</v>
      </c>
      <c r="P150" s="1"/>
      <c r="Q150" s="1"/>
      <c r="R150" s="3">
        <v>4.202</v>
      </c>
      <c r="S150" s="3">
        <v>0.00606</v>
      </c>
      <c r="V150">
        <f t="shared" si="2"/>
        <v>-0.000446684</v>
      </c>
    </row>
    <row r="151">
      <c r="H151" s="1"/>
      <c r="I151" s="3">
        <v>3.7</v>
      </c>
      <c r="J151" s="3">
        <v>-0.08479</v>
      </c>
      <c r="P151" s="1"/>
      <c r="Q151" s="1"/>
      <c r="R151" s="3">
        <v>4.224</v>
      </c>
      <c r="S151" s="3">
        <v>-0.00127</v>
      </c>
      <c r="V151">
        <f t="shared" si="2"/>
        <v>-0.007779808</v>
      </c>
    </row>
    <row r="152">
      <c r="H152" s="1"/>
      <c r="I152" s="3">
        <v>3.725</v>
      </c>
      <c r="J152" s="3">
        <v>-0.08086</v>
      </c>
      <c r="P152" s="1"/>
      <c r="Q152" s="1"/>
      <c r="R152" s="3">
        <v>4.246</v>
      </c>
      <c r="S152" s="3">
        <v>-0.00759</v>
      </c>
      <c r="V152">
        <f t="shared" si="2"/>
        <v>-0.014102932</v>
      </c>
    </row>
    <row r="153">
      <c r="H153" s="1"/>
      <c r="I153" s="3">
        <v>3.75</v>
      </c>
      <c r="J153" s="3">
        <v>-0.07599</v>
      </c>
      <c r="P153" s="1"/>
      <c r="Q153" s="1"/>
      <c r="R153" s="3">
        <v>4.268</v>
      </c>
      <c r="S153" s="3">
        <v>-0.01362</v>
      </c>
      <c r="V153">
        <f t="shared" si="2"/>
        <v>-0.020136056</v>
      </c>
    </row>
    <row r="154">
      <c r="H154" s="1"/>
      <c r="I154" s="3">
        <v>3.775</v>
      </c>
      <c r="J154" s="3">
        <v>-0.07012</v>
      </c>
      <c r="P154" s="1"/>
      <c r="Q154" s="1"/>
      <c r="R154" s="3">
        <v>4.29</v>
      </c>
      <c r="S154" s="3">
        <v>-0.02018</v>
      </c>
      <c r="V154">
        <f t="shared" si="2"/>
        <v>-0.02669918</v>
      </c>
    </row>
    <row r="155">
      <c r="H155" s="1"/>
      <c r="I155" s="3">
        <v>3.8</v>
      </c>
      <c r="J155" s="3">
        <v>-0.06329</v>
      </c>
      <c r="P155" s="1"/>
      <c r="Q155" s="1"/>
      <c r="R155" s="3">
        <v>4.312</v>
      </c>
      <c r="S155" s="3">
        <v>-0.02639</v>
      </c>
      <c r="V155">
        <f t="shared" si="2"/>
        <v>-0.032912304</v>
      </c>
    </row>
    <row r="156">
      <c r="H156" s="1"/>
      <c r="I156" s="3">
        <v>3.825</v>
      </c>
      <c r="J156" s="3">
        <v>-0.05578</v>
      </c>
      <c r="P156" s="1"/>
      <c r="Q156" s="1"/>
      <c r="R156" s="3">
        <v>4.334</v>
      </c>
      <c r="S156" s="3">
        <v>-0.03253</v>
      </c>
      <c r="V156">
        <f t="shared" si="2"/>
        <v>-0.039055428</v>
      </c>
    </row>
    <row r="157">
      <c r="H157" s="1"/>
      <c r="I157" s="3">
        <v>3.85</v>
      </c>
      <c r="J157" s="3">
        <v>-0.04801</v>
      </c>
      <c r="P157" s="1"/>
      <c r="Q157" s="1"/>
      <c r="R157" s="3">
        <v>4.356</v>
      </c>
      <c r="S157" s="3">
        <v>-0.03768</v>
      </c>
      <c r="V157">
        <f t="shared" si="2"/>
        <v>-0.044208552</v>
      </c>
    </row>
    <row r="158">
      <c r="H158" s="1"/>
      <c r="I158" s="3">
        <v>3.875</v>
      </c>
      <c r="J158" s="3">
        <v>-0.03928</v>
      </c>
      <c r="P158" s="1"/>
      <c r="Q158" s="1"/>
      <c r="R158" s="3">
        <v>4.378</v>
      </c>
      <c r="S158" s="3">
        <v>-0.04243</v>
      </c>
      <c r="V158">
        <f t="shared" si="2"/>
        <v>-0.048961676</v>
      </c>
    </row>
    <row r="159">
      <c r="H159" s="1"/>
      <c r="I159" s="3">
        <v>3.9</v>
      </c>
      <c r="J159" s="3">
        <v>-0.03</v>
      </c>
      <c r="P159" s="1"/>
      <c r="Q159" s="1"/>
      <c r="R159" s="3">
        <v>4.4</v>
      </c>
      <c r="S159" s="3">
        <v>-0.04715</v>
      </c>
      <c r="V159">
        <f t="shared" si="2"/>
        <v>-0.0536848</v>
      </c>
    </row>
    <row r="160">
      <c r="H160" s="1"/>
      <c r="I160" s="3">
        <v>3.925</v>
      </c>
      <c r="J160" s="3">
        <v>-0.02064</v>
      </c>
      <c r="P160" s="1"/>
      <c r="Q160" s="1"/>
      <c r="R160" s="3">
        <v>4.422</v>
      </c>
      <c r="S160" s="3">
        <v>-0.05098</v>
      </c>
      <c r="V160">
        <f t="shared" si="2"/>
        <v>-0.057517924</v>
      </c>
    </row>
    <row r="161">
      <c r="H161" s="1"/>
      <c r="I161" s="3">
        <v>3.95</v>
      </c>
      <c r="J161" s="3">
        <v>-0.01133</v>
      </c>
      <c r="P161" s="1"/>
      <c r="Q161" s="1"/>
      <c r="R161" s="3">
        <v>4.444</v>
      </c>
      <c r="S161" s="3">
        <v>-0.0551</v>
      </c>
      <c r="V161">
        <f t="shared" si="2"/>
        <v>-0.061641048</v>
      </c>
    </row>
    <row r="162">
      <c r="H162" s="1"/>
      <c r="I162" s="3">
        <v>3.975</v>
      </c>
      <c r="J162" s="3">
        <v>-0.00158</v>
      </c>
      <c r="P162" s="1"/>
      <c r="Q162" s="1"/>
      <c r="R162" s="3">
        <v>4.466</v>
      </c>
      <c r="S162" s="3">
        <v>-0.05771</v>
      </c>
      <c r="V162">
        <f t="shared" si="2"/>
        <v>-0.064254172</v>
      </c>
    </row>
    <row r="163">
      <c r="H163" s="1"/>
      <c r="I163" s="3">
        <v>4.0</v>
      </c>
      <c r="J163" s="3">
        <v>0.00835</v>
      </c>
      <c r="P163" s="1"/>
      <c r="Q163" s="1"/>
      <c r="R163" s="3">
        <v>4.488</v>
      </c>
      <c r="S163" s="3">
        <v>-0.05992</v>
      </c>
      <c r="V163">
        <f t="shared" si="2"/>
        <v>-0.066467296</v>
      </c>
    </row>
    <row r="164">
      <c r="H164" s="1"/>
      <c r="I164" s="3">
        <v>4.025</v>
      </c>
      <c r="J164" s="3">
        <v>0.01816</v>
      </c>
      <c r="P164" s="1"/>
      <c r="Q164" s="1"/>
      <c r="R164" s="3">
        <v>4.51</v>
      </c>
      <c r="S164" s="3">
        <v>-0.06179</v>
      </c>
      <c r="V164">
        <f t="shared" si="2"/>
        <v>-0.06834042</v>
      </c>
    </row>
    <row r="165">
      <c r="H165" s="1"/>
      <c r="I165" s="3">
        <v>4.05</v>
      </c>
      <c r="J165" s="3">
        <v>0.02757</v>
      </c>
      <c r="P165" s="1"/>
      <c r="Q165" s="1"/>
      <c r="R165" s="3">
        <v>4.532</v>
      </c>
      <c r="S165" s="3">
        <v>-0.06307</v>
      </c>
      <c r="V165">
        <f t="shared" si="2"/>
        <v>-0.069623544</v>
      </c>
    </row>
    <row r="166">
      <c r="H166" s="1"/>
      <c r="I166" s="3">
        <v>4.075</v>
      </c>
      <c r="J166" s="3">
        <v>0.03667</v>
      </c>
      <c r="P166" s="1"/>
      <c r="Q166" s="1"/>
      <c r="R166" s="3">
        <v>4.554</v>
      </c>
      <c r="S166" s="3">
        <v>-0.06429</v>
      </c>
      <c r="V166">
        <f t="shared" si="2"/>
        <v>-0.070846668</v>
      </c>
    </row>
    <row r="167">
      <c r="H167" s="1"/>
      <c r="I167" s="3">
        <v>4.1</v>
      </c>
      <c r="J167" s="3">
        <v>0.04566</v>
      </c>
      <c r="P167" s="1"/>
      <c r="Q167" s="1"/>
      <c r="R167" s="3">
        <v>4.576</v>
      </c>
      <c r="S167" s="3">
        <v>-0.06386</v>
      </c>
      <c r="V167">
        <f t="shared" si="2"/>
        <v>-0.070419792</v>
      </c>
    </row>
    <row r="168">
      <c r="H168" s="1"/>
      <c r="I168" s="3">
        <v>4.125</v>
      </c>
      <c r="J168" s="3">
        <v>0.05404</v>
      </c>
      <c r="P168" s="1"/>
      <c r="Q168" s="1"/>
      <c r="R168" s="3">
        <v>4.598</v>
      </c>
      <c r="S168" s="3">
        <v>-0.0631</v>
      </c>
      <c r="V168">
        <f t="shared" si="2"/>
        <v>-0.069662916</v>
      </c>
    </row>
    <row r="169">
      <c r="H169" s="1"/>
      <c r="I169" s="3">
        <v>4.15</v>
      </c>
      <c r="J169" s="3">
        <v>0.06189</v>
      </c>
      <c r="P169" s="1"/>
      <c r="Q169" s="1"/>
      <c r="R169" s="3">
        <v>4.62</v>
      </c>
      <c r="S169" s="3">
        <v>-0.06106</v>
      </c>
      <c r="V169">
        <f t="shared" si="2"/>
        <v>-0.06762604</v>
      </c>
    </row>
    <row r="170">
      <c r="H170" s="1"/>
      <c r="I170" s="3">
        <v>4.175</v>
      </c>
      <c r="J170" s="3">
        <v>0.06882</v>
      </c>
      <c r="P170" s="1"/>
      <c r="Q170" s="1"/>
      <c r="R170" s="3">
        <v>4.642</v>
      </c>
      <c r="S170" s="3">
        <v>-0.05948</v>
      </c>
      <c r="V170">
        <f t="shared" si="2"/>
        <v>-0.066049164</v>
      </c>
    </row>
    <row r="171">
      <c r="H171" s="1"/>
      <c r="I171" s="3">
        <v>4.2</v>
      </c>
      <c r="J171" s="3">
        <v>0.07508</v>
      </c>
      <c r="P171" s="1"/>
      <c r="Q171" s="1"/>
      <c r="R171" s="3">
        <v>4.664</v>
      </c>
      <c r="S171" s="3">
        <v>-0.05731</v>
      </c>
      <c r="V171">
        <f t="shared" si="2"/>
        <v>-0.063882288</v>
      </c>
    </row>
    <row r="172">
      <c r="H172" s="1"/>
      <c r="I172" s="3">
        <v>4.225</v>
      </c>
      <c r="J172" s="3">
        <v>0.08104</v>
      </c>
      <c r="P172" s="1"/>
      <c r="Q172" s="1"/>
      <c r="R172" s="3">
        <v>4.686</v>
      </c>
      <c r="S172" s="3">
        <v>-0.05396</v>
      </c>
      <c r="V172">
        <f t="shared" si="2"/>
        <v>-0.060535412</v>
      </c>
    </row>
    <row r="173">
      <c r="H173" s="1"/>
      <c r="I173" s="3">
        <v>4.25</v>
      </c>
      <c r="J173" s="3">
        <v>0.08582</v>
      </c>
      <c r="P173" s="1"/>
      <c r="Q173" s="1"/>
      <c r="R173" s="3">
        <v>4.708</v>
      </c>
      <c r="S173" s="3">
        <v>-0.05023</v>
      </c>
      <c r="V173">
        <f t="shared" si="2"/>
        <v>-0.056808536</v>
      </c>
    </row>
    <row r="174">
      <c r="H174" s="1"/>
      <c r="I174" s="3">
        <v>4.275</v>
      </c>
      <c r="J174" s="3">
        <v>0.08948</v>
      </c>
      <c r="P174" s="1"/>
      <c r="Q174" s="1"/>
      <c r="R174" s="3">
        <v>4.73</v>
      </c>
      <c r="S174" s="3">
        <v>-0.04576</v>
      </c>
      <c r="V174">
        <f t="shared" si="2"/>
        <v>-0.05234166</v>
      </c>
    </row>
    <row r="175">
      <c r="H175" s="1"/>
      <c r="I175" s="3">
        <v>4.3</v>
      </c>
      <c r="J175" s="3">
        <v>0.09214</v>
      </c>
      <c r="P175" s="1"/>
      <c r="Q175" s="1"/>
      <c r="R175" s="3">
        <v>4.752</v>
      </c>
      <c r="S175" s="3">
        <v>-0.04174</v>
      </c>
      <c r="V175">
        <f t="shared" si="2"/>
        <v>-0.048324784</v>
      </c>
    </row>
    <row r="176">
      <c r="H176" s="1"/>
      <c r="I176" s="3">
        <v>4.325</v>
      </c>
      <c r="J176" s="3">
        <v>0.09415</v>
      </c>
      <c r="P176" s="1"/>
      <c r="Q176" s="1"/>
      <c r="R176" s="3">
        <v>4.774</v>
      </c>
      <c r="S176" s="3">
        <v>-0.03707</v>
      </c>
      <c r="V176">
        <f t="shared" si="2"/>
        <v>-0.043657908</v>
      </c>
    </row>
    <row r="177">
      <c r="H177" s="1"/>
      <c r="I177" s="3">
        <v>4.35</v>
      </c>
      <c r="J177" s="3">
        <v>0.09531</v>
      </c>
      <c r="P177" s="1"/>
      <c r="Q177" s="1"/>
      <c r="R177" s="3">
        <v>4.796</v>
      </c>
      <c r="S177" s="3">
        <v>-0.03148</v>
      </c>
      <c r="V177">
        <f t="shared" si="2"/>
        <v>-0.038071032</v>
      </c>
    </row>
    <row r="178">
      <c r="H178" s="1"/>
      <c r="I178" s="3">
        <v>4.375</v>
      </c>
      <c r="J178" s="3">
        <v>0.09507</v>
      </c>
      <c r="P178" s="1"/>
      <c r="Q178" s="1"/>
      <c r="R178" s="3">
        <v>4.818</v>
      </c>
      <c r="S178" s="3">
        <v>-0.02563</v>
      </c>
      <c r="V178">
        <f t="shared" si="2"/>
        <v>-0.032224156</v>
      </c>
    </row>
    <row r="179">
      <c r="H179" s="1"/>
      <c r="I179" s="3">
        <v>4.4</v>
      </c>
      <c r="J179" s="3">
        <v>0.09376</v>
      </c>
      <c r="P179" s="1"/>
      <c r="Q179" s="1"/>
      <c r="R179" s="3">
        <v>4.84</v>
      </c>
      <c r="S179" s="3">
        <v>-0.01981</v>
      </c>
      <c r="V179">
        <f t="shared" si="2"/>
        <v>-0.02640728</v>
      </c>
    </row>
    <row r="180">
      <c r="H180" s="1"/>
      <c r="I180" s="3">
        <v>4.425</v>
      </c>
      <c r="J180" s="3">
        <v>0.09174</v>
      </c>
      <c r="P180" s="1"/>
      <c r="Q180" s="1"/>
      <c r="R180" s="3">
        <v>4.862</v>
      </c>
      <c r="S180" s="3">
        <v>-0.01369</v>
      </c>
      <c r="V180">
        <f t="shared" si="2"/>
        <v>-0.020290404</v>
      </c>
    </row>
    <row r="181">
      <c r="H181" s="1"/>
      <c r="I181" s="3">
        <v>4.45</v>
      </c>
      <c r="J181" s="3">
        <v>0.08873</v>
      </c>
      <c r="P181" s="1"/>
      <c r="Q181" s="1"/>
      <c r="R181" s="3">
        <v>4.884</v>
      </c>
      <c r="S181" s="3">
        <v>-0.00737</v>
      </c>
      <c r="V181">
        <f t="shared" si="2"/>
        <v>-0.013973528</v>
      </c>
    </row>
    <row r="182">
      <c r="H182" s="1"/>
      <c r="I182" s="3">
        <v>4.475</v>
      </c>
      <c r="J182" s="3">
        <v>0.0848</v>
      </c>
      <c r="P182" s="1"/>
      <c r="Q182" s="1"/>
      <c r="R182" s="3">
        <v>4.906</v>
      </c>
      <c r="S182" s="3">
        <v>-0.00108</v>
      </c>
      <c r="V182">
        <f t="shared" si="2"/>
        <v>-0.007686652</v>
      </c>
    </row>
    <row r="183">
      <c r="H183" s="1"/>
      <c r="I183" s="3">
        <v>4.5</v>
      </c>
      <c r="J183" s="3">
        <v>0.07969</v>
      </c>
      <c r="P183" s="1"/>
      <c r="Q183" s="1"/>
      <c r="R183" s="3">
        <v>4.928</v>
      </c>
      <c r="S183" s="3">
        <v>0.00557</v>
      </c>
      <c r="V183">
        <f t="shared" si="2"/>
        <v>-0.001039776</v>
      </c>
    </row>
    <row r="184">
      <c r="H184" s="1"/>
      <c r="I184" s="3">
        <v>4.525</v>
      </c>
      <c r="J184" s="3">
        <v>0.07368</v>
      </c>
      <c r="P184" s="1"/>
      <c r="Q184" s="1"/>
      <c r="R184" s="3">
        <v>4.95</v>
      </c>
      <c r="S184" s="3">
        <v>0.01213</v>
      </c>
      <c r="V184">
        <f t="shared" si="2"/>
        <v>0.0055171</v>
      </c>
    </row>
    <row r="185">
      <c r="H185" s="1"/>
      <c r="I185" s="3">
        <v>4.55</v>
      </c>
      <c r="J185" s="3">
        <v>0.06724</v>
      </c>
      <c r="P185" s="1"/>
      <c r="Q185" s="1"/>
      <c r="R185" s="3">
        <v>4.972</v>
      </c>
      <c r="S185" s="3">
        <v>0.01832</v>
      </c>
      <c r="V185">
        <f t="shared" si="2"/>
        <v>0.011703976</v>
      </c>
    </row>
    <row r="186">
      <c r="H186" s="1"/>
      <c r="I186" s="3">
        <v>4.575</v>
      </c>
      <c r="J186" s="3">
        <v>0.06022</v>
      </c>
      <c r="P186" s="1"/>
      <c r="Q186" s="1"/>
      <c r="R186" s="3">
        <v>4.994</v>
      </c>
      <c r="S186" s="3">
        <v>0.02426</v>
      </c>
      <c r="V186">
        <f t="shared" si="2"/>
        <v>0.017640852</v>
      </c>
    </row>
    <row r="187">
      <c r="H187" s="1"/>
      <c r="I187" s="3">
        <v>4.6</v>
      </c>
      <c r="J187" s="3">
        <v>0.05203</v>
      </c>
      <c r="P187" s="1"/>
      <c r="Q187" s="1"/>
      <c r="R187" s="3">
        <v>5.016</v>
      </c>
      <c r="S187" s="3">
        <v>0.03019</v>
      </c>
      <c r="V187">
        <f t="shared" si="2"/>
        <v>0.023567728</v>
      </c>
    </row>
    <row r="188">
      <c r="H188" s="1"/>
      <c r="I188" s="3">
        <v>4.625</v>
      </c>
      <c r="J188" s="3">
        <v>0.04348</v>
      </c>
      <c r="P188" s="1"/>
      <c r="Q188" s="1"/>
      <c r="R188" s="3">
        <v>5.038</v>
      </c>
      <c r="S188" s="3">
        <v>0.03656</v>
      </c>
      <c r="V188">
        <f t="shared" si="2"/>
        <v>0.029934604</v>
      </c>
    </row>
    <row r="189">
      <c r="H189" s="1"/>
      <c r="I189" s="3">
        <v>4.65</v>
      </c>
      <c r="J189" s="3">
        <v>0.03444</v>
      </c>
      <c r="P189" s="1"/>
      <c r="Q189" s="1"/>
      <c r="R189" s="3">
        <v>5.06</v>
      </c>
      <c r="S189" s="3">
        <v>0.04241</v>
      </c>
      <c r="V189">
        <f t="shared" si="2"/>
        <v>0.03578148</v>
      </c>
    </row>
    <row r="190">
      <c r="H190" s="1"/>
      <c r="I190" s="3">
        <v>4.675</v>
      </c>
      <c r="J190" s="3">
        <v>0.02541</v>
      </c>
      <c r="P190" s="1"/>
      <c r="Q190" s="1"/>
      <c r="R190" s="3">
        <v>5.082</v>
      </c>
      <c r="S190" s="3">
        <v>0.04739</v>
      </c>
      <c r="V190">
        <f t="shared" si="2"/>
        <v>0.040758356</v>
      </c>
    </row>
    <row r="191">
      <c r="H191" s="1"/>
      <c r="I191" s="3">
        <v>4.7</v>
      </c>
      <c r="J191" s="3">
        <v>0.01594</v>
      </c>
      <c r="P191" s="1"/>
      <c r="Q191" s="1"/>
      <c r="R191" s="3">
        <v>5.104</v>
      </c>
      <c r="S191" s="3">
        <v>0.05215</v>
      </c>
      <c r="V191">
        <f t="shared" si="2"/>
        <v>0.045515232</v>
      </c>
    </row>
    <row r="192">
      <c r="H192" s="1"/>
      <c r="I192" s="3">
        <v>4.725</v>
      </c>
      <c r="J192" s="3">
        <v>0.00628</v>
      </c>
      <c r="P192" s="1"/>
      <c r="Q192" s="1"/>
      <c r="R192" s="3">
        <v>5.126</v>
      </c>
      <c r="S192" s="3">
        <v>0.05692</v>
      </c>
      <c r="V192">
        <f t="shared" si="2"/>
        <v>0.050282108</v>
      </c>
    </row>
    <row r="193">
      <c r="H193" s="1"/>
      <c r="I193" s="3">
        <v>4.75</v>
      </c>
      <c r="J193" s="3">
        <v>-0.00376</v>
      </c>
      <c r="P193" s="1"/>
      <c r="Q193" s="1"/>
      <c r="R193" s="3">
        <v>5.148</v>
      </c>
      <c r="S193" s="3">
        <v>0.0612</v>
      </c>
      <c r="V193">
        <f t="shared" si="2"/>
        <v>0.054558984</v>
      </c>
    </row>
    <row r="194">
      <c r="H194" s="1"/>
      <c r="I194" s="3">
        <v>4.775</v>
      </c>
      <c r="J194" s="3">
        <v>-0.01333</v>
      </c>
      <c r="P194" s="1"/>
      <c r="Q194" s="1"/>
      <c r="R194" s="3">
        <v>5.17</v>
      </c>
      <c r="S194" s="3">
        <v>0.06496</v>
      </c>
      <c r="V194">
        <f t="shared" si="2"/>
        <v>0.05831586</v>
      </c>
    </row>
    <row r="195">
      <c r="H195" s="1"/>
      <c r="I195" s="3">
        <v>4.8</v>
      </c>
      <c r="J195" s="3">
        <v>-0.02254</v>
      </c>
      <c r="P195" s="1"/>
      <c r="Q195" s="1"/>
      <c r="R195" s="3">
        <v>5.192</v>
      </c>
      <c r="S195" s="3">
        <v>0.06813</v>
      </c>
      <c r="V195">
        <f t="shared" si="2"/>
        <v>0.061482736</v>
      </c>
    </row>
    <row r="196">
      <c r="H196" s="1"/>
      <c r="I196" s="3">
        <v>4.825</v>
      </c>
      <c r="J196" s="3">
        <v>-0.03169</v>
      </c>
      <c r="P196" s="1"/>
      <c r="Q196" s="1"/>
      <c r="R196" s="3">
        <v>5.214</v>
      </c>
      <c r="S196" s="3">
        <v>0.07013</v>
      </c>
      <c r="V196">
        <f t="shared" si="2"/>
        <v>0.063479612</v>
      </c>
    </row>
    <row r="197">
      <c r="H197" s="1"/>
      <c r="I197" s="3">
        <v>4.85</v>
      </c>
      <c r="J197" s="3">
        <v>-0.04076</v>
      </c>
      <c r="P197" s="1"/>
      <c r="Q197" s="1"/>
      <c r="R197" s="3">
        <v>5.236</v>
      </c>
      <c r="S197" s="3">
        <v>0.07231</v>
      </c>
      <c r="V197">
        <f t="shared" si="2"/>
        <v>0.065656488</v>
      </c>
    </row>
    <row r="198">
      <c r="H198" s="1"/>
      <c r="I198" s="3">
        <v>4.875</v>
      </c>
      <c r="J198" s="3">
        <v>-0.04928</v>
      </c>
      <c r="P198" s="1"/>
      <c r="Q198" s="1"/>
      <c r="R198" s="3">
        <v>5.258</v>
      </c>
      <c r="S198" s="3">
        <v>0.07428</v>
      </c>
      <c r="V198">
        <f t="shared" si="2"/>
        <v>0.067623364</v>
      </c>
    </row>
    <row r="199">
      <c r="H199" s="1"/>
      <c r="I199" s="3">
        <v>4.9</v>
      </c>
      <c r="J199" s="3">
        <v>-0.05673</v>
      </c>
      <c r="P199" s="1"/>
      <c r="Q199" s="1"/>
      <c r="R199" s="3">
        <v>5.28</v>
      </c>
      <c r="S199" s="3">
        <v>0.07549</v>
      </c>
      <c r="V199">
        <f t="shared" si="2"/>
        <v>0.06883024</v>
      </c>
    </row>
    <row r="200">
      <c r="H200" s="1"/>
      <c r="I200" s="3">
        <v>4.925</v>
      </c>
      <c r="J200" s="3">
        <v>-0.06407</v>
      </c>
      <c r="P200" s="1"/>
      <c r="Q200" s="1"/>
      <c r="R200" s="3">
        <v>5.302</v>
      </c>
      <c r="S200" s="3">
        <v>0.07587</v>
      </c>
      <c r="V200">
        <f t="shared" si="2"/>
        <v>0.069207116</v>
      </c>
    </row>
    <row r="201">
      <c r="H201" s="1"/>
      <c r="I201" s="3">
        <v>4.95</v>
      </c>
      <c r="J201" s="3">
        <v>-0.07043</v>
      </c>
      <c r="P201" s="1"/>
      <c r="Q201" s="1"/>
      <c r="R201" s="3">
        <v>5.324</v>
      </c>
      <c r="S201" s="3">
        <v>0.07529</v>
      </c>
      <c r="V201">
        <f t="shared" si="2"/>
        <v>0.068623992</v>
      </c>
    </row>
    <row r="202">
      <c r="H202" s="1"/>
      <c r="I202" s="3">
        <v>4.975</v>
      </c>
      <c r="J202" s="3">
        <v>-0.07591</v>
      </c>
      <c r="P202" s="1"/>
      <c r="Q202" s="1"/>
      <c r="R202" s="3">
        <v>5.346</v>
      </c>
      <c r="S202" s="3">
        <v>0.07465</v>
      </c>
      <c r="V202">
        <f t="shared" si="2"/>
        <v>0.067980868</v>
      </c>
    </row>
    <row r="203">
      <c r="H203" s="1"/>
      <c r="I203" s="3">
        <v>5.0</v>
      </c>
      <c r="J203" s="3">
        <v>-0.08052</v>
      </c>
      <c r="P203" s="1"/>
      <c r="Q203" s="1"/>
      <c r="R203" s="3">
        <v>5.368</v>
      </c>
      <c r="S203" s="3">
        <v>0.07359</v>
      </c>
      <c r="V203">
        <f t="shared" si="2"/>
        <v>0.066917744</v>
      </c>
    </row>
    <row r="204">
      <c r="H204" s="1"/>
      <c r="I204" s="3">
        <v>5.025</v>
      </c>
      <c r="J204" s="3">
        <v>-0.08409</v>
      </c>
      <c r="P204" s="1"/>
      <c r="Q204" s="1"/>
      <c r="R204" s="3">
        <v>5.39</v>
      </c>
      <c r="S204" s="3">
        <v>0.0719</v>
      </c>
      <c r="V204">
        <f t="shared" si="2"/>
        <v>0.06522462</v>
      </c>
    </row>
    <row r="205">
      <c r="H205" s="1"/>
      <c r="I205" s="3">
        <v>5.05</v>
      </c>
      <c r="J205" s="3">
        <v>-0.08698</v>
      </c>
      <c r="P205" s="1"/>
      <c r="Q205" s="1"/>
      <c r="R205" s="3">
        <v>5.412</v>
      </c>
      <c r="S205" s="3">
        <v>0.0695</v>
      </c>
      <c r="V205">
        <f t="shared" si="2"/>
        <v>0.062821496</v>
      </c>
    </row>
    <row r="206">
      <c r="H206" s="1"/>
      <c r="I206" s="3">
        <v>5.075</v>
      </c>
      <c r="J206" s="3">
        <v>-0.08898</v>
      </c>
      <c r="P206" s="1"/>
      <c r="Q206" s="1"/>
      <c r="R206" s="3">
        <v>5.434</v>
      </c>
      <c r="S206" s="3">
        <v>0.06618</v>
      </c>
      <c r="V206">
        <f t="shared" si="2"/>
        <v>0.059498372</v>
      </c>
    </row>
    <row r="207">
      <c r="H207" s="1"/>
      <c r="I207" s="3">
        <v>5.1</v>
      </c>
      <c r="J207" s="3">
        <v>-0.08936</v>
      </c>
      <c r="P207" s="1"/>
      <c r="Q207" s="1"/>
      <c r="R207" s="3">
        <v>5.456</v>
      </c>
      <c r="S207" s="3">
        <v>0.06293</v>
      </c>
      <c r="V207">
        <f t="shared" si="2"/>
        <v>0.056245248</v>
      </c>
    </row>
    <row r="208">
      <c r="H208" s="1"/>
      <c r="I208" s="3">
        <v>5.125</v>
      </c>
      <c r="J208" s="3">
        <v>-0.08885</v>
      </c>
      <c r="P208" s="1"/>
      <c r="Q208" s="1"/>
      <c r="R208" s="3">
        <v>5.478</v>
      </c>
      <c r="S208" s="3">
        <v>0.05941</v>
      </c>
      <c r="V208">
        <f t="shared" si="2"/>
        <v>0.052722124</v>
      </c>
    </row>
    <row r="209">
      <c r="H209" s="1"/>
      <c r="I209" s="3">
        <v>5.15</v>
      </c>
      <c r="J209" s="3">
        <v>-0.08734</v>
      </c>
      <c r="P209" s="1"/>
      <c r="Q209" s="1"/>
      <c r="R209" s="3">
        <v>5.5</v>
      </c>
      <c r="S209" s="3">
        <v>0.05532</v>
      </c>
      <c r="V209">
        <f t="shared" si="2"/>
        <v>0.048629</v>
      </c>
    </row>
    <row r="210">
      <c r="H210" s="1"/>
      <c r="I210" s="3">
        <v>5.175</v>
      </c>
      <c r="J210" s="3">
        <v>-0.08513</v>
      </c>
      <c r="P210" s="1"/>
      <c r="Q210" s="1"/>
      <c r="R210" s="3">
        <v>5.522</v>
      </c>
      <c r="S210" s="3">
        <v>0.05061</v>
      </c>
      <c r="V210">
        <f t="shared" si="2"/>
        <v>0.043915876</v>
      </c>
    </row>
    <row r="211">
      <c r="H211" s="1"/>
      <c r="I211" s="3">
        <v>5.2</v>
      </c>
      <c r="J211" s="3">
        <v>-0.08176</v>
      </c>
      <c r="P211" s="1"/>
      <c r="Q211" s="1"/>
      <c r="R211" s="3">
        <v>5.544</v>
      </c>
      <c r="S211" s="3">
        <v>0.04538</v>
      </c>
      <c r="V211">
        <f t="shared" si="2"/>
        <v>0.038682752</v>
      </c>
    </row>
    <row r="212">
      <c r="H212" s="1"/>
      <c r="I212" s="3">
        <v>5.225</v>
      </c>
      <c r="J212" s="3">
        <v>-0.07734</v>
      </c>
      <c r="P212" s="1"/>
      <c r="Q212" s="1"/>
      <c r="R212" s="3">
        <v>5.566</v>
      </c>
      <c r="S212" s="3">
        <v>0.04015</v>
      </c>
      <c r="V212">
        <f t="shared" si="2"/>
        <v>0.033449628</v>
      </c>
    </row>
    <row r="213">
      <c r="H213" s="1"/>
      <c r="I213" s="3">
        <v>5.25</v>
      </c>
      <c r="J213" s="3">
        <v>-0.07189</v>
      </c>
      <c r="P213" s="1"/>
      <c r="Q213" s="1"/>
      <c r="R213" s="3">
        <v>5.588</v>
      </c>
      <c r="S213" s="3">
        <v>0.03459</v>
      </c>
      <c r="V213">
        <f t="shared" si="2"/>
        <v>0.027886504</v>
      </c>
    </row>
    <row r="214">
      <c r="H214" s="1"/>
      <c r="I214" s="3">
        <v>5.275</v>
      </c>
      <c r="J214" s="3">
        <v>-0.06594</v>
      </c>
      <c r="P214" s="1"/>
      <c r="Q214" s="1"/>
      <c r="R214" s="3">
        <v>5.61</v>
      </c>
      <c r="S214" s="3">
        <v>0.02898</v>
      </c>
      <c r="V214">
        <f t="shared" si="2"/>
        <v>0.02227338</v>
      </c>
    </row>
    <row r="215">
      <c r="H215" s="1"/>
      <c r="I215" s="3">
        <v>5.3</v>
      </c>
      <c r="J215" s="3">
        <v>-0.059</v>
      </c>
      <c r="P215" s="1"/>
      <c r="Q215" s="1"/>
      <c r="R215" s="3">
        <v>5.632</v>
      </c>
      <c r="S215" s="3">
        <v>0.0233</v>
      </c>
      <c r="V215">
        <f t="shared" si="2"/>
        <v>0.016590256</v>
      </c>
    </row>
    <row r="216">
      <c r="H216" s="1"/>
      <c r="I216" s="3">
        <v>5.325</v>
      </c>
      <c r="J216" s="3">
        <v>-0.05132</v>
      </c>
      <c r="P216" s="1"/>
      <c r="Q216" s="1"/>
      <c r="R216" s="3">
        <v>5.654</v>
      </c>
      <c r="S216" s="3">
        <v>0.01683</v>
      </c>
      <c r="V216">
        <f t="shared" si="2"/>
        <v>0.010117132</v>
      </c>
    </row>
    <row r="217">
      <c r="H217" s="1"/>
      <c r="I217" s="3">
        <v>5.35</v>
      </c>
      <c r="J217" s="3">
        <v>-0.04303</v>
      </c>
      <c r="P217" s="1"/>
      <c r="Q217" s="1"/>
      <c r="R217" s="3">
        <v>5.676</v>
      </c>
      <c r="S217" s="3">
        <v>0.01076</v>
      </c>
      <c r="V217">
        <f t="shared" si="2"/>
        <v>0.004044008</v>
      </c>
    </row>
    <row r="218">
      <c r="H218" s="1"/>
      <c r="I218" s="3">
        <v>5.375</v>
      </c>
      <c r="J218" s="3">
        <v>-0.03446</v>
      </c>
      <c r="P218" s="1"/>
      <c r="Q218" s="1"/>
      <c r="R218" s="3">
        <v>5.698</v>
      </c>
      <c r="S218" s="3">
        <v>0.00493</v>
      </c>
      <c r="V218">
        <f t="shared" si="2"/>
        <v>-0.001789116</v>
      </c>
    </row>
    <row r="219">
      <c r="H219" s="1"/>
      <c r="I219" s="3">
        <v>5.4</v>
      </c>
      <c r="J219" s="3">
        <v>-0.02571</v>
      </c>
      <c r="P219" s="1"/>
      <c r="Q219" s="1"/>
      <c r="R219" s="3">
        <v>5.72</v>
      </c>
      <c r="S219" s="8">
        <v>-8.52051E-4</v>
      </c>
      <c r="V219" s="9">
        <f t="shared" si="2"/>
        <v>-0.007574291</v>
      </c>
    </row>
    <row r="220">
      <c r="H220" s="1"/>
      <c r="I220" s="3">
        <v>5.425</v>
      </c>
      <c r="J220" s="3">
        <v>-0.01611</v>
      </c>
      <c r="P220" s="1"/>
      <c r="Q220" s="1"/>
      <c r="R220" s="3">
        <v>5.742</v>
      </c>
      <c r="S220" s="3">
        <v>-0.0067</v>
      </c>
      <c r="V220">
        <f t="shared" si="2"/>
        <v>-0.013425364</v>
      </c>
    </row>
    <row r="221">
      <c r="H221" s="1"/>
      <c r="I221" s="3">
        <v>5.45</v>
      </c>
      <c r="J221" s="3">
        <v>-0.00668</v>
      </c>
      <c r="P221" s="1"/>
      <c r="Q221" s="1"/>
      <c r="R221" s="3">
        <v>5.764</v>
      </c>
      <c r="S221" s="3">
        <v>-0.01295</v>
      </c>
      <c r="V221">
        <f t="shared" si="2"/>
        <v>-0.019678488</v>
      </c>
    </row>
    <row r="222">
      <c r="H222" s="1"/>
      <c r="I222" s="3">
        <v>5.475</v>
      </c>
      <c r="J222" s="3">
        <v>0.00323</v>
      </c>
      <c r="P222" s="1"/>
      <c r="Q222" s="1"/>
      <c r="R222" s="3">
        <v>5.786</v>
      </c>
      <c r="S222" s="3">
        <v>-0.01886</v>
      </c>
      <c r="V222">
        <f t="shared" si="2"/>
        <v>-0.025591612</v>
      </c>
    </row>
    <row r="223">
      <c r="H223" s="1"/>
      <c r="I223" s="3">
        <v>5.5</v>
      </c>
      <c r="J223" s="3">
        <v>0.01246</v>
      </c>
      <c r="P223" s="1"/>
      <c r="Q223" s="1"/>
      <c r="R223" s="3">
        <v>5.808</v>
      </c>
      <c r="S223" s="3">
        <v>-0.02365</v>
      </c>
      <c r="V223">
        <f t="shared" si="2"/>
        <v>-0.030384736</v>
      </c>
    </row>
    <row r="224">
      <c r="H224" s="1"/>
      <c r="I224" s="3">
        <v>5.525</v>
      </c>
      <c r="J224" s="3">
        <v>0.02194</v>
      </c>
      <c r="P224" s="1"/>
      <c r="Q224" s="1"/>
      <c r="R224" s="3">
        <v>5.83</v>
      </c>
      <c r="S224" s="3">
        <v>-0.02873</v>
      </c>
      <c r="V224">
        <f t="shared" si="2"/>
        <v>-0.03546786</v>
      </c>
    </row>
    <row r="225">
      <c r="H225" s="1"/>
      <c r="I225" s="3">
        <v>5.55</v>
      </c>
      <c r="J225" s="3">
        <v>0.03096</v>
      </c>
      <c r="P225" s="1"/>
      <c r="Q225" s="1"/>
      <c r="R225" s="3">
        <v>5.852</v>
      </c>
      <c r="S225" s="3">
        <v>-0.03308</v>
      </c>
      <c r="V225">
        <f t="shared" si="2"/>
        <v>-0.039820984</v>
      </c>
    </row>
    <row r="226">
      <c r="H226" s="1"/>
      <c r="I226" s="3">
        <v>5.575</v>
      </c>
      <c r="J226" s="3">
        <v>0.04001</v>
      </c>
      <c r="P226" s="1"/>
      <c r="Q226" s="1"/>
      <c r="R226" s="3">
        <v>5.874</v>
      </c>
      <c r="S226" s="3">
        <v>-0.03771</v>
      </c>
      <c r="V226">
        <f t="shared" si="2"/>
        <v>-0.044454108</v>
      </c>
    </row>
    <row r="227">
      <c r="H227" s="1"/>
      <c r="I227" s="3">
        <v>5.6</v>
      </c>
      <c r="J227" s="3">
        <v>0.04857</v>
      </c>
      <c r="P227" s="1"/>
      <c r="Q227" s="1"/>
      <c r="R227" s="3">
        <v>5.896</v>
      </c>
      <c r="S227" s="3">
        <v>-0.04235</v>
      </c>
      <c r="V227">
        <f t="shared" si="2"/>
        <v>-0.049097232</v>
      </c>
    </row>
    <row r="228">
      <c r="H228" s="1"/>
      <c r="I228" s="3">
        <v>5.625</v>
      </c>
      <c r="J228" s="3">
        <v>0.05641</v>
      </c>
      <c r="P228" s="1"/>
      <c r="Q228" s="1"/>
      <c r="R228" s="3">
        <v>5.918</v>
      </c>
      <c r="S228" s="3">
        <v>-0.04541</v>
      </c>
      <c r="V228">
        <f t="shared" si="2"/>
        <v>-0.052160356</v>
      </c>
    </row>
    <row r="229">
      <c r="H229" s="1"/>
      <c r="I229" s="3">
        <v>5.65</v>
      </c>
      <c r="J229" s="3">
        <v>0.06373</v>
      </c>
      <c r="P229" s="1"/>
      <c r="Q229" s="1"/>
      <c r="R229" s="3">
        <v>5.94</v>
      </c>
      <c r="S229" s="3">
        <v>-0.04806</v>
      </c>
      <c r="V229">
        <f t="shared" si="2"/>
        <v>-0.05481348</v>
      </c>
    </row>
    <row r="230">
      <c r="H230" s="1"/>
      <c r="I230" s="3">
        <v>5.675</v>
      </c>
      <c r="J230" s="3">
        <v>0.07045</v>
      </c>
      <c r="P230" s="1"/>
      <c r="Q230" s="1"/>
      <c r="R230" s="3">
        <v>5.962</v>
      </c>
      <c r="S230" s="3">
        <v>-0.05041</v>
      </c>
      <c r="V230">
        <f t="shared" si="2"/>
        <v>-0.057166604</v>
      </c>
    </row>
    <row r="231">
      <c r="H231" s="1"/>
      <c r="I231" s="3">
        <v>5.7</v>
      </c>
      <c r="J231" s="3">
        <v>0.07645</v>
      </c>
      <c r="P231" s="1"/>
      <c r="Q231" s="1"/>
      <c r="R231" s="3">
        <v>5.984</v>
      </c>
      <c r="S231" s="3">
        <v>-0.05259</v>
      </c>
      <c r="V231">
        <f t="shared" si="2"/>
        <v>-0.059349728</v>
      </c>
    </row>
    <row r="232">
      <c r="H232" s="1"/>
      <c r="I232" s="3">
        <v>5.725</v>
      </c>
      <c r="J232" s="3">
        <v>0.08147</v>
      </c>
      <c r="P232" s="1"/>
      <c r="Q232" s="1"/>
      <c r="R232" s="3">
        <v>6.006</v>
      </c>
      <c r="S232" s="3">
        <v>-0.05439</v>
      </c>
      <c r="V232">
        <f t="shared" si="2"/>
        <v>-0.061152852</v>
      </c>
    </row>
    <row r="233">
      <c r="H233" s="1"/>
      <c r="I233" s="3">
        <v>5.75</v>
      </c>
      <c r="J233" s="3">
        <v>0.08552</v>
      </c>
      <c r="P233" s="1"/>
      <c r="Q233" s="1"/>
      <c r="R233" s="3">
        <v>6.028</v>
      </c>
      <c r="S233" s="3">
        <v>-0.0549</v>
      </c>
      <c r="V233">
        <f t="shared" si="2"/>
        <v>-0.061665976</v>
      </c>
    </row>
    <row r="234">
      <c r="H234" s="1"/>
      <c r="I234" s="3">
        <v>5.775</v>
      </c>
      <c r="J234" s="3">
        <v>0.08894</v>
      </c>
      <c r="P234" s="1"/>
      <c r="Q234" s="1"/>
      <c r="R234" s="3">
        <v>6.05</v>
      </c>
      <c r="S234" s="3">
        <v>-0.05501</v>
      </c>
      <c r="V234">
        <f t="shared" si="2"/>
        <v>-0.0617791</v>
      </c>
    </row>
    <row r="235">
      <c r="H235" s="1"/>
      <c r="I235" s="3">
        <v>5.8</v>
      </c>
      <c r="J235" s="3">
        <v>0.09158</v>
      </c>
      <c r="P235" s="1"/>
      <c r="Q235" s="1"/>
      <c r="R235" s="3">
        <v>6.072</v>
      </c>
      <c r="S235" s="3">
        <v>-0.0546</v>
      </c>
      <c r="V235">
        <f t="shared" si="2"/>
        <v>-0.061372224</v>
      </c>
    </row>
    <row r="236">
      <c r="H236" s="1"/>
      <c r="I236" s="3">
        <v>5.825</v>
      </c>
      <c r="J236" s="3">
        <v>0.09299</v>
      </c>
      <c r="P236" s="1"/>
      <c r="Q236" s="1"/>
      <c r="R236" s="3">
        <v>6.094</v>
      </c>
      <c r="S236" s="3">
        <v>-0.0542</v>
      </c>
      <c r="V236">
        <f t="shared" si="2"/>
        <v>-0.060975348</v>
      </c>
    </row>
    <row r="237">
      <c r="H237" s="1"/>
      <c r="I237" s="3">
        <v>5.85</v>
      </c>
      <c r="J237" s="3">
        <v>0.09333</v>
      </c>
      <c r="P237" s="1"/>
      <c r="Q237" s="1"/>
      <c r="R237" s="3">
        <v>6.116</v>
      </c>
      <c r="S237" s="3">
        <v>-0.0531</v>
      </c>
      <c r="V237">
        <f t="shared" si="2"/>
        <v>-0.059878472</v>
      </c>
    </row>
    <row r="238">
      <c r="H238" s="1"/>
      <c r="I238" s="3">
        <v>5.875</v>
      </c>
      <c r="J238" s="3">
        <v>0.09272</v>
      </c>
      <c r="P238" s="1"/>
      <c r="Q238" s="1"/>
      <c r="R238" s="3">
        <v>6.138</v>
      </c>
      <c r="S238" s="3">
        <v>-0.05089</v>
      </c>
      <c r="V238">
        <f t="shared" si="2"/>
        <v>-0.057671596</v>
      </c>
    </row>
    <row r="239">
      <c r="H239" s="1"/>
      <c r="I239" s="3">
        <v>5.9</v>
      </c>
      <c r="J239" s="3">
        <v>0.09144</v>
      </c>
      <c r="P239" s="1"/>
      <c r="Q239" s="1"/>
      <c r="R239" s="3">
        <v>6.16</v>
      </c>
      <c r="S239" s="3">
        <v>-0.04868</v>
      </c>
      <c r="V239">
        <f t="shared" si="2"/>
        <v>-0.05546472</v>
      </c>
    </row>
    <row r="240">
      <c r="H240" s="1"/>
      <c r="I240" s="3">
        <v>5.925</v>
      </c>
      <c r="J240" s="3">
        <v>0.08896</v>
      </c>
      <c r="P240" s="1"/>
      <c r="Q240" s="1"/>
      <c r="R240" s="3">
        <v>6.182</v>
      </c>
      <c r="S240" s="3">
        <v>-0.04575</v>
      </c>
      <c r="V240">
        <f t="shared" si="2"/>
        <v>-0.052537844</v>
      </c>
    </row>
    <row r="241">
      <c r="H241" s="1"/>
      <c r="I241" s="3">
        <v>5.95</v>
      </c>
      <c r="J241" s="3">
        <v>0.08549</v>
      </c>
      <c r="P241" s="1"/>
      <c r="Q241" s="1"/>
      <c r="R241" s="3">
        <v>6.204</v>
      </c>
      <c r="S241" s="3">
        <v>-0.04268</v>
      </c>
      <c r="V241">
        <f t="shared" si="2"/>
        <v>-0.049470968</v>
      </c>
    </row>
    <row r="242">
      <c r="H242" s="1"/>
      <c r="I242" s="3">
        <v>5.975</v>
      </c>
      <c r="J242" s="3">
        <v>0.08117</v>
      </c>
      <c r="P242" s="1"/>
      <c r="Q242" s="1"/>
      <c r="R242" s="3">
        <v>6.226</v>
      </c>
      <c r="S242" s="3">
        <v>-0.03937</v>
      </c>
      <c r="V242">
        <f t="shared" si="2"/>
        <v>-0.046164092</v>
      </c>
    </row>
    <row r="243">
      <c r="H243" s="1"/>
      <c r="I243" s="3">
        <v>6.0</v>
      </c>
      <c r="J243" s="3">
        <v>0.07594</v>
      </c>
      <c r="P243" s="1"/>
      <c r="Q243" s="1"/>
      <c r="R243" s="3">
        <v>6.248</v>
      </c>
      <c r="S243" s="3">
        <v>-0.03499</v>
      </c>
      <c r="V243">
        <f t="shared" si="2"/>
        <v>-0.041787216</v>
      </c>
    </row>
    <row r="244">
      <c r="H244" s="1"/>
      <c r="I244" s="3">
        <v>6.025</v>
      </c>
      <c r="J244" s="3">
        <v>0.07007</v>
      </c>
      <c r="P244" s="1"/>
      <c r="Q244" s="1"/>
      <c r="R244" s="3">
        <v>6.27</v>
      </c>
      <c r="S244" s="3">
        <v>-0.03024</v>
      </c>
      <c r="V244">
        <f t="shared" si="2"/>
        <v>-0.03704034</v>
      </c>
    </row>
    <row r="245">
      <c r="H245" s="1"/>
      <c r="I245" s="3">
        <v>6.05</v>
      </c>
      <c r="J245" s="3">
        <v>0.06343</v>
      </c>
      <c r="P245" s="1"/>
      <c r="Q245" s="1"/>
      <c r="R245" s="3">
        <v>6.292</v>
      </c>
      <c r="S245" s="3">
        <v>-0.02538</v>
      </c>
      <c r="V245">
        <f t="shared" si="2"/>
        <v>-0.032183464</v>
      </c>
    </row>
    <row r="246">
      <c r="H246" s="1"/>
      <c r="I246" s="3">
        <v>6.075</v>
      </c>
      <c r="J246" s="3">
        <v>0.05588</v>
      </c>
      <c r="P246" s="1"/>
      <c r="Q246" s="1"/>
      <c r="R246" s="3">
        <v>6.314</v>
      </c>
      <c r="S246" s="3">
        <v>-0.02033</v>
      </c>
      <c r="V246">
        <f t="shared" si="2"/>
        <v>-0.027136588</v>
      </c>
    </row>
    <row r="247">
      <c r="H247" s="1"/>
      <c r="I247" s="3">
        <v>6.1</v>
      </c>
      <c r="J247" s="3">
        <v>0.04777</v>
      </c>
      <c r="P247" s="1"/>
      <c r="Q247" s="1"/>
      <c r="R247" s="3">
        <v>6.336</v>
      </c>
      <c r="S247" s="3">
        <v>-0.0153</v>
      </c>
      <c r="V247">
        <f t="shared" si="2"/>
        <v>-0.022109712</v>
      </c>
    </row>
    <row r="248">
      <c r="H248" s="1"/>
      <c r="I248" s="3">
        <v>6.125</v>
      </c>
      <c r="J248" s="3">
        <v>0.03952</v>
      </c>
      <c r="P248" s="1"/>
      <c r="Q248" s="1"/>
      <c r="R248" s="3">
        <v>6.358</v>
      </c>
      <c r="S248" s="3">
        <v>-0.00984</v>
      </c>
      <c r="V248">
        <f t="shared" si="2"/>
        <v>-0.016652836</v>
      </c>
    </row>
    <row r="249">
      <c r="H249" s="1"/>
      <c r="I249" s="3">
        <v>6.15</v>
      </c>
      <c r="J249" s="3">
        <v>0.03058</v>
      </c>
      <c r="P249" s="1"/>
      <c r="Q249" s="1"/>
      <c r="R249" s="3">
        <v>6.38</v>
      </c>
      <c r="S249" s="3">
        <v>-0.0041</v>
      </c>
      <c r="V249">
        <f t="shared" si="2"/>
        <v>-0.01091596</v>
      </c>
    </row>
    <row r="250">
      <c r="H250" s="1"/>
      <c r="I250" s="3">
        <v>6.175</v>
      </c>
      <c r="J250" s="3">
        <v>0.02139</v>
      </c>
      <c r="P250" s="1"/>
      <c r="Q250" s="1"/>
      <c r="R250" s="3">
        <v>6.402</v>
      </c>
      <c r="S250" s="3">
        <v>0.00188</v>
      </c>
      <c r="V250">
        <f t="shared" si="2"/>
        <v>-0.004939084</v>
      </c>
    </row>
    <row r="251">
      <c r="H251" s="1"/>
      <c r="I251" s="3">
        <v>6.2</v>
      </c>
      <c r="J251" s="3">
        <v>0.01165</v>
      </c>
      <c r="P251" s="1"/>
      <c r="Q251" s="1"/>
      <c r="R251" s="3">
        <v>6.424</v>
      </c>
      <c r="S251" s="3">
        <v>0.00705</v>
      </c>
      <c r="V251">
        <f t="shared" si="2"/>
        <v>0.000227792</v>
      </c>
    </row>
    <row r="252">
      <c r="H252" s="1"/>
      <c r="I252" s="3">
        <v>6.225</v>
      </c>
      <c r="J252" s="3">
        <v>0.00233</v>
      </c>
      <c r="P252" s="1"/>
      <c r="Q252" s="1"/>
      <c r="R252" s="3">
        <v>6.446</v>
      </c>
      <c r="S252" s="3">
        <v>0.01296</v>
      </c>
      <c r="V252">
        <f t="shared" si="2"/>
        <v>0.006134668</v>
      </c>
    </row>
    <row r="253">
      <c r="H253" s="1"/>
      <c r="I253" s="3">
        <v>6.25</v>
      </c>
      <c r="J253" s="3">
        <v>-0.00703</v>
      </c>
      <c r="P253" s="1"/>
      <c r="Q253" s="1"/>
      <c r="R253" s="3">
        <v>6.468</v>
      </c>
      <c r="S253" s="3">
        <v>0.01847</v>
      </c>
      <c r="V253">
        <f t="shared" si="2"/>
        <v>0.011641544</v>
      </c>
    </row>
    <row r="254">
      <c r="H254" s="1"/>
      <c r="I254" s="3">
        <v>6.275</v>
      </c>
      <c r="J254" s="3">
        <v>-0.01651</v>
      </c>
      <c r="P254" s="1"/>
      <c r="Q254" s="1"/>
      <c r="R254" s="3">
        <v>6.49</v>
      </c>
      <c r="S254" s="3">
        <v>0.02431</v>
      </c>
      <c r="V254">
        <f t="shared" si="2"/>
        <v>0.01747842</v>
      </c>
    </row>
    <row r="255">
      <c r="H255" s="1"/>
      <c r="I255" s="3">
        <v>6.3</v>
      </c>
      <c r="J255" s="3">
        <v>-0.02602</v>
      </c>
      <c r="P255" s="1"/>
      <c r="Q255" s="1"/>
      <c r="R255" s="3">
        <v>6.512</v>
      </c>
      <c r="S255" s="3">
        <v>0.0293</v>
      </c>
      <c r="V255">
        <f t="shared" si="2"/>
        <v>0.022465296</v>
      </c>
    </row>
    <row r="256">
      <c r="H256" s="1"/>
      <c r="I256" s="3">
        <v>6.325</v>
      </c>
      <c r="J256" s="3">
        <v>-0.03485</v>
      </c>
      <c r="P256" s="1"/>
      <c r="Q256" s="1"/>
      <c r="R256" s="3">
        <v>6.534</v>
      </c>
      <c r="S256" s="3">
        <v>0.03484</v>
      </c>
      <c r="V256">
        <f t="shared" si="2"/>
        <v>0.028002172</v>
      </c>
    </row>
    <row r="257">
      <c r="H257" s="1"/>
      <c r="I257" s="3">
        <v>6.35</v>
      </c>
      <c r="J257" s="3">
        <v>-0.04324</v>
      </c>
      <c r="P257" s="1"/>
      <c r="Q257" s="1"/>
      <c r="R257" s="3">
        <v>6.556</v>
      </c>
      <c r="S257" s="3">
        <v>0.0392</v>
      </c>
      <c r="V257">
        <f t="shared" si="2"/>
        <v>0.032359048</v>
      </c>
    </row>
    <row r="258">
      <c r="H258" s="1"/>
      <c r="I258" s="3">
        <v>6.375</v>
      </c>
      <c r="J258" s="3">
        <v>-0.05107</v>
      </c>
      <c r="P258" s="1"/>
      <c r="Q258" s="1"/>
      <c r="R258" s="3">
        <v>6.578</v>
      </c>
      <c r="S258" s="3">
        <v>0.0442</v>
      </c>
      <c r="V258">
        <f t="shared" si="2"/>
        <v>0.037355924</v>
      </c>
    </row>
    <row r="259">
      <c r="H259" s="1"/>
      <c r="I259" s="3">
        <v>6.4</v>
      </c>
      <c r="J259" s="3">
        <v>-0.05873</v>
      </c>
      <c r="P259" s="1"/>
      <c r="Q259" s="1"/>
      <c r="R259" s="3">
        <v>6.6</v>
      </c>
      <c r="S259" s="3">
        <v>0.04855</v>
      </c>
      <c r="V259">
        <f t="shared" si="2"/>
        <v>0.0417028</v>
      </c>
    </row>
    <row r="260">
      <c r="H260" s="1"/>
      <c r="I260" s="3">
        <v>6.425</v>
      </c>
      <c r="J260" s="3">
        <v>-0.06588</v>
      </c>
      <c r="P260" s="1"/>
      <c r="Q260" s="1"/>
      <c r="R260" s="3">
        <v>6.622</v>
      </c>
      <c r="S260" s="3">
        <v>0.05257</v>
      </c>
      <c r="V260">
        <f t="shared" si="2"/>
        <v>0.045719676</v>
      </c>
    </row>
    <row r="261">
      <c r="H261" s="1"/>
      <c r="I261" s="3">
        <v>6.45</v>
      </c>
      <c r="J261" s="3">
        <v>-0.07163</v>
      </c>
      <c r="P261" s="1"/>
      <c r="Q261" s="1"/>
      <c r="R261" s="3">
        <v>6.644</v>
      </c>
      <c r="S261" s="3">
        <v>0.05631</v>
      </c>
      <c r="V261">
        <f t="shared" si="2"/>
        <v>0.049456552</v>
      </c>
    </row>
    <row r="262">
      <c r="H262" s="1"/>
      <c r="I262" s="3">
        <v>6.475</v>
      </c>
      <c r="J262" s="3">
        <v>-0.0765</v>
      </c>
      <c r="P262" s="1"/>
      <c r="Q262" s="1"/>
      <c r="R262" s="3">
        <v>6.666</v>
      </c>
      <c r="S262" s="3">
        <v>0.05868</v>
      </c>
      <c r="V262">
        <f t="shared" si="2"/>
        <v>0.051823428</v>
      </c>
    </row>
    <row r="263">
      <c r="H263" s="1"/>
      <c r="I263" s="3">
        <v>6.5</v>
      </c>
      <c r="J263" s="3">
        <v>-0.08097</v>
      </c>
      <c r="P263" s="1"/>
      <c r="Q263" s="1"/>
      <c r="R263" s="3">
        <v>6.688</v>
      </c>
      <c r="S263" s="3">
        <v>0.06205</v>
      </c>
      <c r="V263">
        <f t="shared" si="2"/>
        <v>0.055190304</v>
      </c>
    </row>
    <row r="264">
      <c r="H264" s="1"/>
      <c r="I264" s="3">
        <v>6.525</v>
      </c>
      <c r="J264" s="3">
        <v>-0.08457</v>
      </c>
      <c r="P264" s="1"/>
      <c r="Q264" s="1"/>
      <c r="R264" s="3">
        <v>6.71</v>
      </c>
      <c r="S264" s="3">
        <v>0.06445</v>
      </c>
      <c r="V264">
        <f t="shared" si="2"/>
        <v>0.05758718</v>
      </c>
    </row>
    <row r="265">
      <c r="H265" s="1"/>
      <c r="I265" s="3">
        <v>6.55</v>
      </c>
      <c r="J265" s="3">
        <v>-0.08687</v>
      </c>
      <c r="P265" s="1"/>
      <c r="Q265" s="1"/>
      <c r="R265" s="3">
        <v>6.732</v>
      </c>
      <c r="S265" s="3">
        <v>0.066</v>
      </c>
      <c r="V265">
        <f t="shared" si="2"/>
        <v>0.059134056</v>
      </c>
    </row>
    <row r="266">
      <c r="H266" s="1"/>
      <c r="I266" s="3">
        <v>6.575</v>
      </c>
      <c r="J266" s="3">
        <v>-0.08799</v>
      </c>
      <c r="P266" s="1"/>
      <c r="Q266" s="1"/>
      <c r="R266" s="3">
        <v>6.754</v>
      </c>
      <c r="S266" s="3">
        <v>0.06723</v>
      </c>
      <c r="V266">
        <f t="shared" si="2"/>
        <v>0.060360932</v>
      </c>
    </row>
    <row r="267">
      <c r="H267" s="1"/>
      <c r="I267" s="3">
        <v>6.6</v>
      </c>
      <c r="J267" s="3">
        <v>-0.08829</v>
      </c>
      <c r="P267" s="1"/>
      <c r="Q267" s="1"/>
      <c r="R267" s="3">
        <v>6.776</v>
      </c>
      <c r="S267" s="3">
        <v>0.06754</v>
      </c>
      <c r="V267">
        <f t="shared" si="2"/>
        <v>0.060667808</v>
      </c>
    </row>
    <row r="268">
      <c r="H268" s="1"/>
      <c r="I268" s="3">
        <v>6.625</v>
      </c>
      <c r="J268" s="3">
        <v>-0.08758</v>
      </c>
      <c r="P268" s="1"/>
      <c r="Q268" s="1"/>
      <c r="R268" s="3">
        <v>6.798</v>
      </c>
      <c r="S268" s="3">
        <v>0.06809</v>
      </c>
      <c r="V268">
        <f t="shared" si="2"/>
        <v>0.061214684</v>
      </c>
    </row>
    <row r="269">
      <c r="H269" s="1"/>
      <c r="I269" s="3">
        <v>6.65</v>
      </c>
      <c r="J269" s="3">
        <v>-0.0858</v>
      </c>
      <c r="P269" s="1"/>
      <c r="Q269" s="1"/>
      <c r="R269" s="3">
        <v>6.82</v>
      </c>
      <c r="S269" s="3">
        <v>0.06776</v>
      </c>
      <c r="V269">
        <f t="shared" si="2"/>
        <v>0.06088156</v>
      </c>
    </row>
    <row r="270">
      <c r="H270" s="1"/>
      <c r="I270" s="3">
        <v>6.675</v>
      </c>
      <c r="J270" s="3">
        <v>-0.08295</v>
      </c>
      <c r="P270" s="1"/>
      <c r="Q270" s="1"/>
      <c r="R270" s="3">
        <v>6.842</v>
      </c>
      <c r="S270" s="3">
        <v>0.06735</v>
      </c>
      <c r="V270">
        <f t="shared" si="2"/>
        <v>0.060468436</v>
      </c>
    </row>
    <row r="271">
      <c r="H271" s="1"/>
      <c r="I271" s="3">
        <v>6.7</v>
      </c>
      <c r="J271" s="3">
        <v>-0.07907</v>
      </c>
      <c r="P271" s="1"/>
      <c r="Q271" s="1"/>
      <c r="R271" s="3">
        <v>6.864</v>
      </c>
      <c r="S271" s="3">
        <v>0.06584</v>
      </c>
      <c r="V271">
        <f t="shared" si="2"/>
        <v>0.058955312</v>
      </c>
    </row>
    <row r="272">
      <c r="H272" s="1"/>
      <c r="I272" s="3">
        <v>6.725</v>
      </c>
      <c r="J272" s="3">
        <v>-0.07454</v>
      </c>
      <c r="P272" s="1"/>
      <c r="Q272" s="1"/>
      <c r="R272" s="3">
        <v>6.886</v>
      </c>
      <c r="S272" s="3">
        <v>0.06386</v>
      </c>
      <c r="V272">
        <f t="shared" si="2"/>
        <v>0.056972188</v>
      </c>
    </row>
    <row r="273">
      <c r="H273" s="1"/>
      <c r="I273" s="3">
        <v>6.75</v>
      </c>
      <c r="J273" s="3">
        <v>-0.06939</v>
      </c>
      <c r="P273" s="1"/>
      <c r="Q273" s="1"/>
      <c r="R273" s="3">
        <v>6.908</v>
      </c>
      <c r="S273" s="3">
        <v>0.06183</v>
      </c>
      <c r="V273">
        <f t="shared" si="2"/>
        <v>0.054939064</v>
      </c>
    </row>
    <row r="274">
      <c r="H274" s="1"/>
      <c r="I274" s="3">
        <v>6.775</v>
      </c>
      <c r="J274" s="3">
        <v>-0.06273</v>
      </c>
      <c r="P274" s="1"/>
      <c r="Q274" s="1"/>
      <c r="R274" s="3">
        <v>6.93</v>
      </c>
      <c r="S274" s="3">
        <v>0.05913</v>
      </c>
      <c r="V274">
        <f t="shared" si="2"/>
        <v>0.05223594</v>
      </c>
    </row>
    <row r="275">
      <c r="H275" s="1"/>
      <c r="I275" s="3">
        <v>6.8</v>
      </c>
      <c r="J275" s="3">
        <v>-0.05518</v>
      </c>
      <c r="P275" s="1"/>
      <c r="Q275" s="1"/>
      <c r="R275" s="3">
        <v>6.952</v>
      </c>
      <c r="S275" s="3">
        <v>0.05647</v>
      </c>
      <c r="V275">
        <f t="shared" si="2"/>
        <v>0.049572816</v>
      </c>
    </row>
    <row r="276">
      <c r="H276" s="1"/>
      <c r="I276" s="3">
        <v>6.825</v>
      </c>
      <c r="J276" s="3">
        <v>-0.04774</v>
      </c>
      <c r="P276" s="1"/>
      <c r="Q276" s="1"/>
      <c r="R276" s="3">
        <v>6.974</v>
      </c>
      <c r="S276" s="3">
        <v>0.05262</v>
      </c>
      <c r="V276">
        <f t="shared" si="2"/>
        <v>0.045719692</v>
      </c>
    </row>
    <row r="277">
      <c r="H277" s="1"/>
      <c r="I277" s="3">
        <v>6.85</v>
      </c>
      <c r="J277" s="3">
        <v>-0.03956</v>
      </c>
      <c r="P277" s="1"/>
      <c r="Q277" s="1"/>
      <c r="R277" s="3">
        <v>6.996</v>
      </c>
      <c r="S277" s="3">
        <v>0.04831</v>
      </c>
      <c r="V277">
        <f t="shared" si="2"/>
        <v>0.041406568</v>
      </c>
    </row>
    <row r="278">
      <c r="H278" s="1"/>
      <c r="I278" s="3">
        <v>6.875</v>
      </c>
      <c r="J278" s="3">
        <v>-0.03082</v>
      </c>
      <c r="P278" s="1"/>
      <c r="Q278" s="1"/>
      <c r="R278" s="3">
        <v>7.018</v>
      </c>
      <c r="S278" s="3">
        <v>0.04426</v>
      </c>
      <c r="V278">
        <f t="shared" si="2"/>
        <v>0.037353444</v>
      </c>
    </row>
    <row r="279">
      <c r="H279" s="1"/>
      <c r="I279" s="3">
        <v>6.9</v>
      </c>
      <c r="J279" s="3">
        <v>-0.02178</v>
      </c>
      <c r="P279" s="1"/>
      <c r="Q279" s="1"/>
      <c r="R279" s="3">
        <v>7.04</v>
      </c>
      <c r="S279" s="3">
        <v>0.03984</v>
      </c>
      <c r="V279">
        <f t="shared" si="2"/>
        <v>0.03293032</v>
      </c>
    </row>
    <row r="280">
      <c r="H280" s="1"/>
      <c r="I280" s="3">
        <v>6.925</v>
      </c>
      <c r="J280" s="3">
        <v>-0.01237</v>
      </c>
      <c r="P280" s="1"/>
      <c r="Q280" s="1"/>
      <c r="R280" s="3">
        <v>7.062</v>
      </c>
      <c r="S280" s="3">
        <v>0.03523</v>
      </c>
      <c r="V280">
        <f t="shared" si="2"/>
        <v>0.028317196</v>
      </c>
    </row>
    <row r="281">
      <c r="H281" s="1"/>
      <c r="I281" s="3">
        <v>6.95</v>
      </c>
      <c r="J281" s="3">
        <v>-0.00309</v>
      </c>
      <c r="P281" s="1"/>
      <c r="Q281" s="1"/>
      <c r="R281" s="3">
        <v>7.084</v>
      </c>
      <c r="S281" s="3">
        <v>0.03015</v>
      </c>
      <c r="V281">
        <f t="shared" si="2"/>
        <v>0.023234072</v>
      </c>
    </row>
    <row r="282">
      <c r="H282" s="1"/>
      <c r="I282" s="3">
        <v>6.975</v>
      </c>
      <c r="J282" s="3">
        <v>0.00641</v>
      </c>
      <c r="P282" s="1"/>
      <c r="Q282" s="1"/>
      <c r="R282" s="3">
        <v>7.106</v>
      </c>
      <c r="S282" s="3">
        <v>0.02465</v>
      </c>
      <c r="V282">
        <f t="shared" si="2"/>
        <v>0.017730948</v>
      </c>
    </row>
    <row r="283">
      <c r="H283" s="1"/>
      <c r="I283" s="3">
        <v>7.0</v>
      </c>
      <c r="J283" s="3">
        <v>0.01588</v>
      </c>
      <c r="P283" s="1"/>
      <c r="Q283" s="1"/>
      <c r="R283" s="3">
        <v>7.128</v>
      </c>
      <c r="S283" s="3">
        <v>0.01944</v>
      </c>
      <c r="V283">
        <f t="shared" si="2"/>
        <v>0.012517824</v>
      </c>
    </row>
    <row r="284">
      <c r="H284" s="1"/>
      <c r="I284" s="3">
        <v>7.025</v>
      </c>
      <c r="J284" s="3">
        <v>0.0254</v>
      </c>
      <c r="P284" s="1"/>
      <c r="Q284" s="1"/>
      <c r="R284" s="3">
        <v>7.15</v>
      </c>
      <c r="S284" s="3">
        <v>0.01424</v>
      </c>
      <c r="V284">
        <f t="shared" si="2"/>
        <v>0.0073147</v>
      </c>
    </row>
    <row r="285">
      <c r="H285" s="1"/>
      <c r="I285" s="3">
        <v>7.05</v>
      </c>
      <c r="J285" s="3">
        <v>0.03437</v>
      </c>
      <c r="P285" s="1"/>
      <c r="Q285" s="1"/>
      <c r="R285" s="3">
        <v>7.172</v>
      </c>
      <c r="S285" s="3">
        <v>0.00876</v>
      </c>
      <c r="V285">
        <f t="shared" si="2"/>
        <v>0.001831576</v>
      </c>
    </row>
    <row r="286">
      <c r="H286" s="1"/>
      <c r="I286" s="3">
        <v>7.075</v>
      </c>
      <c r="J286" s="3">
        <v>0.04291</v>
      </c>
      <c r="P286" s="1"/>
      <c r="Q286" s="1"/>
      <c r="R286" s="3">
        <v>7.194</v>
      </c>
      <c r="S286" s="3">
        <v>0.00373</v>
      </c>
      <c r="V286">
        <f t="shared" si="2"/>
        <v>-0.003201548</v>
      </c>
    </row>
    <row r="287">
      <c r="H287" s="1"/>
      <c r="I287" s="3">
        <v>7.1</v>
      </c>
      <c r="J287" s="3">
        <v>0.05099</v>
      </c>
      <c r="P287" s="1"/>
      <c r="Q287" s="1"/>
      <c r="R287" s="3">
        <v>7.216</v>
      </c>
      <c r="S287" s="3">
        <v>-0.00222</v>
      </c>
      <c r="V287">
        <f t="shared" si="2"/>
        <v>-0.009154672</v>
      </c>
    </row>
    <row r="288">
      <c r="H288" s="1"/>
      <c r="I288" s="3">
        <v>7.125</v>
      </c>
      <c r="J288" s="3">
        <v>0.05903</v>
      </c>
      <c r="P288" s="1"/>
      <c r="Q288" s="1"/>
      <c r="R288" s="3">
        <v>7.238</v>
      </c>
      <c r="S288" s="3">
        <v>-0.00734</v>
      </c>
      <c r="V288">
        <f t="shared" si="2"/>
        <v>-0.014277796</v>
      </c>
    </row>
    <row r="289">
      <c r="H289" s="1"/>
      <c r="I289" s="3">
        <v>7.15</v>
      </c>
      <c r="J289" s="3">
        <v>0.06611</v>
      </c>
      <c r="P289" s="1"/>
      <c r="Q289" s="1"/>
      <c r="R289" s="3">
        <v>7.26</v>
      </c>
      <c r="S289" s="3">
        <v>-0.01214</v>
      </c>
      <c r="V289">
        <f t="shared" si="2"/>
        <v>-0.01908092</v>
      </c>
    </row>
    <row r="290">
      <c r="H290" s="1"/>
      <c r="I290" s="3">
        <v>7.175</v>
      </c>
      <c r="J290" s="3">
        <v>0.0721</v>
      </c>
      <c r="P290" s="1"/>
      <c r="Q290" s="1"/>
      <c r="R290" s="3">
        <v>7.282</v>
      </c>
      <c r="S290" s="3">
        <v>-0.01692</v>
      </c>
      <c r="V290">
        <f t="shared" si="2"/>
        <v>-0.023864044</v>
      </c>
    </row>
    <row r="291">
      <c r="H291" s="1"/>
      <c r="I291" s="3">
        <v>7.2</v>
      </c>
      <c r="J291" s="3">
        <v>0.0777</v>
      </c>
      <c r="P291" s="1"/>
      <c r="Q291" s="1"/>
      <c r="R291" s="3">
        <v>7.304</v>
      </c>
      <c r="S291" s="3">
        <v>-0.02165</v>
      </c>
      <c r="V291">
        <f t="shared" si="2"/>
        <v>-0.028597168</v>
      </c>
    </row>
    <row r="292">
      <c r="H292" s="1"/>
      <c r="I292" s="3">
        <v>7.225</v>
      </c>
      <c r="J292" s="3">
        <v>0.08268</v>
      </c>
      <c r="P292" s="1"/>
      <c r="Q292" s="1"/>
      <c r="R292" s="3">
        <v>7.326</v>
      </c>
      <c r="S292" s="3">
        <v>-0.02671</v>
      </c>
      <c r="V292">
        <f t="shared" si="2"/>
        <v>-0.033660292</v>
      </c>
    </row>
    <row r="293">
      <c r="H293" s="1"/>
      <c r="I293" s="3">
        <v>7.25</v>
      </c>
      <c r="J293" s="3">
        <v>0.0867</v>
      </c>
      <c r="P293" s="1"/>
      <c r="Q293" s="1"/>
      <c r="R293" s="3">
        <v>7.348</v>
      </c>
      <c r="S293" s="3">
        <v>-0.03082</v>
      </c>
      <c r="V293">
        <f t="shared" si="2"/>
        <v>-0.037773416</v>
      </c>
    </row>
    <row r="294">
      <c r="H294" s="1"/>
      <c r="I294" s="3">
        <v>7.275</v>
      </c>
      <c r="J294" s="3">
        <v>0.08941</v>
      </c>
      <c r="P294" s="1"/>
      <c r="Q294" s="1"/>
      <c r="R294" s="3">
        <v>7.37</v>
      </c>
      <c r="S294" s="3">
        <v>-0.03402</v>
      </c>
      <c r="V294">
        <f t="shared" si="2"/>
        <v>-0.04097654</v>
      </c>
    </row>
    <row r="295">
      <c r="H295" s="1"/>
      <c r="I295" s="3">
        <v>7.3</v>
      </c>
      <c r="J295" s="3">
        <v>0.0912</v>
      </c>
      <c r="P295" s="1"/>
      <c r="Q295" s="1"/>
      <c r="R295" s="3">
        <v>7.392</v>
      </c>
      <c r="S295" s="3">
        <v>-0.03742</v>
      </c>
      <c r="V295">
        <f t="shared" si="2"/>
        <v>-0.044379664</v>
      </c>
    </row>
    <row r="296">
      <c r="H296" s="1"/>
      <c r="I296" s="3">
        <v>7.325</v>
      </c>
      <c r="J296" s="3">
        <v>0.09238</v>
      </c>
      <c r="P296" s="1"/>
      <c r="Q296" s="1"/>
      <c r="R296" s="3">
        <v>7.414</v>
      </c>
      <c r="S296" s="3">
        <v>-0.0401</v>
      </c>
      <c r="V296">
        <f t="shared" si="2"/>
        <v>-0.047062788</v>
      </c>
    </row>
    <row r="297">
      <c r="H297" s="1"/>
      <c r="I297" s="3">
        <v>7.35</v>
      </c>
      <c r="J297" s="3">
        <v>0.09262</v>
      </c>
      <c r="P297" s="1"/>
      <c r="Q297" s="1"/>
      <c r="R297" s="3">
        <v>7.436</v>
      </c>
      <c r="S297" s="3">
        <v>-0.0434</v>
      </c>
      <c r="V297">
        <f t="shared" si="2"/>
        <v>-0.050365912</v>
      </c>
    </row>
    <row r="298">
      <c r="H298" s="1"/>
      <c r="I298" s="3">
        <v>7.375</v>
      </c>
      <c r="J298" s="3">
        <v>0.09162</v>
      </c>
      <c r="P298" s="1"/>
      <c r="Q298" s="1"/>
      <c r="R298" s="3">
        <v>7.458</v>
      </c>
      <c r="S298" s="3">
        <v>-0.04534</v>
      </c>
      <c r="V298">
        <f t="shared" si="2"/>
        <v>-0.052309036</v>
      </c>
    </row>
    <row r="299">
      <c r="H299" s="1"/>
      <c r="I299" s="3">
        <v>7.4</v>
      </c>
      <c r="J299" s="3">
        <v>0.08946</v>
      </c>
      <c r="P299" s="1"/>
      <c r="Q299" s="1"/>
      <c r="R299" s="3">
        <v>7.48</v>
      </c>
      <c r="S299" s="3">
        <v>-0.04693</v>
      </c>
      <c r="V299">
        <f t="shared" si="2"/>
        <v>-0.05390216</v>
      </c>
    </row>
    <row r="300">
      <c r="H300" s="1"/>
      <c r="I300" s="3">
        <v>7.425</v>
      </c>
      <c r="J300" s="3">
        <v>0.08672</v>
      </c>
      <c r="P300" s="1"/>
      <c r="Q300" s="1"/>
      <c r="R300" s="3">
        <v>7.502</v>
      </c>
      <c r="S300" s="3">
        <v>-0.04786</v>
      </c>
      <c r="V300">
        <f t="shared" si="2"/>
        <v>-0.054835284</v>
      </c>
    </row>
    <row r="301">
      <c r="H301" s="1"/>
      <c r="I301" s="3">
        <v>7.45</v>
      </c>
      <c r="J301" s="3">
        <v>0.08313</v>
      </c>
      <c r="P301" s="1"/>
      <c r="Q301" s="1"/>
      <c r="R301" s="3">
        <v>7.524</v>
      </c>
      <c r="S301" s="3">
        <v>-0.04837</v>
      </c>
      <c r="V301">
        <f t="shared" si="2"/>
        <v>-0.055348408</v>
      </c>
    </row>
    <row r="302">
      <c r="H302" s="1"/>
      <c r="I302" s="3">
        <v>7.475</v>
      </c>
      <c r="J302" s="3">
        <v>0.07854</v>
      </c>
      <c r="P302" s="1"/>
      <c r="Q302" s="1"/>
      <c r="R302" s="3">
        <v>7.546</v>
      </c>
      <c r="S302" s="3">
        <v>-0.0491</v>
      </c>
      <c r="V302">
        <f t="shared" si="2"/>
        <v>-0.056081532</v>
      </c>
    </row>
    <row r="303">
      <c r="H303" s="1"/>
      <c r="I303" s="3">
        <v>7.5</v>
      </c>
      <c r="J303" s="3">
        <v>0.07271</v>
      </c>
      <c r="P303" s="1"/>
      <c r="Q303" s="1"/>
      <c r="R303" s="3">
        <v>7.568</v>
      </c>
      <c r="S303" s="3">
        <v>-0.0486</v>
      </c>
      <c r="V303">
        <f t="shared" si="2"/>
        <v>-0.055584656</v>
      </c>
    </row>
    <row r="304">
      <c r="H304" s="1"/>
      <c r="I304" s="3">
        <v>7.525</v>
      </c>
      <c r="J304" s="3">
        <v>0.06635</v>
      </c>
      <c r="P304" s="1"/>
      <c r="Q304" s="1"/>
      <c r="R304" s="3">
        <v>7.59</v>
      </c>
      <c r="S304" s="3">
        <v>-0.04755</v>
      </c>
      <c r="V304">
        <f t="shared" si="2"/>
        <v>-0.05453778</v>
      </c>
    </row>
    <row r="305">
      <c r="H305" s="1"/>
      <c r="I305" s="3">
        <v>7.55</v>
      </c>
      <c r="J305" s="3">
        <v>0.0596</v>
      </c>
      <c r="P305" s="1"/>
      <c r="Q305" s="1"/>
      <c r="R305" s="3">
        <v>7.612</v>
      </c>
      <c r="S305" s="3">
        <v>-0.04604</v>
      </c>
      <c r="V305">
        <f t="shared" si="2"/>
        <v>-0.053030904</v>
      </c>
    </row>
    <row r="306">
      <c r="H306" s="1"/>
      <c r="I306" s="3">
        <v>7.575</v>
      </c>
      <c r="J306" s="3">
        <v>0.05199</v>
      </c>
      <c r="P306" s="1"/>
      <c r="Q306" s="1"/>
      <c r="R306" s="3">
        <v>7.634</v>
      </c>
      <c r="S306" s="3">
        <v>-0.04421</v>
      </c>
      <c r="V306">
        <f t="shared" si="2"/>
        <v>-0.051204028</v>
      </c>
    </row>
    <row r="307">
      <c r="H307" s="1"/>
      <c r="I307" s="3">
        <v>7.6</v>
      </c>
      <c r="J307" s="3">
        <v>0.0439</v>
      </c>
      <c r="P307" s="1"/>
      <c r="Q307" s="1"/>
      <c r="R307" s="3">
        <v>7.656</v>
      </c>
      <c r="S307" s="3">
        <v>-0.04237</v>
      </c>
      <c r="V307">
        <f t="shared" si="2"/>
        <v>-0.049367152</v>
      </c>
    </row>
    <row r="308">
      <c r="H308" s="1"/>
      <c r="I308" s="3">
        <v>7.625</v>
      </c>
      <c r="J308" s="3">
        <v>0.0352</v>
      </c>
      <c r="P308" s="1"/>
      <c r="Q308" s="1"/>
      <c r="R308" s="3">
        <v>7.678</v>
      </c>
      <c r="S308" s="3">
        <v>-0.03968</v>
      </c>
      <c r="V308">
        <f t="shared" si="2"/>
        <v>-0.046680276</v>
      </c>
    </row>
    <row r="309">
      <c r="H309" s="1"/>
      <c r="I309" s="3">
        <v>7.65</v>
      </c>
      <c r="J309" s="3">
        <v>0.02622</v>
      </c>
      <c r="P309" s="1"/>
      <c r="Q309" s="1"/>
      <c r="R309" s="3">
        <v>7.7</v>
      </c>
      <c r="S309" s="3">
        <v>-0.03627</v>
      </c>
      <c r="V309">
        <f t="shared" si="2"/>
        <v>-0.0432734</v>
      </c>
    </row>
    <row r="310">
      <c r="H310" s="1"/>
      <c r="I310" s="3">
        <v>7.675</v>
      </c>
      <c r="J310" s="3">
        <v>0.01703</v>
      </c>
      <c r="P310" s="1"/>
      <c r="Q310" s="1"/>
      <c r="R310" s="3">
        <v>7.722</v>
      </c>
      <c r="S310" s="3">
        <v>-0.03292</v>
      </c>
      <c r="V310">
        <f t="shared" si="2"/>
        <v>-0.039926524</v>
      </c>
    </row>
    <row r="311">
      <c r="H311" s="1"/>
      <c r="I311" s="3">
        <v>7.7</v>
      </c>
      <c r="J311" s="3">
        <v>0.00765</v>
      </c>
      <c r="P311" s="1"/>
      <c r="Q311" s="1"/>
      <c r="R311" s="3">
        <v>7.744</v>
      </c>
      <c r="S311" s="3">
        <v>-0.02918</v>
      </c>
      <c r="V311">
        <f t="shared" si="2"/>
        <v>-0.036189648</v>
      </c>
    </row>
    <row r="312">
      <c r="H312" s="1"/>
      <c r="I312" s="3">
        <v>7.725</v>
      </c>
      <c r="J312" s="3">
        <v>-0.00179</v>
      </c>
      <c r="P312" s="1"/>
      <c r="Q312" s="1"/>
      <c r="R312" s="3">
        <v>7.766</v>
      </c>
      <c r="S312" s="3">
        <v>-0.02514</v>
      </c>
      <c r="V312">
        <f t="shared" si="2"/>
        <v>-0.032152772</v>
      </c>
    </row>
    <row r="313">
      <c r="H313" s="1"/>
      <c r="I313" s="3">
        <v>7.75</v>
      </c>
      <c r="J313" s="3">
        <v>-0.01126</v>
      </c>
      <c r="P313" s="1"/>
      <c r="Q313" s="1"/>
      <c r="R313" s="3">
        <v>7.788</v>
      </c>
      <c r="S313" s="3">
        <v>-0.02082</v>
      </c>
      <c r="V313">
        <f t="shared" si="2"/>
        <v>-0.027835896</v>
      </c>
    </row>
    <row r="314">
      <c r="H314" s="1"/>
      <c r="I314" s="3">
        <v>7.775</v>
      </c>
      <c r="J314" s="3">
        <v>-0.02039</v>
      </c>
      <c r="P314" s="1"/>
      <c r="Q314" s="1"/>
      <c r="R314" s="3">
        <v>7.81</v>
      </c>
      <c r="S314" s="3">
        <v>-0.01613</v>
      </c>
      <c r="V314">
        <f t="shared" si="2"/>
        <v>-0.02314902</v>
      </c>
    </row>
    <row r="315">
      <c r="H315" s="1"/>
      <c r="I315" s="3">
        <v>7.8</v>
      </c>
      <c r="J315" s="3">
        <v>-0.02927</v>
      </c>
      <c r="P315" s="1"/>
      <c r="Q315" s="1"/>
      <c r="R315" s="3">
        <v>7.832</v>
      </c>
      <c r="S315" s="3">
        <v>-0.01112</v>
      </c>
      <c r="V315">
        <f t="shared" si="2"/>
        <v>-0.018142144</v>
      </c>
    </row>
    <row r="316">
      <c r="H316" s="1"/>
      <c r="I316" s="3">
        <v>7.825</v>
      </c>
      <c r="J316" s="3">
        <v>-0.03811</v>
      </c>
      <c r="P316" s="1"/>
      <c r="Q316" s="1"/>
      <c r="R316" s="3">
        <v>7.854</v>
      </c>
      <c r="S316" s="3">
        <v>-0.00641</v>
      </c>
      <c r="V316">
        <f t="shared" si="2"/>
        <v>-0.013435268</v>
      </c>
    </row>
    <row r="317">
      <c r="H317" s="1"/>
      <c r="I317" s="3">
        <v>7.85</v>
      </c>
      <c r="J317" s="3">
        <v>-0.04644</v>
      </c>
      <c r="P317" s="1"/>
      <c r="Q317" s="1"/>
      <c r="R317" s="3">
        <v>7.876</v>
      </c>
      <c r="S317" s="3">
        <v>-0.00131</v>
      </c>
      <c r="V317">
        <f t="shared" si="2"/>
        <v>-0.008338392</v>
      </c>
    </row>
    <row r="318">
      <c r="H318" s="1"/>
      <c r="I318" s="3">
        <v>7.875</v>
      </c>
      <c r="J318" s="3">
        <v>-0.05387</v>
      </c>
      <c r="P318" s="1"/>
      <c r="Q318" s="1"/>
      <c r="R318" s="3">
        <v>7.898</v>
      </c>
      <c r="S318" s="3">
        <v>0.00384</v>
      </c>
      <c r="V318">
        <f t="shared" si="2"/>
        <v>-0.003191516</v>
      </c>
    </row>
    <row r="319">
      <c r="H319" s="1"/>
      <c r="I319" s="3">
        <v>7.9</v>
      </c>
      <c r="J319" s="3">
        <v>-0.06097</v>
      </c>
      <c r="P319" s="1"/>
      <c r="Q319" s="1"/>
      <c r="R319" s="3">
        <v>7.92</v>
      </c>
      <c r="S319" s="3">
        <v>0.00872</v>
      </c>
      <c r="V319">
        <f t="shared" si="2"/>
        <v>0.00168536</v>
      </c>
    </row>
    <row r="320">
      <c r="H320" s="1"/>
      <c r="I320" s="3">
        <v>7.925</v>
      </c>
      <c r="J320" s="3">
        <v>-0.06745</v>
      </c>
      <c r="P320" s="1"/>
      <c r="Q320" s="1"/>
      <c r="R320" s="3">
        <v>7.942</v>
      </c>
      <c r="S320" s="3">
        <v>0.01405</v>
      </c>
      <c r="V320">
        <f t="shared" si="2"/>
        <v>0.007012236</v>
      </c>
    </row>
    <row r="321">
      <c r="H321" s="1"/>
      <c r="I321" s="3">
        <v>7.95</v>
      </c>
      <c r="J321" s="3">
        <v>-0.07285</v>
      </c>
      <c r="P321" s="1"/>
      <c r="Q321" s="1"/>
      <c r="R321" s="3">
        <v>7.964</v>
      </c>
      <c r="S321" s="3">
        <v>0.01917</v>
      </c>
      <c r="V321">
        <f t="shared" si="2"/>
        <v>0.012129112</v>
      </c>
    </row>
    <row r="322">
      <c r="H322" s="1"/>
      <c r="I322" s="3">
        <v>7.975</v>
      </c>
      <c r="J322" s="3">
        <v>-0.07775</v>
      </c>
      <c r="P322" s="1"/>
      <c r="Q322" s="1"/>
      <c r="R322" s="3">
        <v>7.986</v>
      </c>
      <c r="S322" s="3">
        <v>0.02389</v>
      </c>
      <c r="V322">
        <f t="shared" si="2"/>
        <v>0.016845988</v>
      </c>
    </row>
    <row r="323">
      <c r="H323" s="1"/>
      <c r="I323" s="3">
        <v>8.0</v>
      </c>
      <c r="J323" s="3">
        <v>-0.08154</v>
      </c>
      <c r="P323" s="1"/>
      <c r="Q323" s="1"/>
      <c r="R323" s="3">
        <v>8.008</v>
      </c>
      <c r="S323" s="3">
        <v>0.02834</v>
      </c>
      <c r="V323">
        <f t="shared" si="2"/>
        <v>0.021292864</v>
      </c>
    </row>
    <row r="324">
      <c r="H324" s="1"/>
      <c r="I324" s="3">
        <v>8.025</v>
      </c>
      <c r="J324" s="3">
        <v>-0.08421</v>
      </c>
      <c r="P324" s="1"/>
      <c r="Q324" s="1"/>
      <c r="R324" s="3">
        <v>8.03</v>
      </c>
      <c r="S324" s="3">
        <v>0.03313</v>
      </c>
      <c r="V324">
        <f t="shared" si="2"/>
        <v>0.02607974</v>
      </c>
    </row>
    <row r="325">
      <c r="H325" s="1"/>
      <c r="I325" s="3">
        <v>8.05</v>
      </c>
      <c r="J325" s="3">
        <v>-0.08608</v>
      </c>
      <c r="P325" s="1"/>
      <c r="Q325" s="1"/>
      <c r="R325" s="3">
        <v>8.052</v>
      </c>
      <c r="S325" s="3">
        <v>0.03771</v>
      </c>
      <c r="V325">
        <f t="shared" si="2"/>
        <v>0.030656616</v>
      </c>
    </row>
    <row r="326">
      <c r="H326" s="1"/>
      <c r="I326" s="3">
        <v>8.075</v>
      </c>
      <c r="J326" s="3">
        <v>-0.08712</v>
      </c>
      <c r="P326" s="1"/>
      <c r="Q326" s="1"/>
      <c r="R326" s="3">
        <v>8.074</v>
      </c>
      <c r="S326" s="3">
        <v>0.04172</v>
      </c>
      <c r="V326">
        <f t="shared" si="2"/>
        <v>0.034663492</v>
      </c>
    </row>
    <row r="327">
      <c r="H327" s="1"/>
      <c r="I327" s="3">
        <v>8.1</v>
      </c>
      <c r="J327" s="3">
        <v>-0.0869</v>
      </c>
      <c r="P327" s="1"/>
      <c r="Q327" s="1"/>
      <c r="R327" s="3">
        <v>8.096</v>
      </c>
      <c r="S327" s="3">
        <v>0.04531</v>
      </c>
      <c r="V327">
        <f t="shared" si="2"/>
        <v>0.038250368</v>
      </c>
    </row>
    <row r="328">
      <c r="H328" s="1"/>
      <c r="I328" s="3">
        <v>8.125</v>
      </c>
      <c r="J328" s="3">
        <v>-0.08548</v>
      </c>
      <c r="P328" s="1"/>
      <c r="Q328" s="1"/>
      <c r="R328" s="3">
        <v>8.118</v>
      </c>
      <c r="S328" s="3">
        <v>0.04848</v>
      </c>
      <c r="V328">
        <f t="shared" si="2"/>
        <v>0.041417244</v>
      </c>
    </row>
    <row r="329">
      <c r="H329" s="1"/>
      <c r="I329" s="3">
        <v>8.15</v>
      </c>
      <c r="J329" s="3">
        <v>-0.08336</v>
      </c>
      <c r="P329" s="1"/>
      <c r="Q329" s="1"/>
      <c r="R329" s="3">
        <v>8.14</v>
      </c>
      <c r="S329" s="3">
        <v>0.0517</v>
      </c>
      <c r="V329">
        <f t="shared" si="2"/>
        <v>0.04463412</v>
      </c>
    </row>
    <row r="330">
      <c r="H330" s="1"/>
      <c r="I330" s="3">
        <v>8.175</v>
      </c>
      <c r="J330" s="3">
        <v>-0.08042</v>
      </c>
      <c r="P330" s="1"/>
      <c r="Q330" s="1"/>
      <c r="R330" s="3">
        <v>8.162</v>
      </c>
      <c r="S330" s="3">
        <v>0.05464</v>
      </c>
      <c r="V330">
        <f t="shared" si="2"/>
        <v>0.047570996</v>
      </c>
    </row>
    <row r="331">
      <c r="H331" s="1"/>
      <c r="I331" s="3">
        <v>8.2</v>
      </c>
      <c r="J331" s="3">
        <v>-0.0762</v>
      </c>
      <c r="P331" s="1"/>
      <c r="Q331" s="1"/>
      <c r="R331" s="3">
        <v>8.184</v>
      </c>
      <c r="S331" s="3">
        <v>0.05693</v>
      </c>
      <c r="V331">
        <f t="shared" si="2"/>
        <v>0.049857872</v>
      </c>
    </row>
    <row r="332">
      <c r="H332" s="1"/>
      <c r="I332" s="3">
        <v>8.225</v>
      </c>
      <c r="J332" s="3">
        <v>-0.07131</v>
      </c>
      <c r="P332" s="1"/>
      <c r="Q332" s="1"/>
      <c r="R332" s="3">
        <v>8.206</v>
      </c>
      <c r="S332" s="3">
        <v>0.05851</v>
      </c>
      <c r="V332">
        <f t="shared" si="2"/>
        <v>0.051434748</v>
      </c>
    </row>
    <row r="333">
      <c r="H333" s="1"/>
      <c r="I333" s="3">
        <v>8.25</v>
      </c>
      <c r="J333" s="3">
        <v>-0.06543</v>
      </c>
      <c r="P333" s="1"/>
      <c r="Q333" s="1"/>
      <c r="R333" s="3">
        <v>8.228</v>
      </c>
      <c r="S333" s="3">
        <v>0.05996</v>
      </c>
      <c r="V333">
        <f t="shared" si="2"/>
        <v>0.052881624</v>
      </c>
    </row>
    <row r="334">
      <c r="H334" s="1"/>
      <c r="I334" s="3">
        <v>8.275</v>
      </c>
      <c r="J334" s="3">
        <v>-0.05886</v>
      </c>
      <c r="P334" s="1"/>
      <c r="Q334" s="1"/>
      <c r="R334" s="3">
        <v>8.25</v>
      </c>
      <c r="S334" s="3">
        <v>0.06141</v>
      </c>
      <c r="V334">
        <f t="shared" si="2"/>
        <v>0.0543285</v>
      </c>
    </row>
    <row r="335">
      <c r="H335" s="1"/>
      <c r="I335" s="3">
        <v>8.3</v>
      </c>
      <c r="J335" s="3">
        <v>-0.05166</v>
      </c>
      <c r="P335" s="1"/>
      <c r="Q335" s="1"/>
      <c r="R335" s="3">
        <v>8.272</v>
      </c>
      <c r="S335" s="3">
        <v>0.06196</v>
      </c>
      <c r="V335">
        <f t="shared" si="2"/>
        <v>0.054875376</v>
      </c>
    </row>
    <row r="336">
      <c r="H336" s="1"/>
      <c r="I336" s="3">
        <v>8.325</v>
      </c>
      <c r="J336" s="3">
        <v>-0.04371</v>
      </c>
      <c r="P336" s="1"/>
      <c r="Q336" s="1"/>
      <c r="R336" s="3">
        <v>8.294</v>
      </c>
      <c r="S336" s="3">
        <v>0.062</v>
      </c>
      <c r="V336">
        <f t="shared" si="2"/>
        <v>0.054912252</v>
      </c>
    </row>
    <row r="337">
      <c r="H337" s="1"/>
      <c r="I337" s="3">
        <v>8.35</v>
      </c>
      <c r="J337" s="3">
        <v>-0.03522</v>
      </c>
      <c r="P337" s="1"/>
      <c r="Q337" s="1"/>
      <c r="R337" s="3">
        <v>8.316</v>
      </c>
      <c r="S337" s="3">
        <v>0.06138</v>
      </c>
      <c r="V337">
        <f t="shared" si="2"/>
        <v>0.054289128</v>
      </c>
    </row>
    <row r="338">
      <c r="H338" s="1"/>
      <c r="I338" s="3">
        <v>8.375</v>
      </c>
      <c r="J338" s="3">
        <v>-0.02655</v>
      </c>
      <c r="P338" s="1"/>
      <c r="Q338" s="1"/>
      <c r="R338" s="3">
        <v>8.338</v>
      </c>
      <c r="S338" s="3">
        <v>0.06046</v>
      </c>
      <c r="V338">
        <f t="shared" si="2"/>
        <v>0.053366004</v>
      </c>
    </row>
    <row r="339">
      <c r="H339" s="1"/>
      <c r="I339" s="3">
        <v>8.4</v>
      </c>
      <c r="J339" s="3">
        <v>-0.01759</v>
      </c>
      <c r="P339" s="1"/>
      <c r="Q339" s="1"/>
      <c r="R339" s="3">
        <v>8.36</v>
      </c>
      <c r="S339" s="3">
        <v>0.05919</v>
      </c>
      <c r="V339">
        <f t="shared" si="2"/>
        <v>0.05209288</v>
      </c>
    </row>
    <row r="340">
      <c r="H340" s="1"/>
      <c r="I340" s="3">
        <v>8.425</v>
      </c>
      <c r="J340" s="3">
        <v>-0.00842</v>
      </c>
      <c r="P340" s="1"/>
      <c r="Q340" s="1"/>
      <c r="R340" s="3">
        <v>8.382</v>
      </c>
      <c r="S340" s="3">
        <v>0.05743</v>
      </c>
      <c r="V340">
        <f t="shared" si="2"/>
        <v>0.050329756</v>
      </c>
    </row>
    <row r="341">
      <c r="H341" s="1"/>
      <c r="I341" s="3">
        <v>8.45</v>
      </c>
      <c r="J341" s="3">
        <v>0.00106</v>
      </c>
      <c r="P341" s="1"/>
      <c r="Q341" s="1"/>
      <c r="R341" s="3">
        <v>8.404</v>
      </c>
      <c r="S341" s="3">
        <v>0.05579</v>
      </c>
      <c r="V341">
        <f t="shared" si="2"/>
        <v>0.048686632</v>
      </c>
    </row>
    <row r="342">
      <c r="H342" s="1"/>
      <c r="I342" s="3">
        <v>8.475</v>
      </c>
      <c r="J342" s="3">
        <v>0.01037</v>
      </c>
      <c r="P342" s="1"/>
      <c r="Q342" s="1"/>
      <c r="R342" s="3">
        <v>8.426</v>
      </c>
      <c r="S342" s="3">
        <v>0.05275</v>
      </c>
      <c r="V342">
        <f t="shared" si="2"/>
        <v>0.045643508</v>
      </c>
    </row>
    <row r="343">
      <c r="H343" s="1"/>
      <c r="I343" s="3">
        <v>8.5</v>
      </c>
      <c r="J343" s="3">
        <v>0.01965</v>
      </c>
      <c r="P343" s="1"/>
      <c r="Q343" s="1"/>
      <c r="R343" s="3">
        <v>8.448</v>
      </c>
      <c r="S343" s="3">
        <v>0.04978</v>
      </c>
      <c r="V343">
        <f t="shared" si="2"/>
        <v>0.042670384</v>
      </c>
    </row>
    <row r="344">
      <c r="H344" s="1"/>
      <c r="I344" s="3">
        <v>8.525</v>
      </c>
      <c r="J344" s="3">
        <v>0.02858</v>
      </c>
      <c r="P344" s="1"/>
      <c r="Q344" s="1"/>
      <c r="R344" s="3">
        <v>8.47</v>
      </c>
      <c r="S344" s="3">
        <v>0.04664</v>
      </c>
      <c r="V344">
        <f t="shared" si="2"/>
        <v>0.03952726</v>
      </c>
    </row>
    <row r="345">
      <c r="H345" s="1"/>
      <c r="I345" s="3">
        <v>8.55</v>
      </c>
      <c r="J345" s="3">
        <v>0.03745</v>
      </c>
      <c r="P345" s="1"/>
      <c r="Q345" s="1"/>
      <c r="R345" s="3">
        <v>8.492</v>
      </c>
      <c r="S345" s="3">
        <v>0.04338</v>
      </c>
      <c r="V345">
        <f t="shared" si="2"/>
        <v>0.036264136</v>
      </c>
    </row>
    <row r="346">
      <c r="H346" s="1"/>
      <c r="I346" s="3">
        <v>8.575</v>
      </c>
      <c r="J346" s="3">
        <v>0.04595</v>
      </c>
      <c r="P346" s="1"/>
      <c r="Q346" s="1"/>
      <c r="R346" s="3">
        <v>8.514</v>
      </c>
      <c r="S346" s="3">
        <v>0.03962</v>
      </c>
      <c r="V346">
        <f t="shared" si="2"/>
        <v>0.032501012</v>
      </c>
    </row>
    <row r="347">
      <c r="H347" s="1"/>
      <c r="I347" s="3">
        <v>8.6</v>
      </c>
      <c r="J347" s="3">
        <v>0.0535</v>
      </c>
      <c r="P347" s="1"/>
      <c r="Q347" s="1"/>
      <c r="R347" s="3">
        <v>8.536</v>
      </c>
      <c r="S347" s="3">
        <v>0.03506</v>
      </c>
      <c r="V347">
        <f t="shared" si="2"/>
        <v>0.027937888</v>
      </c>
    </row>
    <row r="348">
      <c r="H348" s="1"/>
      <c r="I348" s="3">
        <v>8.625</v>
      </c>
      <c r="J348" s="3">
        <v>0.06097</v>
      </c>
      <c r="P348" s="1"/>
      <c r="Q348" s="1"/>
      <c r="R348" s="3">
        <v>8.558</v>
      </c>
      <c r="S348" s="3">
        <v>0.03064</v>
      </c>
      <c r="V348">
        <f t="shared" si="2"/>
        <v>0.023514764</v>
      </c>
    </row>
    <row r="349">
      <c r="H349" s="1"/>
      <c r="I349" s="3">
        <v>8.65</v>
      </c>
      <c r="J349" s="3">
        <v>0.06726</v>
      </c>
      <c r="P349" s="1"/>
      <c r="Q349" s="1"/>
      <c r="R349" s="3">
        <v>8.58</v>
      </c>
      <c r="S349" s="3">
        <v>0.02631</v>
      </c>
      <c r="V349">
        <f t="shared" si="2"/>
        <v>0.01918164</v>
      </c>
    </row>
    <row r="350">
      <c r="H350" s="1"/>
      <c r="I350" s="3">
        <v>8.675</v>
      </c>
      <c r="J350" s="3">
        <v>0.07342</v>
      </c>
      <c r="P350" s="1"/>
      <c r="Q350" s="1"/>
      <c r="R350" s="3">
        <v>8.602</v>
      </c>
      <c r="S350" s="3">
        <v>0.0219</v>
      </c>
      <c r="V350">
        <f t="shared" si="2"/>
        <v>0.014768516</v>
      </c>
    </row>
    <row r="351">
      <c r="H351" s="1"/>
      <c r="I351" s="3">
        <v>8.7</v>
      </c>
      <c r="J351" s="3">
        <v>0.07879</v>
      </c>
      <c r="P351" s="1"/>
      <c r="Q351" s="1"/>
      <c r="R351" s="3">
        <v>8.624</v>
      </c>
      <c r="S351" s="3">
        <v>0.01717</v>
      </c>
      <c r="V351">
        <f t="shared" si="2"/>
        <v>0.010035392</v>
      </c>
    </row>
    <row r="352">
      <c r="H352" s="1"/>
      <c r="I352" s="3">
        <v>8.725</v>
      </c>
      <c r="J352" s="3">
        <v>0.0831</v>
      </c>
      <c r="P352" s="1"/>
      <c r="Q352" s="1"/>
      <c r="R352" s="3">
        <v>8.646</v>
      </c>
      <c r="S352" s="3">
        <v>0.01208</v>
      </c>
      <c r="V352">
        <f t="shared" si="2"/>
        <v>0.004942268</v>
      </c>
    </row>
    <row r="353">
      <c r="H353" s="1"/>
      <c r="I353" s="3">
        <v>8.75</v>
      </c>
      <c r="J353" s="3">
        <v>0.08632</v>
      </c>
      <c r="P353" s="1"/>
      <c r="Q353" s="1"/>
      <c r="R353" s="3">
        <v>8.668</v>
      </c>
      <c r="S353" s="3">
        <v>0.00727</v>
      </c>
      <c r="V353">
        <f t="shared" si="2"/>
        <v>0.000129144</v>
      </c>
    </row>
    <row r="354">
      <c r="H354" s="1"/>
      <c r="I354" s="3">
        <v>8.775</v>
      </c>
      <c r="J354" s="3">
        <v>0.08892</v>
      </c>
      <c r="P354" s="1"/>
      <c r="Q354" s="1"/>
      <c r="R354" s="3">
        <v>8.69</v>
      </c>
      <c r="S354" s="3">
        <v>0.00245</v>
      </c>
      <c r="V354">
        <f t="shared" si="2"/>
        <v>-0.00469398</v>
      </c>
    </row>
    <row r="355">
      <c r="H355" s="1"/>
      <c r="I355" s="3">
        <v>8.8</v>
      </c>
      <c r="J355" s="3">
        <v>0.09062</v>
      </c>
      <c r="P355" s="1"/>
      <c r="Q355" s="1"/>
      <c r="R355" s="3">
        <v>8.712</v>
      </c>
      <c r="S355" s="3">
        <v>-0.00199</v>
      </c>
      <c r="V355">
        <f t="shared" si="2"/>
        <v>-0.009137104</v>
      </c>
    </row>
    <row r="356">
      <c r="H356" s="1"/>
      <c r="I356" s="3">
        <v>8.825</v>
      </c>
      <c r="J356" s="3">
        <v>0.0912</v>
      </c>
      <c r="P356" s="1"/>
      <c r="Q356" s="1"/>
      <c r="R356" s="3">
        <v>8.734</v>
      </c>
      <c r="S356" s="3">
        <v>-0.00695</v>
      </c>
      <c r="V356">
        <f t="shared" si="2"/>
        <v>-0.014100228</v>
      </c>
    </row>
    <row r="357">
      <c r="H357" s="1"/>
      <c r="I357" s="3">
        <v>8.85</v>
      </c>
      <c r="J357" s="3">
        <v>0.09065</v>
      </c>
      <c r="P357" s="1"/>
      <c r="Q357" s="1"/>
      <c r="R357" s="3">
        <v>8.756</v>
      </c>
      <c r="S357" s="3">
        <v>-0.0113</v>
      </c>
      <c r="V357">
        <f t="shared" si="2"/>
        <v>-0.018453352</v>
      </c>
    </row>
    <row r="358">
      <c r="H358" s="1"/>
      <c r="I358" s="3">
        <v>8.875</v>
      </c>
      <c r="J358" s="3">
        <v>0.0894</v>
      </c>
      <c r="P358" s="1"/>
      <c r="Q358" s="1"/>
      <c r="R358" s="3">
        <v>8.778</v>
      </c>
      <c r="S358" s="3">
        <v>-0.01576</v>
      </c>
      <c r="V358">
        <f t="shared" si="2"/>
        <v>-0.022916476</v>
      </c>
    </row>
    <row r="359">
      <c r="H359" s="1"/>
      <c r="I359" s="3">
        <v>8.9</v>
      </c>
      <c r="J359" s="3">
        <v>0.08742</v>
      </c>
      <c r="P359" s="1"/>
      <c r="Q359" s="1"/>
      <c r="R359" s="3">
        <v>8.8</v>
      </c>
      <c r="S359" s="3">
        <v>-0.01991</v>
      </c>
      <c r="V359">
        <f t="shared" si="2"/>
        <v>-0.0270696</v>
      </c>
    </row>
    <row r="360">
      <c r="H360" s="1"/>
      <c r="I360" s="3">
        <v>8.925</v>
      </c>
      <c r="J360" s="3">
        <v>0.08441</v>
      </c>
      <c r="P360" s="1"/>
      <c r="Q360" s="1"/>
      <c r="R360" s="3">
        <v>8.822</v>
      </c>
      <c r="S360" s="3">
        <v>-0.02355</v>
      </c>
      <c r="V360">
        <f t="shared" si="2"/>
        <v>-0.030712724</v>
      </c>
    </row>
    <row r="361">
      <c r="H361" s="1"/>
      <c r="I361" s="3">
        <v>8.95</v>
      </c>
      <c r="J361" s="3">
        <v>0.08029</v>
      </c>
      <c r="P361" s="1"/>
      <c r="Q361" s="1"/>
      <c r="R361" s="3">
        <v>8.844</v>
      </c>
      <c r="S361" s="3">
        <v>-0.02713</v>
      </c>
      <c r="V361">
        <f t="shared" si="2"/>
        <v>-0.034295848</v>
      </c>
    </row>
    <row r="362">
      <c r="H362" s="1"/>
      <c r="I362" s="3">
        <v>8.975</v>
      </c>
      <c r="J362" s="3">
        <v>0.07522</v>
      </c>
      <c r="P362" s="1"/>
      <c r="Q362" s="1"/>
      <c r="R362" s="3">
        <v>8.866</v>
      </c>
      <c r="S362" s="3">
        <v>-0.03062</v>
      </c>
      <c r="V362">
        <f t="shared" si="2"/>
        <v>-0.037788972</v>
      </c>
    </row>
    <row r="363">
      <c r="H363" s="1"/>
      <c r="I363" s="3">
        <v>9.0</v>
      </c>
      <c r="J363" s="3">
        <v>0.06945</v>
      </c>
      <c r="P363" s="1"/>
      <c r="Q363" s="1"/>
      <c r="R363" s="3">
        <v>8.888</v>
      </c>
      <c r="S363" s="3">
        <v>-0.03353</v>
      </c>
      <c r="V363">
        <f t="shared" si="2"/>
        <v>-0.040702096</v>
      </c>
    </row>
    <row r="364">
      <c r="H364" s="1"/>
      <c r="I364" s="3">
        <v>9.025</v>
      </c>
      <c r="J364" s="3">
        <v>0.0633</v>
      </c>
      <c r="P364" s="1"/>
      <c r="Q364" s="1"/>
      <c r="R364" s="3">
        <v>8.91</v>
      </c>
      <c r="S364" s="3">
        <v>-0.03599</v>
      </c>
      <c r="V364">
        <f t="shared" si="2"/>
        <v>-0.04316522</v>
      </c>
    </row>
    <row r="365">
      <c r="H365" s="1"/>
      <c r="I365" s="3">
        <v>9.05</v>
      </c>
      <c r="J365" s="3">
        <v>0.05604</v>
      </c>
      <c r="P365" s="1"/>
      <c r="Q365" s="1"/>
      <c r="R365" s="3">
        <v>8.932</v>
      </c>
      <c r="S365" s="3">
        <v>-0.03805</v>
      </c>
      <c r="V365">
        <f t="shared" si="2"/>
        <v>-0.045228344</v>
      </c>
    </row>
    <row r="366">
      <c r="H366" s="1"/>
      <c r="I366" s="3">
        <v>9.075</v>
      </c>
      <c r="J366" s="3">
        <v>0.04826</v>
      </c>
      <c r="P366" s="1"/>
      <c r="Q366" s="1"/>
      <c r="R366" s="3">
        <v>8.954</v>
      </c>
      <c r="S366" s="3">
        <v>-0.03993</v>
      </c>
      <c r="V366">
        <f t="shared" si="2"/>
        <v>-0.047111468</v>
      </c>
    </row>
    <row r="367">
      <c r="H367" s="1"/>
      <c r="I367" s="3">
        <v>9.1</v>
      </c>
      <c r="J367" s="3">
        <v>0.04006</v>
      </c>
      <c r="P367" s="1"/>
      <c r="Q367" s="1"/>
      <c r="R367" s="3">
        <v>8.976</v>
      </c>
      <c r="S367" s="3">
        <v>-0.04133</v>
      </c>
      <c r="V367">
        <f t="shared" si="2"/>
        <v>-0.048514592</v>
      </c>
    </row>
    <row r="368">
      <c r="H368" s="1"/>
      <c r="I368" s="3">
        <v>9.125</v>
      </c>
      <c r="J368" s="3">
        <v>0.03151</v>
      </c>
      <c r="P368" s="1"/>
      <c r="Q368" s="1"/>
      <c r="R368" s="3">
        <v>8.998</v>
      </c>
      <c r="S368" s="3">
        <v>-0.04235</v>
      </c>
      <c r="V368">
        <f t="shared" si="2"/>
        <v>-0.049537716</v>
      </c>
    </row>
    <row r="369">
      <c r="H369" s="1"/>
      <c r="I369" s="3">
        <v>9.15</v>
      </c>
      <c r="J369" s="3">
        <v>0.02259</v>
      </c>
      <c r="P369" s="1"/>
      <c r="Q369" s="1"/>
      <c r="R369" s="3">
        <v>9.02</v>
      </c>
      <c r="S369" s="3">
        <v>-0.0429</v>
      </c>
      <c r="V369">
        <f t="shared" si="2"/>
        <v>-0.05009084</v>
      </c>
    </row>
    <row r="370">
      <c r="H370" s="1"/>
      <c r="I370" s="3">
        <v>9.175</v>
      </c>
      <c r="J370" s="3">
        <v>0.01346</v>
      </c>
      <c r="P370" s="1"/>
      <c r="Q370" s="1"/>
      <c r="R370" s="3">
        <v>9.042</v>
      </c>
      <c r="S370" s="3">
        <v>-0.04232</v>
      </c>
      <c r="V370">
        <f t="shared" si="2"/>
        <v>-0.049513964</v>
      </c>
    </row>
    <row r="371">
      <c r="H371" s="1"/>
      <c r="I371" s="3">
        <v>9.2</v>
      </c>
      <c r="J371" s="3">
        <v>0.00416</v>
      </c>
      <c r="P371" s="1"/>
      <c r="Q371" s="1"/>
      <c r="R371" s="3">
        <v>9.064</v>
      </c>
      <c r="S371" s="3">
        <v>-0.04194</v>
      </c>
      <c r="V371">
        <f t="shared" si="2"/>
        <v>-0.049137088</v>
      </c>
    </row>
    <row r="372">
      <c r="H372" s="1"/>
      <c r="I372" s="3">
        <v>9.225</v>
      </c>
      <c r="J372" s="3">
        <v>-0.00524</v>
      </c>
      <c r="P372" s="1"/>
      <c r="Q372" s="1"/>
      <c r="R372" s="3">
        <v>9.086</v>
      </c>
      <c r="S372" s="3">
        <v>-0.04124</v>
      </c>
      <c r="V372">
        <f t="shared" si="2"/>
        <v>-0.048440212</v>
      </c>
    </row>
    <row r="373">
      <c r="H373" s="1"/>
      <c r="I373" s="3">
        <v>9.25</v>
      </c>
      <c r="J373" s="3">
        <v>-0.0143</v>
      </c>
      <c r="P373" s="1"/>
      <c r="Q373" s="1"/>
      <c r="R373" s="3">
        <v>9.108</v>
      </c>
      <c r="S373" s="3">
        <v>-0.04014</v>
      </c>
      <c r="V373">
        <f t="shared" si="2"/>
        <v>-0.047343336</v>
      </c>
    </row>
    <row r="374">
      <c r="H374" s="1"/>
      <c r="I374" s="3">
        <v>9.275</v>
      </c>
      <c r="J374" s="3">
        <v>-0.02368</v>
      </c>
      <c r="P374" s="1"/>
      <c r="Q374" s="1"/>
      <c r="R374" s="3">
        <v>9.13</v>
      </c>
      <c r="S374" s="3">
        <v>-0.03824</v>
      </c>
      <c r="V374">
        <f t="shared" si="2"/>
        <v>-0.04544646</v>
      </c>
    </row>
    <row r="375">
      <c r="H375" s="1"/>
      <c r="I375" s="3">
        <v>9.3</v>
      </c>
      <c r="J375" s="3">
        <v>-0.03204</v>
      </c>
      <c r="P375" s="1"/>
      <c r="Q375" s="1"/>
      <c r="R375" s="3">
        <v>9.152</v>
      </c>
      <c r="S375" s="3">
        <v>-0.03578</v>
      </c>
      <c r="V375">
        <f t="shared" si="2"/>
        <v>-0.042989584</v>
      </c>
    </row>
    <row r="376">
      <c r="H376" s="1"/>
      <c r="I376" s="3">
        <v>9.325</v>
      </c>
      <c r="J376" s="3">
        <v>-0.04067</v>
      </c>
      <c r="P376" s="1"/>
      <c r="Q376" s="1"/>
      <c r="R376" s="3">
        <v>9.174</v>
      </c>
      <c r="S376" s="3">
        <v>-0.03331</v>
      </c>
      <c r="V376">
        <f t="shared" si="2"/>
        <v>-0.040522708</v>
      </c>
    </row>
    <row r="377">
      <c r="H377" s="1"/>
      <c r="I377" s="3">
        <v>9.35</v>
      </c>
      <c r="J377" s="3">
        <v>-0.04862</v>
      </c>
      <c r="P377" s="1"/>
      <c r="Q377" s="1"/>
      <c r="R377" s="3">
        <v>9.196</v>
      </c>
      <c r="S377" s="3">
        <v>-0.03065</v>
      </c>
      <c r="V377">
        <f t="shared" si="2"/>
        <v>-0.037865832</v>
      </c>
    </row>
    <row r="378">
      <c r="H378" s="1"/>
      <c r="I378" s="3">
        <v>9.375</v>
      </c>
      <c r="J378" s="3">
        <v>-0.05575</v>
      </c>
      <c r="P378" s="1"/>
      <c r="Q378" s="1"/>
      <c r="R378" s="3">
        <v>9.218</v>
      </c>
      <c r="S378" s="3">
        <v>-0.0278</v>
      </c>
      <c r="V378">
        <f t="shared" si="2"/>
        <v>-0.035018956</v>
      </c>
    </row>
    <row r="379">
      <c r="H379" s="1"/>
      <c r="I379" s="3">
        <v>9.4</v>
      </c>
      <c r="J379" s="3">
        <v>-0.06288</v>
      </c>
      <c r="P379" s="1"/>
      <c r="Q379" s="1"/>
      <c r="R379" s="3">
        <v>9.24</v>
      </c>
      <c r="S379" s="3">
        <v>-0.02436</v>
      </c>
      <c r="V379">
        <f t="shared" si="2"/>
        <v>-0.03158208</v>
      </c>
    </row>
    <row r="380">
      <c r="H380" s="1"/>
      <c r="I380" s="3">
        <v>9.425</v>
      </c>
      <c r="J380" s="3">
        <v>-0.06895</v>
      </c>
      <c r="P380" s="1"/>
      <c r="Q380" s="1"/>
      <c r="R380" s="3">
        <v>9.262</v>
      </c>
      <c r="S380" s="3">
        <v>-0.02044</v>
      </c>
      <c r="V380">
        <f t="shared" si="2"/>
        <v>-0.027665204</v>
      </c>
    </row>
    <row r="381">
      <c r="H381" s="1"/>
      <c r="I381" s="3">
        <v>9.45</v>
      </c>
      <c r="J381" s="3">
        <v>-0.07398</v>
      </c>
      <c r="P381" s="1"/>
      <c r="Q381" s="1"/>
      <c r="R381" s="3">
        <v>9.284</v>
      </c>
      <c r="S381" s="3">
        <v>-0.01602</v>
      </c>
      <c r="V381">
        <f t="shared" si="2"/>
        <v>-0.023248328</v>
      </c>
    </row>
    <row r="382">
      <c r="H382" s="1"/>
      <c r="I382" s="3">
        <v>9.475</v>
      </c>
      <c r="J382" s="3">
        <v>-0.07831</v>
      </c>
      <c r="P382" s="1"/>
      <c r="Q382" s="1"/>
      <c r="R382" s="3">
        <v>9.306</v>
      </c>
      <c r="S382" s="3">
        <v>-0.01215</v>
      </c>
      <c r="V382">
        <f t="shared" si="2"/>
        <v>-0.019381452</v>
      </c>
    </row>
    <row r="383">
      <c r="H383" s="1"/>
      <c r="I383" s="3">
        <v>9.5</v>
      </c>
      <c r="J383" s="3">
        <v>-0.08172</v>
      </c>
      <c r="P383" s="1"/>
      <c r="Q383" s="1"/>
      <c r="R383" s="3">
        <v>9.328</v>
      </c>
      <c r="S383" s="3">
        <v>-0.00821</v>
      </c>
      <c r="V383">
        <f t="shared" si="2"/>
        <v>-0.015444576</v>
      </c>
    </row>
    <row r="384">
      <c r="H384" s="1"/>
      <c r="I384" s="3">
        <v>9.525</v>
      </c>
      <c r="J384" s="3">
        <v>-0.0843</v>
      </c>
      <c r="P384" s="1"/>
      <c r="Q384" s="1"/>
      <c r="R384" s="3">
        <v>9.35</v>
      </c>
      <c r="S384" s="3">
        <v>-0.00367</v>
      </c>
      <c r="V384">
        <f t="shared" si="2"/>
        <v>-0.0109077</v>
      </c>
    </row>
    <row r="385">
      <c r="H385" s="1"/>
      <c r="I385" s="3">
        <v>9.55</v>
      </c>
      <c r="J385" s="3">
        <v>-0.08562</v>
      </c>
      <c r="P385" s="1"/>
      <c r="Q385" s="1"/>
      <c r="R385" s="3">
        <v>9.372</v>
      </c>
      <c r="S385" s="8">
        <v>9.375E-4</v>
      </c>
      <c r="V385" s="9">
        <f t="shared" si="2"/>
        <v>-0.006303324</v>
      </c>
    </row>
    <row r="386">
      <c r="H386" s="1"/>
      <c r="I386" s="3">
        <v>9.575</v>
      </c>
      <c r="J386" s="3">
        <v>-0.08611</v>
      </c>
      <c r="P386" s="1"/>
      <c r="Q386" s="1"/>
      <c r="R386" s="3">
        <v>9.394</v>
      </c>
      <c r="S386" s="3">
        <v>0.0059</v>
      </c>
      <c r="V386">
        <f t="shared" si="2"/>
        <v>-0.001343948</v>
      </c>
    </row>
    <row r="387">
      <c r="H387" s="1"/>
      <c r="I387" s="3">
        <v>9.6</v>
      </c>
      <c r="J387" s="3">
        <v>-0.08546</v>
      </c>
      <c r="P387" s="1"/>
      <c r="Q387" s="1"/>
      <c r="R387" s="3">
        <v>9.416</v>
      </c>
      <c r="S387" s="3">
        <v>0.0103</v>
      </c>
      <c r="V387">
        <f t="shared" si="2"/>
        <v>0.003052928</v>
      </c>
    </row>
    <row r="388">
      <c r="H388" s="1"/>
      <c r="I388" s="3">
        <v>9.625</v>
      </c>
      <c r="J388" s="3">
        <v>-0.08405</v>
      </c>
      <c r="P388" s="1"/>
      <c r="Q388" s="1"/>
      <c r="R388" s="3">
        <v>9.438</v>
      </c>
      <c r="S388" s="3">
        <v>0.01443</v>
      </c>
      <c r="V388">
        <f t="shared" si="2"/>
        <v>0.007179804</v>
      </c>
    </row>
    <row r="389">
      <c r="H389" s="1"/>
      <c r="I389" s="3">
        <v>9.65</v>
      </c>
      <c r="J389" s="3">
        <v>-0.08156</v>
      </c>
      <c r="P389" s="1"/>
      <c r="Q389" s="1"/>
      <c r="R389" s="3">
        <v>9.46</v>
      </c>
      <c r="S389" s="3">
        <v>0.019</v>
      </c>
      <c r="V389">
        <f t="shared" si="2"/>
        <v>0.01174668</v>
      </c>
    </row>
    <row r="390">
      <c r="H390" s="1"/>
      <c r="I390" s="3">
        <v>9.675</v>
      </c>
      <c r="J390" s="3">
        <v>-0.07785</v>
      </c>
      <c r="P390" s="1"/>
      <c r="Q390" s="1"/>
      <c r="R390" s="3">
        <v>9.482</v>
      </c>
      <c r="S390" s="3">
        <v>0.02374</v>
      </c>
      <c r="V390">
        <f t="shared" si="2"/>
        <v>0.016483556</v>
      </c>
    </row>
    <row r="391">
      <c r="H391" s="1"/>
      <c r="I391" s="3">
        <v>9.7</v>
      </c>
      <c r="J391" s="3">
        <v>-0.07342</v>
      </c>
      <c r="P391" s="1"/>
      <c r="Q391" s="1"/>
      <c r="R391" s="3">
        <v>9.504</v>
      </c>
      <c r="S391" s="3">
        <v>0.02791</v>
      </c>
      <c r="V391">
        <f t="shared" si="2"/>
        <v>0.020650432</v>
      </c>
    </row>
    <row r="392">
      <c r="H392" s="1"/>
      <c r="I392" s="3">
        <v>9.725</v>
      </c>
      <c r="J392" s="3">
        <v>-0.06842</v>
      </c>
      <c r="P392" s="1"/>
      <c r="Q392" s="1"/>
      <c r="R392" s="3">
        <v>9.526</v>
      </c>
      <c r="S392" s="3">
        <v>0.0317</v>
      </c>
      <c r="V392">
        <f t="shared" si="2"/>
        <v>0.024437308</v>
      </c>
    </row>
    <row r="393">
      <c r="H393" s="1"/>
      <c r="I393" s="3">
        <v>9.75</v>
      </c>
      <c r="J393" s="3">
        <v>-0.06241</v>
      </c>
      <c r="P393" s="1"/>
      <c r="Q393" s="1"/>
      <c r="R393" s="3">
        <v>9.548</v>
      </c>
      <c r="S393" s="3">
        <v>0.03521</v>
      </c>
      <c r="V393">
        <f t="shared" si="2"/>
        <v>0.027944184</v>
      </c>
    </row>
    <row r="394">
      <c r="H394" s="1"/>
      <c r="I394" s="3">
        <v>9.775</v>
      </c>
      <c r="J394" s="3">
        <v>-0.05525</v>
      </c>
      <c r="P394" s="1"/>
      <c r="Q394" s="1"/>
      <c r="R394" s="3">
        <v>9.57</v>
      </c>
      <c r="S394" s="3">
        <v>0.0389</v>
      </c>
      <c r="V394">
        <f t="shared" si="2"/>
        <v>0.03163106</v>
      </c>
    </row>
    <row r="395">
      <c r="H395" s="1"/>
      <c r="I395" s="3">
        <v>9.8</v>
      </c>
      <c r="J395" s="3">
        <v>-0.04792</v>
      </c>
      <c r="P395" s="1"/>
      <c r="Q395" s="1"/>
      <c r="R395" s="3">
        <v>9.592</v>
      </c>
      <c r="S395" s="3">
        <v>0.04251</v>
      </c>
      <c r="V395">
        <f t="shared" si="2"/>
        <v>0.035237936</v>
      </c>
    </row>
    <row r="396">
      <c r="H396" s="1"/>
      <c r="I396" s="3">
        <v>9.825</v>
      </c>
      <c r="J396" s="3">
        <v>-0.03996</v>
      </c>
      <c r="P396" s="1"/>
      <c r="Q396" s="1"/>
      <c r="R396" s="3">
        <v>9.614</v>
      </c>
      <c r="S396" s="3">
        <v>0.04545</v>
      </c>
      <c r="V396">
        <f t="shared" si="2"/>
        <v>0.038174812</v>
      </c>
    </row>
    <row r="397">
      <c r="H397" s="1"/>
      <c r="I397" s="3">
        <v>9.85</v>
      </c>
      <c r="J397" s="3">
        <v>-0.03155</v>
      </c>
      <c r="P397" s="1"/>
      <c r="Q397" s="1"/>
      <c r="R397" s="3">
        <v>9.636</v>
      </c>
      <c r="S397" s="3">
        <v>0.04804</v>
      </c>
      <c r="V397">
        <f t="shared" si="2"/>
        <v>0.040761688</v>
      </c>
    </row>
    <row r="398">
      <c r="H398" s="1"/>
      <c r="I398" s="3">
        <v>9.875</v>
      </c>
      <c r="J398" s="3">
        <v>-0.02278</v>
      </c>
      <c r="P398" s="1"/>
      <c r="Q398" s="1"/>
      <c r="R398" s="3">
        <v>9.658</v>
      </c>
      <c r="S398" s="3">
        <v>0.05012</v>
      </c>
      <c r="V398">
        <f t="shared" si="2"/>
        <v>0.042838564</v>
      </c>
    </row>
    <row r="399">
      <c r="H399" s="1"/>
      <c r="I399" s="3">
        <v>9.9</v>
      </c>
      <c r="J399" s="3">
        <v>-0.0136</v>
      </c>
      <c r="P399" s="1"/>
      <c r="Q399" s="1"/>
      <c r="R399" s="3">
        <v>9.68</v>
      </c>
      <c r="S399" s="3">
        <v>0.05215</v>
      </c>
      <c r="V399">
        <f t="shared" si="2"/>
        <v>0.04486544</v>
      </c>
    </row>
    <row r="400">
      <c r="H400" s="1"/>
      <c r="I400" s="3">
        <v>9.925</v>
      </c>
      <c r="J400" s="3">
        <v>-0.00443</v>
      </c>
      <c r="P400" s="1"/>
      <c r="Q400" s="1"/>
      <c r="R400" s="3">
        <v>9.702</v>
      </c>
      <c r="S400" s="3">
        <v>0.05367</v>
      </c>
      <c r="V400">
        <f t="shared" si="2"/>
        <v>0.046382316</v>
      </c>
    </row>
    <row r="401">
      <c r="H401" s="1"/>
      <c r="I401" s="3">
        <v>9.95</v>
      </c>
      <c r="J401" s="3">
        <v>0.00477</v>
      </c>
      <c r="P401" s="1"/>
      <c r="Q401" s="1"/>
      <c r="R401" s="3">
        <v>9.724</v>
      </c>
      <c r="S401" s="3">
        <v>0.05491</v>
      </c>
      <c r="V401">
        <f t="shared" si="2"/>
        <v>0.047619192</v>
      </c>
    </row>
    <row r="402">
      <c r="H402" s="1"/>
      <c r="I402" s="3">
        <v>9.975</v>
      </c>
      <c r="J402" s="3">
        <v>0.01419</v>
      </c>
      <c r="P402" s="1"/>
      <c r="Q402" s="1"/>
      <c r="R402" s="3">
        <v>9.746</v>
      </c>
      <c r="S402" s="3">
        <v>0.05582</v>
      </c>
      <c r="V402">
        <f t="shared" si="2"/>
        <v>0.048526068</v>
      </c>
    </row>
    <row r="403">
      <c r="H403" s="1"/>
      <c r="I403" s="3">
        <v>10.0</v>
      </c>
      <c r="J403" s="3">
        <v>0.02323</v>
      </c>
      <c r="P403" s="1"/>
      <c r="Q403" s="1"/>
      <c r="R403" s="3">
        <v>9.768</v>
      </c>
      <c r="S403" s="3">
        <v>0.05573</v>
      </c>
      <c r="V403">
        <f t="shared" si="2"/>
        <v>0.048432944</v>
      </c>
    </row>
    <row r="404">
      <c r="H404" s="1"/>
      <c r="I404" s="3">
        <v>10.025</v>
      </c>
      <c r="J404" s="3">
        <v>0.03182</v>
      </c>
      <c r="P404" s="1"/>
      <c r="Q404" s="1"/>
      <c r="R404" s="3">
        <v>9.79</v>
      </c>
      <c r="S404" s="3">
        <v>0.05562</v>
      </c>
      <c r="V404">
        <f t="shared" si="2"/>
        <v>0.04831982</v>
      </c>
    </row>
    <row r="405">
      <c r="H405" s="1"/>
      <c r="I405" s="3">
        <v>10.05</v>
      </c>
      <c r="J405" s="3">
        <v>0.04077</v>
      </c>
      <c r="P405" s="1"/>
      <c r="Q405" s="1"/>
      <c r="R405" s="3">
        <v>9.812</v>
      </c>
      <c r="S405" s="3">
        <v>0.05539</v>
      </c>
      <c r="V405">
        <f t="shared" si="2"/>
        <v>0.048086696</v>
      </c>
    </row>
    <row r="406">
      <c r="H406" s="1"/>
      <c r="I406" s="3">
        <v>10.075</v>
      </c>
      <c r="J406" s="3">
        <v>0.0485</v>
      </c>
      <c r="P406" s="1"/>
      <c r="Q406" s="1"/>
      <c r="R406" s="3">
        <v>9.834</v>
      </c>
      <c r="S406" s="3">
        <v>0.0548</v>
      </c>
      <c r="V406">
        <f t="shared" si="2"/>
        <v>0.047493572</v>
      </c>
    </row>
    <row r="407">
      <c r="H407" s="1"/>
      <c r="I407" s="3">
        <v>10.1</v>
      </c>
      <c r="J407" s="3">
        <v>0.05625</v>
      </c>
      <c r="P407" s="1"/>
      <c r="Q407" s="1"/>
      <c r="R407" s="3">
        <v>9.856</v>
      </c>
      <c r="S407" s="3">
        <v>0.05331</v>
      </c>
      <c r="V407">
        <f t="shared" si="2"/>
        <v>0.046000448</v>
      </c>
    </row>
    <row r="408">
      <c r="H408" s="1"/>
      <c r="I408" s="3">
        <v>10.125</v>
      </c>
      <c r="J408" s="3">
        <v>0.06339</v>
      </c>
      <c r="P408" s="1"/>
      <c r="Q408" s="1"/>
      <c r="R408" s="3">
        <v>9.878</v>
      </c>
      <c r="S408" s="3">
        <v>0.0516</v>
      </c>
      <c r="V408">
        <f t="shared" si="2"/>
        <v>0.044287324</v>
      </c>
    </row>
    <row r="409">
      <c r="H409" s="1"/>
      <c r="I409" s="3">
        <v>10.15</v>
      </c>
      <c r="J409" s="3">
        <v>0.06941</v>
      </c>
      <c r="P409" s="1"/>
      <c r="Q409" s="1"/>
      <c r="R409" s="3">
        <v>9.9</v>
      </c>
      <c r="S409" s="3">
        <v>0.04931</v>
      </c>
      <c r="V409">
        <f t="shared" si="2"/>
        <v>0.0419942</v>
      </c>
    </row>
    <row r="410">
      <c r="H410" s="1"/>
      <c r="I410" s="3">
        <v>10.175</v>
      </c>
      <c r="J410" s="3">
        <v>0.0751</v>
      </c>
      <c r="P410" s="1"/>
      <c r="Q410" s="1"/>
      <c r="R410" s="3">
        <v>9.922</v>
      </c>
      <c r="S410" s="3">
        <v>0.04732</v>
      </c>
      <c r="V410">
        <f t="shared" si="2"/>
        <v>0.040001076</v>
      </c>
    </row>
    <row r="411">
      <c r="H411" s="1"/>
      <c r="I411" s="3">
        <v>10.2</v>
      </c>
      <c r="J411" s="3">
        <v>0.07975</v>
      </c>
      <c r="P411" s="1"/>
      <c r="Q411" s="1"/>
      <c r="R411" s="3">
        <v>9.944</v>
      </c>
      <c r="S411" s="3">
        <v>0.0448</v>
      </c>
      <c r="V411">
        <f t="shared" si="2"/>
        <v>0.037477952</v>
      </c>
    </row>
    <row r="412">
      <c r="H412" s="1"/>
      <c r="I412" s="3">
        <v>10.225</v>
      </c>
      <c r="J412" s="3">
        <v>0.08393</v>
      </c>
      <c r="P412" s="1"/>
      <c r="Q412" s="1"/>
      <c r="R412" s="3">
        <v>9.966</v>
      </c>
      <c r="S412" s="3">
        <v>0.04194</v>
      </c>
      <c r="V412">
        <f t="shared" si="2"/>
        <v>0.034614828</v>
      </c>
    </row>
    <row r="413">
      <c r="H413" s="1"/>
      <c r="I413" s="3">
        <v>10.25</v>
      </c>
      <c r="J413" s="3">
        <v>0.08696</v>
      </c>
      <c r="P413" s="1"/>
      <c r="Q413" s="1"/>
      <c r="R413" s="3">
        <v>9.988</v>
      </c>
      <c r="S413" s="3">
        <v>0.03809</v>
      </c>
      <c r="V413">
        <f t="shared" si="2"/>
        <v>0.030761704</v>
      </c>
    </row>
    <row r="414">
      <c r="H414" s="1"/>
      <c r="I414" s="3">
        <v>10.275</v>
      </c>
      <c r="J414" s="3">
        <v>0.08882</v>
      </c>
      <c r="P414" s="1"/>
      <c r="Q414" s="1"/>
      <c r="R414" s="3">
        <v>10.01</v>
      </c>
      <c r="S414" s="3">
        <v>0.03457</v>
      </c>
      <c r="V414">
        <f t="shared" si="2"/>
        <v>0.02723858</v>
      </c>
    </row>
    <row r="415">
      <c r="H415" s="1"/>
      <c r="I415" s="3">
        <v>10.3</v>
      </c>
      <c r="J415" s="3">
        <v>0.08996</v>
      </c>
      <c r="P415" s="1"/>
      <c r="Q415" s="1"/>
      <c r="R415" s="3">
        <v>10.032</v>
      </c>
      <c r="S415" s="3">
        <v>0.03084</v>
      </c>
      <c r="V415">
        <f t="shared" si="2"/>
        <v>0.023505456</v>
      </c>
    </row>
    <row r="416">
      <c r="H416" s="1"/>
      <c r="I416" s="3">
        <v>10.325</v>
      </c>
      <c r="J416" s="3">
        <v>0.0902</v>
      </c>
      <c r="P416" s="1"/>
      <c r="Q416" s="1"/>
      <c r="R416" s="3">
        <v>10.054</v>
      </c>
      <c r="S416" s="3">
        <v>0.02745</v>
      </c>
      <c r="V416">
        <f t="shared" si="2"/>
        <v>0.020112332</v>
      </c>
    </row>
    <row r="417">
      <c r="H417" s="1"/>
      <c r="I417" s="3">
        <v>10.35</v>
      </c>
      <c r="J417" s="3">
        <v>0.08952</v>
      </c>
      <c r="P417" s="1"/>
      <c r="Q417" s="1"/>
      <c r="R417" s="3">
        <v>10.076</v>
      </c>
      <c r="S417" s="3">
        <v>0.02324</v>
      </c>
      <c r="V417">
        <f t="shared" si="2"/>
        <v>0.015899208</v>
      </c>
    </row>
    <row r="418">
      <c r="H418" s="1"/>
      <c r="I418" s="3">
        <v>10.375</v>
      </c>
      <c r="J418" s="3">
        <v>0.08783</v>
      </c>
      <c r="P418" s="1"/>
      <c r="Q418" s="1"/>
      <c r="R418" s="3">
        <v>10.098</v>
      </c>
      <c r="S418" s="3">
        <v>0.01874</v>
      </c>
      <c r="V418">
        <f t="shared" si="2"/>
        <v>0.011396084</v>
      </c>
    </row>
    <row r="419">
      <c r="H419" s="1"/>
      <c r="I419" s="3">
        <v>10.4</v>
      </c>
      <c r="J419" s="3">
        <v>0.08522</v>
      </c>
      <c r="P419" s="1"/>
      <c r="Q419" s="1"/>
      <c r="R419" s="3">
        <v>10.12</v>
      </c>
      <c r="S419" s="3">
        <v>0.01456</v>
      </c>
      <c r="V419">
        <f t="shared" si="2"/>
        <v>0.00721296</v>
      </c>
    </row>
    <row r="420">
      <c r="H420" s="1"/>
      <c r="I420" s="3">
        <v>10.425</v>
      </c>
      <c r="J420" s="3">
        <v>0.08173</v>
      </c>
      <c r="P420" s="1"/>
      <c r="Q420" s="1"/>
      <c r="R420" s="3">
        <v>10.142</v>
      </c>
      <c r="S420" s="3">
        <v>0.0103</v>
      </c>
      <c r="V420">
        <f t="shared" si="2"/>
        <v>0.002949836</v>
      </c>
    </row>
    <row r="421">
      <c r="H421" s="1"/>
      <c r="I421" s="3">
        <v>10.45</v>
      </c>
      <c r="J421" s="3">
        <v>0.07725</v>
      </c>
      <c r="P421" s="1"/>
      <c r="Q421" s="1"/>
      <c r="R421" s="3">
        <v>10.164</v>
      </c>
      <c r="S421" s="3">
        <v>0.0061</v>
      </c>
      <c r="V421">
        <f t="shared" si="2"/>
        <v>-0.001253288</v>
      </c>
    </row>
    <row r="422">
      <c r="H422" s="1"/>
      <c r="I422" s="3">
        <v>10.475</v>
      </c>
      <c r="J422" s="3">
        <v>0.07211</v>
      </c>
      <c r="P422" s="1"/>
      <c r="Q422" s="1"/>
      <c r="R422" s="3">
        <v>10.186</v>
      </c>
      <c r="S422" s="3">
        <v>0.00208</v>
      </c>
      <c r="V422">
        <f t="shared" si="2"/>
        <v>-0.005276412</v>
      </c>
    </row>
    <row r="423">
      <c r="H423" s="1"/>
      <c r="I423" s="3">
        <v>10.5</v>
      </c>
      <c r="J423" s="3">
        <v>0.06614</v>
      </c>
      <c r="P423" s="1"/>
      <c r="Q423" s="1"/>
      <c r="R423" s="3">
        <v>10.208</v>
      </c>
      <c r="S423" s="3">
        <v>-0.00262</v>
      </c>
      <c r="V423">
        <f t="shared" si="2"/>
        <v>-0.009979536</v>
      </c>
    </row>
    <row r="424">
      <c r="H424" s="1"/>
      <c r="I424" s="3">
        <v>10.525</v>
      </c>
      <c r="J424" s="3">
        <v>0.05951</v>
      </c>
      <c r="P424" s="1"/>
      <c r="Q424" s="1"/>
      <c r="R424" s="3">
        <v>10.23</v>
      </c>
      <c r="S424" s="3">
        <v>-0.00655</v>
      </c>
      <c r="V424">
        <f t="shared" si="2"/>
        <v>-0.01391266</v>
      </c>
    </row>
    <row r="425">
      <c r="H425" s="1"/>
      <c r="I425" s="3">
        <v>10.55</v>
      </c>
      <c r="J425" s="3">
        <v>0.05227</v>
      </c>
      <c r="P425" s="1"/>
      <c r="Q425" s="1"/>
      <c r="R425" s="3">
        <v>10.252</v>
      </c>
      <c r="S425" s="3">
        <v>-0.01053</v>
      </c>
      <c r="V425">
        <f t="shared" si="2"/>
        <v>-0.017895784</v>
      </c>
    </row>
    <row r="426">
      <c r="H426" s="1"/>
      <c r="I426" s="3">
        <v>10.575</v>
      </c>
      <c r="J426" s="3">
        <v>0.04447</v>
      </c>
      <c r="P426" s="1"/>
      <c r="Q426" s="1"/>
      <c r="R426" s="3">
        <v>10.274</v>
      </c>
      <c r="S426" s="3">
        <v>-0.01426</v>
      </c>
      <c r="V426">
        <f t="shared" si="2"/>
        <v>-0.021628908</v>
      </c>
    </row>
    <row r="427">
      <c r="H427" s="1"/>
      <c r="I427" s="3">
        <v>10.6</v>
      </c>
      <c r="J427" s="3">
        <v>0.03615</v>
      </c>
      <c r="P427" s="1"/>
      <c r="Q427" s="1"/>
      <c r="R427" s="3">
        <v>10.296</v>
      </c>
      <c r="S427" s="3">
        <v>-0.01738</v>
      </c>
      <c r="V427">
        <f t="shared" si="2"/>
        <v>-0.024752032</v>
      </c>
    </row>
    <row r="428">
      <c r="H428" s="1"/>
      <c r="I428" s="3">
        <v>10.625</v>
      </c>
      <c r="J428" s="3">
        <v>0.02747</v>
      </c>
      <c r="P428" s="1"/>
      <c r="Q428" s="1"/>
      <c r="R428" s="3">
        <v>10.318</v>
      </c>
      <c r="S428" s="3">
        <v>-0.02106</v>
      </c>
      <c r="V428">
        <f t="shared" si="2"/>
        <v>-0.028435156</v>
      </c>
    </row>
    <row r="429">
      <c r="H429" s="1"/>
      <c r="I429" s="3">
        <v>10.65</v>
      </c>
      <c r="J429" s="3">
        <v>0.01859</v>
      </c>
      <c r="P429" s="1"/>
      <c r="Q429" s="1"/>
      <c r="R429" s="3">
        <v>10.34</v>
      </c>
      <c r="S429" s="3">
        <v>-0.02425</v>
      </c>
      <c r="V429">
        <f t="shared" si="2"/>
        <v>-0.03162828</v>
      </c>
    </row>
    <row r="430">
      <c r="H430" s="1"/>
      <c r="I430" s="3">
        <v>10.675</v>
      </c>
      <c r="J430" s="3">
        <v>0.00974</v>
      </c>
      <c r="P430" s="1"/>
      <c r="Q430" s="1"/>
      <c r="R430" s="3">
        <v>10.362</v>
      </c>
      <c r="S430" s="3">
        <v>-0.02714</v>
      </c>
      <c r="V430">
        <f t="shared" si="2"/>
        <v>-0.034521404</v>
      </c>
    </row>
    <row r="431">
      <c r="H431" s="1"/>
      <c r="I431" s="3">
        <v>10.7</v>
      </c>
      <c r="J431" s="8">
        <v>5.85937E-4</v>
      </c>
      <c r="P431" s="1"/>
      <c r="Q431" s="1"/>
      <c r="R431" s="3">
        <v>10.384</v>
      </c>
      <c r="S431" s="3">
        <v>-0.02965</v>
      </c>
      <c r="V431">
        <f t="shared" si="2"/>
        <v>-0.037034528</v>
      </c>
    </row>
    <row r="432">
      <c r="H432" s="1"/>
      <c r="I432" s="3">
        <v>10.725</v>
      </c>
      <c r="J432" s="3">
        <v>-0.00858</v>
      </c>
      <c r="P432" s="1"/>
      <c r="Q432" s="1"/>
      <c r="R432" s="3">
        <v>10.406</v>
      </c>
      <c r="S432" s="3">
        <v>-0.03161</v>
      </c>
      <c r="V432">
        <f t="shared" si="2"/>
        <v>-0.038997652</v>
      </c>
    </row>
    <row r="433">
      <c r="H433" s="1"/>
      <c r="I433" s="3">
        <v>10.75</v>
      </c>
      <c r="J433" s="3">
        <v>-0.01753</v>
      </c>
      <c r="P433" s="1"/>
      <c r="Q433" s="1"/>
      <c r="R433" s="3">
        <v>10.428</v>
      </c>
      <c r="S433" s="3">
        <v>-0.03349</v>
      </c>
      <c r="V433">
        <f t="shared" si="2"/>
        <v>-0.040880776</v>
      </c>
    </row>
    <row r="434">
      <c r="H434" s="1"/>
      <c r="I434" s="3">
        <v>10.775</v>
      </c>
      <c r="J434" s="3">
        <v>-0.02637</v>
      </c>
      <c r="P434" s="1"/>
      <c r="Q434" s="1"/>
      <c r="R434" s="3">
        <v>10.45</v>
      </c>
      <c r="S434" s="3">
        <v>-0.03496</v>
      </c>
      <c r="V434">
        <f t="shared" si="2"/>
        <v>-0.0423539</v>
      </c>
    </row>
    <row r="435">
      <c r="H435" s="1"/>
      <c r="I435" s="3">
        <v>10.8</v>
      </c>
      <c r="J435" s="3">
        <v>-0.0346</v>
      </c>
      <c r="P435" s="1"/>
      <c r="Q435" s="1"/>
      <c r="R435" s="3">
        <v>10.472</v>
      </c>
      <c r="S435" s="3">
        <v>-0.03584</v>
      </c>
      <c r="V435">
        <f t="shared" si="2"/>
        <v>-0.043237024</v>
      </c>
    </row>
    <row r="436">
      <c r="H436" s="1"/>
      <c r="I436" s="3">
        <v>10.825</v>
      </c>
      <c r="J436" s="3">
        <v>-0.04287</v>
      </c>
      <c r="P436" s="1"/>
      <c r="Q436" s="1"/>
      <c r="R436" s="3">
        <v>10.494</v>
      </c>
      <c r="S436" s="3">
        <v>-0.03632</v>
      </c>
      <c r="V436">
        <f t="shared" si="2"/>
        <v>-0.043720148</v>
      </c>
    </row>
    <row r="437">
      <c r="H437" s="1"/>
      <c r="I437" s="3">
        <v>10.85</v>
      </c>
      <c r="J437" s="3">
        <v>-0.05026</v>
      </c>
      <c r="P437" s="1"/>
      <c r="Q437" s="1"/>
      <c r="R437" s="3">
        <v>10.516</v>
      </c>
      <c r="S437" s="3">
        <v>-0.03672</v>
      </c>
      <c r="V437">
        <f t="shared" si="2"/>
        <v>-0.044123272</v>
      </c>
    </row>
    <row r="438">
      <c r="H438" s="1"/>
      <c r="I438" s="3">
        <v>10.875</v>
      </c>
      <c r="J438" s="3">
        <v>-0.05709</v>
      </c>
      <c r="P438" s="1"/>
      <c r="Q438" s="1"/>
      <c r="R438" s="3">
        <v>10.538</v>
      </c>
      <c r="S438" s="3">
        <v>-0.0367</v>
      </c>
      <c r="V438">
        <f t="shared" si="2"/>
        <v>-0.044106396</v>
      </c>
    </row>
    <row r="439">
      <c r="H439" s="1"/>
      <c r="I439" s="3">
        <v>10.9</v>
      </c>
      <c r="J439" s="3">
        <v>-0.06377</v>
      </c>
      <c r="P439" s="1"/>
      <c r="Q439" s="1"/>
      <c r="R439" s="3">
        <v>10.56</v>
      </c>
      <c r="S439" s="3">
        <v>-0.03624</v>
      </c>
      <c r="V439">
        <f t="shared" si="2"/>
        <v>-0.04364952</v>
      </c>
    </row>
    <row r="440">
      <c r="H440" s="1"/>
      <c r="I440" s="3">
        <v>10.925</v>
      </c>
      <c r="J440" s="3">
        <v>-0.06916</v>
      </c>
      <c r="P440" s="1"/>
      <c r="Q440" s="1"/>
      <c r="R440" s="3">
        <v>10.582</v>
      </c>
      <c r="S440" s="3">
        <v>-0.03528</v>
      </c>
      <c r="V440">
        <f t="shared" si="2"/>
        <v>-0.042692644</v>
      </c>
    </row>
    <row r="441">
      <c r="H441" s="1"/>
      <c r="I441" s="3">
        <v>10.95</v>
      </c>
      <c r="J441" s="3">
        <v>-0.0739</v>
      </c>
      <c r="P441" s="1"/>
      <c r="Q441" s="1"/>
      <c r="R441" s="3">
        <v>10.604</v>
      </c>
      <c r="S441" s="3">
        <v>-0.03386</v>
      </c>
      <c r="V441">
        <f t="shared" si="2"/>
        <v>-0.041275768</v>
      </c>
    </row>
    <row r="442">
      <c r="H442" s="1"/>
      <c r="I442" s="3">
        <v>10.975</v>
      </c>
      <c r="J442" s="3">
        <v>-0.07792</v>
      </c>
      <c r="P442" s="1"/>
      <c r="Q442" s="1"/>
      <c r="R442" s="3">
        <v>10.626</v>
      </c>
      <c r="S442" s="3">
        <v>-0.03241</v>
      </c>
      <c r="V442">
        <f t="shared" si="2"/>
        <v>-0.039828892</v>
      </c>
    </row>
    <row r="443">
      <c r="H443" s="1"/>
      <c r="I443" s="3">
        <v>11.0</v>
      </c>
      <c r="J443" s="3">
        <v>-0.0808</v>
      </c>
      <c r="P443" s="1"/>
      <c r="Q443" s="1"/>
      <c r="R443" s="3">
        <v>10.648</v>
      </c>
      <c r="S443" s="3">
        <v>-0.03051</v>
      </c>
      <c r="V443">
        <f t="shared" si="2"/>
        <v>-0.037932016</v>
      </c>
    </row>
    <row r="444">
      <c r="H444" s="1"/>
      <c r="I444" s="3">
        <v>11.025</v>
      </c>
      <c r="J444" s="3">
        <v>-0.08265</v>
      </c>
      <c r="P444" s="1"/>
      <c r="Q444" s="1"/>
      <c r="R444" s="3">
        <v>10.67</v>
      </c>
      <c r="S444" s="3">
        <v>-0.02794</v>
      </c>
      <c r="V444">
        <f t="shared" si="2"/>
        <v>-0.03536514</v>
      </c>
    </row>
    <row r="445">
      <c r="H445" s="1"/>
      <c r="I445" s="3">
        <v>11.05</v>
      </c>
      <c r="J445" s="3">
        <v>-0.08367</v>
      </c>
      <c r="P445" s="1"/>
      <c r="Q445" s="1"/>
      <c r="R445" s="3">
        <v>10.692</v>
      </c>
      <c r="S445" s="3">
        <v>-0.02551</v>
      </c>
      <c r="V445">
        <f t="shared" si="2"/>
        <v>-0.032938264</v>
      </c>
    </row>
    <row r="446">
      <c r="H446" s="1"/>
      <c r="I446" s="3">
        <v>11.075</v>
      </c>
      <c r="J446" s="3">
        <v>-0.08394</v>
      </c>
      <c r="P446" s="1"/>
      <c r="Q446" s="1"/>
      <c r="R446" s="3">
        <v>10.714</v>
      </c>
      <c r="S446" s="3">
        <v>-0.02247</v>
      </c>
      <c r="V446">
        <f t="shared" si="2"/>
        <v>-0.029901388</v>
      </c>
    </row>
    <row r="447">
      <c r="H447" s="1"/>
      <c r="I447" s="3">
        <v>11.1</v>
      </c>
      <c r="J447" s="3">
        <v>-0.08308</v>
      </c>
      <c r="P447" s="1"/>
      <c r="Q447" s="1"/>
      <c r="R447" s="3">
        <v>10.736</v>
      </c>
      <c r="S447" s="3">
        <v>-0.01921</v>
      </c>
      <c r="V447">
        <f t="shared" si="2"/>
        <v>-0.026644512</v>
      </c>
    </row>
    <row r="448">
      <c r="H448" s="1"/>
      <c r="I448" s="3">
        <v>11.125</v>
      </c>
      <c r="J448" s="3">
        <v>-0.08101</v>
      </c>
      <c r="P448" s="1"/>
      <c r="Q448" s="1"/>
      <c r="R448" s="3">
        <v>10.758</v>
      </c>
      <c r="S448" s="3">
        <v>-0.0158</v>
      </c>
      <c r="V448">
        <f t="shared" si="2"/>
        <v>-0.023237636</v>
      </c>
    </row>
    <row r="449">
      <c r="H449" s="1"/>
      <c r="I449" s="3">
        <v>11.15</v>
      </c>
      <c r="J449" s="3">
        <v>-0.07837</v>
      </c>
      <c r="P449" s="1"/>
      <c r="Q449" s="1"/>
      <c r="R449" s="3">
        <v>10.78</v>
      </c>
      <c r="S449" s="3">
        <v>-0.01258</v>
      </c>
      <c r="V449">
        <f t="shared" si="2"/>
        <v>-0.02002076</v>
      </c>
    </row>
    <row r="450">
      <c r="H450" s="1"/>
      <c r="I450" s="3">
        <v>11.175</v>
      </c>
      <c r="J450" s="3">
        <v>-0.07457</v>
      </c>
      <c r="P450" s="1"/>
      <c r="Q450" s="1"/>
      <c r="R450" s="3">
        <v>10.802</v>
      </c>
      <c r="S450" s="3">
        <v>-0.00891</v>
      </c>
      <c r="V450">
        <f t="shared" si="2"/>
        <v>-0.016353884</v>
      </c>
    </row>
    <row r="451">
      <c r="H451" s="1"/>
      <c r="I451" s="3">
        <v>11.2</v>
      </c>
      <c r="J451" s="3">
        <v>-0.07004</v>
      </c>
      <c r="P451" s="1"/>
      <c r="Q451" s="1"/>
      <c r="R451" s="3">
        <v>10.824</v>
      </c>
      <c r="S451" s="3">
        <v>-0.00464</v>
      </c>
      <c r="V451">
        <f t="shared" si="2"/>
        <v>-0.012087008</v>
      </c>
    </row>
    <row r="452">
      <c r="H452" s="1"/>
      <c r="I452" s="3">
        <v>11.225</v>
      </c>
      <c r="J452" s="3">
        <v>-0.06456</v>
      </c>
      <c r="P452" s="1"/>
      <c r="Q452" s="1"/>
      <c r="R452" s="3">
        <v>10.846</v>
      </c>
      <c r="S452" s="8">
        <v>-6.01807E-4</v>
      </c>
      <c r="V452" s="9">
        <f t="shared" si="2"/>
        <v>-0.008051939</v>
      </c>
    </row>
    <row r="453">
      <c r="H453" s="1"/>
      <c r="I453" s="3">
        <v>11.25</v>
      </c>
      <c r="J453" s="3">
        <v>-0.05804</v>
      </c>
      <c r="P453" s="1"/>
      <c r="Q453" s="1"/>
      <c r="R453" s="3">
        <v>10.868</v>
      </c>
      <c r="S453" s="3">
        <v>0.00329</v>
      </c>
      <c r="V453">
        <f t="shared" si="2"/>
        <v>-0.004163256</v>
      </c>
    </row>
    <row r="454">
      <c r="H454" s="1"/>
      <c r="I454" s="3">
        <v>11.275</v>
      </c>
      <c r="J454" s="3">
        <v>-0.05131</v>
      </c>
      <c r="P454" s="1"/>
      <c r="Q454" s="1"/>
      <c r="R454" s="3">
        <v>10.89</v>
      </c>
      <c r="S454" s="3">
        <v>0.00715</v>
      </c>
      <c r="V454">
        <f t="shared" si="2"/>
        <v>-0.00030638</v>
      </c>
    </row>
    <row r="455">
      <c r="H455" s="1"/>
      <c r="I455" s="3">
        <v>11.3</v>
      </c>
      <c r="J455" s="3">
        <v>-0.0441</v>
      </c>
      <c r="P455" s="1"/>
      <c r="Q455" s="1"/>
      <c r="R455" s="3">
        <v>10.912</v>
      </c>
      <c r="S455" s="3">
        <v>0.01153</v>
      </c>
      <c r="V455">
        <f t="shared" si="2"/>
        <v>0.004070496</v>
      </c>
    </row>
    <row r="456">
      <c r="H456" s="1"/>
      <c r="I456" s="3">
        <v>11.325</v>
      </c>
      <c r="J456" s="3">
        <v>-0.03591</v>
      </c>
      <c r="P456" s="1"/>
      <c r="Q456" s="1"/>
      <c r="R456" s="3">
        <v>10.934</v>
      </c>
      <c r="S456" s="3">
        <v>0.01567</v>
      </c>
      <c r="V456">
        <f t="shared" si="2"/>
        <v>0.008207372</v>
      </c>
    </row>
    <row r="457">
      <c r="H457" s="1"/>
      <c r="I457" s="3">
        <v>11.35</v>
      </c>
      <c r="J457" s="3">
        <v>-0.02761</v>
      </c>
      <c r="P457" s="1"/>
      <c r="Q457" s="1"/>
      <c r="R457" s="3">
        <v>10.956</v>
      </c>
      <c r="S457" s="3">
        <v>0.01962</v>
      </c>
      <c r="V457">
        <f t="shared" si="2"/>
        <v>0.012154248</v>
      </c>
    </row>
    <row r="458">
      <c r="H458" s="1"/>
      <c r="I458" s="3">
        <v>11.375</v>
      </c>
      <c r="J458" s="3">
        <v>-0.01888</v>
      </c>
      <c r="P458" s="1"/>
      <c r="Q458" s="1"/>
      <c r="R458" s="3">
        <v>10.978</v>
      </c>
      <c r="S458" s="3">
        <v>0.0235</v>
      </c>
      <c r="V458">
        <f t="shared" si="2"/>
        <v>0.016031124</v>
      </c>
    </row>
    <row r="459">
      <c r="H459" s="1"/>
      <c r="I459" s="3">
        <v>11.4</v>
      </c>
      <c r="J459" s="3">
        <v>-0.01024</v>
      </c>
      <c r="P459" s="1"/>
      <c r="Q459" s="1"/>
      <c r="R459" s="3">
        <v>11.0</v>
      </c>
      <c r="S459" s="3">
        <v>0.02696</v>
      </c>
      <c r="V459">
        <f t="shared" si="2"/>
        <v>0.019488</v>
      </c>
    </row>
    <row r="460">
      <c r="H460" s="1"/>
      <c r="I460" s="3">
        <v>11.425</v>
      </c>
      <c r="J460" s="3">
        <v>-0.00118</v>
      </c>
      <c r="P460" s="1"/>
      <c r="Q460" s="1"/>
      <c r="R460" s="3">
        <v>11.022</v>
      </c>
      <c r="S460" s="3">
        <v>0.03046</v>
      </c>
      <c r="V460">
        <f t="shared" si="2"/>
        <v>0.022984876</v>
      </c>
    </row>
    <row r="461">
      <c r="H461" s="1"/>
      <c r="I461" s="3">
        <v>11.45</v>
      </c>
      <c r="J461" s="3">
        <v>0.00792</v>
      </c>
      <c r="P461" s="1"/>
      <c r="Q461" s="1"/>
      <c r="R461" s="3">
        <v>11.044</v>
      </c>
      <c r="S461" s="3">
        <v>0.03381</v>
      </c>
      <c r="V461">
        <f t="shared" si="2"/>
        <v>0.026331752</v>
      </c>
    </row>
    <row r="462">
      <c r="H462" s="1"/>
      <c r="I462" s="3">
        <v>11.475</v>
      </c>
      <c r="J462" s="3">
        <v>0.01699</v>
      </c>
      <c r="P462" s="1"/>
      <c r="Q462" s="1"/>
      <c r="R462" s="3">
        <v>11.066</v>
      </c>
      <c r="S462" s="3">
        <v>0.03691</v>
      </c>
      <c r="V462">
        <f t="shared" si="2"/>
        <v>0.029428628</v>
      </c>
    </row>
    <row r="463">
      <c r="H463" s="1"/>
      <c r="I463" s="3">
        <v>11.5</v>
      </c>
      <c r="J463" s="3">
        <v>0.02585</v>
      </c>
      <c r="P463" s="1"/>
      <c r="Q463" s="1"/>
      <c r="R463" s="3">
        <v>11.088</v>
      </c>
      <c r="S463" s="3">
        <v>0.04006</v>
      </c>
      <c r="V463">
        <f t="shared" si="2"/>
        <v>0.032575504</v>
      </c>
    </row>
    <row r="464">
      <c r="H464" s="1"/>
      <c r="I464" s="3">
        <v>11.525</v>
      </c>
      <c r="J464" s="3">
        <v>0.0343</v>
      </c>
      <c r="P464" s="1"/>
      <c r="Q464" s="1"/>
      <c r="R464" s="3">
        <v>11.11</v>
      </c>
      <c r="S464" s="3">
        <v>0.0426</v>
      </c>
      <c r="V464">
        <f t="shared" si="2"/>
        <v>0.03511238</v>
      </c>
    </row>
    <row r="465">
      <c r="H465" s="1"/>
      <c r="I465" s="3">
        <v>11.55</v>
      </c>
      <c r="J465" s="3">
        <v>0.04257</v>
      </c>
      <c r="P465" s="1"/>
      <c r="Q465" s="1"/>
      <c r="R465" s="3">
        <v>11.132</v>
      </c>
      <c r="S465" s="3">
        <v>0.04461</v>
      </c>
      <c r="V465">
        <f t="shared" si="2"/>
        <v>0.037119256</v>
      </c>
    </row>
    <row r="466">
      <c r="H466" s="1"/>
      <c r="I466" s="3">
        <v>11.575</v>
      </c>
      <c r="J466" s="3">
        <v>0.05022</v>
      </c>
      <c r="P466" s="1"/>
      <c r="Q466" s="1"/>
      <c r="R466" s="3">
        <v>11.154</v>
      </c>
      <c r="S466" s="3">
        <v>0.04692</v>
      </c>
      <c r="V466">
        <f t="shared" si="2"/>
        <v>0.039426132</v>
      </c>
    </row>
    <row r="467">
      <c r="H467" s="1"/>
      <c r="I467" s="3">
        <v>11.6</v>
      </c>
      <c r="J467" s="3">
        <v>0.05742</v>
      </c>
      <c r="P467" s="1"/>
      <c r="Q467" s="1"/>
      <c r="R467" s="3">
        <v>11.176</v>
      </c>
      <c r="S467" s="3">
        <v>0.04821</v>
      </c>
      <c r="V467">
        <f t="shared" si="2"/>
        <v>0.040713008</v>
      </c>
    </row>
    <row r="468">
      <c r="H468" s="1"/>
      <c r="I468" s="3">
        <v>11.625</v>
      </c>
      <c r="J468" s="3">
        <v>0.06412</v>
      </c>
      <c r="P468" s="1"/>
      <c r="Q468" s="1"/>
      <c r="R468" s="3">
        <v>11.198</v>
      </c>
      <c r="S468" s="3">
        <v>0.04933</v>
      </c>
      <c r="V468">
        <f t="shared" si="2"/>
        <v>0.041829884</v>
      </c>
    </row>
    <row r="469">
      <c r="H469" s="1"/>
      <c r="I469" s="3">
        <v>11.65</v>
      </c>
      <c r="J469" s="3">
        <v>0.06983</v>
      </c>
      <c r="P469" s="1"/>
      <c r="Q469" s="1"/>
      <c r="R469" s="3">
        <v>11.22</v>
      </c>
      <c r="S469" s="3">
        <v>0.05015</v>
      </c>
      <c r="V469">
        <f t="shared" si="2"/>
        <v>0.04264676</v>
      </c>
    </row>
    <row r="470">
      <c r="H470" s="1"/>
      <c r="I470" s="3">
        <v>11.675</v>
      </c>
      <c r="J470" s="3">
        <v>0.07531</v>
      </c>
      <c r="P470" s="1"/>
      <c r="Q470" s="1"/>
      <c r="R470" s="3">
        <v>11.242</v>
      </c>
      <c r="S470" s="3">
        <v>0.05089</v>
      </c>
      <c r="V470">
        <f t="shared" si="2"/>
        <v>0.043383636</v>
      </c>
    </row>
    <row r="471">
      <c r="H471" s="1"/>
      <c r="I471" s="3">
        <v>11.7</v>
      </c>
      <c r="J471" s="3">
        <v>0.07983</v>
      </c>
      <c r="P471" s="1"/>
      <c r="Q471" s="1"/>
      <c r="R471" s="3">
        <v>11.264</v>
      </c>
      <c r="S471" s="3">
        <v>0.05102</v>
      </c>
      <c r="V471">
        <f t="shared" si="2"/>
        <v>0.043510512</v>
      </c>
    </row>
    <row r="472">
      <c r="H472" s="1"/>
      <c r="I472" s="3">
        <v>11.725</v>
      </c>
      <c r="J472" s="3">
        <v>0.08331</v>
      </c>
      <c r="P472" s="1"/>
      <c r="Q472" s="1"/>
      <c r="R472" s="3">
        <v>11.286</v>
      </c>
      <c r="S472" s="3">
        <v>0.05095</v>
      </c>
      <c r="V472">
        <f t="shared" si="2"/>
        <v>0.043437388</v>
      </c>
    </row>
    <row r="473">
      <c r="H473" s="1"/>
      <c r="I473" s="3">
        <v>11.75</v>
      </c>
      <c r="J473" s="3">
        <v>0.08571</v>
      </c>
      <c r="P473" s="1"/>
      <c r="Q473" s="1"/>
      <c r="R473" s="3">
        <v>11.308</v>
      </c>
      <c r="S473" s="3">
        <v>0.05026</v>
      </c>
      <c r="V473">
        <f t="shared" si="2"/>
        <v>0.042744264</v>
      </c>
    </row>
    <row r="474">
      <c r="H474" s="1"/>
      <c r="I474" s="3">
        <v>11.775</v>
      </c>
      <c r="J474" s="3">
        <v>0.08748</v>
      </c>
      <c r="P474" s="1"/>
      <c r="Q474" s="1"/>
      <c r="R474" s="3">
        <v>11.33</v>
      </c>
      <c r="S474" s="3">
        <v>0.04929</v>
      </c>
      <c r="V474">
        <f t="shared" si="2"/>
        <v>0.04177114</v>
      </c>
    </row>
    <row r="475">
      <c r="H475" s="1"/>
      <c r="I475" s="3">
        <v>11.8</v>
      </c>
      <c r="J475" s="3">
        <v>0.08858</v>
      </c>
      <c r="P475" s="1"/>
      <c r="Q475" s="1"/>
      <c r="R475" s="3">
        <v>11.352</v>
      </c>
      <c r="S475" s="3">
        <v>0.04818</v>
      </c>
      <c r="V475">
        <f t="shared" si="2"/>
        <v>0.040658016</v>
      </c>
    </row>
    <row r="476">
      <c r="H476" s="1"/>
      <c r="I476" s="3">
        <v>11.825</v>
      </c>
      <c r="J476" s="3">
        <v>0.08832</v>
      </c>
      <c r="P476" s="1"/>
      <c r="Q476" s="1"/>
      <c r="R476" s="3">
        <v>11.374</v>
      </c>
      <c r="S476" s="3">
        <v>0.04673</v>
      </c>
      <c r="V476">
        <f t="shared" si="2"/>
        <v>0.039204892</v>
      </c>
    </row>
    <row r="477">
      <c r="H477" s="1"/>
      <c r="I477" s="3">
        <v>11.85</v>
      </c>
      <c r="J477" s="3">
        <v>0.08735</v>
      </c>
      <c r="P477" s="1"/>
      <c r="Q477" s="1"/>
      <c r="R477" s="3">
        <v>11.396</v>
      </c>
      <c r="S477" s="3">
        <v>0.04501</v>
      </c>
      <c r="V477">
        <f t="shared" si="2"/>
        <v>0.037481768</v>
      </c>
    </row>
    <row r="478">
      <c r="H478" s="1"/>
      <c r="I478" s="3">
        <v>11.875</v>
      </c>
      <c r="J478" s="3">
        <v>0.0855</v>
      </c>
      <c r="P478" s="1"/>
      <c r="Q478" s="1"/>
      <c r="R478" s="3">
        <v>11.418</v>
      </c>
      <c r="S478" s="3">
        <v>0.04277</v>
      </c>
      <c r="V478">
        <f t="shared" si="2"/>
        <v>0.035238644</v>
      </c>
    </row>
    <row r="479">
      <c r="H479" s="1"/>
      <c r="I479" s="3">
        <v>11.9</v>
      </c>
      <c r="J479" s="3">
        <v>0.08271</v>
      </c>
      <c r="P479" s="1"/>
      <c r="Q479" s="1"/>
      <c r="R479" s="3">
        <v>11.44</v>
      </c>
      <c r="S479" s="3">
        <v>0.03993</v>
      </c>
      <c r="V479">
        <f t="shared" si="2"/>
        <v>0.03239552</v>
      </c>
    </row>
    <row r="480">
      <c r="H480" s="1"/>
      <c r="I480" s="3">
        <v>11.925</v>
      </c>
      <c r="J480" s="3">
        <v>0.07911</v>
      </c>
      <c r="P480" s="1"/>
      <c r="Q480" s="1"/>
      <c r="R480" s="3">
        <v>11.462</v>
      </c>
      <c r="S480" s="3">
        <v>0.03709</v>
      </c>
      <c r="V480">
        <f t="shared" si="2"/>
        <v>0.029552396</v>
      </c>
    </row>
    <row r="481">
      <c r="H481" s="1"/>
      <c r="I481" s="3">
        <v>11.95</v>
      </c>
      <c r="J481" s="3">
        <v>0.07413</v>
      </c>
      <c r="P481" s="1"/>
      <c r="Q481" s="1"/>
      <c r="R481" s="3">
        <v>11.484</v>
      </c>
      <c r="S481" s="3">
        <v>0.03444</v>
      </c>
      <c r="V481">
        <f t="shared" si="2"/>
        <v>0.026899272</v>
      </c>
    </row>
    <row r="482">
      <c r="H482" s="1"/>
      <c r="I482" s="3">
        <v>11.975</v>
      </c>
      <c r="J482" s="3">
        <v>0.0688</v>
      </c>
      <c r="P482" s="1"/>
      <c r="Q482" s="1"/>
      <c r="R482" s="3">
        <v>11.506</v>
      </c>
      <c r="S482" s="3">
        <v>0.03105</v>
      </c>
      <c r="V482">
        <f t="shared" si="2"/>
        <v>0.023506148</v>
      </c>
    </row>
    <row r="483">
      <c r="H483" s="1"/>
      <c r="I483" s="3">
        <v>12.0</v>
      </c>
      <c r="J483" s="3">
        <v>0.06313</v>
      </c>
      <c r="P483" s="1"/>
      <c r="Q483" s="1"/>
      <c r="R483" s="3">
        <v>11.528</v>
      </c>
      <c r="S483" s="3">
        <v>0.0276</v>
      </c>
      <c r="V483">
        <f t="shared" si="2"/>
        <v>0.020053024</v>
      </c>
    </row>
    <row r="484">
      <c r="H484" s="1"/>
      <c r="I484" s="3">
        <v>12.025</v>
      </c>
      <c r="J484" s="3">
        <v>0.05619</v>
      </c>
      <c r="P484" s="1"/>
      <c r="Q484" s="1"/>
      <c r="R484" s="3">
        <v>11.55</v>
      </c>
      <c r="S484" s="3">
        <v>0.0241</v>
      </c>
      <c r="V484">
        <f t="shared" si="2"/>
        <v>0.0165499</v>
      </c>
    </row>
    <row r="485">
      <c r="H485" s="1"/>
      <c r="I485" s="3">
        <v>12.05</v>
      </c>
      <c r="J485" s="3">
        <v>0.04868</v>
      </c>
      <c r="P485" s="1"/>
      <c r="Q485" s="1"/>
      <c r="R485" s="3">
        <v>11.572</v>
      </c>
      <c r="S485" s="3">
        <v>0.02039</v>
      </c>
      <c r="V485">
        <f t="shared" si="2"/>
        <v>0.012836776</v>
      </c>
    </row>
    <row r="486">
      <c r="H486" s="1"/>
      <c r="I486" s="3">
        <v>12.075</v>
      </c>
      <c r="J486" s="3">
        <v>0.0408</v>
      </c>
      <c r="P486" s="1"/>
      <c r="Q486" s="1"/>
      <c r="R486" s="3">
        <v>11.594</v>
      </c>
      <c r="S486" s="3">
        <v>0.01681</v>
      </c>
      <c r="V486">
        <f t="shared" si="2"/>
        <v>0.009253652</v>
      </c>
    </row>
    <row r="487">
      <c r="H487" s="1"/>
      <c r="I487" s="3">
        <v>12.1</v>
      </c>
      <c r="J487" s="3">
        <v>0.03233</v>
      </c>
      <c r="P487" s="1"/>
      <c r="Q487" s="1"/>
      <c r="R487" s="3">
        <v>11.616</v>
      </c>
      <c r="S487" s="3">
        <v>0.01298</v>
      </c>
      <c r="V487">
        <f t="shared" si="2"/>
        <v>0.005420528</v>
      </c>
    </row>
    <row r="488">
      <c r="H488" s="1"/>
      <c r="I488" s="3">
        <v>12.125</v>
      </c>
      <c r="J488" s="3">
        <v>0.02401</v>
      </c>
      <c r="P488" s="1"/>
      <c r="Q488" s="1"/>
      <c r="R488" s="3">
        <v>11.638</v>
      </c>
      <c r="S488" s="3">
        <v>0.00882</v>
      </c>
      <c r="V488">
        <f t="shared" si="2"/>
        <v>0.001257404</v>
      </c>
    </row>
    <row r="489">
      <c r="H489" s="1"/>
      <c r="I489" s="3">
        <v>12.15</v>
      </c>
      <c r="J489" s="3">
        <v>0.015</v>
      </c>
      <c r="P489" s="1"/>
      <c r="Q489" s="1"/>
      <c r="R489" s="3">
        <v>11.66</v>
      </c>
      <c r="S489" s="3">
        <v>0.00518</v>
      </c>
      <c r="V489">
        <f t="shared" si="2"/>
        <v>-0.00238572</v>
      </c>
    </row>
    <row r="490">
      <c r="H490" s="1"/>
      <c r="I490" s="3">
        <v>12.175</v>
      </c>
      <c r="J490" s="3">
        <v>0.00595</v>
      </c>
      <c r="P490" s="1"/>
      <c r="Q490" s="1"/>
      <c r="R490" s="3">
        <v>11.682</v>
      </c>
      <c r="S490" s="3">
        <v>0.00138</v>
      </c>
      <c r="V490">
        <f t="shared" si="2"/>
        <v>-0.006188844</v>
      </c>
    </row>
    <row r="491">
      <c r="H491" s="1"/>
      <c r="I491" s="3">
        <v>12.2</v>
      </c>
      <c r="J491" s="3">
        <v>-0.00307</v>
      </c>
      <c r="P491" s="1"/>
      <c r="Q491" s="1"/>
      <c r="R491" s="3">
        <v>11.704</v>
      </c>
      <c r="S491" s="3">
        <v>-0.00259</v>
      </c>
      <c r="V491">
        <f t="shared" si="2"/>
        <v>-0.010161968</v>
      </c>
    </row>
    <row r="492">
      <c r="H492" s="1"/>
      <c r="I492" s="3">
        <v>12.225</v>
      </c>
      <c r="J492" s="3">
        <v>-0.01187</v>
      </c>
      <c r="P492" s="1"/>
      <c r="Q492" s="1"/>
      <c r="R492" s="3">
        <v>11.726</v>
      </c>
      <c r="S492" s="3">
        <v>-0.00594</v>
      </c>
      <c r="V492">
        <f t="shared" si="2"/>
        <v>-0.013515092</v>
      </c>
    </row>
    <row r="493">
      <c r="H493" s="1"/>
      <c r="I493" s="3">
        <v>12.25</v>
      </c>
      <c r="J493" s="3">
        <v>-0.0208</v>
      </c>
      <c r="P493" s="1"/>
      <c r="Q493" s="1"/>
      <c r="R493" s="3">
        <v>11.748</v>
      </c>
      <c r="S493" s="3">
        <v>-0.00959</v>
      </c>
      <c r="V493">
        <f t="shared" si="2"/>
        <v>-0.017168216</v>
      </c>
    </row>
    <row r="494">
      <c r="H494" s="1"/>
      <c r="I494" s="3">
        <v>12.275</v>
      </c>
      <c r="J494" s="3">
        <v>-0.02954</v>
      </c>
      <c r="P494" s="1"/>
      <c r="Q494" s="1"/>
      <c r="R494" s="3">
        <v>11.77</v>
      </c>
      <c r="S494" s="3">
        <v>-0.01288</v>
      </c>
      <c r="V494">
        <f t="shared" si="2"/>
        <v>-0.02046134</v>
      </c>
    </row>
    <row r="495">
      <c r="H495" s="1"/>
      <c r="I495" s="3">
        <v>12.3</v>
      </c>
      <c r="J495" s="3">
        <v>-0.03762</v>
      </c>
      <c r="P495" s="1"/>
      <c r="Q495" s="1"/>
      <c r="R495" s="3">
        <v>11.792</v>
      </c>
      <c r="S495" s="3">
        <v>-0.01562</v>
      </c>
      <c r="V495">
        <f t="shared" si="2"/>
        <v>-0.023204464</v>
      </c>
    </row>
    <row r="496">
      <c r="H496" s="1"/>
      <c r="I496" s="3">
        <v>12.325</v>
      </c>
      <c r="J496" s="3">
        <v>-0.04543</v>
      </c>
      <c r="P496" s="1"/>
      <c r="Q496" s="1"/>
      <c r="R496" s="3">
        <v>11.814</v>
      </c>
      <c r="S496" s="3">
        <v>-0.01924</v>
      </c>
      <c r="V496">
        <f t="shared" si="2"/>
        <v>-0.026827588</v>
      </c>
    </row>
    <row r="497">
      <c r="H497" s="1"/>
      <c r="I497" s="3">
        <v>12.35</v>
      </c>
      <c r="J497" s="3">
        <v>-0.05255</v>
      </c>
      <c r="P497" s="1"/>
      <c r="Q497" s="1"/>
      <c r="R497" s="3">
        <v>11.836</v>
      </c>
      <c r="S497" s="3">
        <v>-0.0215</v>
      </c>
      <c r="V497">
        <f t="shared" si="2"/>
        <v>-0.029090712</v>
      </c>
    </row>
    <row r="498">
      <c r="H498" s="1"/>
      <c r="I498" s="3">
        <v>12.375</v>
      </c>
      <c r="J498" s="3">
        <v>-0.05929</v>
      </c>
      <c r="P498" s="1"/>
      <c r="Q498" s="1"/>
      <c r="R498" s="3">
        <v>11.858</v>
      </c>
      <c r="S498" s="3">
        <v>-0.02313</v>
      </c>
      <c r="V498">
        <f t="shared" si="2"/>
        <v>-0.030723836</v>
      </c>
    </row>
    <row r="499">
      <c r="H499" s="1"/>
      <c r="I499" s="3">
        <v>12.4</v>
      </c>
      <c r="J499" s="3">
        <v>-0.06551</v>
      </c>
      <c r="P499" s="1"/>
      <c r="Q499" s="1"/>
      <c r="R499" s="3">
        <v>11.88</v>
      </c>
      <c r="S499" s="3">
        <v>-0.02742</v>
      </c>
      <c r="V499">
        <f t="shared" si="2"/>
        <v>-0.03501696</v>
      </c>
    </row>
    <row r="500">
      <c r="H500" s="1"/>
      <c r="I500" s="3">
        <v>12.425</v>
      </c>
      <c r="J500" s="3">
        <v>-0.07068</v>
      </c>
      <c r="P500" s="1"/>
      <c r="Q500" s="1"/>
      <c r="R500" s="3">
        <v>11.902</v>
      </c>
      <c r="S500" s="3">
        <v>-0.02771</v>
      </c>
      <c r="V500">
        <f t="shared" si="2"/>
        <v>-0.035310084</v>
      </c>
    </row>
    <row r="501">
      <c r="H501" s="1"/>
      <c r="I501" s="3">
        <v>12.45</v>
      </c>
      <c r="J501" s="3">
        <v>-0.07479</v>
      </c>
      <c r="P501" s="1"/>
      <c r="Q501" s="1"/>
      <c r="R501" s="3">
        <v>11.924</v>
      </c>
      <c r="S501" s="3">
        <v>-0.02901</v>
      </c>
      <c r="V501">
        <f t="shared" si="2"/>
        <v>-0.036613208</v>
      </c>
    </row>
    <row r="502">
      <c r="H502" s="1"/>
      <c r="I502" s="3">
        <v>12.475</v>
      </c>
      <c r="J502" s="3">
        <v>-0.0783</v>
      </c>
      <c r="P502" s="1"/>
      <c r="Q502" s="1"/>
      <c r="R502" s="3">
        <v>11.946</v>
      </c>
      <c r="S502" s="3">
        <v>-0.03146</v>
      </c>
      <c r="V502">
        <f t="shared" si="2"/>
        <v>-0.039066332</v>
      </c>
    </row>
    <row r="503">
      <c r="H503" s="1"/>
      <c r="I503" s="3">
        <v>12.5</v>
      </c>
      <c r="J503" s="3">
        <v>-0.0809</v>
      </c>
      <c r="P503" s="1"/>
      <c r="Q503" s="1"/>
      <c r="R503" s="3">
        <v>11.968</v>
      </c>
      <c r="S503" s="3">
        <v>-0.03059</v>
      </c>
      <c r="V503">
        <f t="shared" si="2"/>
        <v>-0.038199456</v>
      </c>
    </row>
    <row r="504">
      <c r="H504" s="1"/>
      <c r="I504" s="3">
        <v>12.525</v>
      </c>
      <c r="J504" s="3">
        <v>-0.08268</v>
      </c>
      <c r="P504" s="1"/>
      <c r="Q504" s="1"/>
      <c r="R504" s="3">
        <v>11.99</v>
      </c>
      <c r="S504" s="3">
        <v>-0.03199</v>
      </c>
      <c r="V504">
        <f t="shared" si="2"/>
        <v>-0.03960258</v>
      </c>
    </row>
    <row r="505">
      <c r="H505" s="1"/>
      <c r="I505" s="3">
        <v>12.55</v>
      </c>
      <c r="J505" s="3">
        <v>-0.08307</v>
      </c>
      <c r="P505" s="1"/>
      <c r="Q505" s="1"/>
      <c r="R505" s="3">
        <v>12.012</v>
      </c>
      <c r="S505" s="3">
        <v>-0.03251</v>
      </c>
      <c r="V505">
        <f t="shared" si="2"/>
        <v>-0.040125704</v>
      </c>
    </row>
    <row r="506">
      <c r="H506" s="1"/>
      <c r="I506" s="3">
        <v>12.575</v>
      </c>
      <c r="J506" s="3">
        <v>-0.08272</v>
      </c>
      <c r="P506" s="1"/>
      <c r="Q506" s="1"/>
      <c r="R506" s="3">
        <v>12.034</v>
      </c>
      <c r="S506" s="3">
        <v>-0.03094</v>
      </c>
      <c r="V506">
        <f t="shared" si="2"/>
        <v>-0.038558828</v>
      </c>
    </row>
    <row r="507">
      <c r="H507" s="1"/>
      <c r="I507" s="3">
        <v>12.6</v>
      </c>
      <c r="J507" s="3">
        <v>-0.08144</v>
      </c>
      <c r="P507" s="1"/>
      <c r="Q507" s="1"/>
      <c r="R507" s="3">
        <v>12.056</v>
      </c>
      <c r="S507" s="3">
        <v>-0.03145</v>
      </c>
      <c r="V507">
        <f t="shared" si="2"/>
        <v>-0.039071952</v>
      </c>
    </row>
    <row r="508">
      <c r="H508" s="1"/>
      <c r="I508" s="3">
        <v>12.625</v>
      </c>
      <c r="J508" s="3">
        <v>-0.07925</v>
      </c>
      <c r="P508" s="1"/>
      <c r="Q508" s="1"/>
      <c r="R508" s="3">
        <v>12.078</v>
      </c>
      <c r="S508" s="3">
        <v>-0.03041</v>
      </c>
      <c r="V508">
        <f t="shared" si="2"/>
        <v>-0.038035076</v>
      </c>
    </row>
    <row r="509">
      <c r="H509" s="1"/>
      <c r="I509" s="3">
        <v>12.65</v>
      </c>
      <c r="J509" s="3">
        <v>-0.07616</v>
      </c>
      <c r="P509" s="1"/>
      <c r="Q509" s="1"/>
      <c r="R509" s="3">
        <v>12.1</v>
      </c>
      <c r="S509" s="3">
        <v>-0.02867</v>
      </c>
      <c r="V509">
        <f t="shared" si="2"/>
        <v>-0.0362982</v>
      </c>
    </row>
    <row r="510">
      <c r="H510" s="1"/>
      <c r="I510" s="3">
        <v>12.675</v>
      </c>
      <c r="J510" s="3">
        <v>-0.07188</v>
      </c>
      <c r="P510" s="1"/>
      <c r="Q510" s="1"/>
      <c r="R510" s="3">
        <v>12.122</v>
      </c>
      <c r="S510" s="3">
        <v>-0.02816</v>
      </c>
      <c r="V510">
        <f t="shared" si="2"/>
        <v>-0.035791324</v>
      </c>
    </row>
    <row r="511">
      <c r="H511" s="1"/>
      <c r="I511" s="3">
        <v>12.7</v>
      </c>
      <c r="J511" s="3">
        <v>-0.06705</v>
      </c>
      <c r="P511" s="1"/>
      <c r="Q511" s="1"/>
      <c r="R511" s="3">
        <v>12.144</v>
      </c>
      <c r="S511" s="3">
        <v>-0.02545</v>
      </c>
      <c r="V511">
        <f t="shared" si="2"/>
        <v>-0.033084448</v>
      </c>
    </row>
    <row r="512">
      <c r="H512" s="1"/>
      <c r="I512" s="3">
        <v>12.725</v>
      </c>
      <c r="J512" s="3">
        <v>-0.0613</v>
      </c>
      <c r="P512" s="1"/>
      <c r="Q512" s="1"/>
      <c r="R512" s="3">
        <v>12.166</v>
      </c>
      <c r="S512" s="3">
        <v>-0.02312</v>
      </c>
      <c r="V512">
        <f t="shared" si="2"/>
        <v>-0.030757572</v>
      </c>
    </row>
    <row r="513">
      <c r="H513" s="1"/>
      <c r="I513" s="3">
        <v>12.75</v>
      </c>
      <c r="J513" s="3">
        <v>-0.05462</v>
      </c>
      <c r="P513" s="1"/>
      <c r="Q513" s="1"/>
      <c r="R513" s="3">
        <v>12.188</v>
      </c>
      <c r="S513" s="3">
        <v>-0.02117</v>
      </c>
      <c r="V513">
        <f t="shared" si="2"/>
        <v>-0.028810696</v>
      </c>
    </row>
    <row r="514">
      <c r="H514" s="1"/>
      <c r="I514" s="3">
        <v>12.775</v>
      </c>
      <c r="J514" s="3">
        <v>-0.04767</v>
      </c>
      <c r="P514" s="1"/>
      <c r="Q514" s="1"/>
      <c r="R514" s="3">
        <v>12.21</v>
      </c>
      <c r="S514" s="3">
        <v>-0.01822</v>
      </c>
      <c r="V514">
        <f t="shared" si="2"/>
        <v>-0.02586382</v>
      </c>
    </row>
    <row r="515">
      <c r="H515" s="1"/>
      <c r="I515" s="3">
        <v>12.8</v>
      </c>
      <c r="J515" s="3">
        <v>-0.04006</v>
      </c>
      <c r="P515" s="1"/>
      <c r="Q515" s="1"/>
      <c r="R515" s="3">
        <v>12.232</v>
      </c>
      <c r="S515" s="3">
        <v>-0.01544</v>
      </c>
      <c r="V515">
        <f t="shared" si="2"/>
        <v>-0.023086944</v>
      </c>
    </row>
    <row r="516">
      <c r="H516" s="1"/>
      <c r="I516" s="3">
        <v>12.825</v>
      </c>
      <c r="J516" s="3">
        <v>-0.03206</v>
      </c>
      <c r="P516" s="1"/>
      <c r="Q516" s="1"/>
      <c r="R516" s="3">
        <v>12.254</v>
      </c>
      <c r="S516" s="3">
        <v>-0.01237</v>
      </c>
      <c r="V516">
        <f t="shared" si="2"/>
        <v>-0.020020068</v>
      </c>
    </row>
    <row r="517">
      <c r="H517" s="1"/>
      <c r="I517" s="3">
        <v>12.85</v>
      </c>
      <c r="J517" s="3">
        <v>-0.0236</v>
      </c>
      <c r="P517" s="1"/>
      <c r="Q517" s="1"/>
      <c r="R517" s="3">
        <v>12.276</v>
      </c>
      <c r="S517" s="3">
        <v>-0.00881</v>
      </c>
      <c r="V517">
        <f t="shared" si="2"/>
        <v>-0.016463192</v>
      </c>
    </row>
    <row r="518">
      <c r="H518" s="1"/>
      <c r="I518" s="3">
        <v>12.875</v>
      </c>
      <c r="J518" s="3">
        <v>-0.0148</v>
      </c>
      <c r="P518" s="1"/>
      <c r="Q518" s="1"/>
      <c r="R518" s="3">
        <v>12.298</v>
      </c>
      <c r="S518" s="3">
        <v>-0.00586</v>
      </c>
      <c r="V518">
        <f t="shared" si="2"/>
        <v>-0.013516316</v>
      </c>
    </row>
    <row r="519">
      <c r="H519" s="1"/>
      <c r="I519" s="3">
        <v>12.9</v>
      </c>
      <c r="J519" s="3">
        <v>-0.00589</v>
      </c>
      <c r="P519" s="1"/>
      <c r="Q519" s="1"/>
      <c r="R519" s="3">
        <v>12.32</v>
      </c>
      <c r="S519" s="3">
        <v>-0.00226</v>
      </c>
      <c r="V519">
        <f t="shared" si="2"/>
        <v>-0.00991944</v>
      </c>
    </row>
    <row r="520">
      <c r="H520" s="1"/>
      <c r="I520" s="3">
        <v>12.925</v>
      </c>
      <c r="J520" s="3">
        <v>0.00323</v>
      </c>
      <c r="P520" s="1"/>
      <c r="Q520" s="1"/>
      <c r="R520" s="3">
        <v>12.342</v>
      </c>
      <c r="S520" s="3">
        <v>0.0017</v>
      </c>
      <c r="V520">
        <f t="shared" si="2"/>
        <v>-0.005962564</v>
      </c>
    </row>
    <row r="521">
      <c r="H521" s="1"/>
      <c r="I521" s="3">
        <v>12.95</v>
      </c>
      <c r="J521" s="3">
        <v>0.012</v>
      </c>
      <c r="P521" s="1"/>
      <c r="Q521" s="1"/>
      <c r="R521" s="3">
        <v>12.364</v>
      </c>
      <c r="S521" s="3">
        <v>0.00507</v>
      </c>
      <c r="V521">
        <f t="shared" si="2"/>
        <v>-0.002595688</v>
      </c>
    </row>
    <row r="522">
      <c r="H522" s="1"/>
      <c r="I522" s="3">
        <v>12.975</v>
      </c>
      <c r="J522" s="3">
        <v>0.02085</v>
      </c>
      <c r="P522" s="1"/>
      <c r="Q522" s="1"/>
      <c r="R522" s="3">
        <v>12.386</v>
      </c>
      <c r="S522" s="3">
        <v>0.00887</v>
      </c>
      <c r="V522">
        <f t="shared" si="2"/>
        <v>0.001201188</v>
      </c>
    </row>
    <row r="523">
      <c r="H523" s="1"/>
      <c r="I523" s="3">
        <v>13.0</v>
      </c>
      <c r="J523" s="3">
        <v>0.02957</v>
      </c>
      <c r="P523" s="1"/>
      <c r="Q523" s="1"/>
      <c r="R523" s="3">
        <v>12.408</v>
      </c>
      <c r="S523" s="3">
        <v>0.01243</v>
      </c>
      <c r="V523">
        <f t="shared" si="2"/>
        <v>0.004758064</v>
      </c>
    </row>
    <row r="524">
      <c r="H524" s="1"/>
      <c r="I524" s="3">
        <v>13.025</v>
      </c>
      <c r="J524" s="3">
        <v>0.03802</v>
      </c>
      <c r="P524" s="1"/>
      <c r="Q524" s="1"/>
      <c r="R524" s="3">
        <v>12.43</v>
      </c>
      <c r="S524" s="3">
        <v>0.01584</v>
      </c>
      <c r="V524">
        <f t="shared" si="2"/>
        <v>0.00816494</v>
      </c>
    </row>
    <row r="525">
      <c r="H525" s="1"/>
      <c r="I525" s="3">
        <v>13.05</v>
      </c>
      <c r="J525" s="3">
        <v>0.04575</v>
      </c>
      <c r="P525" s="1"/>
      <c r="Q525" s="1"/>
      <c r="R525" s="3">
        <v>12.452</v>
      </c>
      <c r="S525" s="3">
        <v>0.01927</v>
      </c>
      <c r="V525">
        <f t="shared" si="2"/>
        <v>0.011591816</v>
      </c>
    </row>
    <row r="526">
      <c r="H526" s="1"/>
      <c r="I526" s="3">
        <v>13.075</v>
      </c>
      <c r="J526" s="3">
        <v>0.05314</v>
      </c>
      <c r="P526" s="1"/>
      <c r="Q526" s="1"/>
      <c r="R526" s="3">
        <v>12.474</v>
      </c>
      <c r="S526" s="3">
        <v>0.02321</v>
      </c>
      <c r="V526">
        <f t="shared" si="2"/>
        <v>0.015528692</v>
      </c>
    </row>
    <row r="527">
      <c r="H527" s="1"/>
      <c r="I527" s="3">
        <v>13.1</v>
      </c>
      <c r="J527" s="3">
        <v>0.06019</v>
      </c>
      <c r="P527" s="1"/>
      <c r="Q527" s="1"/>
      <c r="R527" s="3">
        <v>12.496</v>
      </c>
      <c r="S527" s="3">
        <v>0.02629</v>
      </c>
      <c r="V527">
        <f t="shared" si="2"/>
        <v>0.018605568</v>
      </c>
    </row>
    <row r="528">
      <c r="H528" s="1"/>
      <c r="I528" s="3">
        <v>13.125</v>
      </c>
      <c r="J528" s="3">
        <v>0.06634</v>
      </c>
      <c r="P528" s="1"/>
      <c r="Q528" s="1"/>
      <c r="R528" s="3">
        <v>12.518</v>
      </c>
      <c r="S528" s="3">
        <v>0.02905</v>
      </c>
      <c r="V528">
        <f t="shared" si="2"/>
        <v>0.021362444</v>
      </c>
    </row>
    <row r="529">
      <c r="H529" s="1"/>
      <c r="I529" s="3">
        <v>13.15</v>
      </c>
      <c r="J529" s="3">
        <v>0.0718</v>
      </c>
      <c r="P529" s="1"/>
      <c r="Q529" s="1"/>
      <c r="R529" s="3">
        <v>12.54</v>
      </c>
      <c r="S529" s="3">
        <v>0.03191</v>
      </c>
      <c r="V529">
        <f t="shared" si="2"/>
        <v>0.02421932</v>
      </c>
    </row>
    <row r="530">
      <c r="H530" s="1"/>
      <c r="I530" s="3">
        <v>13.175</v>
      </c>
      <c r="J530" s="3">
        <v>0.07636</v>
      </c>
      <c r="P530" s="1"/>
      <c r="Q530" s="1"/>
      <c r="R530" s="3">
        <v>12.562</v>
      </c>
      <c r="S530" s="3">
        <v>0.03465</v>
      </c>
      <c r="V530">
        <f t="shared" si="2"/>
        <v>0.026956196</v>
      </c>
    </row>
    <row r="531">
      <c r="H531" s="1"/>
      <c r="I531" s="3">
        <v>13.2</v>
      </c>
      <c r="J531" s="3">
        <v>0.08063</v>
      </c>
      <c r="P531" s="1"/>
      <c r="Q531" s="1"/>
      <c r="R531" s="3">
        <v>12.584</v>
      </c>
      <c r="S531" s="3">
        <v>0.03731</v>
      </c>
      <c r="V531">
        <f t="shared" si="2"/>
        <v>0.029613072</v>
      </c>
    </row>
    <row r="532">
      <c r="H532" s="1"/>
      <c r="I532" s="3">
        <v>13.225</v>
      </c>
      <c r="J532" s="3">
        <v>0.0838</v>
      </c>
      <c r="P532" s="1"/>
      <c r="Q532" s="1"/>
      <c r="R532" s="3">
        <v>12.606</v>
      </c>
      <c r="S532" s="3">
        <v>0.03954</v>
      </c>
      <c r="V532">
        <f t="shared" si="2"/>
        <v>0.031839948</v>
      </c>
    </row>
    <row r="533">
      <c r="H533" s="1"/>
      <c r="I533" s="3">
        <v>13.25</v>
      </c>
      <c r="J533" s="3">
        <v>0.08589</v>
      </c>
      <c r="P533" s="1"/>
      <c r="Q533" s="1"/>
      <c r="R533" s="3">
        <v>12.628</v>
      </c>
      <c r="S533" s="3">
        <v>0.04133</v>
      </c>
      <c r="V533">
        <f t="shared" si="2"/>
        <v>0.033626824</v>
      </c>
    </row>
    <row r="534">
      <c r="H534" s="1"/>
      <c r="I534" s="3">
        <v>13.275</v>
      </c>
      <c r="J534" s="3">
        <v>0.08719</v>
      </c>
      <c r="P534" s="1"/>
      <c r="Q534" s="1"/>
      <c r="R534" s="3">
        <v>12.65</v>
      </c>
      <c r="S534" s="3">
        <v>0.04308</v>
      </c>
      <c r="V534">
        <f t="shared" si="2"/>
        <v>0.0353737</v>
      </c>
    </row>
    <row r="535">
      <c r="H535" s="1"/>
      <c r="I535" s="3">
        <v>13.3</v>
      </c>
      <c r="J535" s="3">
        <v>0.08748</v>
      </c>
      <c r="P535" s="1"/>
      <c r="Q535" s="1"/>
      <c r="R535" s="3">
        <v>12.672</v>
      </c>
      <c r="S535" s="3">
        <v>0.04432</v>
      </c>
      <c r="V535">
        <f t="shared" si="2"/>
        <v>0.036610576</v>
      </c>
    </row>
    <row r="536">
      <c r="H536" s="1"/>
      <c r="I536" s="3">
        <v>13.325</v>
      </c>
      <c r="J536" s="3">
        <v>0.08692</v>
      </c>
      <c r="P536" s="1"/>
      <c r="Q536" s="1"/>
      <c r="R536" s="3">
        <v>12.694</v>
      </c>
      <c r="S536" s="3">
        <v>0.04547</v>
      </c>
      <c r="V536">
        <f t="shared" si="2"/>
        <v>0.037757452</v>
      </c>
    </row>
    <row r="537">
      <c r="H537" s="1"/>
      <c r="I537" s="3">
        <v>13.35</v>
      </c>
      <c r="J537" s="3">
        <v>0.08558</v>
      </c>
      <c r="P537" s="1"/>
      <c r="Q537" s="1"/>
      <c r="R537" s="3">
        <v>12.716</v>
      </c>
      <c r="S537" s="3">
        <v>0.04617</v>
      </c>
      <c r="V537">
        <f t="shared" si="2"/>
        <v>0.038454328</v>
      </c>
    </row>
    <row r="538">
      <c r="H538" s="1"/>
      <c r="I538" s="3">
        <v>13.375</v>
      </c>
      <c r="J538" s="3">
        <v>0.08319</v>
      </c>
      <c r="P538" s="1"/>
      <c r="Q538" s="1"/>
      <c r="R538" s="3">
        <v>12.738</v>
      </c>
      <c r="S538" s="3">
        <v>0.04651</v>
      </c>
      <c r="V538">
        <f t="shared" si="2"/>
        <v>0.038791204</v>
      </c>
    </row>
    <row r="539">
      <c r="H539" s="1"/>
      <c r="I539" s="3">
        <v>13.4</v>
      </c>
      <c r="J539" s="3">
        <v>0.07992</v>
      </c>
      <c r="P539" s="1"/>
      <c r="Q539" s="1"/>
      <c r="R539" s="3">
        <v>12.76</v>
      </c>
      <c r="S539" s="3">
        <v>0.04658</v>
      </c>
      <c r="V539">
        <f t="shared" si="2"/>
        <v>0.03885808</v>
      </c>
    </row>
    <row r="540">
      <c r="H540" s="1"/>
      <c r="I540" s="3">
        <v>13.425</v>
      </c>
      <c r="J540" s="3">
        <v>0.07579</v>
      </c>
      <c r="P540" s="1"/>
      <c r="Q540" s="1"/>
      <c r="R540" s="3">
        <v>12.782</v>
      </c>
      <c r="S540" s="3">
        <v>0.04616</v>
      </c>
      <c r="V540">
        <f t="shared" si="2"/>
        <v>0.038434956</v>
      </c>
    </row>
    <row r="541">
      <c r="H541" s="1"/>
      <c r="I541" s="3">
        <v>13.45</v>
      </c>
      <c r="J541" s="3">
        <v>0.071</v>
      </c>
      <c r="P541" s="1"/>
      <c r="Q541" s="1"/>
      <c r="R541" s="3">
        <v>12.804</v>
      </c>
      <c r="S541" s="3">
        <v>0.0458</v>
      </c>
      <c r="V541">
        <f t="shared" si="2"/>
        <v>0.038071832</v>
      </c>
    </row>
    <row r="542">
      <c r="H542" s="1"/>
      <c r="I542" s="3">
        <v>13.475</v>
      </c>
      <c r="J542" s="3">
        <v>0.06551</v>
      </c>
      <c r="P542" s="1"/>
      <c r="Q542" s="1"/>
      <c r="R542" s="3">
        <v>12.826</v>
      </c>
      <c r="S542" s="3">
        <v>0.04487</v>
      </c>
      <c r="V542">
        <f t="shared" si="2"/>
        <v>0.037138708</v>
      </c>
    </row>
    <row r="543">
      <c r="H543" s="1"/>
      <c r="I543" s="3">
        <v>13.5</v>
      </c>
      <c r="J543" s="3">
        <v>0.05893</v>
      </c>
      <c r="P543" s="1"/>
      <c r="Q543" s="1"/>
      <c r="R543" s="3">
        <v>12.848</v>
      </c>
      <c r="S543" s="3">
        <v>0.04362</v>
      </c>
      <c r="V543">
        <f t="shared" si="2"/>
        <v>0.035885584</v>
      </c>
    </row>
    <row r="544">
      <c r="H544" s="1"/>
      <c r="I544" s="3">
        <v>13.525</v>
      </c>
      <c r="J544" s="3">
        <v>0.05201</v>
      </c>
      <c r="P544" s="1"/>
      <c r="Q544" s="1"/>
      <c r="R544" s="3">
        <v>12.87</v>
      </c>
      <c r="S544" s="3">
        <v>0.04206</v>
      </c>
      <c r="V544">
        <f t="shared" si="2"/>
        <v>0.03432246</v>
      </c>
    </row>
    <row r="545">
      <c r="H545" s="1"/>
      <c r="I545" s="3">
        <v>13.55</v>
      </c>
      <c r="J545" s="3">
        <v>0.04474</v>
      </c>
      <c r="P545" s="1"/>
      <c r="Q545" s="1"/>
      <c r="R545" s="3">
        <v>12.892</v>
      </c>
      <c r="S545" s="3">
        <v>0.04003</v>
      </c>
      <c r="V545">
        <f t="shared" si="2"/>
        <v>0.032289336</v>
      </c>
    </row>
    <row r="546">
      <c r="H546" s="1"/>
      <c r="I546" s="3">
        <v>13.575</v>
      </c>
      <c r="J546" s="3">
        <v>0.03679</v>
      </c>
      <c r="P546" s="1"/>
      <c r="Q546" s="1"/>
      <c r="R546" s="3">
        <v>12.914</v>
      </c>
      <c r="S546" s="3">
        <v>0.03799</v>
      </c>
      <c r="V546">
        <f t="shared" si="2"/>
        <v>0.030246212</v>
      </c>
    </row>
    <row r="547">
      <c r="H547" s="1"/>
      <c r="I547" s="3">
        <v>13.6</v>
      </c>
      <c r="J547" s="3">
        <v>0.02832</v>
      </c>
      <c r="P547" s="1"/>
      <c r="Q547" s="1"/>
      <c r="R547" s="3">
        <v>12.936</v>
      </c>
      <c r="S547" s="3">
        <v>0.03571</v>
      </c>
      <c r="V547">
        <f t="shared" si="2"/>
        <v>0.027963088</v>
      </c>
    </row>
    <row r="548">
      <c r="H548" s="1"/>
      <c r="I548" s="3">
        <v>13.625</v>
      </c>
      <c r="J548" s="3">
        <v>0.0199</v>
      </c>
      <c r="P548" s="1"/>
      <c r="Q548" s="1"/>
      <c r="R548" s="3">
        <v>12.958</v>
      </c>
      <c r="S548" s="3">
        <v>0.03319</v>
      </c>
      <c r="V548">
        <f t="shared" si="2"/>
        <v>0.025439964</v>
      </c>
    </row>
    <row r="549">
      <c r="H549" s="1"/>
      <c r="I549" s="3">
        <v>13.65</v>
      </c>
      <c r="J549" s="3">
        <v>0.01092</v>
      </c>
      <c r="P549" s="1"/>
      <c r="Q549" s="1"/>
      <c r="R549" s="3">
        <v>12.98</v>
      </c>
      <c r="S549" s="3">
        <v>0.03046</v>
      </c>
      <c r="V549">
        <f t="shared" si="2"/>
        <v>0.02270684</v>
      </c>
    </row>
    <row r="550">
      <c r="H550" s="1"/>
      <c r="I550" s="3">
        <v>13.675</v>
      </c>
      <c r="J550" s="3">
        <v>0.00222</v>
      </c>
      <c r="P550" s="1"/>
      <c r="Q550" s="1"/>
      <c r="R550" s="3">
        <v>13.002</v>
      </c>
      <c r="S550" s="3">
        <v>0.0276</v>
      </c>
      <c r="V550">
        <f t="shared" si="2"/>
        <v>0.019843716</v>
      </c>
    </row>
    <row r="551">
      <c r="H551" s="1"/>
      <c r="I551" s="3">
        <v>13.7</v>
      </c>
      <c r="J551" s="3">
        <v>-0.00676</v>
      </c>
      <c r="P551" s="1"/>
      <c r="Q551" s="1"/>
      <c r="R551" s="3">
        <v>13.024</v>
      </c>
      <c r="S551" s="3">
        <v>0.02428</v>
      </c>
      <c r="V551">
        <f t="shared" si="2"/>
        <v>0.016520592</v>
      </c>
    </row>
    <row r="552">
      <c r="H552" s="1"/>
      <c r="I552" s="3">
        <v>13.725</v>
      </c>
      <c r="J552" s="3">
        <v>-0.01549</v>
      </c>
      <c r="P552" s="1"/>
      <c r="Q552" s="1"/>
      <c r="R552" s="3">
        <v>13.046</v>
      </c>
      <c r="S552" s="3">
        <v>0.0214</v>
      </c>
      <c r="V552">
        <f t="shared" si="2"/>
        <v>0.013637468</v>
      </c>
    </row>
    <row r="553">
      <c r="H553" s="1"/>
      <c r="I553" s="3">
        <v>13.75</v>
      </c>
      <c r="J553" s="3">
        <v>-0.02418</v>
      </c>
      <c r="P553" s="1"/>
      <c r="Q553" s="1"/>
      <c r="R553" s="3">
        <v>13.068</v>
      </c>
      <c r="S553" s="3">
        <v>0.01802</v>
      </c>
      <c r="V553">
        <f t="shared" si="2"/>
        <v>0.010254344</v>
      </c>
    </row>
    <row r="554">
      <c r="H554" s="1"/>
      <c r="I554" s="3">
        <v>13.775</v>
      </c>
      <c r="J554" s="3">
        <v>-0.0324</v>
      </c>
      <c r="P554" s="1"/>
      <c r="Q554" s="1"/>
      <c r="R554" s="3">
        <v>13.09</v>
      </c>
      <c r="S554" s="3">
        <v>0.01446</v>
      </c>
      <c r="V554">
        <f t="shared" si="2"/>
        <v>0.00669122</v>
      </c>
    </row>
    <row r="555">
      <c r="H555" s="1"/>
      <c r="I555" s="3">
        <v>13.8</v>
      </c>
      <c r="J555" s="3">
        <v>-0.04028</v>
      </c>
      <c r="P555" s="1"/>
      <c r="Q555" s="1"/>
      <c r="R555" s="3">
        <v>13.112</v>
      </c>
      <c r="S555" s="3">
        <v>0.01092</v>
      </c>
      <c r="V555">
        <f t="shared" si="2"/>
        <v>0.003148096</v>
      </c>
    </row>
    <row r="556">
      <c r="H556" s="1"/>
      <c r="I556" s="3">
        <v>13.825</v>
      </c>
      <c r="J556" s="3">
        <v>-0.04779</v>
      </c>
      <c r="P556" s="1"/>
      <c r="Q556" s="1"/>
      <c r="R556" s="3">
        <v>13.134</v>
      </c>
      <c r="S556" s="3">
        <v>0.00742</v>
      </c>
      <c r="V556">
        <f t="shared" si="2"/>
        <v>-0.000355028</v>
      </c>
    </row>
    <row r="557">
      <c r="H557" s="1"/>
      <c r="I557" s="3">
        <v>13.85</v>
      </c>
      <c r="J557" s="3">
        <v>-0.05455</v>
      </c>
      <c r="P557" s="1"/>
      <c r="Q557" s="1"/>
      <c r="R557" s="3">
        <v>13.156</v>
      </c>
      <c r="S557" s="3">
        <v>0.00451</v>
      </c>
      <c r="V557">
        <f t="shared" si="2"/>
        <v>-0.003268152</v>
      </c>
    </row>
    <row r="558">
      <c r="H558" s="1"/>
      <c r="I558" s="3">
        <v>13.875</v>
      </c>
      <c r="J558" s="3">
        <v>-0.06104</v>
      </c>
      <c r="P558" s="1"/>
      <c r="Q558" s="1"/>
      <c r="R558" s="3">
        <v>13.178</v>
      </c>
      <c r="S558" s="8">
        <v>8.56934E-4</v>
      </c>
      <c r="V558" s="9">
        <f t="shared" si="2"/>
        <v>-0.006924342</v>
      </c>
    </row>
    <row r="559">
      <c r="H559" s="1"/>
      <c r="I559" s="3">
        <v>13.9</v>
      </c>
      <c r="J559" s="3">
        <v>-0.06663</v>
      </c>
      <c r="P559" s="1"/>
      <c r="Q559" s="1"/>
      <c r="R559" s="3">
        <v>13.2</v>
      </c>
      <c r="S559" s="3">
        <v>-0.00274</v>
      </c>
      <c r="V559">
        <f t="shared" si="2"/>
        <v>-0.0105244</v>
      </c>
    </row>
    <row r="560">
      <c r="H560" s="1"/>
      <c r="I560" s="3">
        <v>13.925</v>
      </c>
      <c r="J560" s="3">
        <v>-0.07138</v>
      </c>
      <c r="P560" s="1"/>
      <c r="Q560" s="1"/>
      <c r="R560" s="3">
        <v>13.222</v>
      </c>
      <c r="S560" s="3">
        <v>-0.00567</v>
      </c>
      <c r="V560">
        <f t="shared" si="2"/>
        <v>-0.013457524</v>
      </c>
    </row>
    <row r="561">
      <c r="H561" s="1"/>
      <c r="I561" s="3">
        <v>13.95</v>
      </c>
      <c r="J561" s="3">
        <v>-0.07523</v>
      </c>
      <c r="P561" s="1"/>
      <c r="Q561" s="1"/>
      <c r="R561" s="3">
        <v>13.244</v>
      </c>
      <c r="S561" s="3">
        <v>-0.00879</v>
      </c>
      <c r="V561">
        <f t="shared" si="2"/>
        <v>-0.016580648</v>
      </c>
    </row>
    <row r="562">
      <c r="H562" s="1"/>
      <c r="I562" s="3">
        <v>13.975</v>
      </c>
      <c r="J562" s="3">
        <v>-0.07841</v>
      </c>
      <c r="P562" s="1"/>
      <c r="Q562" s="1"/>
      <c r="R562" s="3">
        <v>13.266</v>
      </c>
      <c r="S562" s="3">
        <v>-0.01193</v>
      </c>
      <c r="V562">
        <f t="shared" si="2"/>
        <v>-0.019723772</v>
      </c>
    </row>
    <row r="563">
      <c r="H563" s="1"/>
      <c r="I563" s="3">
        <v>14.0</v>
      </c>
      <c r="J563" s="3">
        <v>-0.08042</v>
      </c>
      <c r="P563" s="1"/>
      <c r="Q563" s="1"/>
      <c r="R563" s="3">
        <v>13.288</v>
      </c>
      <c r="S563" s="3">
        <v>-0.01411</v>
      </c>
      <c r="V563">
        <f t="shared" si="2"/>
        <v>-0.021906896</v>
      </c>
    </row>
    <row r="564">
      <c r="H564" s="1"/>
      <c r="I564" s="3">
        <v>14.025</v>
      </c>
      <c r="J564" s="3">
        <v>-0.08169</v>
      </c>
      <c r="P564" s="1"/>
      <c r="Q564" s="1"/>
      <c r="R564" s="3">
        <v>13.31</v>
      </c>
      <c r="S564" s="3">
        <v>-0.01699</v>
      </c>
      <c r="V564">
        <f t="shared" si="2"/>
        <v>-0.02479002</v>
      </c>
    </row>
    <row r="565">
      <c r="H565" s="1"/>
      <c r="I565" s="3">
        <v>14.05</v>
      </c>
      <c r="J565" s="3">
        <v>-0.08207</v>
      </c>
      <c r="P565" s="1"/>
      <c r="Q565" s="1"/>
      <c r="R565" s="3">
        <v>13.332</v>
      </c>
      <c r="S565" s="3">
        <v>-0.01977</v>
      </c>
      <c r="V565">
        <f t="shared" si="2"/>
        <v>-0.027573144</v>
      </c>
    </row>
    <row r="566">
      <c r="H566" s="1"/>
      <c r="I566" s="3">
        <v>14.075</v>
      </c>
      <c r="J566" s="3">
        <v>-0.08126</v>
      </c>
      <c r="P566" s="1"/>
      <c r="Q566" s="1"/>
      <c r="R566" s="3">
        <v>13.354</v>
      </c>
      <c r="S566" s="3">
        <v>-0.02124</v>
      </c>
      <c r="V566">
        <f t="shared" si="2"/>
        <v>-0.029046268</v>
      </c>
    </row>
    <row r="567">
      <c r="H567" s="1"/>
      <c r="I567" s="3">
        <v>14.1</v>
      </c>
      <c r="J567" s="3">
        <v>-0.07952</v>
      </c>
      <c r="P567" s="1"/>
      <c r="Q567" s="1"/>
      <c r="R567" s="3">
        <v>13.376</v>
      </c>
      <c r="S567" s="3">
        <v>-0.02336</v>
      </c>
      <c r="V567">
        <f t="shared" si="2"/>
        <v>-0.031169392</v>
      </c>
    </row>
    <row r="568">
      <c r="H568" s="1"/>
      <c r="I568" s="3">
        <v>14.125</v>
      </c>
      <c r="J568" s="3">
        <v>-0.07695</v>
      </c>
      <c r="P568" s="1"/>
      <c r="Q568" s="1"/>
      <c r="R568" s="3">
        <v>13.398</v>
      </c>
      <c r="S568" s="3">
        <v>-0.02488</v>
      </c>
      <c r="V568">
        <f t="shared" si="2"/>
        <v>-0.032692516</v>
      </c>
    </row>
    <row r="569">
      <c r="H569" s="1"/>
      <c r="I569" s="3">
        <v>14.15</v>
      </c>
      <c r="J569" s="3">
        <v>-0.0734</v>
      </c>
      <c r="P569" s="1"/>
      <c r="Q569" s="1"/>
      <c r="R569" s="3">
        <v>13.42</v>
      </c>
      <c r="S569" s="3">
        <v>-0.02548</v>
      </c>
      <c r="V569">
        <f t="shared" si="2"/>
        <v>-0.03329564</v>
      </c>
    </row>
    <row r="570">
      <c r="H570" s="1"/>
      <c r="I570" s="3">
        <v>14.175</v>
      </c>
      <c r="J570" s="3">
        <v>-0.06927</v>
      </c>
      <c r="P570" s="1"/>
      <c r="Q570" s="1"/>
      <c r="R570" s="3">
        <v>13.442</v>
      </c>
      <c r="S570" s="3">
        <v>-0.02735</v>
      </c>
      <c r="V570">
        <f t="shared" si="2"/>
        <v>-0.035168764</v>
      </c>
    </row>
    <row r="571">
      <c r="H571" s="1"/>
      <c r="I571" s="3">
        <v>14.2</v>
      </c>
      <c r="J571" s="3">
        <v>-0.06399</v>
      </c>
      <c r="P571" s="1"/>
      <c r="Q571" s="1"/>
      <c r="R571" s="3">
        <v>13.464</v>
      </c>
      <c r="S571" s="3">
        <v>-0.02769</v>
      </c>
      <c r="V571">
        <f t="shared" si="2"/>
        <v>-0.035511888</v>
      </c>
    </row>
    <row r="572">
      <c r="H572" s="1"/>
      <c r="I572" s="3">
        <v>14.225</v>
      </c>
      <c r="J572" s="3">
        <v>-0.0579</v>
      </c>
      <c r="P572" s="1"/>
      <c r="Q572" s="1"/>
      <c r="R572" s="3">
        <v>13.486</v>
      </c>
      <c r="S572" s="3">
        <v>-0.02757</v>
      </c>
      <c r="V572">
        <f t="shared" si="2"/>
        <v>-0.035395012</v>
      </c>
    </row>
    <row r="573">
      <c r="H573" s="1"/>
      <c r="I573" s="3">
        <v>14.25</v>
      </c>
      <c r="J573" s="3">
        <v>-0.05115</v>
      </c>
      <c r="P573" s="1"/>
      <c r="Q573" s="1"/>
      <c r="R573" s="3">
        <v>13.508</v>
      </c>
      <c r="S573" s="3">
        <v>-0.02792</v>
      </c>
      <c r="V573">
        <f t="shared" si="2"/>
        <v>-0.035748136</v>
      </c>
    </row>
    <row r="574">
      <c r="H574" s="1"/>
      <c r="I574" s="3">
        <v>14.275</v>
      </c>
      <c r="J574" s="3">
        <v>-0.04417</v>
      </c>
      <c r="P574" s="1"/>
      <c r="Q574" s="1"/>
      <c r="R574" s="3">
        <v>13.53</v>
      </c>
      <c r="S574" s="3">
        <v>-0.02732</v>
      </c>
      <c r="V574">
        <f t="shared" si="2"/>
        <v>-0.03515126</v>
      </c>
    </row>
    <row r="575">
      <c r="H575" s="1"/>
      <c r="I575" s="3">
        <v>14.3</v>
      </c>
      <c r="J575" s="3">
        <v>-0.03641</v>
      </c>
      <c r="P575" s="1"/>
      <c r="Q575" s="1"/>
      <c r="R575" s="3">
        <v>13.552</v>
      </c>
      <c r="S575" s="3">
        <v>-0.02689</v>
      </c>
      <c r="V575">
        <f t="shared" si="2"/>
        <v>-0.034724384</v>
      </c>
    </row>
    <row r="576">
      <c r="H576" s="1"/>
      <c r="I576" s="3">
        <v>14.325</v>
      </c>
      <c r="J576" s="3">
        <v>-0.02829</v>
      </c>
      <c r="P576" s="1"/>
      <c r="Q576" s="1"/>
      <c r="R576" s="3">
        <v>13.574</v>
      </c>
      <c r="S576" s="3">
        <v>-0.02598</v>
      </c>
      <c r="V576">
        <f t="shared" si="2"/>
        <v>-0.033817508</v>
      </c>
    </row>
    <row r="577">
      <c r="H577" s="1"/>
      <c r="I577" s="3">
        <v>14.35</v>
      </c>
      <c r="J577" s="3">
        <v>-0.01991</v>
      </c>
      <c r="P577" s="1"/>
      <c r="Q577" s="1"/>
      <c r="R577" s="3">
        <v>13.596</v>
      </c>
      <c r="S577" s="3">
        <v>-0.02449</v>
      </c>
      <c r="V577">
        <f t="shared" si="2"/>
        <v>-0.032330632</v>
      </c>
    </row>
    <row r="578">
      <c r="H578" s="1"/>
      <c r="I578" s="3">
        <v>14.375</v>
      </c>
      <c r="J578" s="3">
        <v>-0.01124</v>
      </c>
      <c r="P578" s="1"/>
      <c r="Q578" s="1"/>
      <c r="R578" s="3">
        <v>13.618</v>
      </c>
      <c r="S578" s="3">
        <v>-0.02331</v>
      </c>
      <c r="V578">
        <f t="shared" si="2"/>
        <v>-0.031153756</v>
      </c>
    </row>
    <row r="579">
      <c r="H579" s="1"/>
      <c r="I579" s="3">
        <v>14.4</v>
      </c>
      <c r="J579" s="3">
        <v>-0.00255</v>
      </c>
      <c r="P579" s="1"/>
      <c r="Q579" s="1"/>
      <c r="R579" s="3">
        <v>13.64</v>
      </c>
      <c r="S579" s="3">
        <v>-0.02146</v>
      </c>
      <c r="V579">
        <f t="shared" si="2"/>
        <v>-0.02930688</v>
      </c>
    </row>
    <row r="580">
      <c r="H580" s="1"/>
      <c r="I580" s="3">
        <v>14.425</v>
      </c>
      <c r="J580" s="3">
        <v>0.0066</v>
      </c>
      <c r="P580" s="1"/>
      <c r="Q580" s="1"/>
      <c r="R580" s="3">
        <v>13.662</v>
      </c>
      <c r="S580" s="3">
        <v>-0.01941</v>
      </c>
      <c r="V580">
        <f t="shared" si="2"/>
        <v>-0.027260004</v>
      </c>
    </row>
    <row r="581">
      <c r="H581" s="1"/>
      <c r="I581" s="3">
        <v>14.45</v>
      </c>
      <c r="J581" s="3">
        <v>0.01534</v>
      </c>
      <c r="P581" s="1"/>
      <c r="Q581" s="1"/>
      <c r="R581" s="3">
        <v>13.684</v>
      </c>
      <c r="S581" s="3">
        <v>-0.01711</v>
      </c>
      <c r="V581">
        <f t="shared" si="2"/>
        <v>-0.024963128</v>
      </c>
    </row>
    <row r="582">
      <c r="H582" s="1"/>
      <c r="I582" s="3">
        <v>14.475</v>
      </c>
      <c r="J582" s="3">
        <v>0.02409</v>
      </c>
      <c r="P582" s="1"/>
      <c r="Q582" s="1"/>
      <c r="R582" s="3">
        <v>13.706</v>
      </c>
      <c r="S582" s="3">
        <v>-0.01436</v>
      </c>
      <c r="V582">
        <f t="shared" si="2"/>
        <v>-0.022216252</v>
      </c>
    </row>
    <row r="583">
      <c r="H583" s="1"/>
      <c r="I583" s="3">
        <v>14.5</v>
      </c>
      <c r="J583" s="3">
        <v>0.03224</v>
      </c>
      <c r="P583" s="1"/>
      <c r="Q583" s="1"/>
      <c r="R583" s="3">
        <v>13.728</v>
      </c>
      <c r="S583" s="3">
        <v>-0.01194</v>
      </c>
      <c r="V583">
        <f t="shared" si="2"/>
        <v>-0.019799376</v>
      </c>
    </row>
    <row r="584">
      <c r="H584" s="1"/>
      <c r="I584" s="3">
        <v>14.525</v>
      </c>
      <c r="J584" s="3">
        <v>0.04046</v>
      </c>
      <c r="P584" s="1"/>
      <c r="Q584" s="1"/>
      <c r="R584" s="3">
        <v>13.75</v>
      </c>
      <c r="S584" s="3">
        <v>-0.0094</v>
      </c>
      <c r="V584">
        <f t="shared" si="2"/>
        <v>-0.0172625</v>
      </c>
    </row>
    <row r="585">
      <c r="H585" s="1"/>
      <c r="I585" s="3">
        <v>14.55</v>
      </c>
      <c r="J585" s="3">
        <v>0.04819</v>
      </c>
      <c r="P585" s="1"/>
      <c r="Q585" s="1"/>
      <c r="R585" s="3">
        <v>13.772</v>
      </c>
      <c r="S585" s="3">
        <v>-0.00614</v>
      </c>
      <c r="V585">
        <f t="shared" si="2"/>
        <v>-0.014005624</v>
      </c>
    </row>
    <row r="586">
      <c r="H586" s="1"/>
      <c r="I586" s="3">
        <v>14.575</v>
      </c>
      <c r="J586" s="3">
        <v>0.05544</v>
      </c>
      <c r="P586" s="1"/>
      <c r="Q586" s="1"/>
      <c r="R586" s="3">
        <v>13.794</v>
      </c>
      <c r="S586" s="3">
        <v>-0.00328</v>
      </c>
      <c r="V586">
        <f t="shared" si="2"/>
        <v>-0.011148748</v>
      </c>
    </row>
    <row r="587">
      <c r="H587" s="1"/>
      <c r="I587" s="3">
        <v>14.6</v>
      </c>
      <c r="J587" s="3">
        <v>0.06201</v>
      </c>
      <c r="P587" s="1"/>
      <c r="Q587" s="1"/>
      <c r="R587" s="3">
        <v>13.816</v>
      </c>
      <c r="S587" s="8">
        <v>2.19727E-4</v>
      </c>
      <c r="V587" s="9">
        <f t="shared" si="2"/>
        <v>-0.007652145</v>
      </c>
    </row>
    <row r="588">
      <c r="H588" s="1"/>
      <c r="I588" s="3">
        <v>14.625</v>
      </c>
      <c r="J588" s="3">
        <v>0.06785</v>
      </c>
      <c r="P588" s="1"/>
      <c r="Q588" s="1"/>
      <c r="R588" s="3">
        <v>13.838</v>
      </c>
      <c r="S588" s="3">
        <v>0.00352</v>
      </c>
      <c r="V588">
        <f t="shared" si="2"/>
        <v>-0.004354996</v>
      </c>
    </row>
    <row r="589">
      <c r="H589" s="1"/>
      <c r="I589" s="3">
        <v>14.65</v>
      </c>
      <c r="J589" s="3">
        <v>0.0731</v>
      </c>
      <c r="P589" s="1"/>
      <c r="Q589" s="1"/>
      <c r="R589" s="3">
        <v>13.86</v>
      </c>
      <c r="S589" s="3">
        <v>0.00657</v>
      </c>
      <c r="V589">
        <f t="shared" si="2"/>
        <v>-0.00130812</v>
      </c>
    </row>
    <row r="590">
      <c r="H590" s="1"/>
      <c r="I590" s="3">
        <v>14.675</v>
      </c>
      <c r="J590" s="3">
        <v>0.07763</v>
      </c>
      <c r="P590" s="1"/>
      <c r="Q590" s="1"/>
      <c r="R590" s="3">
        <v>13.882</v>
      </c>
      <c r="S590" s="3">
        <v>0.01001</v>
      </c>
      <c r="V590">
        <f t="shared" si="2"/>
        <v>0.002128756</v>
      </c>
    </row>
    <row r="591">
      <c r="H591" s="1"/>
      <c r="I591" s="3">
        <v>14.7</v>
      </c>
      <c r="J591" s="3">
        <v>0.08133</v>
      </c>
      <c r="P591" s="1"/>
      <c r="Q591" s="1"/>
      <c r="R591" s="3">
        <v>13.904</v>
      </c>
      <c r="S591" s="3">
        <v>0.01299</v>
      </c>
      <c r="V591">
        <f t="shared" si="2"/>
        <v>0.005105632</v>
      </c>
    </row>
    <row r="592">
      <c r="H592" s="1"/>
      <c r="I592" s="3">
        <v>14.725</v>
      </c>
      <c r="J592" s="3">
        <v>0.0841</v>
      </c>
      <c r="P592" s="1"/>
      <c r="Q592" s="1"/>
      <c r="R592" s="3">
        <v>13.926</v>
      </c>
      <c r="S592" s="3">
        <v>0.0162</v>
      </c>
      <c r="V592">
        <f t="shared" si="2"/>
        <v>0.008312508</v>
      </c>
    </row>
    <row r="593">
      <c r="H593" s="1"/>
      <c r="I593" s="3">
        <v>14.75</v>
      </c>
      <c r="J593" s="3">
        <v>0.08592</v>
      </c>
      <c r="P593" s="1"/>
      <c r="Q593" s="1"/>
      <c r="R593" s="3">
        <v>13.948</v>
      </c>
      <c r="S593" s="3">
        <v>0.01931</v>
      </c>
      <c r="V593">
        <f t="shared" si="2"/>
        <v>0.011419384</v>
      </c>
    </row>
    <row r="594">
      <c r="H594" s="1"/>
      <c r="I594" s="3">
        <v>14.775</v>
      </c>
      <c r="J594" s="3">
        <v>0.08672</v>
      </c>
      <c r="P594" s="1"/>
      <c r="Q594" s="1"/>
      <c r="R594" s="3">
        <v>13.97</v>
      </c>
      <c r="S594" s="3">
        <v>0.0225</v>
      </c>
      <c r="V594">
        <f t="shared" si="2"/>
        <v>0.01460626</v>
      </c>
    </row>
    <row r="595">
      <c r="H595" s="1"/>
      <c r="I595" s="3">
        <v>14.8</v>
      </c>
      <c r="J595" s="3">
        <v>0.0868</v>
      </c>
      <c r="P595" s="1"/>
      <c r="Q595" s="1"/>
      <c r="R595" s="3">
        <v>13.992</v>
      </c>
      <c r="S595" s="3">
        <v>0.02497</v>
      </c>
      <c r="V595">
        <f t="shared" si="2"/>
        <v>0.017073136</v>
      </c>
    </row>
    <row r="596">
      <c r="H596" s="1"/>
      <c r="I596" s="3">
        <v>14.825</v>
      </c>
      <c r="J596" s="3">
        <v>0.08602</v>
      </c>
      <c r="P596" s="1"/>
      <c r="Q596" s="1"/>
      <c r="R596" s="3">
        <v>14.014</v>
      </c>
      <c r="S596" s="3">
        <v>0.02772</v>
      </c>
      <c r="V596">
        <f t="shared" si="2"/>
        <v>0.019820012</v>
      </c>
    </row>
    <row r="597">
      <c r="H597" s="1"/>
      <c r="I597" s="3">
        <v>14.85</v>
      </c>
      <c r="J597" s="3">
        <v>0.08439</v>
      </c>
      <c r="P597" s="1"/>
      <c r="Q597" s="1"/>
      <c r="R597" s="3">
        <v>14.036</v>
      </c>
      <c r="S597" s="3">
        <v>0.03047</v>
      </c>
      <c r="V597">
        <f t="shared" si="2"/>
        <v>0.022566888</v>
      </c>
    </row>
    <row r="598">
      <c r="H598" s="1"/>
      <c r="I598" s="3">
        <v>14.875</v>
      </c>
      <c r="J598" s="3">
        <v>0.08175</v>
      </c>
      <c r="P598" s="1"/>
      <c r="Q598" s="1"/>
      <c r="R598" s="3">
        <v>14.058</v>
      </c>
      <c r="S598" s="3">
        <v>0.03267</v>
      </c>
      <c r="V598">
        <f t="shared" si="2"/>
        <v>0.024763764</v>
      </c>
    </row>
    <row r="599">
      <c r="H599" s="1"/>
      <c r="I599" s="3">
        <v>14.9</v>
      </c>
      <c r="J599" s="3">
        <v>0.07801</v>
      </c>
      <c r="P599" s="1"/>
      <c r="Q599" s="1"/>
      <c r="R599" s="3">
        <v>14.08</v>
      </c>
      <c r="S599" s="3">
        <v>0.035</v>
      </c>
      <c r="V599">
        <f t="shared" si="2"/>
        <v>0.02709064</v>
      </c>
    </row>
    <row r="600">
      <c r="H600" s="1"/>
      <c r="I600" s="3">
        <v>14.925</v>
      </c>
      <c r="J600" s="3">
        <v>0.07358</v>
      </c>
      <c r="P600" s="1"/>
      <c r="Q600" s="1"/>
      <c r="R600" s="3">
        <v>14.102</v>
      </c>
      <c r="S600" s="3">
        <v>0.03651</v>
      </c>
      <c r="V600">
        <f t="shared" si="2"/>
        <v>0.028597516</v>
      </c>
    </row>
    <row r="601">
      <c r="H601" s="1"/>
      <c r="I601" s="3">
        <v>14.95</v>
      </c>
      <c r="J601" s="3">
        <v>0.06848</v>
      </c>
      <c r="P601" s="1"/>
      <c r="Q601" s="1"/>
      <c r="R601" s="3">
        <v>14.124</v>
      </c>
      <c r="S601" s="3">
        <v>0.03821</v>
      </c>
      <c r="V601">
        <f t="shared" si="2"/>
        <v>0.030294392</v>
      </c>
    </row>
    <row r="602">
      <c r="H602" s="1"/>
      <c r="I602" s="3">
        <v>14.975</v>
      </c>
      <c r="J602" s="3">
        <v>0.06269</v>
      </c>
      <c r="P602" s="1"/>
      <c r="Q602" s="1"/>
      <c r="R602" s="3">
        <v>14.146</v>
      </c>
      <c r="S602" s="3">
        <v>0.04006</v>
      </c>
      <c r="V602">
        <f t="shared" si="2"/>
        <v>0.032141268</v>
      </c>
    </row>
    <row r="603">
      <c r="H603" s="1"/>
      <c r="I603" s="3">
        <v>15.0</v>
      </c>
      <c r="J603" s="3">
        <v>0.05609</v>
      </c>
      <c r="P603" s="1"/>
      <c r="Q603" s="1"/>
      <c r="R603" s="3">
        <v>14.168</v>
      </c>
      <c r="S603" s="3">
        <v>0.04072</v>
      </c>
      <c r="V603">
        <f t="shared" si="2"/>
        <v>0.032798144</v>
      </c>
    </row>
    <row r="604">
      <c r="H604" s="1"/>
      <c r="I604" s="3">
        <v>15.025</v>
      </c>
      <c r="J604" s="3">
        <v>0.049</v>
      </c>
      <c r="P604" s="1"/>
      <c r="Q604" s="1"/>
      <c r="R604" s="3">
        <v>14.19</v>
      </c>
      <c r="S604" s="3">
        <v>0.04191</v>
      </c>
      <c r="V604">
        <f t="shared" si="2"/>
        <v>0.03398502</v>
      </c>
    </row>
    <row r="605">
      <c r="H605" s="1"/>
      <c r="I605" s="3">
        <v>15.05</v>
      </c>
      <c r="J605" s="3">
        <v>0.04126</v>
      </c>
      <c r="P605" s="1"/>
      <c r="Q605" s="1"/>
      <c r="R605" s="3">
        <v>14.212</v>
      </c>
      <c r="S605" s="3">
        <v>0.04232</v>
      </c>
      <c r="V605">
        <f t="shared" si="2"/>
        <v>0.034391896</v>
      </c>
    </row>
    <row r="606">
      <c r="H606" s="1"/>
      <c r="I606" s="3">
        <v>15.075</v>
      </c>
      <c r="J606" s="3">
        <v>0.0331</v>
      </c>
      <c r="P606" s="1"/>
      <c r="Q606" s="1"/>
      <c r="R606" s="3">
        <v>14.234</v>
      </c>
      <c r="S606" s="3">
        <v>0.04229</v>
      </c>
      <c r="V606">
        <f t="shared" si="2"/>
        <v>0.034358772</v>
      </c>
    </row>
    <row r="607">
      <c r="H607" s="1"/>
      <c r="I607" s="3">
        <v>15.1</v>
      </c>
      <c r="J607" s="3">
        <v>0.02494</v>
      </c>
      <c r="P607" s="1"/>
      <c r="Q607" s="1"/>
      <c r="R607" s="3">
        <v>14.256</v>
      </c>
      <c r="S607" s="3">
        <v>0.0428</v>
      </c>
      <c r="V607">
        <f t="shared" si="2"/>
        <v>0.034865648</v>
      </c>
    </row>
    <row r="608">
      <c r="H608" s="1"/>
      <c r="I608" s="3">
        <v>15.125</v>
      </c>
      <c r="J608" s="3">
        <v>0.01619</v>
      </c>
      <c r="P608" s="1"/>
      <c r="Q608" s="1"/>
      <c r="R608" s="3">
        <v>14.278</v>
      </c>
      <c r="S608" s="3">
        <v>0.04215</v>
      </c>
      <c r="V608">
        <f t="shared" si="2"/>
        <v>0.034212524</v>
      </c>
    </row>
    <row r="609">
      <c r="H609" s="1"/>
      <c r="I609" s="3">
        <v>15.15</v>
      </c>
      <c r="J609" s="3">
        <v>0.00752</v>
      </c>
      <c r="P609" s="1"/>
      <c r="Q609" s="1"/>
      <c r="R609" s="3">
        <v>14.3</v>
      </c>
      <c r="S609" s="3">
        <v>0.04139</v>
      </c>
      <c r="V609">
        <f t="shared" si="2"/>
        <v>0.0334494</v>
      </c>
    </row>
    <row r="610">
      <c r="H610" s="1"/>
      <c r="I610" s="3">
        <v>15.175</v>
      </c>
      <c r="J610" s="3">
        <v>-0.0016</v>
      </c>
      <c r="P610" s="1"/>
      <c r="Q610" s="1"/>
      <c r="R610" s="3">
        <v>14.322</v>
      </c>
      <c r="S610" s="3">
        <v>0.04062</v>
      </c>
      <c r="V610">
        <f t="shared" si="2"/>
        <v>0.032676276</v>
      </c>
    </row>
    <row r="611">
      <c r="H611" s="1"/>
      <c r="I611" s="3">
        <v>15.2</v>
      </c>
      <c r="J611" s="3">
        <v>-0.01034</v>
      </c>
      <c r="P611" s="1"/>
      <c r="Q611" s="1"/>
      <c r="R611" s="3">
        <v>14.344</v>
      </c>
      <c r="S611" s="3">
        <v>0.0389</v>
      </c>
      <c r="V611">
        <f t="shared" si="2"/>
        <v>0.030953152</v>
      </c>
    </row>
    <row r="612">
      <c r="H612" s="1"/>
      <c r="I612" s="3">
        <v>15.225</v>
      </c>
      <c r="J612" s="3">
        <v>-0.01901</v>
      </c>
      <c r="P612" s="1"/>
      <c r="Q612" s="1"/>
      <c r="R612" s="3">
        <v>14.366</v>
      </c>
      <c r="S612" s="3">
        <v>0.03784</v>
      </c>
      <c r="V612">
        <f t="shared" si="2"/>
        <v>0.029890028</v>
      </c>
    </row>
    <row r="613">
      <c r="H613" s="1"/>
      <c r="I613" s="3">
        <v>15.25</v>
      </c>
      <c r="J613" s="3">
        <v>-0.02744</v>
      </c>
      <c r="P613" s="1"/>
      <c r="Q613" s="1"/>
      <c r="R613" s="3">
        <v>14.388</v>
      </c>
      <c r="S613" s="3">
        <v>0.03638</v>
      </c>
      <c r="V613">
        <f t="shared" si="2"/>
        <v>0.028426904</v>
      </c>
    </row>
    <row r="614">
      <c r="H614" s="1"/>
      <c r="I614" s="3">
        <v>15.275</v>
      </c>
      <c r="J614" s="3">
        <v>-0.03554</v>
      </c>
      <c r="P614" s="1"/>
      <c r="Q614" s="1"/>
      <c r="R614" s="3">
        <v>14.41</v>
      </c>
      <c r="S614" s="3">
        <v>0.03394</v>
      </c>
      <c r="V614">
        <f t="shared" si="2"/>
        <v>0.02598378</v>
      </c>
    </row>
    <row r="615">
      <c r="H615" s="1"/>
      <c r="I615" s="3">
        <v>15.3</v>
      </c>
      <c r="J615" s="3">
        <v>-0.0433</v>
      </c>
      <c r="P615" s="1"/>
      <c r="Q615" s="1"/>
      <c r="R615" s="3">
        <v>14.432</v>
      </c>
      <c r="S615" s="3">
        <v>0.03206</v>
      </c>
      <c r="V615">
        <f t="shared" si="2"/>
        <v>0.024100656</v>
      </c>
    </row>
    <row r="616">
      <c r="H616" s="1"/>
      <c r="I616" s="3">
        <v>15.325</v>
      </c>
      <c r="J616" s="3">
        <v>-0.0504</v>
      </c>
      <c r="P616" s="1"/>
      <c r="Q616" s="1"/>
      <c r="R616" s="3">
        <v>14.454</v>
      </c>
      <c r="S616" s="3">
        <v>0.02955</v>
      </c>
      <c r="V616">
        <f t="shared" si="2"/>
        <v>0.021587532</v>
      </c>
    </row>
    <row r="617">
      <c r="H617" s="1"/>
      <c r="I617" s="3">
        <v>15.35</v>
      </c>
      <c r="J617" s="3">
        <v>-0.05691</v>
      </c>
      <c r="P617" s="1"/>
      <c r="Q617" s="1"/>
      <c r="R617" s="3">
        <v>14.476</v>
      </c>
      <c r="S617" s="3">
        <v>0.02707</v>
      </c>
      <c r="V617">
        <f t="shared" si="2"/>
        <v>0.019104408</v>
      </c>
    </row>
    <row r="618">
      <c r="H618" s="1"/>
      <c r="I618" s="3">
        <v>15.375</v>
      </c>
      <c r="J618" s="3">
        <v>-0.06315</v>
      </c>
      <c r="P618" s="1"/>
      <c r="Q618" s="1"/>
      <c r="R618" s="3">
        <v>14.498</v>
      </c>
      <c r="S618" s="3">
        <v>0.0249</v>
      </c>
      <c r="V618">
        <f t="shared" si="2"/>
        <v>0.016931284</v>
      </c>
    </row>
    <row r="619">
      <c r="H619" s="1"/>
      <c r="I619" s="3">
        <v>15.4</v>
      </c>
      <c r="J619" s="3">
        <v>-0.06842</v>
      </c>
      <c r="P619" s="1"/>
      <c r="Q619" s="1"/>
      <c r="R619" s="3">
        <v>14.52</v>
      </c>
      <c r="S619" s="3">
        <v>0.02174</v>
      </c>
      <c r="V619">
        <f t="shared" si="2"/>
        <v>0.01376816</v>
      </c>
    </row>
    <row r="620">
      <c r="H620" s="1"/>
      <c r="I620" s="3">
        <v>15.425</v>
      </c>
      <c r="J620" s="3">
        <v>-0.07256</v>
      </c>
      <c r="P620" s="1"/>
      <c r="Q620" s="1"/>
      <c r="R620" s="3">
        <v>14.542</v>
      </c>
      <c r="S620" s="3">
        <v>0.01873</v>
      </c>
      <c r="V620">
        <f t="shared" si="2"/>
        <v>0.010755036</v>
      </c>
    </row>
    <row r="621">
      <c r="H621" s="1"/>
      <c r="I621" s="3">
        <v>15.45</v>
      </c>
      <c r="J621" s="3">
        <v>-0.07602</v>
      </c>
      <c r="P621" s="1"/>
      <c r="Q621" s="1"/>
      <c r="R621" s="3">
        <v>14.564</v>
      </c>
      <c r="S621" s="3">
        <v>0.01597</v>
      </c>
      <c r="V621">
        <f t="shared" si="2"/>
        <v>0.007991912</v>
      </c>
    </row>
    <row r="622">
      <c r="H622" s="1"/>
      <c r="I622" s="3">
        <v>15.475</v>
      </c>
      <c r="J622" s="3">
        <v>-0.07886</v>
      </c>
      <c r="P622" s="1"/>
      <c r="Q622" s="1"/>
      <c r="R622" s="3">
        <v>14.586</v>
      </c>
      <c r="S622" s="3">
        <v>0.0125</v>
      </c>
      <c r="V622">
        <f t="shared" si="2"/>
        <v>0.004518788</v>
      </c>
    </row>
    <row r="623">
      <c r="H623" s="1"/>
      <c r="I623" s="3">
        <v>15.5</v>
      </c>
      <c r="J623" s="3">
        <v>-0.08059</v>
      </c>
      <c r="P623" s="1"/>
      <c r="Q623" s="1"/>
      <c r="R623" s="3">
        <v>14.608</v>
      </c>
      <c r="S623" s="3">
        <v>0.00964</v>
      </c>
      <c r="V623">
        <f t="shared" si="2"/>
        <v>0.001655664</v>
      </c>
    </row>
    <row r="624">
      <c r="H624" s="1"/>
      <c r="I624" s="3">
        <v>15.525</v>
      </c>
      <c r="J624" s="3">
        <v>-0.08126</v>
      </c>
      <c r="P624" s="1"/>
      <c r="Q624" s="1"/>
      <c r="R624" s="3">
        <v>14.63</v>
      </c>
      <c r="S624" s="3">
        <v>0.00699</v>
      </c>
      <c r="V624">
        <f t="shared" si="2"/>
        <v>-0.00099746</v>
      </c>
    </row>
    <row r="625">
      <c r="H625" s="1"/>
      <c r="I625" s="3">
        <v>15.55</v>
      </c>
      <c r="J625" s="3">
        <v>-0.08107</v>
      </c>
      <c r="P625" s="1"/>
      <c r="Q625" s="1"/>
      <c r="R625" s="3">
        <v>14.652</v>
      </c>
      <c r="S625" s="3">
        <v>0.00342</v>
      </c>
      <c r="V625">
        <f t="shared" si="2"/>
        <v>-0.004570584</v>
      </c>
    </row>
    <row r="626">
      <c r="H626" s="1"/>
      <c r="I626" s="3">
        <v>15.575</v>
      </c>
      <c r="J626" s="3">
        <v>-0.07998</v>
      </c>
      <c r="P626" s="1"/>
      <c r="Q626" s="1"/>
      <c r="R626" s="3">
        <v>14.674</v>
      </c>
      <c r="S626" s="8">
        <v>4.44336E-4</v>
      </c>
      <c r="V626" s="9">
        <f t="shared" si="2"/>
        <v>-0.007549372</v>
      </c>
    </row>
    <row r="627">
      <c r="H627" s="1"/>
      <c r="I627" s="3">
        <v>15.6</v>
      </c>
      <c r="J627" s="3">
        <v>-0.07797</v>
      </c>
      <c r="P627" s="1"/>
      <c r="Q627" s="1"/>
      <c r="R627" s="3">
        <v>14.696</v>
      </c>
      <c r="S627" s="3">
        <v>-0.00212</v>
      </c>
      <c r="V627">
        <f t="shared" si="2"/>
        <v>-0.010116832</v>
      </c>
    </row>
    <row r="628">
      <c r="H628" s="1"/>
      <c r="I628" s="3">
        <v>15.625</v>
      </c>
      <c r="J628" s="3">
        <v>-0.07489</v>
      </c>
      <c r="P628" s="1"/>
      <c r="Q628" s="1"/>
      <c r="R628" s="3">
        <v>14.718</v>
      </c>
      <c r="S628" s="3">
        <v>-0.00539</v>
      </c>
      <c r="V628">
        <f t="shared" si="2"/>
        <v>-0.013389956</v>
      </c>
    </row>
    <row r="629">
      <c r="H629" s="1"/>
      <c r="I629" s="3">
        <v>15.65</v>
      </c>
      <c r="J629" s="3">
        <v>-0.07115</v>
      </c>
      <c r="P629" s="1"/>
      <c r="Q629" s="1"/>
      <c r="R629" s="3">
        <v>14.74</v>
      </c>
      <c r="S629" s="3">
        <v>-0.00789</v>
      </c>
      <c r="V629">
        <f t="shared" si="2"/>
        <v>-0.01589308</v>
      </c>
    </row>
    <row r="630">
      <c r="H630" s="1"/>
      <c r="I630" s="3">
        <v>15.675</v>
      </c>
      <c r="J630" s="3">
        <v>-0.06645</v>
      </c>
      <c r="P630" s="1"/>
      <c r="Q630" s="1"/>
      <c r="R630" s="3">
        <v>14.762</v>
      </c>
      <c r="S630" s="3">
        <v>-0.01042</v>
      </c>
      <c r="V630">
        <f t="shared" si="2"/>
        <v>-0.018426204</v>
      </c>
    </row>
    <row r="631">
      <c r="H631" s="1"/>
      <c r="I631" s="3">
        <v>15.7</v>
      </c>
      <c r="J631" s="3">
        <v>-0.06081</v>
      </c>
      <c r="P631" s="1"/>
      <c r="Q631" s="1"/>
      <c r="R631" s="3">
        <v>14.784</v>
      </c>
      <c r="S631" s="3">
        <v>-0.01363</v>
      </c>
      <c r="V631">
        <f t="shared" si="2"/>
        <v>-0.021639328</v>
      </c>
    </row>
    <row r="632">
      <c r="H632" s="1"/>
      <c r="I632" s="3">
        <v>15.725</v>
      </c>
      <c r="J632" s="3">
        <v>-0.0545</v>
      </c>
      <c r="P632" s="1"/>
      <c r="Q632" s="1"/>
      <c r="R632" s="3">
        <v>14.806</v>
      </c>
      <c r="S632" s="3">
        <v>-0.01471</v>
      </c>
      <c r="V632">
        <f t="shared" si="2"/>
        <v>-0.022722452</v>
      </c>
    </row>
    <row r="633">
      <c r="H633" s="1"/>
      <c r="I633" s="3">
        <v>15.75</v>
      </c>
      <c r="J633" s="3">
        <v>-0.04787</v>
      </c>
      <c r="P633" s="1"/>
      <c r="Q633" s="1"/>
      <c r="R633" s="3">
        <v>14.828</v>
      </c>
      <c r="S633" s="3">
        <v>-0.01703</v>
      </c>
      <c r="V633">
        <f t="shared" si="2"/>
        <v>-0.025045576</v>
      </c>
    </row>
    <row r="634">
      <c r="H634" s="1"/>
      <c r="I634" s="3">
        <v>15.775</v>
      </c>
      <c r="J634" s="3">
        <v>-0.04045</v>
      </c>
      <c r="P634" s="1"/>
      <c r="Q634" s="1"/>
      <c r="R634" s="3">
        <v>14.85</v>
      </c>
      <c r="S634" s="3">
        <v>-0.01935</v>
      </c>
      <c r="V634">
        <f t="shared" si="2"/>
        <v>-0.0273687</v>
      </c>
    </row>
    <row r="635">
      <c r="H635" s="1"/>
      <c r="I635" s="3">
        <v>15.8</v>
      </c>
      <c r="J635" s="3">
        <v>-0.03249</v>
      </c>
      <c r="P635" s="1"/>
      <c r="Q635" s="1"/>
      <c r="R635" s="3">
        <v>14.872</v>
      </c>
      <c r="S635" s="3">
        <v>-0.0202</v>
      </c>
      <c r="V635">
        <f t="shared" si="2"/>
        <v>-0.028221824</v>
      </c>
    </row>
    <row r="636">
      <c r="H636" s="1"/>
      <c r="I636" s="3">
        <v>15.825</v>
      </c>
      <c r="J636" s="3">
        <v>-0.02446</v>
      </c>
      <c r="P636" s="1"/>
      <c r="Q636" s="1"/>
      <c r="R636" s="3">
        <v>14.894</v>
      </c>
      <c r="S636" s="3">
        <v>-0.02186</v>
      </c>
      <c r="V636">
        <f t="shared" si="2"/>
        <v>-0.029884948</v>
      </c>
    </row>
    <row r="637">
      <c r="H637" s="1"/>
      <c r="I637" s="3">
        <v>15.85</v>
      </c>
      <c r="J637" s="3">
        <v>-0.01588</v>
      </c>
      <c r="P637" s="1"/>
      <c r="Q637" s="1"/>
      <c r="R637" s="3">
        <v>14.916</v>
      </c>
      <c r="S637" s="3">
        <v>-0.02303</v>
      </c>
      <c r="V637">
        <f t="shared" si="2"/>
        <v>-0.031058072</v>
      </c>
    </row>
    <row r="638">
      <c r="H638" s="1"/>
      <c r="I638" s="3">
        <v>15.875</v>
      </c>
      <c r="J638" s="3">
        <v>-0.00737</v>
      </c>
      <c r="P638" s="1"/>
      <c r="Q638" s="1"/>
      <c r="R638" s="3">
        <v>14.938</v>
      </c>
      <c r="S638" s="3">
        <v>-0.02315</v>
      </c>
      <c r="V638">
        <f t="shared" si="2"/>
        <v>-0.031181196</v>
      </c>
    </row>
    <row r="639">
      <c r="H639" s="1"/>
      <c r="I639" s="3">
        <v>15.9</v>
      </c>
      <c r="J639" s="3">
        <v>0.00164</v>
      </c>
      <c r="P639" s="1"/>
      <c r="Q639" s="1"/>
      <c r="R639" s="3">
        <v>14.96</v>
      </c>
      <c r="S639" s="3">
        <v>-0.02407</v>
      </c>
      <c r="V639">
        <f t="shared" si="2"/>
        <v>-0.03210432</v>
      </c>
    </row>
    <row r="640">
      <c r="H640" s="1"/>
      <c r="I640" s="3">
        <v>15.925</v>
      </c>
      <c r="J640" s="3">
        <v>0.0104</v>
      </c>
      <c r="P640" s="1"/>
      <c r="Q640" s="1"/>
      <c r="R640" s="3">
        <v>14.982</v>
      </c>
      <c r="S640" s="3">
        <v>-0.02441</v>
      </c>
      <c r="V640">
        <f t="shared" si="2"/>
        <v>-0.032447444</v>
      </c>
    </row>
    <row r="641">
      <c r="H641" s="1"/>
      <c r="I641" s="3">
        <v>15.95</v>
      </c>
      <c r="J641" s="3">
        <v>0.01902</v>
      </c>
      <c r="P641" s="1"/>
      <c r="Q641" s="1"/>
      <c r="R641" s="3">
        <v>15.004</v>
      </c>
      <c r="S641" s="3">
        <v>-0.02392</v>
      </c>
      <c r="V641">
        <f t="shared" si="2"/>
        <v>-0.031960568</v>
      </c>
    </row>
    <row r="642">
      <c r="H642" s="1"/>
      <c r="I642" s="3">
        <v>15.975</v>
      </c>
      <c r="J642" s="3">
        <v>0.0273</v>
      </c>
      <c r="P642" s="1"/>
      <c r="Q642" s="1"/>
      <c r="R642" s="3">
        <v>15.026</v>
      </c>
      <c r="S642" s="3">
        <v>-0.0238</v>
      </c>
      <c r="V642">
        <f t="shared" si="2"/>
        <v>-0.031843692</v>
      </c>
    </row>
    <row r="643">
      <c r="H643" s="1"/>
      <c r="I643" s="3">
        <v>16.0</v>
      </c>
      <c r="J643" s="3">
        <v>0.03555</v>
      </c>
      <c r="P643" s="1"/>
      <c r="Q643" s="1"/>
      <c r="R643" s="3">
        <v>15.048</v>
      </c>
      <c r="S643" s="3">
        <v>-0.02299</v>
      </c>
      <c r="V643">
        <f t="shared" si="2"/>
        <v>-0.031036816</v>
      </c>
    </row>
    <row r="644">
      <c r="H644" s="1"/>
      <c r="I644" s="3">
        <v>16.025</v>
      </c>
      <c r="J644" s="3">
        <v>0.04353</v>
      </c>
      <c r="P644" s="1"/>
      <c r="Q644" s="1"/>
      <c r="R644" s="3">
        <v>15.07</v>
      </c>
      <c r="S644" s="3">
        <v>-0.02188</v>
      </c>
      <c r="V644">
        <f t="shared" si="2"/>
        <v>-0.02992994</v>
      </c>
    </row>
    <row r="645">
      <c r="H645" s="1"/>
      <c r="I645" s="3">
        <v>16.05</v>
      </c>
      <c r="J645" s="3">
        <v>0.05064</v>
      </c>
      <c r="P645" s="1"/>
      <c r="Q645" s="1"/>
      <c r="R645" s="3">
        <v>15.092</v>
      </c>
      <c r="S645" s="3">
        <v>-0.02128</v>
      </c>
      <c r="V645">
        <f t="shared" si="2"/>
        <v>-0.029333064</v>
      </c>
    </row>
    <row r="646">
      <c r="H646" s="1"/>
      <c r="I646" s="3">
        <v>16.075</v>
      </c>
      <c r="J646" s="3">
        <v>0.05754</v>
      </c>
      <c r="P646" s="1"/>
      <c r="Q646" s="1"/>
      <c r="R646" s="3">
        <v>15.114</v>
      </c>
      <c r="S646" s="3">
        <v>-0.01941</v>
      </c>
      <c r="V646">
        <f t="shared" si="2"/>
        <v>-0.027466188</v>
      </c>
    </row>
    <row r="647">
      <c r="H647" s="1"/>
      <c r="I647" s="3">
        <v>16.1</v>
      </c>
      <c r="J647" s="3">
        <v>0.06384</v>
      </c>
      <c r="P647" s="1"/>
      <c r="Q647" s="1"/>
      <c r="R647" s="3">
        <v>15.136</v>
      </c>
      <c r="S647" s="3">
        <v>-0.0177</v>
      </c>
      <c r="V647">
        <f t="shared" si="2"/>
        <v>-0.025759312</v>
      </c>
    </row>
    <row r="648">
      <c r="H648" s="1"/>
      <c r="I648" s="3">
        <v>16.125</v>
      </c>
      <c r="J648" s="3">
        <v>0.06933</v>
      </c>
      <c r="P648" s="1"/>
      <c r="Q648" s="1"/>
      <c r="R648" s="3">
        <v>15.158</v>
      </c>
      <c r="S648" s="3">
        <v>-0.01617</v>
      </c>
      <c r="V648">
        <f t="shared" si="2"/>
        <v>-0.024232436</v>
      </c>
    </row>
    <row r="649">
      <c r="H649" s="1"/>
      <c r="I649" s="3">
        <v>16.15</v>
      </c>
      <c r="J649" s="3">
        <v>0.07409</v>
      </c>
      <c r="P649" s="1"/>
      <c r="Q649" s="1"/>
      <c r="R649" s="3">
        <v>15.18</v>
      </c>
      <c r="S649" s="3">
        <v>-0.0136</v>
      </c>
      <c r="V649">
        <f t="shared" si="2"/>
        <v>-0.02166556</v>
      </c>
    </row>
    <row r="650">
      <c r="H650" s="1"/>
      <c r="I650" s="3">
        <v>16.175</v>
      </c>
      <c r="J650" s="3">
        <v>0.07813</v>
      </c>
      <c r="P650" s="1"/>
      <c r="Q650" s="1"/>
      <c r="R650" s="3">
        <v>15.202</v>
      </c>
      <c r="S650" s="3">
        <v>-0.01152</v>
      </c>
      <c r="V650">
        <f t="shared" si="2"/>
        <v>-0.019588684</v>
      </c>
    </row>
    <row r="651">
      <c r="H651" s="1"/>
      <c r="I651" s="3">
        <v>16.2</v>
      </c>
      <c r="J651" s="3">
        <v>0.08162</v>
      </c>
      <c r="P651" s="1"/>
      <c r="Q651" s="1"/>
      <c r="R651" s="3">
        <v>15.224</v>
      </c>
      <c r="S651" s="3">
        <v>-0.00944</v>
      </c>
      <c r="V651">
        <f t="shared" si="2"/>
        <v>-0.017511808</v>
      </c>
    </row>
    <row r="652">
      <c r="H652" s="1"/>
      <c r="I652" s="3">
        <v>16.225</v>
      </c>
      <c r="J652" s="3">
        <v>0.0838</v>
      </c>
      <c r="P652" s="1"/>
      <c r="Q652" s="1"/>
      <c r="R652" s="3">
        <v>15.246</v>
      </c>
      <c r="S652" s="3">
        <v>-0.0065</v>
      </c>
      <c r="V652">
        <f t="shared" si="2"/>
        <v>-0.014574932</v>
      </c>
    </row>
    <row r="653">
      <c r="H653" s="1"/>
      <c r="I653" s="3">
        <v>16.25</v>
      </c>
      <c r="J653" s="3">
        <v>0.08531</v>
      </c>
      <c r="P653" s="1"/>
      <c r="Q653" s="1"/>
      <c r="R653" s="3">
        <v>15.268</v>
      </c>
      <c r="S653" s="3">
        <v>-0.0039</v>
      </c>
      <c r="V653">
        <f t="shared" si="2"/>
        <v>-0.011978056</v>
      </c>
    </row>
    <row r="654">
      <c r="H654" s="1"/>
      <c r="I654" s="3">
        <v>16.275</v>
      </c>
      <c r="J654" s="3">
        <v>0.08578</v>
      </c>
      <c r="P654" s="1"/>
      <c r="Q654" s="1"/>
      <c r="R654" s="3">
        <v>15.29</v>
      </c>
      <c r="S654" s="8">
        <v>-9.92432E-4</v>
      </c>
      <c r="V654" s="9">
        <f t="shared" si="2"/>
        <v>-0.009073612</v>
      </c>
    </row>
    <row r="655">
      <c r="H655" s="1"/>
      <c r="I655" s="3">
        <v>16.3</v>
      </c>
      <c r="J655" s="3">
        <v>0.08555</v>
      </c>
      <c r="P655" s="1"/>
      <c r="Q655" s="1"/>
      <c r="R655" s="3">
        <v>15.312</v>
      </c>
      <c r="S655" s="3">
        <v>0.00199</v>
      </c>
      <c r="V655">
        <f t="shared" si="2"/>
        <v>-0.006094304</v>
      </c>
    </row>
    <row r="656">
      <c r="H656" s="1"/>
      <c r="I656" s="3">
        <v>16.325</v>
      </c>
      <c r="J656" s="3">
        <v>0.0843</v>
      </c>
      <c r="P656" s="1"/>
      <c r="Q656" s="1"/>
      <c r="R656" s="3">
        <v>15.334</v>
      </c>
      <c r="S656" s="3">
        <v>0.00467</v>
      </c>
      <c r="V656">
        <f t="shared" si="2"/>
        <v>-0.003417428</v>
      </c>
    </row>
    <row r="657">
      <c r="H657" s="1"/>
      <c r="I657" s="3">
        <v>16.35</v>
      </c>
      <c r="J657" s="3">
        <v>0.08224</v>
      </c>
      <c r="P657" s="1"/>
      <c r="Q657" s="1"/>
      <c r="R657" s="3">
        <v>15.356</v>
      </c>
      <c r="S657" s="3">
        <v>0.00766</v>
      </c>
      <c r="V657">
        <f t="shared" si="2"/>
        <v>-0.000430552</v>
      </c>
    </row>
    <row r="658">
      <c r="H658" s="1"/>
      <c r="I658" s="3">
        <v>16.375</v>
      </c>
      <c r="J658" s="3">
        <v>0.07915</v>
      </c>
      <c r="P658" s="1"/>
      <c r="Q658" s="1"/>
      <c r="R658" s="3">
        <v>15.378</v>
      </c>
      <c r="S658" s="3">
        <v>0.0106</v>
      </c>
      <c r="V658">
        <f t="shared" si="2"/>
        <v>0.002506324</v>
      </c>
    </row>
    <row r="659">
      <c r="H659" s="1"/>
      <c r="I659" s="3">
        <v>16.4</v>
      </c>
      <c r="J659" s="3">
        <v>0.07526</v>
      </c>
      <c r="P659" s="1"/>
      <c r="Q659" s="1"/>
      <c r="R659" s="3">
        <v>15.4</v>
      </c>
      <c r="S659" s="3">
        <v>0.01351</v>
      </c>
      <c r="V659">
        <f t="shared" si="2"/>
        <v>0.0054132</v>
      </c>
    </row>
    <row r="660">
      <c r="H660" s="1"/>
      <c r="I660" s="3">
        <v>16.425</v>
      </c>
      <c r="J660" s="3">
        <v>0.07069</v>
      </c>
      <c r="P660" s="1"/>
      <c r="Q660" s="1"/>
      <c r="R660" s="3">
        <v>15.422</v>
      </c>
      <c r="S660" s="3">
        <v>0.01638</v>
      </c>
      <c r="V660">
        <f t="shared" si="2"/>
        <v>0.008280076</v>
      </c>
    </row>
    <row r="661">
      <c r="H661" s="1"/>
      <c r="I661" s="3">
        <v>16.45</v>
      </c>
      <c r="J661" s="3">
        <v>0.06529</v>
      </c>
      <c r="P661" s="1"/>
      <c r="Q661" s="1"/>
      <c r="R661" s="3">
        <v>15.444</v>
      </c>
      <c r="S661" s="3">
        <v>0.01899</v>
      </c>
      <c r="V661">
        <f t="shared" si="2"/>
        <v>0.010886952</v>
      </c>
    </row>
    <row r="662">
      <c r="H662" s="1"/>
      <c r="I662" s="3">
        <v>16.475</v>
      </c>
      <c r="J662" s="3">
        <v>0.0595</v>
      </c>
      <c r="P662" s="1"/>
      <c r="Q662" s="1"/>
      <c r="R662" s="3">
        <v>15.466</v>
      </c>
      <c r="S662" s="3">
        <v>0.0216</v>
      </c>
      <c r="V662">
        <f t="shared" si="2"/>
        <v>0.013493828</v>
      </c>
    </row>
    <row r="663">
      <c r="H663" s="1"/>
      <c r="I663" s="3">
        <v>16.5</v>
      </c>
      <c r="J663" s="3">
        <v>0.05278</v>
      </c>
      <c r="P663" s="1"/>
      <c r="Q663" s="1"/>
      <c r="R663" s="3">
        <v>15.488</v>
      </c>
      <c r="S663" s="3">
        <v>0.02441</v>
      </c>
      <c r="V663">
        <f t="shared" si="2"/>
        <v>0.016300704</v>
      </c>
    </row>
    <row r="664">
      <c r="H664" s="1"/>
      <c r="I664" s="3">
        <v>16.525</v>
      </c>
      <c r="J664" s="3">
        <v>0.04554</v>
      </c>
      <c r="P664" s="1"/>
      <c r="Q664" s="1"/>
      <c r="R664" s="3">
        <v>15.51</v>
      </c>
      <c r="S664" s="3">
        <v>0.02663</v>
      </c>
      <c r="V664">
        <f t="shared" si="2"/>
        <v>0.01851758</v>
      </c>
    </row>
    <row r="665">
      <c r="H665" s="1"/>
      <c r="I665" s="3">
        <v>16.55</v>
      </c>
      <c r="J665" s="3">
        <v>0.03785</v>
      </c>
      <c r="P665" s="1"/>
      <c r="Q665" s="1"/>
      <c r="R665" s="3">
        <v>15.532</v>
      </c>
      <c r="S665" s="3">
        <v>0.02871</v>
      </c>
      <c r="V665">
        <f t="shared" si="2"/>
        <v>0.020594456</v>
      </c>
    </row>
    <row r="666">
      <c r="H666" s="1"/>
      <c r="I666" s="3">
        <v>16.575</v>
      </c>
      <c r="J666" s="3">
        <v>0.02988</v>
      </c>
      <c r="P666" s="1"/>
      <c r="Q666" s="1"/>
      <c r="R666" s="3">
        <v>15.554</v>
      </c>
      <c r="S666" s="3">
        <v>0.03062</v>
      </c>
      <c r="V666">
        <f t="shared" si="2"/>
        <v>0.022501332</v>
      </c>
    </row>
    <row r="667">
      <c r="H667" s="1"/>
      <c r="I667" s="3">
        <v>16.6</v>
      </c>
      <c r="J667" s="3">
        <v>0.02152</v>
      </c>
      <c r="P667" s="1"/>
      <c r="Q667" s="1"/>
      <c r="R667" s="3">
        <v>15.576</v>
      </c>
      <c r="S667" s="3">
        <v>0.03263</v>
      </c>
      <c r="V667">
        <f t="shared" si="2"/>
        <v>0.024508208</v>
      </c>
    </row>
    <row r="668">
      <c r="H668" s="1"/>
      <c r="I668" s="3">
        <v>16.625</v>
      </c>
      <c r="J668" s="3">
        <v>0.01289</v>
      </c>
      <c r="P668" s="1"/>
      <c r="Q668" s="1"/>
      <c r="R668" s="3">
        <v>15.598</v>
      </c>
      <c r="S668" s="3">
        <v>0.03435</v>
      </c>
      <c r="V668">
        <f t="shared" si="2"/>
        <v>0.026225084</v>
      </c>
    </row>
    <row r="669">
      <c r="H669" s="1"/>
      <c r="I669" s="3">
        <v>16.65</v>
      </c>
      <c r="J669" s="3">
        <v>0.00427</v>
      </c>
      <c r="P669" s="1"/>
      <c r="Q669" s="1"/>
      <c r="R669" s="3">
        <v>15.62</v>
      </c>
      <c r="S669" s="3">
        <v>0.03573</v>
      </c>
      <c r="V669">
        <f t="shared" si="2"/>
        <v>0.02760196</v>
      </c>
    </row>
    <row r="670">
      <c r="H670" s="1"/>
      <c r="I670" s="3">
        <v>16.675</v>
      </c>
      <c r="J670" s="3">
        <v>-0.00444</v>
      </c>
      <c r="P670" s="1"/>
      <c r="Q670" s="1"/>
      <c r="R670" s="3">
        <v>15.642</v>
      </c>
      <c r="S670" s="3">
        <v>0.03684</v>
      </c>
      <c r="V670">
        <f t="shared" si="2"/>
        <v>0.028708836</v>
      </c>
    </row>
    <row r="671">
      <c r="H671" s="1"/>
      <c r="I671" s="3">
        <v>16.7</v>
      </c>
      <c r="J671" s="3">
        <v>-0.01301</v>
      </c>
      <c r="P671" s="1"/>
      <c r="Q671" s="1"/>
      <c r="R671" s="3">
        <v>15.664</v>
      </c>
      <c r="S671" s="3">
        <v>0.03768</v>
      </c>
      <c r="V671">
        <f t="shared" si="2"/>
        <v>0.029545712</v>
      </c>
    </row>
    <row r="672">
      <c r="H672" s="1"/>
      <c r="I672" s="3">
        <v>16.725</v>
      </c>
      <c r="J672" s="3">
        <v>-0.0216</v>
      </c>
      <c r="P672" s="1"/>
      <c r="Q672" s="1"/>
      <c r="R672" s="3">
        <v>15.686</v>
      </c>
      <c r="S672" s="3">
        <v>0.03836</v>
      </c>
      <c r="V672">
        <f t="shared" si="2"/>
        <v>0.030222588</v>
      </c>
    </row>
    <row r="673">
      <c r="H673" s="1"/>
      <c r="I673" s="3">
        <v>16.75</v>
      </c>
      <c r="J673" s="3">
        <v>-0.02972</v>
      </c>
      <c r="P673" s="1"/>
      <c r="Q673" s="1"/>
      <c r="R673" s="3">
        <v>15.708</v>
      </c>
      <c r="S673" s="3">
        <v>0.03882</v>
      </c>
      <c r="V673">
        <f t="shared" si="2"/>
        <v>0.030679464</v>
      </c>
    </row>
    <row r="674">
      <c r="H674" s="1"/>
      <c r="I674" s="3">
        <v>16.775</v>
      </c>
      <c r="J674" s="3">
        <v>-0.03749</v>
      </c>
      <c r="P674" s="1"/>
      <c r="Q674" s="1"/>
      <c r="R674" s="3">
        <v>15.73</v>
      </c>
      <c r="S674" s="3">
        <v>0.03904</v>
      </c>
      <c r="V674">
        <f t="shared" si="2"/>
        <v>0.03089634</v>
      </c>
    </row>
    <row r="675">
      <c r="H675" s="1"/>
      <c r="I675" s="3">
        <v>16.8</v>
      </c>
      <c r="J675" s="3">
        <v>-0.04504</v>
      </c>
      <c r="P675" s="1"/>
      <c r="Q675" s="1"/>
      <c r="R675" s="3">
        <v>15.752</v>
      </c>
      <c r="S675" s="3">
        <v>0.03873</v>
      </c>
      <c r="V675">
        <f t="shared" si="2"/>
        <v>0.030583216</v>
      </c>
    </row>
    <row r="676">
      <c r="H676" s="1"/>
      <c r="I676" s="3">
        <v>16.825</v>
      </c>
      <c r="J676" s="3">
        <v>-0.05192</v>
      </c>
      <c r="P676" s="1"/>
      <c r="Q676" s="1"/>
      <c r="R676" s="3">
        <v>15.774</v>
      </c>
      <c r="S676" s="3">
        <v>0.03832</v>
      </c>
      <c r="V676">
        <f t="shared" si="2"/>
        <v>0.030170092</v>
      </c>
    </row>
    <row r="677">
      <c r="H677" s="1"/>
      <c r="I677" s="3">
        <v>16.85</v>
      </c>
      <c r="J677" s="3">
        <v>-0.05815</v>
      </c>
      <c r="P677" s="1"/>
      <c r="Q677" s="1"/>
      <c r="R677" s="3">
        <v>15.796</v>
      </c>
      <c r="S677" s="3">
        <v>0.03773</v>
      </c>
      <c r="V677">
        <f t="shared" si="2"/>
        <v>0.029576968</v>
      </c>
    </row>
    <row r="678">
      <c r="H678" s="1"/>
      <c r="I678" s="3">
        <v>16.875</v>
      </c>
      <c r="J678" s="3">
        <v>-0.064</v>
      </c>
      <c r="P678" s="1"/>
      <c r="Q678" s="1"/>
      <c r="R678" s="3">
        <v>15.818</v>
      </c>
      <c r="S678" s="3">
        <v>0.03685</v>
      </c>
      <c r="V678">
        <f t="shared" si="2"/>
        <v>0.028693844</v>
      </c>
    </row>
    <row r="679">
      <c r="H679" s="1"/>
      <c r="I679" s="3">
        <v>16.9</v>
      </c>
      <c r="J679" s="3">
        <v>-0.06889</v>
      </c>
      <c r="P679" s="1"/>
      <c r="Q679" s="1"/>
      <c r="R679" s="3">
        <v>15.84</v>
      </c>
      <c r="S679" s="3">
        <v>0.03573</v>
      </c>
      <c r="V679">
        <f t="shared" si="2"/>
        <v>0.02757072</v>
      </c>
    </row>
    <row r="680">
      <c r="H680" s="1"/>
      <c r="I680" s="3">
        <v>16.925</v>
      </c>
      <c r="J680" s="3">
        <v>-0.07277</v>
      </c>
      <c r="P680" s="1"/>
      <c r="Q680" s="1"/>
      <c r="R680" s="3">
        <v>15.862</v>
      </c>
      <c r="S680" s="3">
        <v>0.0341</v>
      </c>
      <c r="V680">
        <f t="shared" si="2"/>
        <v>0.025937596</v>
      </c>
    </row>
    <row r="681">
      <c r="H681" s="1"/>
      <c r="I681" s="3">
        <v>16.95</v>
      </c>
      <c r="J681" s="3">
        <v>-0.07603</v>
      </c>
      <c r="P681" s="1"/>
      <c r="Q681" s="1"/>
      <c r="R681" s="3">
        <v>15.884</v>
      </c>
      <c r="S681" s="3">
        <v>0.03249</v>
      </c>
      <c r="V681">
        <f t="shared" si="2"/>
        <v>0.024324472</v>
      </c>
    </row>
    <row r="682">
      <c r="H682" s="1"/>
      <c r="I682" s="3">
        <v>16.975</v>
      </c>
      <c r="J682" s="3">
        <v>-0.0783</v>
      </c>
      <c r="P682" s="1"/>
      <c r="Q682" s="1"/>
      <c r="R682" s="3">
        <v>15.906</v>
      </c>
      <c r="S682" s="3">
        <v>0.03086</v>
      </c>
      <c r="V682">
        <f t="shared" si="2"/>
        <v>0.022691348</v>
      </c>
    </row>
    <row r="683">
      <c r="H683" s="1"/>
      <c r="I683" s="3">
        <v>17.0</v>
      </c>
      <c r="J683" s="3">
        <v>-0.07966</v>
      </c>
      <c r="P683" s="1"/>
      <c r="Q683" s="1"/>
      <c r="R683" s="3">
        <v>15.928</v>
      </c>
      <c r="S683" s="3">
        <v>0.02878</v>
      </c>
      <c r="V683">
        <f t="shared" si="2"/>
        <v>0.020608224</v>
      </c>
    </row>
    <row r="684">
      <c r="H684" s="1"/>
      <c r="I684" s="3">
        <v>17.025</v>
      </c>
      <c r="J684" s="3">
        <v>-0.08013</v>
      </c>
      <c r="P684" s="1"/>
      <c r="Q684" s="1"/>
      <c r="R684" s="3">
        <v>15.95</v>
      </c>
      <c r="S684" s="3">
        <v>0.02697</v>
      </c>
      <c r="V684">
        <f t="shared" si="2"/>
        <v>0.0187951</v>
      </c>
    </row>
    <row r="685">
      <c r="H685" s="1"/>
      <c r="I685" s="3">
        <v>17.05</v>
      </c>
      <c r="J685" s="3">
        <v>-0.07966</v>
      </c>
      <c r="P685" s="1"/>
      <c r="Q685" s="1"/>
      <c r="R685" s="3">
        <v>15.972</v>
      </c>
      <c r="S685" s="3">
        <v>0.02467</v>
      </c>
      <c r="V685">
        <f t="shared" si="2"/>
        <v>0.016491976</v>
      </c>
    </row>
    <row r="686">
      <c r="H686" s="1"/>
      <c r="I686" s="3">
        <v>17.075</v>
      </c>
      <c r="J686" s="3">
        <v>-0.07818</v>
      </c>
      <c r="P686" s="1"/>
      <c r="Q686" s="1"/>
      <c r="R686" s="3">
        <v>15.994</v>
      </c>
      <c r="S686" s="3">
        <v>0.02181</v>
      </c>
      <c r="V686">
        <f t="shared" si="2"/>
        <v>0.013628852</v>
      </c>
    </row>
    <row r="687">
      <c r="H687" s="1"/>
      <c r="I687" s="3">
        <v>17.1</v>
      </c>
      <c r="J687" s="3">
        <v>-0.07591</v>
      </c>
      <c r="P687" s="1"/>
      <c r="Q687" s="1"/>
      <c r="R687" s="3">
        <v>16.016</v>
      </c>
      <c r="S687" s="3">
        <v>0.01937</v>
      </c>
      <c r="V687">
        <f t="shared" si="2"/>
        <v>0.011185728</v>
      </c>
    </row>
    <row r="688">
      <c r="H688" s="1"/>
      <c r="I688" s="3">
        <v>17.125</v>
      </c>
      <c r="J688" s="3">
        <v>-0.07263</v>
      </c>
      <c r="P688" s="1"/>
      <c r="Q688" s="1"/>
      <c r="R688" s="3">
        <v>16.038</v>
      </c>
      <c r="S688" s="3">
        <v>0.0169</v>
      </c>
      <c r="V688">
        <f t="shared" si="2"/>
        <v>0.008712604</v>
      </c>
    </row>
    <row r="689">
      <c r="H689" s="1"/>
      <c r="I689" s="3">
        <v>17.15</v>
      </c>
      <c r="J689" s="3">
        <v>-0.06868</v>
      </c>
      <c r="P689" s="1"/>
      <c r="Q689" s="1"/>
      <c r="R689" s="3">
        <v>16.06</v>
      </c>
      <c r="S689" s="3">
        <v>0.01409</v>
      </c>
      <c r="V689">
        <f t="shared" si="2"/>
        <v>0.00589948</v>
      </c>
    </row>
    <row r="690">
      <c r="H690" s="1"/>
      <c r="I690" s="3">
        <v>17.175</v>
      </c>
      <c r="J690" s="3">
        <v>-0.06381</v>
      </c>
      <c r="P690" s="1"/>
      <c r="Q690" s="1"/>
      <c r="R690" s="3">
        <v>16.082</v>
      </c>
      <c r="S690" s="3">
        <v>0.01135</v>
      </c>
      <c r="V690">
        <f t="shared" si="2"/>
        <v>0.003156356</v>
      </c>
    </row>
    <row r="691">
      <c r="H691" s="1"/>
      <c r="I691" s="3">
        <v>17.2</v>
      </c>
      <c r="J691" s="3">
        <v>-0.05805</v>
      </c>
      <c r="P691" s="1"/>
      <c r="Q691" s="1"/>
      <c r="R691" s="3">
        <v>16.104</v>
      </c>
      <c r="S691" s="3">
        <v>0.00858</v>
      </c>
      <c r="V691">
        <f t="shared" si="2"/>
        <v>0.000383232</v>
      </c>
    </row>
    <row r="692">
      <c r="H692" s="1"/>
      <c r="I692" s="3">
        <v>17.225</v>
      </c>
      <c r="J692" s="3">
        <v>-0.05164</v>
      </c>
      <c r="P692" s="1"/>
      <c r="Q692" s="1"/>
      <c r="R692" s="3">
        <v>16.126</v>
      </c>
      <c r="S692" s="3">
        <v>0.00589</v>
      </c>
      <c r="V692">
        <f t="shared" si="2"/>
        <v>-0.002309892</v>
      </c>
    </row>
    <row r="693">
      <c r="H693" s="1"/>
      <c r="I693" s="3">
        <v>17.25</v>
      </c>
      <c r="J693" s="3">
        <v>-0.0448</v>
      </c>
      <c r="P693" s="1"/>
      <c r="Q693" s="1"/>
      <c r="R693" s="3">
        <v>16.148</v>
      </c>
      <c r="S693" s="3">
        <v>0.00304</v>
      </c>
      <c r="V693">
        <f t="shared" si="2"/>
        <v>-0.005163016</v>
      </c>
    </row>
    <row r="694">
      <c r="H694" s="1"/>
      <c r="I694" s="3">
        <v>17.275</v>
      </c>
      <c r="J694" s="3">
        <v>-0.03731</v>
      </c>
      <c r="P694" s="1"/>
      <c r="Q694" s="1"/>
      <c r="R694" s="3">
        <v>16.17</v>
      </c>
      <c r="S694" s="8">
        <v>4.21143E-4</v>
      </c>
      <c r="V694" s="9">
        <f t="shared" si="2"/>
        <v>-0.007784997</v>
      </c>
    </row>
    <row r="695">
      <c r="H695" s="1"/>
      <c r="I695" s="3">
        <v>17.3</v>
      </c>
      <c r="J695" s="3">
        <v>-0.02955</v>
      </c>
      <c r="P695" s="1"/>
      <c r="Q695" s="1"/>
      <c r="R695" s="3">
        <v>16.192</v>
      </c>
      <c r="S695" s="3">
        <v>-0.00242</v>
      </c>
      <c r="V695">
        <f t="shared" si="2"/>
        <v>-0.010629264</v>
      </c>
    </row>
    <row r="696">
      <c r="H696" s="1"/>
      <c r="I696" s="3">
        <v>17.325</v>
      </c>
      <c r="J696" s="3">
        <v>-0.02119</v>
      </c>
      <c r="P696" s="1"/>
      <c r="Q696" s="1"/>
      <c r="R696" s="3">
        <v>16.214</v>
      </c>
      <c r="S696" s="3">
        <v>-0.00478</v>
      </c>
      <c r="V696">
        <f t="shared" si="2"/>
        <v>-0.012992388</v>
      </c>
    </row>
    <row r="697">
      <c r="H697" s="1"/>
      <c r="I697" s="3">
        <v>17.35</v>
      </c>
      <c r="J697" s="3">
        <v>-0.01277</v>
      </c>
      <c r="P697" s="1"/>
      <c r="Q697" s="1"/>
      <c r="R697" s="3">
        <v>16.236</v>
      </c>
      <c r="S697" s="3">
        <v>-0.00718</v>
      </c>
      <c r="V697">
        <f t="shared" si="2"/>
        <v>-0.015395512</v>
      </c>
    </row>
    <row r="698">
      <c r="H698" s="1"/>
      <c r="I698" s="3">
        <v>17.375</v>
      </c>
      <c r="J698" s="3">
        <v>-0.00418</v>
      </c>
      <c r="P698" s="1"/>
      <c r="Q698" s="1"/>
      <c r="R698" s="3">
        <v>16.258</v>
      </c>
      <c r="S698" s="3">
        <v>-0.0094</v>
      </c>
      <c r="V698">
        <f t="shared" si="2"/>
        <v>-0.017618636</v>
      </c>
    </row>
    <row r="699">
      <c r="H699" s="1"/>
      <c r="I699" s="3">
        <v>17.4</v>
      </c>
      <c r="J699" s="3">
        <v>0.00462</v>
      </c>
      <c r="P699" s="1"/>
      <c r="Q699" s="1"/>
      <c r="R699" s="3">
        <v>16.28</v>
      </c>
      <c r="S699" s="3">
        <v>-0.01147</v>
      </c>
      <c r="V699">
        <f t="shared" si="2"/>
        <v>-0.01969176</v>
      </c>
    </row>
    <row r="700">
      <c r="H700" s="1"/>
      <c r="I700" s="3">
        <v>17.425</v>
      </c>
      <c r="J700" s="3">
        <v>0.01317</v>
      </c>
      <c r="P700" s="1"/>
      <c r="Q700" s="1"/>
      <c r="R700" s="3">
        <v>16.302</v>
      </c>
      <c r="S700" s="3">
        <v>-0.01328</v>
      </c>
      <c r="V700">
        <f t="shared" si="2"/>
        <v>-0.021504884</v>
      </c>
    </row>
    <row r="701">
      <c r="H701" s="1"/>
      <c r="I701" s="3">
        <v>17.45</v>
      </c>
      <c r="J701" s="3">
        <v>0.02172</v>
      </c>
      <c r="P701" s="1"/>
      <c r="Q701" s="1"/>
      <c r="R701" s="3">
        <v>16.324</v>
      </c>
      <c r="S701" s="3">
        <v>-0.01504</v>
      </c>
      <c r="V701">
        <f t="shared" si="2"/>
        <v>-0.023268008</v>
      </c>
    </row>
    <row r="702">
      <c r="H702" s="1"/>
      <c r="I702" s="3">
        <v>17.475</v>
      </c>
      <c r="J702" s="3">
        <v>0.02995</v>
      </c>
      <c r="P702" s="1"/>
      <c r="Q702" s="1"/>
      <c r="R702" s="3">
        <v>16.346</v>
      </c>
      <c r="S702" s="3">
        <v>-0.01663</v>
      </c>
      <c r="V702">
        <f t="shared" si="2"/>
        <v>-0.024861132</v>
      </c>
    </row>
    <row r="703">
      <c r="H703" s="1"/>
      <c r="I703" s="3">
        <v>17.5</v>
      </c>
      <c r="J703" s="3">
        <v>0.03802</v>
      </c>
      <c r="P703" s="1"/>
      <c r="Q703" s="1"/>
      <c r="R703" s="3">
        <v>16.368</v>
      </c>
      <c r="S703" s="3">
        <v>-0.01772</v>
      </c>
      <c r="V703">
        <f t="shared" si="2"/>
        <v>-0.025954256</v>
      </c>
    </row>
    <row r="704">
      <c r="H704" s="1"/>
      <c r="I704" s="3">
        <v>17.525</v>
      </c>
      <c r="J704" s="3">
        <v>0.04558</v>
      </c>
      <c r="P704" s="1"/>
      <c r="Q704" s="1"/>
      <c r="R704" s="3">
        <v>16.39</v>
      </c>
      <c r="S704" s="3">
        <v>-0.01884</v>
      </c>
      <c r="V704">
        <f t="shared" si="2"/>
        <v>-0.02707738</v>
      </c>
    </row>
    <row r="705">
      <c r="H705" s="1"/>
      <c r="I705" s="3">
        <v>17.55</v>
      </c>
      <c r="J705" s="3">
        <v>0.05269</v>
      </c>
      <c r="P705" s="1"/>
      <c r="Q705" s="1"/>
      <c r="R705" s="3">
        <v>16.412</v>
      </c>
      <c r="S705" s="3">
        <v>-0.01983</v>
      </c>
      <c r="V705">
        <f t="shared" si="2"/>
        <v>-0.028070504</v>
      </c>
    </row>
    <row r="706">
      <c r="H706" s="1"/>
      <c r="I706" s="3">
        <v>17.575</v>
      </c>
      <c r="J706" s="3">
        <v>0.05959</v>
      </c>
      <c r="P706" s="1"/>
      <c r="Q706" s="1"/>
      <c r="R706" s="3">
        <v>16.434</v>
      </c>
      <c r="S706" s="3">
        <v>-0.02036</v>
      </c>
      <c r="V706">
        <f t="shared" si="2"/>
        <v>-0.028603628</v>
      </c>
    </row>
    <row r="707">
      <c r="H707" s="1"/>
      <c r="I707" s="3">
        <v>17.6</v>
      </c>
      <c r="J707" s="3">
        <v>0.06533</v>
      </c>
      <c r="P707" s="1"/>
      <c r="Q707" s="1"/>
      <c r="R707" s="3">
        <v>16.456</v>
      </c>
      <c r="S707" s="3">
        <v>-0.02079</v>
      </c>
      <c r="V707">
        <f t="shared" si="2"/>
        <v>-0.029036752</v>
      </c>
    </row>
    <row r="708">
      <c r="H708" s="1"/>
      <c r="I708" s="3">
        <v>17.625</v>
      </c>
      <c r="J708" s="3">
        <v>0.07046</v>
      </c>
      <c r="P708" s="1"/>
      <c r="Q708" s="1"/>
      <c r="R708" s="3">
        <v>16.478</v>
      </c>
      <c r="S708" s="3">
        <v>-0.02071</v>
      </c>
      <c r="V708">
        <f t="shared" si="2"/>
        <v>-0.028959876</v>
      </c>
    </row>
    <row r="709">
      <c r="H709" s="1"/>
      <c r="I709" s="3">
        <v>17.65</v>
      </c>
      <c r="J709" s="3">
        <v>0.07515</v>
      </c>
      <c r="P709" s="1"/>
      <c r="Q709" s="1"/>
      <c r="R709" s="3">
        <v>16.5</v>
      </c>
      <c r="S709" s="3">
        <v>-0.02035</v>
      </c>
      <c r="V709">
        <f t="shared" si="2"/>
        <v>-0.028603</v>
      </c>
    </row>
    <row r="710">
      <c r="H710" s="1"/>
      <c r="I710" s="3">
        <v>17.675</v>
      </c>
      <c r="J710" s="3">
        <v>0.07884</v>
      </c>
      <c r="P710" s="1"/>
      <c r="Q710" s="1"/>
      <c r="R710" s="3">
        <v>16.522</v>
      </c>
      <c r="S710" s="3">
        <v>-0.02012</v>
      </c>
      <c r="V710">
        <f t="shared" si="2"/>
        <v>-0.028376124</v>
      </c>
    </row>
    <row r="711">
      <c r="H711" s="1"/>
      <c r="I711" s="3">
        <v>17.7</v>
      </c>
      <c r="J711" s="3">
        <v>0.08177</v>
      </c>
      <c r="P711" s="1"/>
      <c r="Q711" s="1"/>
      <c r="R711" s="3">
        <v>16.544</v>
      </c>
      <c r="S711" s="3">
        <v>-0.01952</v>
      </c>
      <c r="V711">
        <f t="shared" si="2"/>
        <v>-0.027779248</v>
      </c>
    </row>
    <row r="712">
      <c r="H712" s="1"/>
      <c r="I712" s="3">
        <v>17.725</v>
      </c>
      <c r="J712" s="3">
        <v>0.08377</v>
      </c>
      <c r="P712" s="1"/>
      <c r="Q712" s="1"/>
      <c r="R712" s="3">
        <v>16.566</v>
      </c>
      <c r="S712" s="3">
        <v>-0.01842</v>
      </c>
      <c r="V712">
        <f t="shared" si="2"/>
        <v>-0.026682372</v>
      </c>
    </row>
    <row r="713">
      <c r="H713" s="1"/>
      <c r="I713" s="3">
        <v>17.75</v>
      </c>
      <c r="J713" s="3">
        <v>0.08483</v>
      </c>
      <c r="P713" s="1"/>
      <c r="Q713" s="1"/>
      <c r="R713" s="3">
        <v>16.588</v>
      </c>
      <c r="S713" s="3">
        <v>-0.01719</v>
      </c>
      <c r="V713">
        <f t="shared" si="2"/>
        <v>-0.025455496</v>
      </c>
    </row>
    <row r="714">
      <c r="H714" s="1"/>
      <c r="I714" s="3">
        <v>17.775</v>
      </c>
      <c r="J714" s="3">
        <v>0.08501</v>
      </c>
      <c r="P714" s="1"/>
      <c r="Q714" s="1"/>
      <c r="R714" s="3">
        <v>16.61</v>
      </c>
      <c r="S714" s="3">
        <v>-0.01592</v>
      </c>
      <c r="V714">
        <f t="shared" si="2"/>
        <v>-0.02418862</v>
      </c>
    </row>
    <row r="715">
      <c r="H715" s="1"/>
      <c r="I715" s="3">
        <v>17.8</v>
      </c>
      <c r="J715" s="3">
        <v>0.08444</v>
      </c>
      <c r="P715" s="1"/>
      <c r="Q715" s="1"/>
      <c r="R715" s="3">
        <v>16.632</v>
      </c>
      <c r="S715" s="3">
        <v>-0.01434</v>
      </c>
      <c r="V715">
        <f t="shared" si="2"/>
        <v>-0.022611744</v>
      </c>
    </row>
    <row r="716">
      <c r="H716" s="1"/>
      <c r="I716" s="3">
        <v>17.825</v>
      </c>
      <c r="J716" s="3">
        <v>0.08292</v>
      </c>
      <c r="P716" s="1"/>
      <c r="Q716" s="1"/>
      <c r="R716" s="3">
        <v>16.654</v>
      </c>
      <c r="S716" s="3">
        <v>-0.01295</v>
      </c>
      <c r="V716">
        <f t="shared" si="2"/>
        <v>-0.021224868</v>
      </c>
    </row>
    <row r="717">
      <c r="H717" s="1"/>
      <c r="I717" s="3">
        <v>17.85</v>
      </c>
      <c r="J717" s="3">
        <v>0.08036</v>
      </c>
      <c r="P717" s="1"/>
      <c r="Q717" s="1"/>
      <c r="R717" s="3">
        <v>16.676</v>
      </c>
      <c r="S717" s="3">
        <v>-0.0108</v>
      </c>
      <c r="V717">
        <f t="shared" si="2"/>
        <v>-0.019077992</v>
      </c>
    </row>
    <row r="718">
      <c r="H718" s="1"/>
      <c r="I718" s="3">
        <v>17.875</v>
      </c>
      <c r="J718" s="3">
        <v>0.07704</v>
      </c>
      <c r="P718" s="1"/>
      <c r="Q718" s="1"/>
      <c r="R718" s="3">
        <v>16.698</v>
      </c>
      <c r="S718" s="3">
        <v>-0.00864</v>
      </c>
      <c r="V718">
        <f t="shared" si="2"/>
        <v>-0.016921116</v>
      </c>
    </row>
    <row r="719">
      <c r="H719" s="1"/>
      <c r="I719" s="3">
        <v>17.9</v>
      </c>
      <c r="J719" s="3">
        <v>0.07277</v>
      </c>
      <c r="P719" s="1"/>
      <c r="Q719" s="1"/>
      <c r="R719" s="3">
        <v>16.72</v>
      </c>
      <c r="S719" s="3">
        <v>-0.00648</v>
      </c>
      <c r="V719">
        <f t="shared" si="2"/>
        <v>-0.01476424</v>
      </c>
    </row>
    <row r="720">
      <c r="H720" s="1"/>
      <c r="I720" s="3">
        <v>17.925</v>
      </c>
      <c r="J720" s="3">
        <v>0.06794</v>
      </c>
      <c r="P720" s="1"/>
      <c r="Q720" s="1"/>
      <c r="R720" s="3">
        <v>16.742</v>
      </c>
      <c r="S720" s="3">
        <v>-0.00416</v>
      </c>
      <c r="V720">
        <f t="shared" si="2"/>
        <v>-0.012447364</v>
      </c>
    </row>
    <row r="721">
      <c r="H721" s="1"/>
      <c r="I721" s="3">
        <v>17.95</v>
      </c>
      <c r="J721" s="3">
        <v>0.06256</v>
      </c>
      <c r="P721" s="1"/>
      <c r="Q721" s="1"/>
      <c r="R721" s="3">
        <v>16.764</v>
      </c>
      <c r="S721" s="3">
        <v>-0.00176</v>
      </c>
      <c r="V721">
        <f t="shared" si="2"/>
        <v>-0.010050488</v>
      </c>
    </row>
    <row r="722">
      <c r="H722" s="1"/>
      <c r="I722" s="3">
        <v>17.975</v>
      </c>
      <c r="J722" s="3">
        <v>0.05604</v>
      </c>
      <c r="P722" s="1"/>
      <c r="Q722" s="1"/>
      <c r="R722" s="3">
        <v>16.786</v>
      </c>
      <c r="S722" s="8">
        <v>7.25098E-4</v>
      </c>
      <c r="V722" s="9">
        <f t="shared" si="2"/>
        <v>-0.007568514</v>
      </c>
    </row>
    <row r="723">
      <c r="H723" s="1"/>
      <c r="I723" s="3">
        <v>18.0</v>
      </c>
      <c r="J723" s="3">
        <v>0.04923</v>
      </c>
      <c r="P723" s="1"/>
      <c r="Q723" s="1"/>
      <c r="R723" s="3">
        <v>16.808</v>
      </c>
      <c r="S723" s="3">
        <v>0.00354</v>
      </c>
      <c r="V723">
        <f t="shared" si="2"/>
        <v>-0.004756736</v>
      </c>
    </row>
    <row r="724">
      <c r="H724" s="1"/>
      <c r="I724" s="3">
        <v>18.025</v>
      </c>
      <c r="J724" s="3">
        <v>0.04193</v>
      </c>
      <c r="P724" s="1"/>
      <c r="Q724" s="1"/>
      <c r="R724" s="3">
        <v>16.83</v>
      </c>
      <c r="S724" s="3">
        <v>0.00625</v>
      </c>
      <c r="V724">
        <f t="shared" si="2"/>
        <v>-0.00204986</v>
      </c>
    </row>
    <row r="725">
      <c r="H725" s="1"/>
      <c r="I725" s="3">
        <v>18.05</v>
      </c>
      <c r="J725" s="3">
        <v>0.03398</v>
      </c>
      <c r="P725" s="1"/>
      <c r="Q725" s="1"/>
      <c r="R725" s="3">
        <v>16.852</v>
      </c>
      <c r="S725" s="3">
        <v>0.0087</v>
      </c>
      <c r="V725">
        <f t="shared" si="2"/>
        <v>0.000397016</v>
      </c>
    </row>
    <row r="726">
      <c r="H726" s="1"/>
      <c r="I726" s="3">
        <v>18.075</v>
      </c>
      <c r="J726" s="3">
        <v>0.02607</v>
      </c>
      <c r="P726" s="1"/>
      <c r="Q726" s="1"/>
      <c r="R726" s="3">
        <v>16.874</v>
      </c>
      <c r="S726" s="3">
        <v>0.0113</v>
      </c>
      <c r="V726">
        <f t="shared" si="2"/>
        <v>0.002993892</v>
      </c>
    </row>
    <row r="727">
      <c r="H727" s="1"/>
      <c r="I727" s="3">
        <v>18.1</v>
      </c>
      <c r="J727" s="3">
        <v>0.01758</v>
      </c>
      <c r="P727" s="1"/>
      <c r="Q727" s="1"/>
      <c r="R727" s="3">
        <v>16.896</v>
      </c>
      <c r="S727" s="3">
        <v>0.01376</v>
      </c>
      <c r="V727">
        <f t="shared" si="2"/>
        <v>0.005450768</v>
      </c>
    </row>
    <row r="728">
      <c r="H728" s="1"/>
      <c r="I728" s="3">
        <v>18.125</v>
      </c>
      <c r="J728" s="3">
        <v>0.009</v>
      </c>
      <c r="P728" s="1"/>
      <c r="Q728" s="1"/>
      <c r="R728" s="3">
        <v>16.918</v>
      </c>
      <c r="S728" s="3">
        <v>0.0164</v>
      </c>
      <c r="V728">
        <f t="shared" si="2"/>
        <v>0.008087644</v>
      </c>
    </row>
    <row r="729">
      <c r="H729" s="1"/>
      <c r="I729" s="3">
        <v>18.15</v>
      </c>
      <c r="J729" s="8">
        <v>5.99365E-4</v>
      </c>
      <c r="P729" s="1"/>
      <c r="Q729" s="1"/>
      <c r="R729" s="3">
        <v>16.94</v>
      </c>
      <c r="S729" s="3">
        <v>0.01896</v>
      </c>
      <c r="V729">
        <f t="shared" si="2"/>
        <v>0.01064452</v>
      </c>
    </row>
    <row r="730">
      <c r="H730" s="1"/>
      <c r="I730" s="3">
        <v>18.175</v>
      </c>
      <c r="J730" s="3">
        <v>-0.00833</v>
      </c>
      <c r="P730" s="1"/>
      <c r="Q730" s="1"/>
      <c r="R730" s="3">
        <v>16.962</v>
      </c>
      <c r="S730" s="3">
        <v>0.02129</v>
      </c>
      <c r="V730">
        <f t="shared" si="2"/>
        <v>0.012971396</v>
      </c>
    </row>
    <row r="731">
      <c r="H731" s="1"/>
      <c r="I731" s="3">
        <v>18.2</v>
      </c>
      <c r="J731" s="3">
        <v>-0.01656</v>
      </c>
      <c r="P731" s="1"/>
      <c r="Q731" s="1"/>
      <c r="R731" s="3">
        <v>16.984</v>
      </c>
      <c r="S731" s="3">
        <v>0.02359</v>
      </c>
      <c r="V731">
        <f t="shared" si="2"/>
        <v>0.015268272</v>
      </c>
    </row>
    <row r="732">
      <c r="H732" s="1"/>
      <c r="I732" s="3">
        <v>18.225</v>
      </c>
      <c r="J732" s="3">
        <v>-0.02481</v>
      </c>
      <c r="P732" s="1"/>
      <c r="Q732" s="1"/>
      <c r="R732" s="3">
        <v>17.006</v>
      </c>
      <c r="S732" s="3">
        <v>0.02543</v>
      </c>
      <c r="V732">
        <f t="shared" si="2"/>
        <v>0.017105148</v>
      </c>
    </row>
    <row r="733">
      <c r="H733" s="1"/>
      <c r="I733" s="3">
        <v>18.25</v>
      </c>
      <c r="J733" s="3">
        <v>-0.03268</v>
      </c>
      <c r="P733" s="1"/>
      <c r="Q733" s="1"/>
      <c r="R733" s="3">
        <v>17.028</v>
      </c>
      <c r="S733" s="3">
        <v>0.02751</v>
      </c>
      <c r="V733">
        <f t="shared" si="2"/>
        <v>0.019182024</v>
      </c>
    </row>
    <row r="734">
      <c r="H734" s="1"/>
      <c r="I734" s="3">
        <v>18.275</v>
      </c>
      <c r="J734" s="3">
        <v>-0.04032</v>
      </c>
      <c r="P734" s="1"/>
      <c r="Q734" s="1"/>
      <c r="R734" s="3">
        <v>17.05</v>
      </c>
      <c r="S734" s="3">
        <v>0.02917</v>
      </c>
      <c r="V734">
        <f t="shared" si="2"/>
        <v>0.0208389</v>
      </c>
    </row>
    <row r="735">
      <c r="H735" s="1"/>
      <c r="I735" s="3">
        <v>18.3</v>
      </c>
      <c r="J735" s="3">
        <v>-0.04754</v>
      </c>
      <c r="P735" s="1"/>
      <c r="Q735" s="1"/>
      <c r="R735" s="3">
        <v>17.072</v>
      </c>
      <c r="S735" s="3">
        <v>0.03089</v>
      </c>
      <c r="V735">
        <f t="shared" si="2"/>
        <v>0.022555776</v>
      </c>
    </row>
    <row r="736">
      <c r="H736" s="1"/>
      <c r="I736" s="3">
        <v>18.325</v>
      </c>
      <c r="J736" s="3">
        <v>-0.05369</v>
      </c>
      <c r="P736" s="1"/>
      <c r="Q736" s="1"/>
      <c r="R736" s="3">
        <v>17.094</v>
      </c>
      <c r="S736" s="3">
        <v>0.03206</v>
      </c>
      <c r="V736">
        <f t="shared" si="2"/>
        <v>0.023722652</v>
      </c>
    </row>
    <row r="737">
      <c r="H737" s="1"/>
      <c r="I737" s="3">
        <v>18.35</v>
      </c>
      <c r="J737" s="3">
        <v>-0.05984</v>
      </c>
      <c r="P737" s="1"/>
      <c r="Q737" s="1"/>
      <c r="R737" s="3">
        <v>17.116</v>
      </c>
      <c r="S737" s="3">
        <v>0.03298</v>
      </c>
      <c r="V737">
        <f t="shared" si="2"/>
        <v>0.024639528</v>
      </c>
    </row>
    <row r="738">
      <c r="H738" s="1"/>
      <c r="I738" s="3">
        <v>18.375</v>
      </c>
      <c r="J738" s="3">
        <v>-0.06516</v>
      </c>
      <c r="P738" s="1"/>
      <c r="Q738" s="1"/>
      <c r="R738" s="3">
        <v>17.138</v>
      </c>
      <c r="S738" s="3">
        <v>0.03409</v>
      </c>
      <c r="V738">
        <f t="shared" si="2"/>
        <v>0.025746404</v>
      </c>
    </row>
    <row r="739">
      <c r="H739" s="1"/>
      <c r="I739" s="3">
        <v>18.4</v>
      </c>
      <c r="J739" s="3">
        <v>-0.06966</v>
      </c>
      <c r="P739" s="1"/>
      <c r="Q739" s="1"/>
      <c r="R739" s="3">
        <v>17.16</v>
      </c>
      <c r="S739" s="3">
        <v>0.03492</v>
      </c>
      <c r="V739">
        <f t="shared" si="2"/>
        <v>0.02657328</v>
      </c>
    </row>
    <row r="740">
      <c r="H740" s="1"/>
      <c r="I740" s="3">
        <v>18.425</v>
      </c>
      <c r="J740" s="3">
        <v>-0.07303</v>
      </c>
      <c r="P740" s="1"/>
      <c r="Q740" s="1"/>
      <c r="R740" s="3">
        <v>17.182</v>
      </c>
      <c r="S740" s="3">
        <v>0.03528</v>
      </c>
      <c r="V740">
        <f t="shared" si="2"/>
        <v>0.026930156</v>
      </c>
    </row>
    <row r="741">
      <c r="H741" s="1"/>
      <c r="I741" s="3">
        <v>18.45</v>
      </c>
      <c r="J741" s="3">
        <v>-0.07562</v>
      </c>
      <c r="P741" s="1"/>
      <c r="Q741" s="1"/>
      <c r="R741" s="3">
        <v>17.204</v>
      </c>
      <c r="S741" s="3">
        <v>0.03536</v>
      </c>
      <c r="V741">
        <f t="shared" si="2"/>
        <v>0.027007032</v>
      </c>
    </row>
    <row r="742">
      <c r="H742" s="1"/>
      <c r="I742" s="3">
        <v>18.475</v>
      </c>
      <c r="J742" s="3">
        <v>-0.07772</v>
      </c>
      <c r="P742" s="1"/>
      <c r="Q742" s="1"/>
      <c r="R742" s="3">
        <v>17.226</v>
      </c>
      <c r="S742" s="3">
        <v>0.03562</v>
      </c>
      <c r="V742">
        <f t="shared" si="2"/>
        <v>0.027263908</v>
      </c>
    </row>
    <row r="743">
      <c r="H743" s="1"/>
      <c r="I743" s="3">
        <v>18.5</v>
      </c>
      <c r="J743" s="3">
        <v>-0.07862</v>
      </c>
      <c r="P743" s="1"/>
      <c r="Q743" s="1"/>
      <c r="R743" s="3">
        <v>17.248</v>
      </c>
      <c r="S743" s="3">
        <v>0.03552</v>
      </c>
      <c r="V743">
        <f t="shared" si="2"/>
        <v>0.027160784</v>
      </c>
    </row>
    <row r="744">
      <c r="H744" s="1"/>
      <c r="I744" s="3">
        <v>18.525</v>
      </c>
      <c r="J744" s="3">
        <v>-0.07866</v>
      </c>
      <c r="P744" s="1"/>
      <c r="Q744" s="1"/>
      <c r="R744" s="3">
        <v>17.27</v>
      </c>
      <c r="S744" s="3">
        <v>0.03501</v>
      </c>
      <c r="V744">
        <f t="shared" si="2"/>
        <v>0.02664766</v>
      </c>
    </row>
    <row r="745">
      <c r="H745" s="1"/>
      <c r="I745" s="3">
        <v>18.55</v>
      </c>
      <c r="J745" s="3">
        <v>-0.07762</v>
      </c>
      <c r="P745" s="1"/>
      <c r="Q745" s="1"/>
      <c r="R745" s="3">
        <v>17.292</v>
      </c>
      <c r="S745" s="3">
        <v>0.03446</v>
      </c>
      <c r="V745">
        <f t="shared" si="2"/>
        <v>0.026094536</v>
      </c>
    </row>
    <row r="746">
      <c r="H746" s="1"/>
      <c r="I746" s="3">
        <v>18.575</v>
      </c>
      <c r="J746" s="3">
        <v>-0.07584</v>
      </c>
      <c r="P746" s="1"/>
      <c r="Q746" s="1"/>
      <c r="R746" s="3">
        <v>17.314</v>
      </c>
      <c r="S746" s="3">
        <v>0.03339</v>
      </c>
      <c r="V746">
        <f t="shared" si="2"/>
        <v>0.025021412</v>
      </c>
    </row>
    <row r="747">
      <c r="H747" s="1"/>
      <c r="I747" s="3">
        <v>18.6</v>
      </c>
      <c r="J747" s="3">
        <v>-0.07317</v>
      </c>
      <c r="P747" s="1"/>
      <c r="Q747" s="1"/>
      <c r="R747" s="3">
        <v>17.336</v>
      </c>
      <c r="S747" s="3">
        <v>0.03222</v>
      </c>
      <c r="V747">
        <f t="shared" si="2"/>
        <v>0.023848288</v>
      </c>
    </row>
    <row r="748">
      <c r="H748" s="1"/>
      <c r="I748" s="3">
        <v>18.625</v>
      </c>
      <c r="J748" s="3">
        <v>-0.06973</v>
      </c>
      <c r="P748" s="1"/>
      <c r="Q748" s="1"/>
      <c r="R748" s="3">
        <v>17.358</v>
      </c>
      <c r="S748" s="3">
        <v>0.03109</v>
      </c>
      <c r="V748">
        <f t="shared" si="2"/>
        <v>0.022715164</v>
      </c>
    </row>
    <row r="749">
      <c r="H749" s="1"/>
      <c r="I749" s="3">
        <v>18.65</v>
      </c>
      <c r="J749" s="3">
        <v>-0.06528</v>
      </c>
      <c r="P749" s="1"/>
      <c r="Q749" s="1"/>
      <c r="R749" s="3">
        <v>17.38</v>
      </c>
      <c r="S749" s="3">
        <v>0.02982</v>
      </c>
      <c r="V749">
        <f t="shared" si="2"/>
        <v>0.02144204</v>
      </c>
    </row>
    <row r="750">
      <c r="H750" s="1"/>
      <c r="I750" s="3">
        <v>18.675</v>
      </c>
      <c r="J750" s="3">
        <v>-0.05999</v>
      </c>
      <c r="P750" s="1"/>
      <c r="Q750" s="1"/>
      <c r="R750" s="3">
        <v>17.402</v>
      </c>
      <c r="S750" s="3">
        <v>0.02789</v>
      </c>
      <c r="V750">
        <f t="shared" si="2"/>
        <v>0.019508916</v>
      </c>
    </row>
    <row r="751">
      <c r="H751" s="1"/>
      <c r="I751" s="3">
        <v>18.7</v>
      </c>
      <c r="J751" s="3">
        <v>-0.05387</v>
      </c>
      <c r="P751" s="1"/>
      <c r="Q751" s="1"/>
      <c r="R751" s="3">
        <v>17.424</v>
      </c>
      <c r="S751" s="3">
        <v>0.02607</v>
      </c>
      <c r="V751">
        <f t="shared" si="2"/>
        <v>0.017685792</v>
      </c>
    </row>
    <row r="752">
      <c r="H752" s="1"/>
      <c r="I752" s="3">
        <v>18.725</v>
      </c>
      <c r="J752" s="3">
        <v>-0.04771</v>
      </c>
      <c r="P752" s="1"/>
      <c r="Q752" s="1"/>
      <c r="R752" s="3">
        <v>17.446</v>
      </c>
      <c r="S752" s="3">
        <v>0.02423</v>
      </c>
      <c r="V752">
        <f t="shared" si="2"/>
        <v>0.015842668</v>
      </c>
    </row>
    <row r="753">
      <c r="H753" s="1"/>
      <c r="I753" s="3">
        <v>18.75</v>
      </c>
      <c r="J753" s="3">
        <v>-0.0407</v>
      </c>
      <c r="P753" s="1"/>
      <c r="Q753" s="1"/>
      <c r="R753" s="3">
        <v>17.468</v>
      </c>
      <c r="S753" s="3">
        <v>0.02198</v>
      </c>
      <c r="V753">
        <f t="shared" si="2"/>
        <v>0.013589544</v>
      </c>
    </row>
    <row r="754">
      <c r="H754" s="1"/>
      <c r="I754" s="3">
        <v>18.775</v>
      </c>
      <c r="J754" s="3">
        <v>-0.03309</v>
      </c>
      <c r="P754" s="1"/>
      <c r="Q754" s="1"/>
      <c r="R754" s="3">
        <v>17.49</v>
      </c>
      <c r="S754" s="3">
        <v>0.01984</v>
      </c>
      <c r="V754">
        <f t="shared" si="2"/>
        <v>0.01144642</v>
      </c>
    </row>
    <row r="755">
      <c r="H755" s="1"/>
      <c r="I755" s="3">
        <v>18.8</v>
      </c>
      <c r="J755" s="3">
        <v>-0.02525</v>
      </c>
      <c r="P755" s="1"/>
      <c r="Q755" s="1"/>
      <c r="R755" s="3">
        <v>17.512</v>
      </c>
      <c r="S755" s="3">
        <v>0.0175</v>
      </c>
      <c r="V755">
        <f t="shared" si="2"/>
        <v>0.009103296</v>
      </c>
    </row>
    <row r="756">
      <c r="H756" s="1"/>
      <c r="I756" s="3">
        <v>18.825</v>
      </c>
      <c r="J756" s="3">
        <v>-0.01703</v>
      </c>
      <c r="P756" s="1"/>
      <c r="Q756" s="1"/>
      <c r="R756" s="3">
        <v>17.534</v>
      </c>
      <c r="S756" s="3">
        <v>0.01499</v>
      </c>
      <c r="V756">
        <f t="shared" si="2"/>
        <v>0.006590172</v>
      </c>
    </row>
    <row r="757">
      <c r="H757" s="1"/>
      <c r="I757" s="3">
        <v>18.85</v>
      </c>
      <c r="J757" s="3">
        <v>-0.00862</v>
      </c>
      <c r="P757" s="1"/>
      <c r="Q757" s="1"/>
      <c r="R757" s="3">
        <v>17.556</v>
      </c>
      <c r="S757" s="3">
        <v>0.01264</v>
      </c>
      <c r="V757">
        <f t="shared" si="2"/>
        <v>0.004237048</v>
      </c>
    </row>
    <row r="758">
      <c r="H758" s="1"/>
      <c r="I758" s="3">
        <v>18.875</v>
      </c>
      <c r="J758" s="8">
        <v>-1.85547E-4</v>
      </c>
      <c r="P758" s="1"/>
      <c r="Q758" s="1"/>
      <c r="R758" s="3">
        <v>17.578</v>
      </c>
      <c r="S758" s="3">
        <v>0.00995</v>
      </c>
      <c r="V758">
        <f t="shared" si="2"/>
        <v>0.001543924</v>
      </c>
    </row>
    <row r="759">
      <c r="H759" s="1"/>
      <c r="I759" s="3">
        <v>18.9</v>
      </c>
      <c r="J759" s="3">
        <v>0.00844</v>
      </c>
      <c r="P759" s="1"/>
      <c r="Q759" s="1"/>
      <c r="R759" s="3">
        <v>17.6</v>
      </c>
      <c r="S759" s="3">
        <v>0.00755</v>
      </c>
      <c r="V759">
        <f t="shared" si="2"/>
        <v>-0.0008592</v>
      </c>
    </row>
    <row r="760">
      <c r="H760" s="1"/>
      <c r="I760" s="3">
        <v>18.925</v>
      </c>
      <c r="J760" s="3">
        <v>0.01675</v>
      </c>
      <c r="P760" s="1"/>
      <c r="Q760" s="1"/>
      <c r="R760" s="3">
        <v>17.622</v>
      </c>
      <c r="S760" s="3">
        <v>0.00543</v>
      </c>
      <c r="V760">
        <f t="shared" si="2"/>
        <v>-0.002982324</v>
      </c>
    </row>
    <row r="761">
      <c r="H761" s="1"/>
      <c r="I761" s="3">
        <v>18.95</v>
      </c>
      <c r="J761" s="3">
        <v>0.02513</v>
      </c>
      <c r="P761" s="1"/>
      <c r="Q761" s="1"/>
      <c r="R761" s="3">
        <v>17.644</v>
      </c>
      <c r="S761" s="3">
        <v>0.00279</v>
      </c>
      <c r="V761">
        <f t="shared" si="2"/>
        <v>-0.005625448</v>
      </c>
    </row>
    <row r="762">
      <c r="H762" s="1"/>
      <c r="I762" s="3">
        <v>18.975</v>
      </c>
      <c r="J762" s="3">
        <v>0.03293</v>
      </c>
      <c r="P762" s="1"/>
      <c r="Q762" s="1"/>
      <c r="R762" s="3">
        <v>17.666</v>
      </c>
      <c r="S762" s="8">
        <v>2.99072E-4</v>
      </c>
      <c r="V762" s="9">
        <f t="shared" si="2"/>
        <v>-0.0081195</v>
      </c>
    </row>
    <row r="763">
      <c r="H763" s="1"/>
      <c r="I763" s="3">
        <v>19.0</v>
      </c>
      <c r="J763" s="3">
        <v>0.0408</v>
      </c>
      <c r="P763" s="1"/>
      <c r="Q763" s="1"/>
      <c r="R763" s="3">
        <v>17.688</v>
      </c>
      <c r="S763" s="3">
        <v>-0.00208</v>
      </c>
      <c r="V763">
        <f t="shared" si="2"/>
        <v>-0.010501696</v>
      </c>
    </row>
    <row r="764">
      <c r="H764" s="1"/>
      <c r="I764" s="3">
        <v>19.025</v>
      </c>
      <c r="J764" s="3">
        <v>0.04793</v>
      </c>
      <c r="P764" s="1"/>
      <c r="Q764" s="1"/>
      <c r="R764" s="3">
        <v>17.71</v>
      </c>
      <c r="S764" s="3">
        <v>-0.00413</v>
      </c>
      <c r="V764">
        <f t="shared" si="2"/>
        <v>-0.01255482</v>
      </c>
    </row>
    <row r="765">
      <c r="H765" s="1"/>
      <c r="I765" s="3">
        <v>19.05</v>
      </c>
      <c r="J765" s="3">
        <v>0.05469</v>
      </c>
      <c r="P765" s="1"/>
      <c r="Q765" s="1"/>
      <c r="R765" s="3">
        <v>17.732</v>
      </c>
      <c r="S765" s="3">
        <v>-0.00637</v>
      </c>
      <c r="V765">
        <f t="shared" si="2"/>
        <v>-0.014797944</v>
      </c>
    </row>
    <row r="766">
      <c r="H766" s="1"/>
      <c r="I766" s="3">
        <v>19.075</v>
      </c>
      <c r="J766" s="3">
        <v>0.06081</v>
      </c>
      <c r="P766" s="1"/>
      <c r="Q766" s="1"/>
      <c r="R766" s="3">
        <v>17.754</v>
      </c>
      <c r="S766" s="3">
        <v>-0.00845</v>
      </c>
      <c r="V766">
        <f t="shared" si="2"/>
        <v>-0.016881068</v>
      </c>
    </row>
    <row r="767">
      <c r="H767" s="1"/>
      <c r="I767" s="3">
        <v>19.1</v>
      </c>
      <c r="J767" s="3">
        <v>0.06637</v>
      </c>
      <c r="P767" s="1"/>
      <c r="Q767" s="1"/>
      <c r="R767" s="3">
        <v>17.776</v>
      </c>
      <c r="S767" s="3">
        <v>-0.01018</v>
      </c>
      <c r="V767">
        <f t="shared" si="2"/>
        <v>-0.018614192</v>
      </c>
    </row>
    <row r="768">
      <c r="H768" s="1"/>
      <c r="I768" s="3">
        <v>19.125</v>
      </c>
      <c r="J768" s="3">
        <v>0.07125</v>
      </c>
      <c r="P768" s="1"/>
      <c r="Q768" s="1"/>
      <c r="R768" s="3">
        <v>17.798</v>
      </c>
      <c r="S768" s="3">
        <v>-0.01176</v>
      </c>
      <c r="V768">
        <f t="shared" si="2"/>
        <v>-0.020197316</v>
      </c>
    </row>
    <row r="769">
      <c r="H769" s="1"/>
      <c r="I769" s="3">
        <v>19.15</v>
      </c>
      <c r="J769" s="3">
        <v>0.0754</v>
      </c>
      <c r="P769" s="1"/>
      <c r="Q769" s="1"/>
      <c r="R769" s="3">
        <v>17.82</v>
      </c>
      <c r="S769" s="3">
        <v>-0.01302</v>
      </c>
      <c r="V769">
        <f t="shared" si="2"/>
        <v>-0.02146044</v>
      </c>
    </row>
    <row r="770">
      <c r="H770" s="1"/>
      <c r="I770" s="3">
        <v>19.175</v>
      </c>
      <c r="J770" s="3">
        <v>0.0785</v>
      </c>
      <c r="P770" s="1"/>
      <c r="Q770" s="1"/>
      <c r="R770" s="3">
        <v>17.842</v>
      </c>
      <c r="S770" s="3">
        <v>-0.01448</v>
      </c>
      <c r="V770">
        <f t="shared" si="2"/>
        <v>-0.022923564</v>
      </c>
    </row>
    <row r="771">
      <c r="H771" s="1"/>
      <c r="I771" s="3">
        <v>19.2</v>
      </c>
      <c r="J771" s="3">
        <v>0.08108</v>
      </c>
      <c r="P771" s="1"/>
      <c r="Q771" s="1"/>
      <c r="R771" s="3">
        <v>17.864</v>
      </c>
      <c r="S771" s="3">
        <v>-0.01566</v>
      </c>
      <c r="V771">
        <f t="shared" si="2"/>
        <v>-0.024106688</v>
      </c>
    </row>
    <row r="772">
      <c r="H772" s="1"/>
      <c r="I772" s="3">
        <v>19.225</v>
      </c>
      <c r="J772" s="3">
        <v>0.08277</v>
      </c>
      <c r="P772" s="1"/>
      <c r="Q772" s="1"/>
      <c r="R772" s="3">
        <v>17.886</v>
      </c>
      <c r="S772" s="3">
        <v>-0.01638</v>
      </c>
      <c r="V772">
        <f t="shared" si="2"/>
        <v>-0.024829812</v>
      </c>
    </row>
    <row r="773">
      <c r="H773" s="1"/>
      <c r="I773" s="3">
        <v>19.25</v>
      </c>
      <c r="J773" s="3">
        <v>0.08349</v>
      </c>
      <c r="P773" s="1"/>
      <c r="Q773" s="1"/>
      <c r="R773" s="3">
        <v>17.908</v>
      </c>
      <c r="S773" s="3">
        <v>-0.01707</v>
      </c>
      <c r="V773">
        <f t="shared" si="2"/>
        <v>-0.025522936</v>
      </c>
    </row>
    <row r="774">
      <c r="H774" s="1"/>
      <c r="I774" s="3">
        <v>19.275</v>
      </c>
      <c r="J774" s="3">
        <v>0.0833</v>
      </c>
      <c r="P774" s="1"/>
      <c r="Q774" s="1"/>
      <c r="R774" s="3">
        <v>17.93</v>
      </c>
      <c r="S774" s="3">
        <v>-0.01742</v>
      </c>
      <c r="V774">
        <f t="shared" si="2"/>
        <v>-0.02587606</v>
      </c>
    </row>
    <row r="775">
      <c r="H775" s="1"/>
      <c r="I775" s="3">
        <v>19.3</v>
      </c>
      <c r="J775" s="3">
        <v>0.0824</v>
      </c>
      <c r="P775" s="1"/>
      <c r="Q775" s="1"/>
      <c r="R775" s="3">
        <v>17.952</v>
      </c>
      <c r="S775" s="3">
        <v>-0.01765</v>
      </c>
      <c r="V775">
        <f t="shared" si="2"/>
        <v>-0.026109184</v>
      </c>
    </row>
    <row r="776">
      <c r="H776" s="1"/>
      <c r="I776" s="3">
        <v>19.325</v>
      </c>
      <c r="J776" s="3">
        <v>0.08057</v>
      </c>
      <c r="P776" s="1"/>
      <c r="Q776" s="1"/>
      <c r="R776" s="3">
        <v>17.974</v>
      </c>
      <c r="S776" s="3">
        <v>-0.01778</v>
      </c>
      <c r="V776">
        <f t="shared" si="2"/>
        <v>-0.026242308</v>
      </c>
    </row>
    <row r="777">
      <c r="H777" s="1"/>
      <c r="I777" s="3">
        <v>19.35</v>
      </c>
      <c r="J777" s="3">
        <v>0.07769</v>
      </c>
      <c r="P777" s="1"/>
      <c r="Q777" s="1"/>
      <c r="R777" s="3">
        <v>17.996</v>
      </c>
      <c r="S777" s="3">
        <v>-0.01751</v>
      </c>
      <c r="V777">
        <f t="shared" si="2"/>
        <v>-0.025975432</v>
      </c>
    </row>
    <row r="778">
      <c r="H778" s="1"/>
      <c r="I778" s="3">
        <v>19.375</v>
      </c>
      <c r="J778" s="3">
        <v>0.07395</v>
      </c>
      <c r="P778" s="1"/>
      <c r="Q778" s="1"/>
      <c r="R778" s="3">
        <v>18.018</v>
      </c>
      <c r="S778" s="3">
        <v>-0.01673</v>
      </c>
      <c r="V778">
        <f t="shared" si="2"/>
        <v>-0.025198556</v>
      </c>
    </row>
    <row r="779">
      <c r="H779" s="1"/>
      <c r="I779" s="3">
        <v>19.4</v>
      </c>
      <c r="J779" s="3">
        <v>0.06979</v>
      </c>
      <c r="P779" s="1"/>
      <c r="Q779" s="1"/>
      <c r="R779" s="3">
        <v>18.04</v>
      </c>
      <c r="S779" s="3">
        <v>-0.016</v>
      </c>
      <c r="V779">
        <f t="shared" si="2"/>
        <v>-0.02447168</v>
      </c>
    </row>
    <row r="780">
      <c r="H780" s="1"/>
      <c r="I780" s="3">
        <v>19.425</v>
      </c>
      <c r="J780" s="3">
        <v>0.0647</v>
      </c>
      <c r="P780" s="1"/>
      <c r="Q780" s="1"/>
      <c r="R780" s="3">
        <v>18.062</v>
      </c>
      <c r="S780" s="3">
        <v>-0.0152</v>
      </c>
      <c r="V780">
        <f t="shared" si="2"/>
        <v>-0.023674804</v>
      </c>
    </row>
    <row r="781">
      <c r="H781" s="1"/>
      <c r="I781" s="3">
        <v>19.45</v>
      </c>
      <c r="J781" s="3">
        <v>0.05901</v>
      </c>
      <c r="P781" s="1"/>
      <c r="Q781" s="1"/>
      <c r="R781" s="3">
        <v>18.084</v>
      </c>
      <c r="S781" s="3">
        <v>-0.01389</v>
      </c>
      <c r="V781">
        <f t="shared" si="2"/>
        <v>-0.022367928</v>
      </c>
    </row>
    <row r="782">
      <c r="H782" s="1"/>
      <c r="I782" s="3">
        <v>19.475</v>
      </c>
      <c r="J782" s="3">
        <v>0.05251</v>
      </c>
      <c r="P782" s="1"/>
      <c r="Q782" s="1"/>
      <c r="R782" s="3">
        <v>18.106</v>
      </c>
      <c r="S782" s="3">
        <v>-0.01301</v>
      </c>
      <c r="V782">
        <f t="shared" si="2"/>
        <v>-0.021491052</v>
      </c>
    </row>
    <row r="783">
      <c r="H783" s="1"/>
      <c r="I783" s="3">
        <v>19.5</v>
      </c>
      <c r="J783" s="3">
        <v>0.04569</v>
      </c>
      <c r="P783" s="1"/>
      <c r="Q783" s="1"/>
      <c r="R783" s="3">
        <v>18.128</v>
      </c>
      <c r="S783" s="3">
        <v>-0.01162</v>
      </c>
      <c r="V783">
        <f t="shared" si="2"/>
        <v>-0.020104176</v>
      </c>
    </row>
    <row r="784">
      <c r="H784" s="1"/>
      <c r="I784" s="3">
        <v>19.525</v>
      </c>
      <c r="J784" s="3">
        <v>0.03829</v>
      </c>
      <c r="P784" s="1"/>
      <c r="Q784" s="1"/>
      <c r="R784" s="3">
        <v>18.15</v>
      </c>
      <c r="S784" s="3">
        <v>-0.00983</v>
      </c>
      <c r="V784">
        <f t="shared" si="2"/>
        <v>-0.0183173</v>
      </c>
    </row>
    <row r="785">
      <c r="H785" s="1"/>
      <c r="I785" s="3">
        <v>19.55</v>
      </c>
      <c r="J785" s="3">
        <v>0.03022</v>
      </c>
      <c r="P785" s="1"/>
      <c r="Q785" s="1"/>
      <c r="R785" s="3">
        <v>18.172</v>
      </c>
      <c r="S785" s="3">
        <v>-0.00804</v>
      </c>
      <c r="V785">
        <f t="shared" si="2"/>
        <v>-0.016530424</v>
      </c>
    </row>
    <row r="786">
      <c r="H786" s="1"/>
      <c r="I786" s="3">
        <v>19.575</v>
      </c>
      <c r="J786" s="3">
        <v>0.02243</v>
      </c>
      <c r="P786" s="1"/>
      <c r="Q786" s="1"/>
      <c r="R786" s="3">
        <v>18.194</v>
      </c>
      <c r="S786" s="3">
        <v>-0.00612</v>
      </c>
      <c r="V786">
        <f t="shared" si="2"/>
        <v>-0.014613548</v>
      </c>
    </row>
    <row r="787">
      <c r="H787" s="1"/>
      <c r="I787" s="3">
        <v>19.6</v>
      </c>
      <c r="J787" s="3">
        <v>0.01403</v>
      </c>
      <c r="P787" s="1"/>
      <c r="Q787" s="1"/>
      <c r="R787" s="3">
        <v>18.216</v>
      </c>
      <c r="S787" s="3">
        <v>-0.004</v>
      </c>
      <c r="V787">
        <f t="shared" si="2"/>
        <v>-0.012496672</v>
      </c>
    </row>
    <row r="788">
      <c r="H788" s="1"/>
      <c r="I788" s="3">
        <v>19.625</v>
      </c>
      <c r="J788" s="3">
        <v>0.00564</v>
      </c>
      <c r="P788" s="1"/>
      <c r="Q788" s="1"/>
      <c r="R788" s="3">
        <v>18.238</v>
      </c>
      <c r="S788" s="3">
        <v>-0.00205</v>
      </c>
      <c r="V788">
        <f t="shared" si="2"/>
        <v>-0.010549796</v>
      </c>
    </row>
    <row r="789">
      <c r="H789" s="1"/>
      <c r="I789" s="3">
        <v>19.65</v>
      </c>
      <c r="J789" s="3">
        <v>-0.00295</v>
      </c>
      <c r="P789" s="1"/>
      <c r="Q789" s="1"/>
      <c r="R789" s="3">
        <v>18.26</v>
      </c>
      <c r="S789" s="8">
        <v>2.9541E-4</v>
      </c>
      <c r="V789" s="9">
        <f t="shared" si="2"/>
        <v>-0.00820751</v>
      </c>
    </row>
    <row r="790">
      <c r="H790" s="1"/>
      <c r="I790" s="3">
        <v>19.675</v>
      </c>
      <c r="J790" s="3">
        <v>-0.01128</v>
      </c>
      <c r="P790" s="1"/>
      <c r="Q790" s="1"/>
      <c r="R790" s="3">
        <v>18.282</v>
      </c>
      <c r="S790" s="3">
        <v>0.00299</v>
      </c>
      <c r="V790">
        <f t="shared" si="2"/>
        <v>-0.005516044</v>
      </c>
    </row>
    <row r="791">
      <c r="H791" s="1"/>
      <c r="I791" s="3">
        <v>19.7</v>
      </c>
      <c r="J791" s="3">
        <v>-0.01961</v>
      </c>
      <c r="P791" s="1"/>
      <c r="Q791" s="1"/>
      <c r="R791" s="3">
        <v>18.304</v>
      </c>
      <c r="S791" s="3">
        <v>0.00517</v>
      </c>
      <c r="V791">
        <f t="shared" si="2"/>
        <v>-0.003339168</v>
      </c>
    </row>
    <row r="792">
      <c r="H792" s="1"/>
      <c r="I792" s="3">
        <v>19.725</v>
      </c>
      <c r="J792" s="3">
        <v>-0.02759</v>
      </c>
      <c r="P792" s="1"/>
      <c r="Q792" s="1"/>
      <c r="R792" s="3">
        <v>18.326</v>
      </c>
      <c r="S792" s="3">
        <v>0.00729</v>
      </c>
      <c r="V792">
        <f t="shared" si="2"/>
        <v>-0.001222292</v>
      </c>
    </row>
    <row r="793">
      <c r="H793" s="1"/>
      <c r="I793" s="3">
        <v>19.75</v>
      </c>
      <c r="J793" s="3">
        <v>-0.03523</v>
      </c>
      <c r="P793" s="1"/>
      <c r="Q793" s="1"/>
      <c r="R793" s="3">
        <v>18.348</v>
      </c>
      <c r="S793" s="3">
        <v>0.00961</v>
      </c>
      <c r="V793">
        <f t="shared" si="2"/>
        <v>0.001094584</v>
      </c>
    </row>
    <row r="794">
      <c r="H794" s="1"/>
      <c r="I794" s="3">
        <v>19.775</v>
      </c>
      <c r="J794" s="3">
        <v>-0.0427</v>
      </c>
      <c r="P794" s="1"/>
      <c r="Q794" s="1"/>
      <c r="R794" s="3">
        <v>18.37</v>
      </c>
      <c r="S794" s="3">
        <v>0.012</v>
      </c>
      <c r="V794">
        <f t="shared" si="2"/>
        <v>0.00348146</v>
      </c>
    </row>
    <row r="795">
      <c r="H795" s="1"/>
      <c r="I795" s="3">
        <v>19.8</v>
      </c>
      <c r="J795" s="3">
        <v>-0.04933</v>
      </c>
      <c r="P795" s="1"/>
      <c r="Q795" s="1"/>
      <c r="R795" s="3">
        <v>18.392</v>
      </c>
      <c r="S795" s="3">
        <v>0.01438</v>
      </c>
      <c r="V795">
        <f t="shared" si="2"/>
        <v>0.005858336</v>
      </c>
    </row>
    <row r="796">
      <c r="H796" s="1"/>
      <c r="I796" s="3">
        <v>19.825</v>
      </c>
      <c r="J796" s="3">
        <v>-0.05547</v>
      </c>
      <c r="P796" s="1"/>
      <c r="Q796" s="1"/>
      <c r="R796" s="3">
        <v>18.414</v>
      </c>
      <c r="S796" s="3">
        <v>0.01651</v>
      </c>
      <c r="V796">
        <f t="shared" si="2"/>
        <v>0.007985212</v>
      </c>
    </row>
    <row r="797">
      <c r="H797" s="1"/>
      <c r="I797" s="3">
        <v>19.85</v>
      </c>
      <c r="J797" s="3">
        <v>-0.06125</v>
      </c>
      <c r="P797" s="1"/>
      <c r="Q797" s="1"/>
      <c r="R797" s="3">
        <v>18.436</v>
      </c>
      <c r="S797" s="3">
        <v>0.01845</v>
      </c>
      <c r="V797">
        <f t="shared" si="2"/>
        <v>0.009922088</v>
      </c>
    </row>
    <row r="798">
      <c r="H798" s="1"/>
      <c r="I798" s="3">
        <v>19.875</v>
      </c>
      <c r="J798" s="3">
        <v>-0.06625</v>
      </c>
      <c r="P798" s="1"/>
      <c r="Q798" s="1"/>
      <c r="R798" s="3">
        <v>18.458</v>
      </c>
      <c r="S798" s="3">
        <v>0.02097</v>
      </c>
      <c r="V798">
        <f t="shared" si="2"/>
        <v>0.012438964</v>
      </c>
    </row>
    <row r="799">
      <c r="H799" s="1"/>
      <c r="I799" s="3">
        <v>19.9</v>
      </c>
      <c r="J799" s="3">
        <v>-0.0702</v>
      </c>
      <c r="P799" s="1"/>
      <c r="Q799" s="1"/>
      <c r="R799" s="3">
        <v>18.48</v>
      </c>
      <c r="S799" s="3">
        <v>0.02283</v>
      </c>
      <c r="V799">
        <f t="shared" si="2"/>
        <v>0.01429584</v>
      </c>
    </row>
    <row r="800">
      <c r="H800" s="1"/>
      <c r="I800" s="3">
        <v>19.925</v>
      </c>
      <c r="J800" s="3">
        <v>-0.07339</v>
      </c>
      <c r="P800" s="1"/>
      <c r="Q800" s="1"/>
      <c r="R800" s="3">
        <v>18.502</v>
      </c>
      <c r="S800" s="3">
        <v>0.02481</v>
      </c>
      <c r="V800">
        <f t="shared" si="2"/>
        <v>0.016272716</v>
      </c>
    </row>
    <row r="801">
      <c r="H801" s="1"/>
      <c r="I801" s="3">
        <v>19.95</v>
      </c>
      <c r="J801" s="3">
        <v>-0.07571</v>
      </c>
      <c r="P801" s="1"/>
      <c r="Q801" s="1"/>
      <c r="R801" s="3">
        <v>18.524</v>
      </c>
      <c r="S801" s="3">
        <v>0.02636</v>
      </c>
      <c r="V801">
        <f t="shared" si="2"/>
        <v>0.017819592</v>
      </c>
    </row>
    <row r="802">
      <c r="H802" s="1"/>
      <c r="I802" s="3">
        <v>19.975</v>
      </c>
      <c r="J802" s="3">
        <v>-0.07726</v>
      </c>
      <c r="P802" s="1"/>
      <c r="Q802" s="1"/>
      <c r="R802" s="3">
        <v>18.546</v>
      </c>
      <c r="S802" s="3">
        <v>0.0278</v>
      </c>
      <c r="V802">
        <f t="shared" si="2"/>
        <v>0.019256468</v>
      </c>
    </row>
    <row r="803">
      <c r="H803" s="1"/>
      <c r="I803" s="3">
        <v>20.0</v>
      </c>
      <c r="J803" s="3">
        <v>-0.07766</v>
      </c>
      <c r="P803" s="1"/>
      <c r="Q803" s="1"/>
      <c r="R803" s="3">
        <v>18.568</v>
      </c>
      <c r="S803" s="3">
        <v>0.02917</v>
      </c>
      <c r="V803">
        <f t="shared" si="2"/>
        <v>0.020623344</v>
      </c>
    </row>
    <row r="804">
      <c r="H804" s="1"/>
      <c r="I804" s="3">
        <v>20.025</v>
      </c>
      <c r="J804" s="3">
        <v>-0.07752</v>
      </c>
      <c r="P804" s="1"/>
      <c r="Q804" s="1"/>
      <c r="R804" s="3">
        <v>18.59</v>
      </c>
      <c r="S804" s="3">
        <v>0.0303</v>
      </c>
      <c r="V804">
        <f t="shared" si="2"/>
        <v>0.02175022</v>
      </c>
    </row>
    <row r="805">
      <c r="H805" s="1"/>
      <c r="I805" s="3">
        <v>20.05</v>
      </c>
      <c r="J805" s="3">
        <v>-0.07625</v>
      </c>
      <c r="P805" s="1"/>
      <c r="Q805" s="1"/>
      <c r="R805" s="3">
        <v>18.612</v>
      </c>
      <c r="S805" s="3">
        <v>0.03127</v>
      </c>
      <c r="V805">
        <f t="shared" si="2"/>
        <v>0.022717096</v>
      </c>
    </row>
    <row r="806">
      <c r="H806" s="1"/>
      <c r="I806" s="3">
        <v>20.075</v>
      </c>
      <c r="J806" s="3">
        <v>-0.07397</v>
      </c>
      <c r="P806" s="1"/>
      <c r="Q806" s="1"/>
      <c r="R806" s="3">
        <v>18.634</v>
      </c>
      <c r="S806" s="3">
        <v>0.032</v>
      </c>
      <c r="V806">
        <f t="shared" si="2"/>
        <v>0.023443972</v>
      </c>
    </row>
    <row r="807">
      <c r="H807" s="1"/>
      <c r="I807" s="3">
        <v>20.1</v>
      </c>
      <c r="J807" s="3">
        <v>-0.07101</v>
      </c>
      <c r="P807" s="1"/>
      <c r="Q807" s="1"/>
      <c r="R807" s="3">
        <v>18.656</v>
      </c>
      <c r="S807" s="3">
        <v>0.03265</v>
      </c>
      <c r="V807">
        <f t="shared" si="2"/>
        <v>0.024090848</v>
      </c>
    </row>
    <row r="808">
      <c r="H808" s="1"/>
      <c r="I808" s="3">
        <v>20.125</v>
      </c>
      <c r="J808" s="3">
        <v>-0.0672</v>
      </c>
      <c r="P808" s="1"/>
      <c r="Q808" s="1"/>
      <c r="R808" s="3">
        <v>18.678</v>
      </c>
      <c r="S808" s="3">
        <v>0.03299</v>
      </c>
      <c r="V808">
        <f t="shared" si="2"/>
        <v>0.024427724</v>
      </c>
    </row>
    <row r="809">
      <c r="H809" s="1"/>
      <c r="I809" s="3">
        <v>20.15</v>
      </c>
      <c r="J809" s="3">
        <v>-0.06266</v>
      </c>
      <c r="P809" s="1"/>
      <c r="Q809" s="1"/>
      <c r="R809" s="3">
        <v>18.7</v>
      </c>
      <c r="S809" s="3">
        <v>0.03318</v>
      </c>
      <c r="V809">
        <f t="shared" si="2"/>
        <v>0.0246146</v>
      </c>
    </row>
    <row r="810">
      <c r="H810" s="1"/>
      <c r="I810" s="3">
        <v>20.175</v>
      </c>
      <c r="J810" s="3">
        <v>-0.05705</v>
      </c>
      <c r="P810" s="1"/>
      <c r="Q810" s="1"/>
      <c r="R810" s="3">
        <v>18.722</v>
      </c>
      <c r="S810" s="3">
        <v>0.03306</v>
      </c>
      <c r="V810">
        <f t="shared" si="2"/>
        <v>0.024491476</v>
      </c>
    </row>
    <row r="811">
      <c r="H811" s="1"/>
      <c r="I811" s="3">
        <v>20.2</v>
      </c>
      <c r="J811" s="3">
        <v>-0.05096</v>
      </c>
      <c r="P811" s="1"/>
      <c r="Q811" s="1"/>
      <c r="R811" s="3">
        <v>18.744</v>
      </c>
      <c r="S811" s="3">
        <v>0.03285</v>
      </c>
      <c r="V811">
        <f t="shared" si="2"/>
        <v>0.024278352</v>
      </c>
    </row>
    <row r="812">
      <c r="H812" s="1"/>
      <c r="I812" s="3">
        <v>20.225</v>
      </c>
      <c r="J812" s="3">
        <v>-0.04448</v>
      </c>
      <c r="P812" s="1"/>
      <c r="Q812" s="1"/>
      <c r="R812" s="3">
        <v>18.766</v>
      </c>
      <c r="S812" s="3">
        <v>0.03239</v>
      </c>
      <c r="V812">
        <f t="shared" si="2"/>
        <v>0.023815228</v>
      </c>
    </row>
    <row r="813">
      <c r="H813" s="1"/>
      <c r="I813" s="3">
        <v>20.25</v>
      </c>
      <c r="J813" s="3">
        <v>-0.0371</v>
      </c>
      <c r="P813" s="1"/>
      <c r="Q813" s="1"/>
      <c r="R813" s="3">
        <v>18.788</v>
      </c>
      <c r="S813" s="3">
        <v>0.03159</v>
      </c>
      <c r="V813">
        <f t="shared" si="2"/>
        <v>0.023012104</v>
      </c>
    </row>
    <row r="814">
      <c r="H814" s="1"/>
      <c r="I814" s="3">
        <v>20.275</v>
      </c>
      <c r="J814" s="3">
        <v>-0.02955</v>
      </c>
      <c r="P814" s="1"/>
      <c r="Q814" s="1"/>
      <c r="R814" s="3">
        <v>18.81</v>
      </c>
      <c r="S814" s="3">
        <v>0.03047</v>
      </c>
      <c r="V814">
        <f t="shared" si="2"/>
        <v>0.02188898</v>
      </c>
    </row>
    <row r="815">
      <c r="H815" s="1"/>
      <c r="I815" s="3">
        <v>20.3</v>
      </c>
      <c r="J815" s="3">
        <v>-0.02172</v>
      </c>
      <c r="P815" s="1"/>
      <c r="Q815" s="1"/>
      <c r="R815" s="3">
        <v>18.832</v>
      </c>
      <c r="S815" s="3">
        <v>0.02971</v>
      </c>
      <c r="V815">
        <f t="shared" si="2"/>
        <v>0.021125856</v>
      </c>
    </row>
    <row r="816">
      <c r="H816" s="1"/>
      <c r="I816" s="3">
        <v>20.325</v>
      </c>
      <c r="J816" s="3">
        <v>-0.01333</v>
      </c>
      <c r="P816" s="1"/>
      <c r="Q816" s="1"/>
      <c r="R816" s="3">
        <v>18.854</v>
      </c>
      <c r="S816" s="3">
        <v>0.02833</v>
      </c>
      <c r="V816">
        <f t="shared" si="2"/>
        <v>0.019742732</v>
      </c>
    </row>
    <row r="817">
      <c r="H817" s="1"/>
      <c r="I817" s="3">
        <v>20.35</v>
      </c>
      <c r="J817" s="3">
        <v>-0.00501</v>
      </c>
      <c r="P817" s="1"/>
      <c r="Q817" s="1"/>
      <c r="R817" s="3">
        <v>18.876</v>
      </c>
      <c r="S817" s="3">
        <v>0.02689</v>
      </c>
      <c r="V817">
        <f t="shared" si="2"/>
        <v>0.018299608</v>
      </c>
    </row>
    <row r="818">
      <c r="H818" s="1"/>
      <c r="I818" s="3">
        <v>20.375</v>
      </c>
      <c r="J818" s="3">
        <v>0.00363</v>
      </c>
      <c r="P818" s="1"/>
      <c r="Q818" s="1"/>
      <c r="R818" s="3">
        <v>18.898</v>
      </c>
      <c r="S818" s="3">
        <v>0.02552</v>
      </c>
      <c r="V818">
        <f t="shared" si="2"/>
        <v>0.016926484</v>
      </c>
    </row>
    <row r="819">
      <c r="H819" s="1"/>
      <c r="I819" s="3">
        <v>20.4</v>
      </c>
      <c r="J819" s="3">
        <v>0.01184</v>
      </c>
      <c r="P819" s="1"/>
      <c r="Q819" s="1"/>
      <c r="R819" s="3">
        <v>18.92</v>
      </c>
      <c r="S819" s="3">
        <v>0.02376</v>
      </c>
      <c r="V819">
        <f t="shared" si="2"/>
        <v>0.01516336</v>
      </c>
    </row>
    <row r="820">
      <c r="H820" s="1"/>
      <c r="I820" s="3">
        <v>20.425</v>
      </c>
      <c r="J820" s="3">
        <v>0.02031</v>
      </c>
      <c r="P820" s="1"/>
      <c r="Q820" s="1"/>
      <c r="R820" s="3">
        <v>18.942</v>
      </c>
      <c r="S820" s="3">
        <v>0.02199</v>
      </c>
      <c r="V820">
        <f t="shared" si="2"/>
        <v>0.013390236</v>
      </c>
    </row>
    <row r="821">
      <c r="H821" s="1"/>
      <c r="I821" s="3">
        <v>20.45</v>
      </c>
      <c r="J821" s="3">
        <v>0.02818</v>
      </c>
      <c r="P821" s="1"/>
      <c r="Q821" s="1"/>
      <c r="R821" s="3">
        <v>18.964</v>
      </c>
      <c r="S821" s="3">
        <v>0.02006</v>
      </c>
      <c r="V821">
        <f t="shared" si="2"/>
        <v>0.011457112</v>
      </c>
    </row>
    <row r="822">
      <c r="H822" s="1"/>
      <c r="I822" s="3">
        <v>20.475</v>
      </c>
      <c r="J822" s="3">
        <v>0.03613</v>
      </c>
      <c r="P822" s="1"/>
      <c r="Q822" s="1"/>
      <c r="R822" s="3">
        <v>18.986</v>
      </c>
      <c r="S822" s="3">
        <v>0.01792</v>
      </c>
      <c r="V822">
        <f t="shared" si="2"/>
        <v>0.009313988</v>
      </c>
    </row>
    <row r="823">
      <c r="H823" s="1"/>
      <c r="I823" s="3">
        <v>20.5</v>
      </c>
      <c r="J823" s="3">
        <v>0.04375</v>
      </c>
      <c r="P823" s="1"/>
      <c r="Q823" s="1"/>
      <c r="R823" s="3">
        <v>19.008</v>
      </c>
      <c r="S823" s="3">
        <v>0.01579</v>
      </c>
      <c r="V823">
        <f t="shared" si="2"/>
        <v>0.007180864</v>
      </c>
    </row>
    <row r="824">
      <c r="H824" s="1"/>
      <c r="I824" s="3">
        <v>20.525</v>
      </c>
      <c r="J824" s="3">
        <v>0.05054</v>
      </c>
      <c r="P824" s="1"/>
      <c r="Q824" s="1"/>
      <c r="R824" s="3">
        <v>19.03</v>
      </c>
      <c r="S824" s="3">
        <v>0.01364</v>
      </c>
      <c r="V824">
        <f t="shared" si="2"/>
        <v>0.00502774</v>
      </c>
    </row>
    <row r="825">
      <c r="H825" s="1"/>
      <c r="I825" s="3">
        <v>20.55</v>
      </c>
      <c r="J825" s="3">
        <v>0.05706</v>
      </c>
      <c r="P825" s="1"/>
      <c r="Q825" s="1"/>
      <c r="R825" s="3">
        <v>19.052</v>
      </c>
      <c r="S825" s="3">
        <v>0.01135</v>
      </c>
      <c r="V825">
        <f t="shared" si="2"/>
        <v>0.002734616</v>
      </c>
    </row>
    <row r="826">
      <c r="H826" s="1"/>
      <c r="I826" s="3">
        <v>20.575</v>
      </c>
      <c r="J826" s="3">
        <v>0.06313</v>
      </c>
      <c r="P826" s="1"/>
      <c r="Q826" s="1"/>
      <c r="R826" s="3">
        <v>19.074</v>
      </c>
      <c r="S826" s="3">
        <v>0.00914</v>
      </c>
      <c r="V826">
        <f t="shared" si="2"/>
        <v>0.000521492</v>
      </c>
    </row>
    <row r="827">
      <c r="H827" s="1"/>
      <c r="I827" s="3">
        <v>20.6</v>
      </c>
      <c r="J827" s="3">
        <v>0.0681</v>
      </c>
      <c r="P827" s="1"/>
      <c r="Q827" s="1"/>
      <c r="R827" s="3">
        <v>19.096</v>
      </c>
      <c r="S827" s="3">
        <v>0.00697</v>
      </c>
      <c r="V827">
        <f t="shared" si="2"/>
        <v>-0.001651632</v>
      </c>
    </row>
    <row r="828">
      <c r="H828" s="1"/>
      <c r="I828" s="3">
        <v>20.625</v>
      </c>
      <c r="J828" s="3">
        <v>0.07264</v>
      </c>
      <c r="P828" s="1"/>
      <c r="Q828" s="1"/>
      <c r="R828" s="3">
        <v>19.118</v>
      </c>
      <c r="S828" s="3">
        <v>0.00488</v>
      </c>
      <c r="V828">
        <f t="shared" si="2"/>
        <v>-0.003744756</v>
      </c>
    </row>
    <row r="829">
      <c r="H829" s="1"/>
      <c r="I829" s="3">
        <v>20.65</v>
      </c>
      <c r="J829" s="3">
        <v>0.07636</v>
      </c>
      <c r="P829" s="1"/>
      <c r="Q829" s="1"/>
      <c r="R829" s="3">
        <v>19.14</v>
      </c>
      <c r="S829" s="3">
        <v>0.00258</v>
      </c>
      <c r="V829">
        <f t="shared" si="2"/>
        <v>-0.00604788</v>
      </c>
    </row>
    <row r="830">
      <c r="H830" s="1"/>
      <c r="I830" s="3">
        <v>20.675</v>
      </c>
      <c r="J830" s="3">
        <v>0.07937</v>
      </c>
      <c r="P830" s="1"/>
      <c r="Q830" s="1"/>
      <c r="R830" s="3">
        <v>19.162</v>
      </c>
      <c r="S830" s="8">
        <v>6.22559E-4</v>
      </c>
      <c r="V830" s="9">
        <f t="shared" si="2"/>
        <v>-0.008008445</v>
      </c>
    </row>
    <row r="831">
      <c r="H831" s="1"/>
      <c r="I831" s="3">
        <v>20.7</v>
      </c>
      <c r="J831" s="3">
        <v>0.08158</v>
      </c>
      <c r="P831" s="1"/>
      <c r="Q831" s="1"/>
      <c r="R831" s="3">
        <v>19.184</v>
      </c>
      <c r="S831" s="3">
        <v>-0.0015</v>
      </c>
      <c r="V831">
        <f t="shared" si="2"/>
        <v>-0.010134128</v>
      </c>
    </row>
    <row r="832">
      <c r="H832" s="1"/>
      <c r="I832" s="3">
        <v>20.725</v>
      </c>
      <c r="J832" s="3">
        <v>0.08266</v>
      </c>
      <c r="P832" s="1"/>
      <c r="Q832" s="1"/>
      <c r="R832" s="3">
        <v>19.206</v>
      </c>
      <c r="S832" s="3">
        <v>-0.00365</v>
      </c>
      <c r="V832">
        <f t="shared" si="2"/>
        <v>-0.012287252</v>
      </c>
    </row>
    <row r="833">
      <c r="H833" s="1"/>
      <c r="I833" s="3">
        <v>20.75</v>
      </c>
      <c r="J833" s="3">
        <v>0.08301</v>
      </c>
      <c r="P833" s="1"/>
      <c r="Q833" s="1"/>
      <c r="R833" s="3">
        <v>19.228</v>
      </c>
      <c r="S833" s="3">
        <v>-0.00542</v>
      </c>
      <c r="V833">
        <f t="shared" si="2"/>
        <v>-0.014060376</v>
      </c>
    </row>
    <row r="834">
      <c r="H834" s="1"/>
      <c r="I834" s="3">
        <v>20.775</v>
      </c>
      <c r="J834" s="3">
        <v>0.0825</v>
      </c>
      <c r="P834" s="1"/>
      <c r="Q834" s="1"/>
      <c r="R834" s="3">
        <v>19.25</v>
      </c>
      <c r="S834" s="3">
        <v>-0.00728</v>
      </c>
      <c r="V834">
        <f t="shared" si="2"/>
        <v>-0.0159235</v>
      </c>
    </row>
    <row r="835">
      <c r="H835" s="1"/>
      <c r="I835" s="3">
        <v>20.8</v>
      </c>
      <c r="J835" s="3">
        <v>0.08096</v>
      </c>
      <c r="P835" s="1"/>
      <c r="Q835" s="1"/>
      <c r="R835" s="3">
        <v>19.272</v>
      </c>
      <c r="S835" s="3">
        <v>-0.00876</v>
      </c>
      <c r="V835">
        <f t="shared" si="2"/>
        <v>-0.017406624</v>
      </c>
    </row>
    <row r="836">
      <c r="H836" s="1"/>
      <c r="I836" s="3">
        <v>20.825</v>
      </c>
      <c r="J836" s="3">
        <v>0.07866</v>
      </c>
      <c r="P836" s="1"/>
      <c r="Q836" s="1"/>
      <c r="R836" s="3">
        <v>19.294</v>
      </c>
      <c r="S836" s="3">
        <v>-0.00999</v>
      </c>
      <c r="V836">
        <f t="shared" si="2"/>
        <v>-0.018639748</v>
      </c>
    </row>
    <row r="837">
      <c r="H837" s="1"/>
      <c r="I837" s="3">
        <v>20.85</v>
      </c>
      <c r="J837" s="3">
        <v>0.07543</v>
      </c>
      <c r="P837" s="1"/>
      <c r="Q837" s="1"/>
      <c r="R837" s="3">
        <v>19.316</v>
      </c>
      <c r="S837" s="3">
        <v>-0.01148</v>
      </c>
      <c r="V837">
        <f t="shared" si="2"/>
        <v>-0.020132872</v>
      </c>
    </row>
    <row r="838">
      <c r="H838" s="1"/>
      <c r="I838" s="3">
        <v>20.875</v>
      </c>
      <c r="J838" s="3">
        <v>0.07159</v>
      </c>
      <c r="P838" s="1"/>
      <c r="Q838" s="1"/>
      <c r="R838" s="3">
        <v>19.338</v>
      </c>
      <c r="S838" s="3">
        <v>-0.01234</v>
      </c>
      <c r="V838">
        <f t="shared" si="2"/>
        <v>-0.020995996</v>
      </c>
    </row>
    <row r="839">
      <c r="H839" s="1"/>
      <c r="I839" s="3">
        <v>20.9</v>
      </c>
      <c r="J839" s="3">
        <v>0.06694</v>
      </c>
      <c r="P839" s="1"/>
      <c r="Q839" s="1"/>
      <c r="R839" s="3">
        <v>19.36</v>
      </c>
      <c r="S839" s="3">
        <v>-0.01321</v>
      </c>
      <c r="V839">
        <f t="shared" si="2"/>
        <v>-0.02186912</v>
      </c>
    </row>
    <row r="840">
      <c r="H840" s="1"/>
      <c r="I840" s="3">
        <v>20.925</v>
      </c>
      <c r="J840" s="3">
        <v>0.06167</v>
      </c>
      <c r="P840" s="1"/>
      <c r="Q840" s="1"/>
      <c r="R840" s="3">
        <v>19.382</v>
      </c>
      <c r="S840" s="3">
        <v>-0.01395</v>
      </c>
      <c r="V840">
        <f t="shared" si="2"/>
        <v>-0.022612244</v>
      </c>
    </row>
    <row r="841">
      <c r="H841" s="1"/>
      <c r="I841" s="3">
        <v>20.95</v>
      </c>
      <c r="J841" s="3">
        <v>0.05545</v>
      </c>
      <c r="P841" s="1"/>
      <c r="Q841" s="1"/>
      <c r="R841" s="3">
        <v>19.404</v>
      </c>
      <c r="S841" s="3">
        <v>-0.01454</v>
      </c>
      <c r="V841">
        <f t="shared" si="2"/>
        <v>-0.023205368</v>
      </c>
    </row>
    <row r="842">
      <c r="H842" s="1"/>
      <c r="I842" s="3">
        <v>20.975</v>
      </c>
      <c r="J842" s="3">
        <v>0.04891</v>
      </c>
      <c r="P842" s="1"/>
      <c r="Q842" s="1"/>
      <c r="R842" s="3">
        <v>19.426</v>
      </c>
      <c r="S842" s="3">
        <v>-0.01479</v>
      </c>
      <c r="V842">
        <f t="shared" si="2"/>
        <v>-0.023458492</v>
      </c>
    </row>
    <row r="843">
      <c r="H843" s="1"/>
      <c r="I843" s="3">
        <v>21.0</v>
      </c>
      <c r="J843" s="3">
        <v>0.04192</v>
      </c>
      <c r="P843" s="1"/>
      <c r="Q843" s="1"/>
      <c r="R843" s="3">
        <v>19.448</v>
      </c>
      <c r="S843" s="3">
        <v>-0.01491</v>
      </c>
      <c r="V843">
        <f t="shared" si="2"/>
        <v>-0.023581616</v>
      </c>
    </row>
    <row r="844">
      <c r="H844" s="1"/>
      <c r="I844" s="3">
        <v>21.025</v>
      </c>
      <c r="J844" s="3">
        <v>0.03418</v>
      </c>
      <c r="P844" s="1"/>
      <c r="Q844" s="1"/>
      <c r="R844" s="3">
        <v>19.47</v>
      </c>
      <c r="S844" s="3">
        <v>-0.01487</v>
      </c>
      <c r="V844">
        <f t="shared" si="2"/>
        <v>-0.02354474</v>
      </c>
    </row>
    <row r="845">
      <c r="H845" s="1"/>
      <c r="I845" s="3">
        <v>21.05</v>
      </c>
      <c r="J845" s="3">
        <v>0.02651</v>
      </c>
      <c r="P845" s="1"/>
      <c r="Q845" s="1"/>
      <c r="R845" s="3">
        <v>19.492</v>
      </c>
      <c r="S845" s="3">
        <v>-0.0144</v>
      </c>
      <c r="V845">
        <f t="shared" si="2"/>
        <v>-0.023077864</v>
      </c>
    </row>
    <row r="846">
      <c r="H846" s="1"/>
      <c r="I846" s="3">
        <v>21.075</v>
      </c>
      <c r="J846" s="3">
        <v>0.0183</v>
      </c>
      <c r="P846" s="1"/>
      <c r="Q846" s="1"/>
      <c r="R846" s="3">
        <v>19.514</v>
      </c>
      <c r="S846" s="3">
        <v>-0.01371</v>
      </c>
      <c r="V846">
        <f t="shared" si="2"/>
        <v>-0.022390988</v>
      </c>
    </row>
    <row r="847">
      <c r="H847" s="1"/>
      <c r="I847" s="3">
        <v>21.1</v>
      </c>
      <c r="J847" s="3">
        <v>0.01005</v>
      </c>
      <c r="P847" s="1"/>
      <c r="Q847" s="1"/>
      <c r="R847" s="3">
        <v>19.536</v>
      </c>
      <c r="S847" s="3">
        <v>-0.01341</v>
      </c>
      <c r="V847">
        <f t="shared" si="2"/>
        <v>-0.022094112</v>
      </c>
    </row>
    <row r="848">
      <c r="H848" s="1"/>
      <c r="I848" s="3">
        <v>21.125</v>
      </c>
      <c r="J848" s="3">
        <v>0.00177</v>
      </c>
      <c r="P848" s="1"/>
      <c r="Q848" s="1"/>
      <c r="R848" s="3">
        <v>19.558</v>
      </c>
      <c r="S848" s="3">
        <v>-0.01251</v>
      </c>
      <c r="V848">
        <f t="shared" si="2"/>
        <v>-0.021197236</v>
      </c>
    </row>
    <row r="849">
      <c r="H849" s="1"/>
      <c r="I849" s="3">
        <v>21.15</v>
      </c>
      <c r="J849" s="3">
        <v>-0.00674</v>
      </c>
      <c r="P849" s="1"/>
      <c r="Q849" s="1"/>
      <c r="R849" s="3">
        <v>19.58</v>
      </c>
      <c r="S849" s="3">
        <v>-0.01154</v>
      </c>
      <c r="V849">
        <f t="shared" si="2"/>
        <v>-0.02023036</v>
      </c>
    </row>
    <row r="850">
      <c r="H850" s="1"/>
      <c r="I850" s="3">
        <v>21.175</v>
      </c>
      <c r="J850" s="3">
        <v>-0.01489</v>
      </c>
      <c r="P850" s="1"/>
      <c r="Q850" s="1"/>
      <c r="R850" s="3">
        <v>19.602</v>
      </c>
      <c r="S850" s="3">
        <v>-0.01017</v>
      </c>
      <c r="V850">
        <f t="shared" si="2"/>
        <v>-0.018863484</v>
      </c>
    </row>
    <row r="851">
      <c r="H851" s="1"/>
      <c r="I851" s="3">
        <v>21.2</v>
      </c>
      <c r="J851" s="3">
        <v>-0.02305</v>
      </c>
      <c r="P851" s="1"/>
      <c r="Q851" s="1"/>
      <c r="R851" s="3">
        <v>19.624</v>
      </c>
      <c r="S851" s="3">
        <v>-0.0088</v>
      </c>
      <c r="V851">
        <f t="shared" si="2"/>
        <v>-0.017496608</v>
      </c>
    </row>
    <row r="852">
      <c r="H852" s="1"/>
      <c r="I852" s="3">
        <v>21.225</v>
      </c>
      <c r="J852" s="3">
        <v>-0.03093</v>
      </c>
      <c r="P852" s="1"/>
      <c r="Q852" s="1"/>
      <c r="R852" s="3">
        <v>19.646</v>
      </c>
      <c r="S852" s="3">
        <v>-0.0074</v>
      </c>
      <c r="V852">
        <f t="shared" si="2"/>
        <v>-0.016099732</v>
      </c>
    </row>
    <row r="853">
      <c r="H853" s="1"/>
      <c r="I853" s="3">
        <v>21.25</v>
      </c>
      <c r="J853" s="3">
        <v>-0.03826</v>
      </c>
      <c r="P853" s="1"/>
      <c r="Q853" s="1"/>
      <c r="R853" s="3">
        <v>19.668</v>
      </c>
      <c r="S853" s="3">
        <v>-0.00581</v>
      </c>
      <c r="V853">
        <f t="shared" si="2"/>
        <v>-0.014512856</v>
      </c>
    </row>
    <row r="854">
      <c r="H854" s="1"/>
      <c r="I854" s="3">
        <v>21.275</v>
      </c>
      <c r="J854" s="3">
        <v>-0.04526</v>
      </c>
      <c r="P854" s="1"/>
      <c r="Q854" s="1"/>
      <c r="R854" s="3">
        <v>19.69</v>
      </c>
      <c r="S854" s="3">
        <v>-0.00399</v>
      </c>
      <c r="V854">
        <f t="shared" si="2"/>
        <v>-0.01269598</v>
      </c>
    </row>
    <row r="855">
      <c r="H855" s="1"/>
      <c r="I855" s="3">
        <v>21.3</v>
      </c>
      <c r="J855" s="3">
        <v>-0.05162</v>
      </c>
      <c r="P855" s="1"/>
      <c r="Q855" s="1"/>
      <c r="R855" s="3">
        <v>19.712</v>
      </c>
      <c r="S855" s="3">
        <v>-0.00219</v>
      </c>
      <c r="V855">
        <f t="shared" si="2"/>
        <v>-0.010899104</v>
      </c>
    </row>
    <row r="856">
      <c r="H856" s="1"/>
      <c r="I856" s="3">
        <v>21.325</v>
      </c>
      <c r="J856" s="3">
        <v>-0.05746</v>
      </c>
      <c r="P856" s="1"/>
      <c r="Q856" s="1"/>
      <c r="R856" s="3">
        <v>19.734</v>
      </c>
      <c r="S856" s="8">
        <v>-1.25732E-4</v>
      </c>
      <c r="V856" s="9">
        <f t="shared" si="2"/>
        <v>-0.00883796</v>
      </c>
    </row>
    <row r="857">
      <c r="H857" s="1"/>
      <c r="I857" s="3">
        <v>21.35</v>
      </c>
      <c r="J857" s="3">
        <v>-0.06295</v>
      </c>
      <c r="P857" s="1"/>
      <c r="Q857" s="1"/>
      <c r="R857" s="3">
        <v>19.756</v>
      </c>
      <c r="S857" s="3">
        <v>0.00196</v>
      </c>
      <c r="V857">
        <f t="shared" si="2"/>
        <v>-0.006755352</v>
      </c>
    </row>
    <row r="858">
      <c r="H858" s="1"/>
      <c r="I858" s="3">
        <v>21.375</v>
      </c>
      <c r="J858" s="3">
        <v>-0.06732</v>
      </c>
      <c r="P858" s="1"/>
      <c r="Q858" s="1"/>
      <c r="R858" s="3">
        <v>19.778</v>
      </c>
      <c r="S858" s="3">
        <v>0.00406</v>
      </c>
      <c r="V858">
        <f t="shared" si="2"/>
        <v>-0.004658476</v>
      </c>
    </row>
    <row r="859">
      <c r="H859" s="1"/>
      <c r="I859" s="3">
        <v>21.4</v>
      </c>
      <c r="J859" s="3">
        <v>-0.07093</v>
      </c>
      <c r="P859" s="1"/>
      <c r="Q859" s="1"/>
      <c r="R859" s="3">
        <v>19.8</v>
      </c>
      <c r="S859" s="3">
        <v>0.0062</v>
      </c>
      <c r="V859">
        <f t="shared" si="2"/>
        <v>-0.0025216</v>
      </c>
    </row>
    <row r="860">
      <c r="H860" s="1"/>
      <c r="I860" s="3">
        <v>21.425</v>
      </c>
      <c r="J860" s="3">
        <v>-0.07368</v>
      </c>
      <c r="P860" s="1"/>
      <c r="Q860" s="1"/>
      <c r="R860" s="3">
        <v>19.822</v>
      </c>
      <c r="S860" s="3">
        <v>0.00828</v>
      </c>
      <c r="V860">
        <f t="shared" si="2"/>
        <v>-0.000444724</v>
      </c>
    </row>
    <row r="861">
      <c r="H861" s="1"/>
      <c r="I861" s="3">
        <v>21.45</v>
      </c>
      <c r="J861" s="3">
        <v>-0.07558</v>
      </c>
      <c r="P861" s="1"/>
      <c r="Q861" s="1"/>
      <c r="R861" s="3">
        <v>19.844</v>
      </c>
      <c r="S861" s="3">
        <v>0.01046</v>
      </c>
      <c r="V861">
        <f t="shared" si="2"/>
        <v>0.001732152</v>
      </c>
    </row>
    <row r="862">
      <c r="H862" s="1"/>
      <c r="I862" s="3">
        <v>21.475</v>
      </c>
      <c r="J862" s="3">
        <v>-0.07668</v>
      </c>
      <c r="P862" s="1"/>
      <c r="Q862" s="1"/>
      <c r="R862" s="3">
        <v>19.866</v>
      </c>
      <c r="S862" s="3">
        <v>0.01254</v>
      </c>
      <c r="V862">
        <f t="shared" si="2"/>
        <v>0.003809028</v>
      </c>
    </row>
    <row r="863">
      <c r="H863" s="1"/>
      <c r="I863" s="3">
        <v>21.5</v>
      </c>
      <c r="J863" s="3">
        <v>-0.07685</v>
      </c>
      <c r="P863" s="1"/>
      <c r="Q863" s="1"/>
      <c r="R863" s="3">
        <v>19.888</v>
      </c>
      <c r="S863" s="3">
        <v>0.01449</v>
      </c>
      <c r="V863">
        <f t="shared" si="2"/>
        <v>0.005755904</v>
      </c>
    </row>
    <row r="864">
      <c r="H864" s="1"/>
      <c r="I864" s="3">
        <v>21.525</v>
      </c>
      <c r="J864" s="3">
        <v>-0.07603</v>
      </c>
      <c r="P864" s="1"/>
      <c r="Q864" s="1"/>
      <c r="R864" s="3">
        <v>19.91</v>
      </c>
      <c r="S864" s="3">
        <v>0.01642</v>
      </c>
      <c r="V864">
        <f t="shared" si="2"/>
        <v>0.00768278</v>
      </c>
    </row>
    <row r="865">
      <c r="H865" s="1"/>
      <c r="I865" s="3">
        <v>21.55</v>
      </c>
      <c r="J865" s="3">
        <v>-0.07439</v>
      </c>
      <c r="P865" s="1"/>
      <c r="Q865" s="1"/>
      <c r="R865" s="3">
        <v>19.932</v>
      </c>
      <c r="S865" s="3">
        <v>0.01844</v>
      </c>
      <c r="V865">
        <f t="shared" si="2"/>
        <v>0.009699656</v>
      </c>
    </row>
    <row r="866">
      <c r="H866" s="1"/>
      <c r="I866" s="3">
        <v>21.575</v>
      </c>
      <c r="J866" s="3">
        <v>-0.07193</v>
      </c>
      <c r="P866" s="1"/>
      <c r="Q866" s="1"/>
      <c r="R866" s="3">
        <v>19.954</v>
      </c>
      <c r="S866" s="3">
        <v>0.02036</v>
      </c>
      <c r="V866">
        <f t="shared" si="2"/>
        <v>0.011616532</v>
      </c>
    </row>
    <row r="867">
      <c r="H867" s="1"/>
      <c r="I867" s="3">
        <v>21.6</v>
      </c>
      <c r="J867" s="3">
        <v>-0.06869</v>
      </c>
      <c r="P867" s="1"/>
      <c r="Q867" s="1"/>
      <c r="R867" s="3">
        <v>19.976</v>
      </c>
      <c r="S867" s="3">
        <v>0.02207</v>
      </c>
      <c r="V867">
        <f t="shared" si="2"/>
        <v>0.013323408</v>
      </c>
    </row>
    <row r="868">
      <c r="H868" s="1"/>
      <c r="I868" s="3">
        <v>21.625</v>
      </c>
      <c r="J868" s="3">
        <v>-0.06445</v>
      </c>
      <c r="P868" s="1"/>
      <c r="Q868" s="1"/>
      <c r="R868" s="3">
        <v>19.998</v>
      </c>
      <c r="S868" s="3">
        <v>0.02358</v>
      </c>
      <c r="V868">
        <f t="shared" si="2"/>
        <v>0.014830284</v>
      </c>
    </row>
    <row r="869">
      <c r="H869" s="1"/>
      <c r="I869" s="3">
        <v>21.65</v>
      </c>
      <c r="J869" s="3">
        <v>-0.05954</v>
      </c>
      <c r="P869" s="1"/>
      <c r="Q869" s="1"/>
      <c r="R869" s="3">
        <v>20.02</v>
      </c>
      <c r="S869" s="3">
        <v>0.02519</v>
      </c>
      <c r="V869">
        <f t="shared" si="2"/>
        <v>0.01643716</v>
      </c>
    </row>
    <row r="870">
      <c r="H870" s="1"/>
      <c r="I870" s="3">
        <v>21.675</v>
      </c>
      <c r="J870" s="3">
        <v>-0.05357</v>
      </c>
      <c r="P870" s="1"/>
      <c r="Q870" s="1"/>
      <c r="R870" s="3">
        <v>20.042</v>
      </c>
      <c r="S870" s="3">
        <v>0.02617</v>
      </c>
      <c r="V870">
        <f t="shared" si="2"/>
        <v>0.017414036</v>
      </c>
    </row>
    <row r="871">
      <c r="H871" s="1"/>
      <c r="I871" s="3">
        <v>21.7</v>
      </c>
      <c r="J871" s="3">
        <v>-0.04758</v>
      </c>
      <c r="P871" s="1"/>
      <c r="Q871" s="1"/>
      <c r="R871" s="3">
        <v>20.064</v>
      </c>
      <c r="S871" s="3">
        <v>0.02775</v>
      </c>
      <c r="V871">
        <f t="shared" si="2"/>
        <v>0.018990912</v>
      </c>
    </row>
    <row r="872">
      <c r="H872" s="1"/>
      <c r="I872" s="3">
        <v>21.725</v>
      </c>
      <c r="J872" s="3">
        <v>-0.04081</v>
      </c>
      <c r="P872" s="1"/>
      <c r="Q872" s="1"/>
      <c r="R872" s="3">
        <v>20.086</v>
      </c>
      <c r="S872" s="3">
        <v>0.0284</v>
      </c>
      <c r="V872">
        <f t="shared" si="2"/>
        <v>0.019637788</v>
      </c>
    </row>
    <row r="873">
      <c r="H873" s="1"/>
      <c r="I873" s="3">
        <v>21.75</v>
      </c>
      <c r="J873" s="3">
        <v>-0.03339</v>
      </c>
      <c r="P873" s="1"/>
      <c r="Q873" s="1"/>
      <c r="R873" s="3">
        <v>20.108</v>
      </c>
      <c r="S873" s="3">
        <v>0.02904</v>
      </c>
      <c r="V873">
        <f t="shared" si="2"/>
        <v>0.020274664</v>
      </c>
    </row>
    <row r="874">
      <c r="H874" s="1"/>
      <c r="I874" s="3">
        <v>21.775</v>
      </c>
      <c r="J874" s="3">
        <v>-0.02593</v>
      </c>
      <c r="P874" s="1"/>
      <c r="Q874" s="1"/>
      <c r="R874" s="3">
        <v>20.13</v>
      </c>
      <c r="S874" s="3">
        <v>0.02976</v>
      </c>
      <c r="V874">
        <f t="shared" si="2"/>
        <v>0.02099154</v>
      </c>
    </row>
    <row r="875">
      <c r="H875" s="1"/>
      <c r="I875" s="3">
        <v>21.8</v>
      </c>
      <c r="J875" s="3">
        <v>-0.01785</v>
      </c>
      <c r="P875" s="1"/>
      <c r="Q875" s="1"/>
      <c r="R875" s="3">
        <v>20.152</v>
      </c>
      <c r="S875" s="3">
        <v>0.03026</v>
      </c>
      <c r="V875">
        <f t="shared" si="2"/>
        <v>0.021488416</v>
      </c>
    </row>
    <row r="876">
      <c r="H876" s="1"/>
      <c r="I876" s="3">
        <v>21.825</v>
      </c>
      <c r="J876" s="3">
        <v>-0.00971</v>
      </c>
      <c r="P876" s="1"/>
      <c r="Q876" s="1"/>
      <c r="R876" s="3">
        <v>20.174</v>
      </c>
      <c r="S876" s="3">
        <v>0.03066</v>
      </c>
      <c r="V876">
        <f t="shared" si="2"/>
        <v>0.021885292</v>
      </c>
    </row>
    <row r="877">
      <c r="H877" s="1"/>
      <c r="I877" s="3">
        <v>21.85</v>
      </c>
      <c r="J877" s="3">
        <v>-0.00136</v>
      </c>
      <c r="P877" s="1"/>
      <c r="Q877" s="1"/>
      <c r="R877" s="3">
        <v>20.196</v>
      </c>
      <c r="S877" s="3">
        <v>0.03056</v>
      </c>
      <c r="V877">
        <f t="shared" si="2"/>
        <v>0.021782168</v>
      </c>
    </row>
    <row r="878">
      <c r="H878" s="1"/>
      <c r="I878" s="3">
        <v>21.875</v>
      </c>
      <c r="J878" s="3">
        <v>0.00685</v>
      </c>
      <c r="P878" s="1"/>
      <c r="Q878" s="1"/>
      <c r="R878" s="3">
        <v>20.218</v>
      </c>
      <c r="S878" s="3">
        <v>0.03046</v>
      </c>
      <c r="V878">
        <f t="shared" si="2"/>
        <v>0.021679044</v>
      </c>
    </row>
    <row r="879">
      <c r="H879" s="1"/>
      <c r="I879" s="3">
        <v>21.9</v>
      </c>
      <c r="J879" s="3">
        <v>0.01519</v>
      </c>
      <c r="P879" s="1"/>
      <c r="Q879" s="1"/>
      <c r="R879" s="3">
        <v>20.24</v>
      </c>
      <c r="S879" s="3">
        <v>0.03013</v>
      </c>
      <c r="V879">
        <f t="shared" si="2"/>
        <v>0.02134592</v>
      </c>
    </row>
    <row r="880">
      <c r="H880" s="1"/>
      <c r="I880" s="3">
        <v>21.925</v>
      </c>
      <c r="J880" s="3">
        <v>0.02343</v>
      </c>
      <c r="P880" s="1"/>
      <c r="Q880" s="1"/>
      <c r="R880" s="3">
        <v>20.262</v>
      </c>
      <c r="S880" s="3">
        <v>0.02976</v>
      </c>
      <c r="V880">
        <f t="shared" si="2"/>
        <v>0.020972796</v>
      </c>
    </row>
    <row r="881">
      <c r="H881" s="1"/>
      <c r="I881" s="3">
        <v>21.95</v>
      </c>
      <c r="J881" s="3">
        <v>0.03114</v>
      </c>
      <c r="P881" s="1"/>
      <c r="Q881" s="1"/>
      <c r="R881" s="3">
        <v>20.284</v>
      </c>
      <c r="S881" s="3">
        <v>0.02882</v>
      </c>
      <c r="V881">
        <f t="shared" si="2"/>
        <v>0.020029672</v>
      </c>
    </row>
    <row r="882">
      <c r="H882" s="1"/>
      <c r="I882" s="3">
        <v>21.975</v>
      </c>
      <c r="J882" s="3">
        <v>0.03874</v>
      </c>
      <c r="P882" s="1"/>
      <c r="Q882" s="1"/>
      <c r="R882" s="3">
        <v>20.306</v>
      </c>
      <c r="S882" s="3">
        <v>0.02818</v>
      </c>
      <c r="V882">
        <f t="shared" si="2"/>
        <v>0.019386548</v>
      </c>
    </row>
    <row r="883">
      <c r="H883" s="1"/>
      <c r="I883" s="3">
        <v>22.0</v>
      </c>
      <c r="J883" s="3">
        <v>0.04591</v>
      </c>
      <c r="P883" s="1"/>
      <c r="Q883" s="1"/>
      <c r="R883" s="3">
        <v>20.328</v>
      </c>
      <c r="S883" s="3">
        <v>0.02717</v>
      </c>
      <c r="V883">
        <f t="shared" si="2"/>
        <v>0.018373424</v>
      </c>
    </row>
    <row r="884">
      <c r="H884" s="1"/>
      <c r="I884" s="3">
        <v>22.025</v>
      </c>
      <c r="J884" s="3">
        <v>0.05263</v>
      </c>
      <c r="P884" s="1"/>
      <c r="Q884" s="1"/>
      <c r="R884" s="3">
        <v>20.35</v>
      </c>
      <c r="S884" s="3">
        <v>0.02593</v>
      </c>
      <c r="V884">
        <f t="shared" si="2"/>
        <v>0.0171303</v>
      </c>
    </row>
    <row r="885">
      <c r="H885" s="1"/>
      <c r="I885" s="3">
        <v>22.05</v>
      </c>
      <c r="J885" s="3">
        <v>0.05889</v>
      </c>
      <c r="P885" s="1"/>
      <c r="Q885" s="1"/>
      <c r="R885" s="3">
        <v>20.372</v>
      </c>
      <c r="S885" s="3">
        <v>0.02479</v>
      </c>
      <c r="V885">
        <f t="shared" si="2"/>
        <v>0.015987176</v>
      </c>
    </row>
    <row r="886">
      <c r="H886" s="1"/>
      <c r="I886" s="3">
        <v>22.075</v>
      </c>
      <c r="J886" s="3">
        <v>0.0644</v>
      </c>
      <c r="P886" s="1"/>
      <c r="Q886" s="1"/>
      <c r="R886" s="3">
        <v>20.394</v>
      </c>
      <c r="S886" s="3">
        <v>0.02324</v>
      </c>
      <c r="V886">
        <f t="shared" si="2"/>
        <v>0.014434052</v>
      </c>
    </row>
    <row r="887">
      <c r="H887" s="1"/>
      <c r="I887" s="3">
        <v>22.1</v>
      </c>
      <c r="J887" s="3">
        <v>0.06917</v>
      </c>
      <c r="P887" s="1"/>
      <c r="Q887" s="1"/>
      <c r="R887" s="3">
        <v>20.416</v>
      </c>
      <c r="S887" s="3">
        <v>0.02172</v>
      </c>
      <c r="V887">
        <f t="shared" si="2"/>
        <v>0.012910928</v>
      </c>
    </row>
    <row r="888">
      <c r="H888" s="1"/>
      <c r="I888" s="3">
        <v>22.125</v>
      </c>
      <c r="J888" s="3">
        <v>0.07325</v>
      </c>
      <c r="P888" s="1"/>
      <c r="Q888" s="1"/>
      <c r="R888" s="3">
        <v>20.438</v>
      </c>
      <c r="S888" s="3">
        <v>0.02</v>
      </c>
      <c r="V888">
        <f t="shared" si="2"/>
        <v>0.011187804</v>
      </c>
    </row>
    <row r="889">
      <c r="H889" s="1"/>
      <c r="I889" s="3">
        <v>22.15</v>
      </c>
      <c r="J889" s="3">
        <v>0.07663</v>
      </c>
      <c r="P889" s="1"/>
      <c r="Q889" s="1"/>
      <c r="R889" s="3">
        <v>20.46</v>
      </c>
      <c r="S889" s="3">
        <v>0.01811</v>
      </c>
      <c r="V889">
        <f t="shared" si="2"/>
        <v>0.00929468</v>
      </c>
    </row>
    <row r="890">
      <c r="H890" s="1"/>
      <c r="I890" s="3">
        <v>22.175</v>
      </c>
      <c r="J890" s="3">
        <v>0.07919</v>
      </c>
      <c r="P890" s="1"/>
      <c r="Q890" s="1"/>
      <c r="R890" s="3">
        <v>20.482</v>
      </c>
      <c r="S890" s="3">
        <v>0.01637</v>
      </c>
      <c r="V890">
        <f t="shared" si="2"/>
        <v>0.007551556</v>
      </c>
    </row>
    <row r="891">
      <c r="H891" s="1"/>
      <c r="I891" s="3">
        <v>22.2</v>
      </c>
      <c r="J891" s="3">
        <v>0.08116</v>
      </c>
      <c r="P891" s="1"/>
      <c r="Q891" s="1"/>
      <c r="R891" s="3">
        <v>20.504</v>
      </c>
      <c r="S891" s="3">
        <v>0.01434</v>
      </c>
      <c r="V891">
        <f t="shared" si="2"/>
        <v>0.005518432</v>
      </c>
    </row>
    <row r="892">
      <c r="H892" s="1"/>
      <c r="I892" s="3">
        <v>22.225</v>
      </c>
      <c r="J892" s="3">
        <v>0.08207</v>
      </c>
      <c r="P892" s="1"/>
      <c r="Q892" s="1"/>
      <c r="R892" s="3">
        <v>20.526</v>
      </c>
      <c r="S892" s="3">
        <v>0.01233</v>
      </c>
      <c r="V892">
        <f t="shared" si="2"/>
        <v>0.003505308</v>
      </c>
    </row>
    <row r="893">
      <c r="H893" s="1"/>
      <c r="I893" s="3">
        <v>22.25</v>
      </c>
      <c r="J893" s="3">
        <v>0.08197</v>
      </c>
      <c r="P893" s="1"/>
      <c r="Q893" s="1"/>
      <c r="R893" s="3">
        <v>20.548</v>
      </c>
      <c r="S893" s="3">
        <v>0.01025</v>
      </c>
      <c r="V893">
        <f t="shared" si="2"/>
        <v>0.001422184</v>
      </c>
    </row>
    <row r="894">
      <c r="H894" s="1"/>
      <c r="I894" s="3">
        <v>22.275</v>
      </c>
      <c r="J894" s="3">
        <v>0.08109</v>
      </c>
      <c r="P894" s="1"/>
      <c r="Q894" s="1"/>
      <c r="R894" s="3">
        <v>20.57</v>
      </c>
      <c r="S894" s="3">
        <v>0.00829</v>
      </c>
      <c r="V894">
        <f t="shared" si="2"/>
        <v>-0.00054094</v>
      </c>
    </row>
    <row r="895">
      <c r="H895" s="1"/>
      <c r="I895" s="3">
        <v>22.3</v>
      </c>
      <c r="J895" s="3">
        <v>0.07948</v>
      </c>
      <c r="P895" s="1"/>
      <c r="Q895" s="1"/>
      <c r="R895" s="3">
        <v>20.592</v>
      </c>
      <c r="S895" s="3">
        <v>0.00638</v>
      </c>
      <c r="V895">
        <f t="shared" si="2"/>
        <v>-0.002454064</v>
      </c>
    </row>
    <row r="896">
      <c r="H896" s="1"/>
      <c r="I896" s="3">
        <v>22.325</v>
      </c>
      <c r="J896" s="3">
        <v>0.07673</v>
      </c>
      <c r="P896" s="1"/>
      <c r="Q896" s="1"/>
      <c r="R896" s="3">
        <v>20.614</v>
      </c>
      <c r="S896" s="3">
        <v>0.00462</v>
      </c>
      <c r="V896">
        <f t="shared" si="2"/>
        <v>-0.004217188</v>
      </c>
    </row>
    <row r="897">
      <c r="H897" s="1"/>
      <c r="I897" s="3">
        <v>22.35</v>
      </c>
      <c r="J897" s="3">
        <v>0.07338</v>
      </c>
      <c r="P897" s="1"/>
      <c r="Q897" s="1"/>
      <c r="R897" s="3">
        <v>20.636</v>
      </c>
      <c r="S897" s="3">
        <v>0.00253</v>
      </c>
      <c r="V897">
        <f t="shared" si="2"/>
        <v>-0.006310312</v>
      </c>
    </row>
    <row r="898">
      <c r="H898" s="1"/>
      <c r="I898" s="3">
        <v>22.375</v>
      </c>
      <c r="J898" s="3">
        <v>0.0693</v>
      </c>
      <c r="P898" s="1"/>
      <c r="Q898" s="1"/>
      <c r="R898" s="3">
        <v>20.658</v>
      </c>
      <c r="S898" s="8">
        <v>5.18799E-4</v>
      </c>
      <c r="V898" s="9">
        <f t="shared" si="2"/>
        <v>-0.008324637</v>
      </c>
    </row>
    <row r="899">
      <c r="H899" s="1"/>
      <c r="I899" s="3">
        <v>22.4</v>
      </c>
      <c r="J899" s="3">
        <v>0.0644</v>
      </c>
      <c r="P899" s="1"/>
      <c r="Q899" s="1"/>
      <c r="R899" s="3">
        <v>20.68</v>
      </c>
      <c r="S899" s="3">
        <v>-0.00115</v>
      </c>
      <c r="V899">
        <f t="shared" si="2"/>
        <v>-0.00999656</v>
      </c>
    </row>
    <row r="900">
      <c r="H900" s="1"/>
      <c r="I900" s="3">
        <v>22.425</v>
      </c>
      <c r="J900" s="3">
        <v>0.05893</v>
      </c>
      <c r="P900" s="1"/>
      <c r="Q900" s="1"/>
      <c r="R900" s="3">
        <v>20.702</v>
      </c>
      <c r="S900" s="3">
        <v>-0.00313</v>
      </c>
      <c r="V900">
        <f t="shared" si="2"/>
        <v>-0.011979684</v>
      </c>
    </row>
    <row r="901">
      <c r="H901" s="1"/>
      <c r="I901" s="3">
        <v>22.45</v>
      </c>
      <c r="J901" s="3">
        <v>0.05268</v>
      </c>
      <c r="P901" s="1"/>
      <c r="Q901" s="1"/>
      <c r="R901" s="3">
        <v>20.724</v>
      </c>
      <c r="S901" s="3">
        <v>-0.0046</v>
      </c>
      <c r="V901">
        <f t="shared" si="2"/>
        <v>-0.013452808</v>
      </c>
    </row>
    <row r="902">
      <c r="H902" s="1"/>
      <c r="I902" s="3">
        <v>22.475</v>
      </c>
      <c r="J902" s="3">
        <v>0.04596</v>
      </c>
      <c r="P902" s="1"/>
      <c r="Q902" s="1"/>
      <c r="R902" s="3">
        <v>20.746</v>
      </c>
      <c r="S902" s="3">
        <v>-0.00628</v>
      </c>
      <c r="V902">
        <f t="shared" si="2"/>
        <v>-0.015135932</v>
      </c>
    </row>
    <row r="903">
      <c r="H903" s="1"/>
      <c r="I903" s="3">
        <v>22.5</v>
      </c>
      <c r="J903" s="3">
        <v>0.03874</v>
      </c>
      <c r="P903" s="1"/>
      <c r="Q903" s="1"/>
      <c r="R903" s="3">
        <v>20.768</v>
      </c>
      <c r="S903" s="3">
        <v>-0.00759</v>
      </c>
      <c r="V903">
        <f t="shared" si="2"/>
        <v>-0.016449056</v>
      </c>
    </row>
    <row r="904">
      <c r="H904" s="1"/>
      <c r="I904" s="3">
        <v>22.525</v>
      </c>
      <c r="J904" s="3">
        <v>0.03118</v>
      </c>
      <c r="P904" s="1"/>
      <c r="Q904" s="1"/>
      <c r="R904" s="3">
        <v>20.79</v>
      </c>
      <c r="S904" s="3">
        <v>-0.00891</v>
      </c>
      <c r="V904">
        <f t="shared" si="2"/>
        <v>-0.01777218</v>
      </c>
    </row>
    <row r="905">
      <c r="H905" s="1"/>
      <c r="I905" s="3">
        <v>22.55</v>
      </c>
      <c r="J905" s="3">
        <v>0.02327</v>
      </c>
      <c r="P905" s="1"/>
      <c r="Q905" s="1"/>
      <c r="R905" s="3">
        <v>20.812</v>
      </c>
      <c r="S905" s="3">
        <v>-0.00989</v>
      </c>
      <c r="V905">
        <f t="shared" si="2"/>
        <v>-0.018755304</v>
      </c>
    </row>
    <row r="906">
      <c r="H906" s="1"/>
      <c r="I906" s="3">
        <v>22.575</v>
      </c>
      <c r="J906" s="3">
        <v>0.01513</v>
      </c>
      <c r="P906" s="1"/>
      <c r="Q906" s="1"/>
      <c r="R906" s="3">
        <v>20.834</v>
      </c>
      <c r="S906" s="3">
        <v>-0.01058</v>
      </c>
      <c r="V906">
        <f t="shared" si="2"/>
        <v>-0.019448428</v>
      </c>
    </row>
    <row r="907">
      <c r="H907" s="1"/>
      <c r="I907" s="3">
        <v>22.6</v>
      </c>
      <c r="J907" s="3">
        <v>0.0071</v>
      </c>
      <c r="P907" s="1"/>
      <c r="Q907" s="1"/>
      <c r="R907" s="3">
        <v>20.856</v>
      </c>
      <c r="S907" s="3">
        <v>-0.01151</v>
      </c>
      <c r="V907">
        <f t="shared" si="2"/>
        <v>-0.020381552</v>
      </c>
    </row>
    <row r="908">
      <c r="H908" s="1"/>
      <c r="I908" s="3">
        <v>22.625</v>
      </c>
      <c r="J908" s="3">
        <v>-0.00149</v>
      </c>
      <c r="P908" s="1"/>
      <c r="Q908" s="1"/>
      <c r="R908" s="3">
        <v>20.878</v>
      </c>
      <c r="S908" s="3">
        <v>-0.01209</v>
      </c>
      <c r="V908">
        <f t="shared" si="2"/>
        <v>-0.020964676</v>
      </c>
    </row>
    <row r="909">
      <c r="H909" s="1"/>
      <c r="I909" s="3">
        <v>22.65</v>
      </c>
      <c r="J909" s="3">
        <v>-0.00988</v>
      </c>
      <c r="P909" s="1"/>
      <c r="Q909" s="1"/>
      <c r="R909" s="3">
        <v>20.9</v>
      </c>
      <c r="S909" s="3">
        <v>-0.01242</v>
      </c>
      <c r="V909">
        <f t="shared" si="2"/>
        <v>-0.0212978</v>
      </c>
    </row>
    <row r="910">
      <c r="H910" s="1"/>
      <c r="I910" s="3">
        <v>22.675</v>
      </c>
      <c r="J910" s="3">
        <v>-0.01786</v>
      </c>
      <c r="P910" s="1"/>
      <c r="Q910" s="1"/>
      <c r="R910" s="3">
        <v>20.922</v>
      </c>
      <c r="S910" s="3">
        <v>-0.01267</v>
      </c>
      <c r="V910">
        <f t="shared" si="2"/>
        <v>-0.021550924</v>
      </c>
    </row>
    <row r="911">
      <c r="H911" s="1"/>
      <c r="I911" s="3">
        <v>22.7</v>
      </c>
      <c r="J911" s="3">
        <v>-0.02583</v>
      </c>
      <c r="P911" s="1"/>
      <c r="Q911" s="1"/>
      <c r="R911" s="3">
        <v>20.944</v>
      </c>
      <c r="S911" s="3">
        <v>-0.01255</v>
      </c>
      <c r="V911">
        <f t="shared" si="2"/>
        <v>-0.021434048</v>
      </c>
    </row>
    <row r="912">
      <c r="H912" s="1"/>
      <c r="I912" s="3">
        <v>22.725</v>
      </c>
      <c r="J912" s="3">
        <v>-0.03338</v>
      </c>
      <c r="P912" s="1"/>
      <c r="Q912" s="1"/>
      <c r="R912" s="3">
        <v>20.966</v>
      </c>
      <c r="S912" s="3">
        <v>-0.01251</v>
      </c>
      <c r="V912">
        <f t="shared" si="2"/>
        <v>-0.021397172</v>
      </c>
    </row>
    <row r="913">
      <c r="H913" s="1"/>
      <c r="I913" s="3">
        <v>22.75</v>
      </c>
      <c r="J913" s="3">
        <v>-0.04078</v>
      </c>
      <c r="P913" s="1"/>
      <c r="Q913" s="1"/>
      <c r="R913" s="3">
        <v>20.988</v>
      </c>
      <c r="S913" s="3">
        <v>-0.0122</v>
      </c>
      <c r="V913">
        <f t="shared" si="2"/>
        <v>-0.021090296</v>
      </c>
    </row>
    <row r="914">
      <c r="H914" s="1"/>
      <c r="I914" s="3">
        <v>22.775</v>
      </c>
      <c r="J914" s="3">
        <v>-0.04768</v>
      </c>
      <c r="P914" s="1"/>
      <c r="Q914" s="1"/>
      <c r="R914" s="3">
        <v>21.01</v>
      </c>
      <c r="S914" s="3">
        <v>-0.01159</v>
      </c>
      <c r="V914">
        <f t="shared" si="2"/>
        <v>-0.02048342</v>
      </c>
    </row>
    <row r="915">
      <c r="H915" s="1"/>
      <c r="I915" s="3">
        <v>22.8</v>
      </c>
      <c r="J915" s="3">
        <v>-0.05344</v>
      </c>
      <c r="P915" s="1"/>
      <c r="Q915" s="1"/>
      <c r="R915" s="3">
        <v>21.032</v>
      </c>
      <c r="S915" s="3">
        <v>-0.01091</v>
      </c>
      <c r="V915">
        <f t="shared" si="2"/>
        <v>-0.019806544</v>
      </c>
    </row>
    <row r="916">
      <c r="H916" s="1"/>
      <c r="I916" s="3">
        <v>22.825</v>
      </c>
      <c r="J916" s="3">
        <v>-0.05931</v>
      </c>
      <c r="P916" s="1"/>
      <c r="Q916" s="1"/>
      <c r="R916" s="3">
        <v>21.054</v>
      </c>
      <c r="S916" s="3">
        <v>-0.01005</v>
      </c>
      <c r="V916">
        <f t="shared" si="2"/>
        <v>-0.018949668</v>
      </c>
    </row>
    <row r="917">
      <c r="H917" s="1"/>
      <c r="I917" s="3">
        <v>22.85</v>
      </c>
      <c r="J917" s="3">
        <v>-0.06437</v>
      </c>
      <c r="P917" s="1"/>
      <c r="Q917" s="1"/>
      <c r="R917" s="3">
        <v>21.076</v>
      </c>
      <c r="S917" s="3">
        <v>-0.00915</v>
      </c>
      <c r="V917">
        <f t="shared" si="2"/>
        <v>-0.018052792</v>
      </c>
    </row>
    <row r="918">
      <c r="H918" s="1"/>
      <c r="I918" s="3">
        <v>22.875</v>
      </c>
      <c r="J918" s="3">
        <v>-0.06854</v>
      </c>
      <c r="P918" s="1"/>
      <c r="Q918" s="1"/>
      <c r="R918" s="3">
        <v>21.098</v>
      </c>
      <c r="S918" s="3">
        <v>-0.00807</v>
      </c>
      <c r="V918">
        <f t="shared" si="2"/>
        <v>-0.016975916</v>
      </c>
    </row>
    <row r="919">
      <c r="H919" s="1"/>
      <c r="I919" s="3">
        <v>22.9</v>
      </c>
      <c r="J919" s="3">
        <v>-0.07163</v>
      </c>
      <c r="P919" s="1"/>
      <c r="Q919" s="1"/>
      <c r="R919" s="3">
        <v>21.12</v>
      </c>
      <c r="S919" s="3">
        <v>-0.00659</v>
      </c>
      <c r="V919">
        <f t="shared" si="2"/>
        <v>-0.01549904</v>
      </c>
    </row>
    <row r="920">
      <c r="H920" s="1"/>
      <c r="I920" s="3">
        <v>22.925</v>
      </c>
      <c r="J920" s="3">
        <v>-0.07405</v>
      </c>
      <c r="P920" s="1"/>
      <c r="Q920" s="1"/>
      <c r="R920" s="3">
        <v>21.142</v>
      </c>
      <c r="S920" s="3">
        <v>-0.00517</v>
      </c>
      <c r="V920">
        <f t="shared" si="2"/>
        <v>-0.014082164</v>
      </c>
    </row>
    <row r="921">
      <c r="H921" s="1"/>
      <c r="I921" s="3">
        <v>22.95</v>
      </c>
      <c r="J921" s="3">
        <v>-0.07557</v>
      </c>
      <c r="P921" s="1"/>
      <c r="Q921" s="1"/>
      <c r="R921" s="3">
        <v>21.164</v>
      </c>
      <c r="S921" s="3">
        <v>-0.00373</v>
      </c>
      <c r="V921">
        <f t="shared" si="2"/>
        <v>-0.012645288</v>
      </c>
    </row>
    <row r="922">
      <c r="H922" s="1"/>
      <c r="I922" s="3">
        <v>22.975</v>
      </c>
      <c r="J922" s="3">
        <v>-0.07644</v>
      </c>
      <c r="P922" s="1"/>
      <c r="Q922" s="1"/>
      <c r="R922" s="3">
        <v>21.186</v>
      </c>
      <c r="S922" s="3">
        <v>-0.00221</v>
      </c>
      <c r="V922">
        <f t="shared" si="2"/>
        <v>-0.011128412</v>
      </c>
    </row>
    <row r="923">
      <c r="H923" s="1"/>
      <c r="I923" s="3">
        <v>23.0</v>
      </c>
      <c r="J923" s="3">
        <v>-0.07609</v>
      </c>
      <c r="P923" s="1"/>
      <c r="Q923" s="1"/>
      <c r="R923" s="3">
        <v>21.208</v>
      </c>
      <c r="S923" s="8">
        <v>-3.35693E-4</v>
      </c>
      <c r="V923" s="9">
        <f t="shared" si="2"/>
        <v>-0.009257229</v>
      </c>
    </row>
    <row r="924">
      <c r="H924" s="1"/>
      <c r="I924" s="3">
        <v>23.025</v>
      </c>
      <c r="J924" s="3">
        <v>-0.075</v>
      </c>
      <c r="P924" s="1"/>
      <c r="Q924" s="1"/>
      <c r="R924" s="3">
        <v>21.23</v>
      </c>
      <c r="S924" s="3">
        <v>0.00152</v>
      </c>
      <c r="V924">
        <f t="shared" si="2"/>
        <v>-0.00740466</v>
      </c>
    </row>
    <row r="925">
      <c r="H925" s="1"/>
      <c r="I925" s="3">
        <v>23.05</v>
      </c>
      <c r="J925" s="3">
        <v>-0.07315</v>
      </c>
      <c r="P925" s="1"/>
      <c r="Q925" s="1"/>
      <c r="R925" s="3">
        <v>21.252</v>
      </c>
      <c r="S925" s="3">
        <v>0.00351</v>
      </c>
      <c r="V925">
        <f t="shared" si="2"/>
        <v>-0.005417784</v>
      </c>
    </row>
    <row r="926">
      <c r="H926" s="1"/>
      <c r="I926" s="3">
        <v>23.075</v>
      </c>
      <c r="J926" s="3">
        <v>-0.0704</v>
      </c>
      <c r="P926" s="1"/>
      <c r="Q926" s="1"/>
      <c r="R926" s="3">
        <v>21.274</v>
      </c>
      <c r="S926" s="3">
        <v>0.00557</v>
      </c>
      <c r="V926">
        <f t="shared" si="2"/>
        <v>-0.003360908</v>
      </c>
    </row>
    <row r="927">
      <c r="H927" s="1"/>
      <c r="I927" s="3">
        <v>23.1</v>
      </c>
      <c r="J927" s="3">
        <v>-0.06663</v>
      </c>
      <c r="P927" s="1"/>
      <c r="Q927" s="1"/>
      <c r="R927" s="3">
        <v>21.296</v>
      </c>
      <c r="S927" s="3">
        <v>0.00713</v>
      </c>
      <c r="V927">
        <f t="shared" si="2"/>
        <v>-0.001804032</v>
      </c>
    </row>
    <row r="928">
      <c r="H928" s="1"/>
      <c r="I928" s="3">
        <v>23.125</v>
      </c>
      <c r="J928" s="3">
        <v>-0.06219</v>
      </c>
      <c r="P928" s="1"/>
      <c r="Q928" s="1"/>
      <c r="R928" s="3">
        <v>21.318</v>
      </c>
      <c r="S928" s="3">
        <v>0.00896</v>
      </c>
      <c r="V928">
        <f t="shared" si="2"/>
        <v>0.000022844</v>
      </c>
    </row>
    <row r="929">
      <c r="H929" s="1"/>
      <c r="I929" s="3">
        <v>23.15</v>
      </c>
      <c r="J929" s="3">
        <v>-0.05669</v>
      </c>
      <c r="P929" s="1"/>
      <c r="Q929" s="1"/>
      <c r="R929" s="3">
        <v>21.34</v>
      </c>
      <c r="S929" s="3">
        <v>0.01075</v>
      </c>
      <c r="V929">
        <f t="shared" si="2"/>
        <v>0.00180972</v>
      </c>
    </row>
    <row r="930">
      <c r="H930" s="1"/>
      <c r="I930" s="3">
        <v>23.175</v>
      </c>
      <c r="J930" s="3">
        <v>-0.05097</v>
      </c>
      <c r="P930" s="1"/>
      <c r="Q930" s="1"/>
      <c r="R930" s="3">
        <v>21.362</v>
      </c>
      <c r="S930" s="3">
        <v>0.01263</v>
      </c>
      <c r="V930">
        <f t="shared" si="2"/>
        <v>0.003686596</v>
      </c>
    </row>
    <row r="931">
      <c r="H931" s="1"/>
      <c r="I931" s="3">
        <v>23.2</v>
      </c>
      <c r="J931" s="3">
        <v>-0.04462</v>
      </c>
      <c r="P931" s="1"/>
      <c r="Q931" s="1"/>
      <c r="R931" s="3">
        <v>21.384</v>
      </c>
      <c r="S931" s="3">
        <v>0.01465</v>
      </c>
      <c r="V931">
        <f t="shared" si="2"/>
        <v>0.005703472</v>
      </c>
    </row>
    <row r="932">
      <c r="H932" s="1"/>
      <c r="I932" s="3">
        <v>23.225</v>
      </c>
      <c r="J932" s="3">
        <v>-0.03748</v>
      </c>
      <c r="P932" s="1"/>
      <c r="Q932" s="1"/>
      <c r="R932" s="3">
        <v>21.406</v>
      </c>
      <c r="S932" s="3">
        <v>0.01636</v>
      </c>
      <c r="V932">
        <f t="shared" si="2"/>
        <v>0.007410348</v>
      </c>
    </row>
    <row r="933">
      <c r="H933" s="1"/>
      <c r="I933" s="3">
        <v>23.25</v>
      </c>
      <c r="J933" s="3">
        <v>-0.03011</v>
      </c>
      <c r="P933" s="1"/>
      <c r="Q933" s="1"/>
      <c r="R933" s="3">
        <v>21.428</v>
      </c>
      <c r="S933" s="3">
        <v>0.01797</v>
      </c>
      <c r="V933">
        <f t="shared" si="2"/>
        <v>0.009017224</v>
      </c>
    </row>
    <row r="934">
      <c r="H934" s="1"/>
      <c r="I934" s="3">
        <v>23.275</v>
      </c>
      <c r="J934" s="3">
        <v>-0.02242</v>
      </c>
      <c r="P934" s="1"/>
      <c r="Q934" s="1"/>
      <c r="R934" s="3">
        <v>21.45</v>
      </c>
      <c r="S934" s="3">
        <v>0.01965</v>
      </c>
      <c r="V934">
        <f t="shared" si="2"/>
        <v>0.0106941</v>
      </c>
    </row>
    <row r="935">
      <c r="H935" s="1"/>
      <c r="I935" s="3">
        <v>23.3</v>
      </c>
      <c r="J935" s="3">
        <v>-0.01436</v>
      </c>
      <c r="P935" s="1"/>
      <c r="Q935" s="1"/>
      <c r="R935" s="3">
        <v>21.472</v>
      </c>
      <c r="S935" s="3">
        <v>0.02126</v>
      </c>
      <c r="V935">
        <f t="shared" si="2"/>
        <v>0.012300976</v>
      </c>
    </row>
    <row r="936">
      <c r="H936" s="1"/>
      <c r="I936" s="3">
        <v>23.325</v>
      </c>
      <c r="J936" s="3">
        <v>-0.00631</v>
      </c>
      <c r="P936" s="1"/>
      <c r="Q936" s="1"/>
      <c r="R936" s="3">
        <v>21.494</v>
      </c>
      <c r="S936" s="3">
        <v>0.02272</v>
      </c>
      <c r="V936">
        <f t="shared" si="2"/>
        <v>0.013757852</v>
      </c>
    </row>
    <row r="937">
      <c r="H937" s="1"/>
      <c r="I937" s="3">
        <v>23.35</v>
      </c>
      <c r="J937" s="3">
        <v>0.00211</v>
      </c>
      <c r="P937" s="1"/>
      <c r="Q937" s="1"/>
      <c r="R937" s="3">
        <v>21.516</v>
      </c>
      <c r="S937" s="3">
        <v>0.02396</v>
      </c>
      <c r="V937">
        <f t="shared" si="2"/>
        <v>0.014994728</v>
      </c>
    </row>
    <row r="938">
      <c r="H938" s="1"/>
      <c r="I938" s="3">
        <v>23.375</v>
      </c>
      <c r="J938" s="3">
        <v>0.01029</v>
      </c>
      <c r="P938" s="1"/>
      <c r="Q938" s="1"/>
      <c r="R938" s="3">
        <v>21.538</v>
      </c>
      <c r="S938" s="3">
        <v>0.02499</v>
      </c>
      <c r="V938">
        <f t="shared" si="2"/>
        <v>0.016021604</v>
      </c>
    </row>
    <row r="939">
      <c r="H939" s="1"/>
      <c r="I939" s="3">
        <v>23.4</v>
      </c>
      <c r="J939" s="3">
        <v>0.01864</v>
      </c>
      <c r="P939" s="1"/>
      <c r="Q939" s="1"/>
      <c r="R939" s="3">
        <v>21.56</v>
      </c>
      <c r="S939" s="3">
        <v>0.02603</v>
      </c>
      <c r="V939">
        <f t="shared" si="2"/>
        <v>0.01705848</v>
      </c>
    </row>
    <row r="940">
      <c r="H940" s="1"/>
      <c r="I940" s="3">
        <v>23.425</v>
      </c>
      <c r="J940" s="3">
        <v>0.02656</v>
      </c>
      <c r="P940" s="1"/>
      <c r="Q940" s="1"/>
      <c r="R940" s="3">
        <v>21.582</v>
      </c>
      <c r="S940" s="3">
        <v>0.02686</v>
      </c>
      <c r="V940">
        <f t="shared" si="2"/>
        <v>0.017885356</v>
      </c>
    </row>
    <row r="941">
      <c r="H941" s="1"/>
      <c r="I941" s="3">
        <v>23.45</v>
      </c>
      <c r="J941" s="3">
        <v>0.03418</v>
      </c>
      <c r="P941" s="1"/>
      <c r="Q941" s="1"/>
      <c r="R941" s="3">
        <v>21.604</v>
      </c>
      <c r="S941" s="3">
        <v>0.02732</v>
      </c>
      <c r="V941">
        <f t="shared" si="2"/>
        <v>0.018342232</v>
      </c>
    </row>
    <row r="942">
      <c r="H942" s="1"/>
      <c r="I942" s="3">
        <v>23.475</v>
      </c>
      <c r="J942" s="3">
        <v>0.04173</v>
      </c>
      <c r="P942" s="1"/>
      <c r="Q942" s="1"/>
      <c r="R942" s="3">
        <v>21.626</v>
      </c>
      <c r="S942" s="3">
        <v>0.02787</v>
      </c>
      <c r="V942">
        <f t="shared" si="2"/>
        <v>0.018889108</v>
      </c>
    </row>
    <row r="943">
      <c r="H943" s="1"/>
      <c r="I943" s="3">
        <v>23.5</v>
      </c>
      <c r="J943" s="3">
        <v>0.0484</v>
      </c>
      <c r="P943" s="1"/>
      <c r="Q943" s="1"/>
      <c r="R943" s="3">
        <v>21.648</v>
      </c>
      <c r="S943" s="3">
        <v>0.02837</v>
      </c>
      <c r="V943">
        <f t="shared" si="2"/>
        <v>0.019385984</v>
      </c>
    </row>
    <row r="944">
      <c r="H944" s="1"/>
      <c r="I944" s="3">
        <v>23.525</v>
      </c>
      <c r="J944" s="3">
        <v>0.05489</v>
      </c>
      <c r="P944" s="1"/>
      <c r="Q944" s="1"/>
      <c r="R944" s="3">
        <v>21.67</v>
      </c>
      <c r="S944" s="3">
        <v>0.02836</v>
      </c>
      <c r="V944">
        <f t="shared" si="2"/>
        <v>0.01937286</v>
      </c>
    </row>
    <row r="945">
      <c r="H945" s="1"/>
      <c r="I945" s="3">
        <v>23.55</v>
      </c>
      <c r="J945" s="3">
        <v>0.06075</v>
      </c>
      <c r="P945" s="1"/>
      <c r="Q945" s="1"/>
      <c r="R945" s="3">
        <v>21.692</v>
      </c>
      <c r="S945" s="3">
        <v>0.02834</v>
      </c>
      <c r="V945">
        <f t="shared" si="2"/>
        <v>0.019349736</v>
      </c>
    </row>
    <row r="946">
      <c r="H946" s="1"/>
      <c r="I946" s="3">
        <v>23.575</v>
      </c>
      <c r="J946" s="3">
        <v>0.06596</v>
      </c>
      <c r="P946" s="1"/>
      <c r="Q946" s="1"/>
      <c r="R946" s="3">
        <v>21.714</v>
      </c>
      <c r="S946" s="3">
        <v>0.02833</v>
      </c>
      <c r="V946">
        <f t="shared" si="2"/>
        <v>0.019336612</v>
      </c>
    </row>
    <row r="947">
      <c r="H947" s="1"/>
      <c r="I947" s="3">
        <v>23.6</v>
      </c>
      <c r="J947" s="3">
        <v>0.07046</v>
      </c>
      <c r="P947" s="1"/>
      <c r="Q947" s="1"/>
      <c r="R947" s="3">
        <v>21.736</v>
      </c>
      <c r="S947" s="3">
        <v>0.02788</v>
      </c>
      <c r="V947">
        <f t="shared" si="2"/>
        <v>0.018883488</v>
      </c>
    </row>
    <row r="948">
      <c r="H948" s="1"/>
      <c r="I948" s="3">
        <v>23.625</v>
      </c>
      <c r="J948" s="3">
        <v>0.07425</v>
      </c>
      <c r="P948" s="1"/>
      <c r="Q948" s="1"/>
      <c r="R948" s="3">
        <v>21.758</v>
      </c>
      <c r="S948" s="3">
        <v>0.02745</v>
      </c>
      <c r="V948">
        <f t="shared" si="2"/>
        <v>0.018450364</v>
      </c>
    </row>
    <row r="949">
      <c r="H949" s="1"/>
      <c r="I949" s="3">
        <v>23.65</v>
      </c>
      <c r="J949" s="3">
        <v>0.07711</v>
      </c>
      <c r="P949" s="1"/>
      <c r="Q949" s="1"/>
      <c r="R949" s="3">
        <v>21.78</v>
      </c>
      <c r="S949" s="3">
        <v>0.02671</v>
      </c>
      <c r="V949">
        <f t="shared" si="2"/>
        <v>0.01770724</v>
      </c>
    </row>
    <row r="950">
      <c r="H950" s="1"/>
      <c r="I950" s="3">
        <v>23.675</v>
      </c>
      <c r="J950" s="3">
        <v>0.07937</v>
      </c>
      <c r="P950" s="1"/>
      <c r="Q950" s="1"/>
      <c r="R950" s="3">
        <v>21.802</v>
      </c>
      <c r="S950" s="3">
        <v>0.02579</v>
      </c>
      <c r="V950">
        <f t="shared" si="2"/>
        <v>0.016784116</v>
      </c>
    </row>
    <row r="951">
      <c r="H951" s="1"/>
      <c r="I951" s="3">
        <v>23.7</v>
      </c>
      <c r="J951" s="3">
        <v>0.08073</v>
      </c>
      <c r="P951" s="1"/>
      <c r="Q951" s="1"/>
      <c r="R951" s="3">
        <v>21.824</v>
      </c>
      <c r="S951" s="3">
        <v>0.0249</v>
      </c>
      <c r="V951">
        <f t="shared" si="2"/>
        <v>0.015890992</v>
      </c>
    </row>
    <row r="952">
      <c r="H952" s="1"/>
      <c r="I952" s="3">
        <v>23.725</v>
      </c>
      <c r="J952" s="3">
        <v>0.0811</v>
      </c>
      <c r="P952" s="1"/>
      <c r="Q952" s="1"/>
      <c r="R952" s="3">
        <v>21.846</v>
      </c>
      <c r="S952" s="3">
        <v>0.02406</v>
      </c>
      <c r="V952">
        <f t="shared" si="2"/>
        <v>0.015047868</v>
      </c>
    </row>
    <row r="953">
      <c r="H953" s="1"/>
      <c r="I953" s="3">
        <v>23.75</v>
      </c>
      <c r="J953" s="3">
        <v>0.08076</v>
      </c>
      <c r="P953" s="1"/>
      <c r="Q953" s="1"/>
      <c r="R953" s="3">
        <v>21.868</v>
      </c>
      <c r="S953" s="3">
        <v>0.0227</v>
      </c>
      <c r="V953">
        <f t="shared" si="2"/>
        <v>0.013684744</v>
      </c>
    </row>
    <row r="954">
      <c r="H954" s="1"/>
      <c r="I954" s="3">
        <v>23.775</v>
      </c>
      <c r="J954" s="3">
        <v>0.07951</v>
      </c>
      <c r="P954" s="1"/>
      <c r="Q954" s="1"/>
      <c r="R954" s="3">
        <v>21.89</v>
      </c>
      <c r="S954" s="3">
        <v>0.02135</v>
      </c>
      <c r="V954">
        <f t="shared" si="2"/>
        <v>0.01233162</v>
      </c>
    </row>
    <row r="955">
      <c r="H955" s="1"/>
      <c r="I955" s="3">
        <v>23.8</v>
      </c>
      <c r="J955" s="3">
        <v>0.07741</v>
      </c>
      <c r="P955" s="1"/>
      <c r="Q955" s="1"/>
      <c r="R955" s="3">
        <v>21.912</v>
      </c>
      <c r="S955" s="3">
        <v>0.01988</v>
      </c>
      <c r="V955">
        <f t="shared" si="2"/>
        <v>0.010858496</v>
      </c>
    </row>
    <row r="956">
      <c r="H956" s="1"/>
      <c r="I956" s="3">
        <v>23.825</v>
      </c>
      <c r="J956" s="3">
        <v>0.07452</v>
      </c>
      <c r="P956" s="1"/>
      <c r="Q956" s="1"/>
      <c r="R956" s="3">
        <v>21.934</v>
      </c>
      <c r="S956" s="3">
        <v>0.01787</v>
      </c>
      <c r="V956">
        <f t="shared" si="2"/>
        <v>0.008845372</v>
      </c>
    </row>
    <row r="957">
      <c r="H957" s="1"/>
      <c r="I957" s="3">
        <v>23.85</v>
      </c>
      <c r="J957" s="3">
        <v>0.07073</v>
      </c>
      <c r="P957" s="1"/>
      <c r="Q957" s="1"/>
      <c r="R957" s="3">
        <v>21.956</v>
      </c>
      <c r="S957" s="3">
        <v>0.01657</v>
      </c>
      <c r="V957">
        <f t="shared" si="2"/>
        <v>0.007542248</v>
      </c>
    </row>
    <row r="958">
      <c r="H958" s="1"/>
      <c r="I958" s="3">
        <v>23.875</v>
      </c>
      <c r="J958" s="3">
        <v>0.06638</v>
      </c>
      <c r="P958" s="1"/>
      <c r="Q958" s="1"/>
      <c r="R958" s="3">
        <v>21.978</v>
      </c>
      <c r="S958" s="3">
        <v>0.01472</v>
      </c>
      <c r="V958">
        <f t="shared" si="2"/>
        <v>0.005689124</v>
      </c>
    </row>
    <row r="959">
      <c r="H959" s="1"/>
      <c r="I959" s="3">
        <v>23.9</v>
      </c>
      <c r="J959" s="3">
        <v>0.06137</v>
      </c>
      <c r="P959" s="1"/>
      <c r="Q959" s="1"/>
      <c r="R959" s="3">
        <v>22.0</v>
      </c>
      <c r="S959" s="3">
        <v>0.01292</v>
      </c>
      <c r="V959">
        <f t="shared" si="2"/>
        <v>0.003886</v>
      </c>
    </row>
    <row r="960">
      <c r="H960" s="1"/>
      <c r="I960" s="3">
        <v>23.925</v>
      </c>
      <c r="J960" s="3">
        <v>0.05551</v>
      </c>
      <c r="P960" s="1"/>
      <c r="Q960" s="1"/>
      <c r="R960" s="3">
        <v>22.022</v>
      </c>
      <c r="S960" s="3">
        <v>0.01128</v>
      </c>
      <c r="V960">
        <f t="shared" si="2"/>
        <v>0.002242876</v>
      </c>
    </row>
    <row r="961">
      <c r="H961" s="1"/>
      <c r="I961" s="3">
        <v>23.95</v>
      </c>
      <c r="J961" s="3">
        <v>0.04914</v>
      </c>
      <c r="P961" s="1"/>
      <c r="Q961" s="1"/>
      <c r="R961" s="3">
        <v>22.044</v>
      </c>
      <c r="S961" s="3">
        <v>0.00944</v>
      </c>
      <c r="V961">
        <f t="shared" si="2"/>
        <v>0.000399752</v>
      </c>
    </row>
    <row r="962">
      <c r="H962" s="1"/>
      <c r="I962" s="3">
        <v>23.975</v>
      </c>
      <c r="J962" s="3">
        <v>0.04239</v>
      </c>
      <c r="P962" s="1"/>
      <c r="Q962" s="1"/>
      <c r="R962" s="3">
        <v>22.066</v>
      </c>
      <c r="S962" s="3">
        <v>0.00778</v>
      </c>
      <c r="V962">
        <f t="shared" si="2"/>
        <v>-0.001263372</v>
      </c>
    </row>
    <row r="963">
      <c r="H963" s="1"/>
      <c r="I963" s="3">
        <v>24.0</v>
      </c>
      <c r="J963" s="3">
        <v>0.03518</v>
      </c>
      <c r="P963" s="1"/>
      <c r="Q963" s="1"/>
      <c r="R963" s="3">
        <v>22.088</v>
      </c>
      <c r="S963" s="3">
        <v>0.00599</v>
      </c>
      <c r="V963">
        <f t="shared" si="2"/>
        <v>-0.003056496</v>
      </c>
    </row>
    <row r="964">
      <c r="H964" s="1"/>
      <c r="I964" s="3">
        <v>24.025</v>
      </c>
      <c r="J964" s="3">
        <v>0.02752</v>
      </c>
      <c r="P964" s="1"/>
      <c r="Q964" s="1"/>
      <c r="R964" s="3">
        <v>22.11</v>
      </c>
      <c r="S964" s="3">
        <v>0.00419</v>
      </c>
      <c r="V964">
        <f t="shared" si="2"/>
        <v>-0.00485962</v>
      </c>
    </row>
    <row r="965">
      <c r="H965" s="1"/>
      <c r="I965" s="3">
        <v>24.05</v>
      </c>
      <c r="J965" s="3">
        <v>0.0197</v>
      </c>
      <c r="P965" s="1"/>
      <c r="Q965" s="1"/>
      <c r="R965" s="3">
        <v>22.132</v>
      </c>
      <c r="S965" s="3">
        <v>0.00236</v>
      </c>
      <c r="V965">
        <f t="shared" si="2"/>
        <v>-0.006692744</v>
      </c>
    </row>
    <row r="966">
      <c r="H966" s="1"/>
      <c r="I966" s="3">
        <v>24.075</v>
      </c>
      <c r="J966" s="3">
        <v>0.0116</v>
      </c>
      <c r="P966" s="1"/>
      <c r="Q966" s="1"/>
      <c r="R966" s="3">
        <v>22.154</v>
      </c>
      <c r="S966" s="8">
        <v>7.16553E-4</v>
      </c>
      <c r="V966" s="9">
        <f t="shared" si="2"/>
        <v>-0.008339315</v>
      </c>
    </row>
    <row r="967">
      <c r="H967" s="1"/>
      <c r="I967" s="3">
        <v>24.1</v>
      </c>
      <c r="J967" s="3">
        <v>0.00352</v>
      </c>
      <c r="P967" s="1"/>
      <c r="Q967" s="1"/>
      <c r="R967" s="3">
        <v>22.176</v>
      </c>
      <c r="S967" s="8">
        <v>-9.41162E-4</v>
      </c>
      <c r="V967" s="9">
        <f t="shared" si="2"/>
        <v>-0.010000154</v>
      </c>
    </row>
    <row r="968">
      <c r="H968" s="1"/>
      <c r="I968" s="3">
        <v>24.125</v>
      </c>
      <c r="J968" s="3">
        <v>-0.00486</v>
      </c>
      <c r="P968" s="1"/>
      <c r="Q968" s="1"/>
      <c r="R968" s="3">
        <v>22.198</v>
      </c>
      <c r="S968" s="3">
        <v>-0.00234</v>
      </c>
      <c r="V968">
        <f t="shared" si="2"/>
        <v>-0.011402116</v>
      </c>
    </row>
    <row r="969">
      <c r="H969" s="1"/>
      <c r="I969" s="3">
        <v>24.15</v>
      </c>
      <c r="J969" s="3">
        <v>-0.01277</v>
      </c>
      <c r="P969" s="1"/>
      <c r="Q969" s="1"/>
      <c r="R969" s="3">
        <v>22.22</v>
      </c>
      <c r="S969" s="3">
        <v>-0.00406</v>
      </c>
      <c r="V969">
        <f t="shared" si="2"/>
        <v>-0.01312524</v>
      </c>
    </row>
    <row r="970">
      <c r="H970" s="1"/>
      <c r="I970" s="3">
        <v>24.175</v>
      </c>
      <c r="J970" s="3">
        <v>-0.02073</v>
      </c>
      <c r="P970" s="1"/>
      <c r="Q970" s="1"/>
      <c r="R970" s="3">
        <v>22.242</v>
      </c>
      <c r="S970" s="3">
        <v>-0.00529</v>
      </c>
      <c r="V970">
        <f t="shared" si="2"/>
        <v>-0.014358364</v>
      </c>
    </row>
    <row r="971">
      <c r="H971" s="1"/>
      <c r="I971" s="3">
        <v>24.2</v>
      </c>
      <c r="J971" s="3">
        <v>-0.02854</v>
      </c>
      <c r="P971" s="1"/>
      <c r="Q971" s="1"/>
      <c r="R971" s="3">
        <v>22.264</v>
      </c>
      <c r="S971" s="3">
        <v>-0.00633</v>
      </c>
      <c r="V971">
        <f t="shared" si="2"/>
        <v>-0.015401488</v>
      </c>
    </row>
    <row r="972">
      <c r="H972" s="1"/>
      <c r="I972" s="3">
        <v>24.225</v>
      </c>
      <c r="J972" s="3">
        <v>-0.03577</v>
      </c>
      <c r="P972" s="1"/>
      <c r="Q972" s="1"/>
      <c r="R972" s="3">
        <v>22.286</v>
      </c>
      <c r="S972" s="3">
        <v>-0.00727</v>
      </c>
      <c r="V972">
        <f t="shared" si="2"/>
        <v>-0.016344612</v>
      </c>
    </row>
    <row r="973">
      <c r="H973" s="1"/>
      <c r="I973" s="3">
        <v>24.25</v>
      </c>
      <c r="J973" s="3">
        <v>-0.04278</v>
      </c>
      <c r="P973" s="1"/>
      <c r="Q973" s="1"/>
      <c r="R973" s="3">
        <v>22.308</v>
      </c>
      <c r="S973" s="3">
        <v>-0.00853</v>
      </c>
      <c r="V973">
        <f t="shared" si="2"/>
        <v>-0.017607736</v>
      </c>
    </row>
    <row r="974">
      <c r="H974" s="1"/>
      <c r="I974" s="3">
        <v>24.275</v>
      </c>
      <c r="J974" s="3">
        <v>-0.04903</v>
      </c>
      <c r="P974" s="1"/>
      <c r="Q974" s="1"/>
      <c r="R974" s="3">
        <v>22.33</v>
      </c>
      <c r="S974" s="3">
        <v>-0.00905</v>
      </c>
      <c r="V974">
        <f t="shared" si="2"/>
        <v>-0.01813086</v>
      </c>
    </row>
    <row r="975">
      <c r="H975" s="1"/>
      <c r="I975" s="3">
        <v>24.3</v>
      </c>
      <c r="J975" s="3">
        <v>-0.05478</v>
      </c>
      <c r="P975" s="1"/>
      <c r="Q975" s="1"/>
      <c r="R975" s="3">
        <v>22.352</v>
      </c>
      <c r="S975" s="3">
        <v>-0.00978</v>
      </c>
      <c r="V975">
        <f t="shared" si="2"/>
        <v>-0.018863984</v>
      </c>
    </row>
    <row r="976">
      <c r="H976" s="1"/>
      <c r="I976" s="3">
        <v>24.325</v>
      </c>
      <c r="J976" s="3">
        <v>-0.06017</v>
      </c>
      <c r="P976" s="1"/>
      <c r="Q976" s="1"/>
      <c r="R976" s="3">
        <v>22.374</v>
      </c>
      <c r="S976" s="3">
        <v>-0.01017</v>
      </c>
      <c r="V976">
        <f t="shared" si="2"/>
        <v>-0.019257108</v>
      </c>
    </row>
    <row r="977">
      <c r="H977" s="1"/>
      <c r="I977" s="3">
        <v>24.35</v>
      </c>
      <c r="J977" s="3">
        <v>-0.06496</v>
      </c>
      <c r="P977" s="1"/>
      <c r="Q977" s="1"/>
      <c r="R977" s="3">
        <v>22.396</v>
      </c>
      <c r="S977" s="3">
        <v>-0.01033</v>
      </c>
      <c r="V977">
        <f t="shared" si="2"/>
        <v>-0.019420232</v>
      </c>
    </row>
    <row r="978">
      <c r="H978" s="1"/>
      <c r="I978" s="3">
        <v>24.375</v>
      </c>
      <c r="J978" s="3">
        <v>-0.0685</v>
      </c>
      <c r="P978" s="1"/>
      <c r="Q978" s="1"/>
      <c r="R978" s="3">
        <v>22.418</v>
      </c>
      <c r="S978" s="3">
        <v>-0.01065</v>
      </c>
      <c r="V978">
        <f t="shared" si="2"/>
        <v>-0.019743356</v>
      </c>
    </row>
    <row r="979">
      <c r="H979" s="1"/>
      <c r="I979" s="3">
        <v>24.4</v>
      </c>
      <c r="J979" s="3">
        <v>-0.0715</v>
      </c>
      <c r="P979" s="1"/>
      <c r="Q979" s="1"/>
      <c r="R979" s="3">
        <v>22.44</v>
      </c>
      <c r="S979" s="3">
        <v>-0.01051</v>
      </c>
      <c r="V979">
        <f t="shared" si="2"/>
        <v>-0.01960648</v>
      </c>
    </row>
    <row r="980">
      <c r="H980" s="1"/>
      <c r="I980" s="3">
        <v>24.425</v>
      </c>
      <c r="J980" s="3">
        <v>-0.07346</v>
      </c>
      <c r="P980" s="1"/>
      <c r="Q980" s="1"/>
      <c r="R980" s="3">
        <v>22.462</v>
      </c>
      <c r="S980" s="3">
        <v>-0.01013</v>
      </c>
      <c r="V980">
        <f t="shared" si="2"/>
        <v>-0.019229604</v>
      </c>
    </row>
    <row r="981">
      <c r="H981" s="1"/>
      <c r="I981" s="3">
        <v>24.45</v>
      </c>
      <c r="J981" s="3">
        <v>-0.07454</v>
      </c>
      <c r="P981" s="1"/>
      <c r="Q981" s="1"/>
      <c r="R981" s="3">
        <v>22.484</v>
      </c>
      <c r="S981" s="3">
        <v>-0.01009</v>
      </c>
      <c r="V981">
        <f t="shared" si="2"/>
        <v>-0.019192728</v>
      </c>
    </row>
    <row r="982">
      <c r="H982" s="1"/>
      <c r="I982" s="3">
        <v>24.475</v>
      </c>
      <c r="J982" s="3">
        <v>-0.07492</v>
      </c>
      <c r="P982" s="1"/>
      <c r="Q982" s="1"/>
      <c r="R982" s="3">
        <v>22.506</v>
      </c>
      <c r="S982" s="3">
        <v>-0.00938</v>
      </c>
      <c r="V982">
        <f t="shared" si="2"/>
        <v>-0.018485852</v>
      </c>
    </row>
    <row r="983">
      <c r="H983" s="1"/>
      <c r="I983" s="3">
        <v>24.5</v>
      </c>
      <c r="J983" s="3">
        <v>-0.07448</v>
      </c>
      <c r="P983" s="1"/>
      <c r="Q983" s="1"/>
      <c r="R983" s="3">
        <v>22.528</v>
      </c>
      <c r="S983" s="3">
        <v>-0.00874</v>
      </c>
      <c r="V983">
        <f t="shared" si="2"/>
        <v>-0.017848976</v>
      </c>
    </row>
    <row r="984">
      <c r="H984" s="1"/>
      <c r="I984" s="3">
        <v>24.525</v>
      </c>
      <c r="J984" s="3">
        <v>-0.07308</v>
      </c>
      <c r="P984" s="1"/>
      <c r="Q984" s="1"/>
      <c r="R984" s="3">
        <v>22.55</v>
      </c>
      <c r="S984" s="3">
        <v>-0.00794</v>
      </c>
      <c r="V984">
        <f t="shared" si="2"/>
        <v>-0.0170521</v>
      </c>
    </row>
    <row r="985">
      <c r="H985" s="1"/>
      <c r="I985" s="3">
        <v>24.55</v>
      </c>
      <c r="J985" s="3">
        <v>-0.07085</v>
      </c>
      <c r="P985" s="1"/>
      <c r="Q985" s="1"/>
      <c r="R985" s="3">
        <v>22.572</v>
      </c>
      <c r="S985" s="3">
        <v>-0.00702</v>
      </c>
      <c r="V985">
        <f t="shared" si="2"/>
        <v>-0.016135224</v>
      </c>
    </row>
    <row r="986">
      <c r="H986" s="1"/>
      <c r="I986" s="3">
        <v>24.575</v>
      </c>
      <c r="J986" s="3">
        <v>-0.06783</v>
      </c>
      <c r="P986" s="1"/>
      <c r="Q986" s="1"/>
      <c r="R986" s="3">
        <v>22.594</v>
      </c>
      <c r="S986" s="3">
        <v>-0.00599</v>
      </c>
      <c r="V986">
        <f t="shared" si="2"/>
        <v>-0.015108348</v>
      </c>
    </row>
    <row r="987">
      <c r="H987" s="1"/>
      <c r="I987" s="3">
        <v>24.6</v>
      </c>
      <c r="J987" s="3">
        <v>-0.06394</v>
      </c>
      <c r="P987" s="1"/>
      <c r="Q987" s="1"/>
      <c r="R987" s="3">
        <v>22.616</v>
      </c>
      <c r="S987" s="3">
        <v>-0.00466</v>
      </c>
      <c r="V987">
        <f t="shared" si="2"/>
        <v>-0.013781472</v>
      </c>
    </row>
    <row r="988">
      <c r="H988" s="1"/>
      <c r="I988" s="3">
        <v>24.625</v>
      </c>
      <c r="J988" s="3">
        <v>-0.05917</v>
      </c>
      <c r="P988" s="1"/>
      <c r="Q988" s="1"/>
      <c r="R988" s="3">
        <v>22.638</v>
      </c>
      <c r="S988" s="3">
        <v>-0.00349</v>
      </c>
      <c r="V988">
        <f t="shared" si="2"/>
        <v>-0.012614596</v>
      </c>
    </row>
    <row r="989">
      <c r="H989" s="1"/>
      <c r="I989" s="3">
        <v>24.65</v>
      </c>
      <c r="J989" s="3">
        <v>-0.05358</v>
      </c>
      <c r="P989" s="1"/>
      <c r="Q989" s="1"/>
      <c r="R989" s="3">
        <v>22.66</v>
      </c>
      <c r="S989" s="3">
        <v>-0.00181</v>
      </c>
      <c r="V989">
        <f t="shared" si="2"/>
        <v>-0.01093772</v>
      </c>
    </row>
    <row r="990">
      <c r="H990" s="1"/>
      <c r="I990" s="3">
        <v>24.675</v>
      </c>
      <c r="J990" s="3">
        <v>-0.04777</v>
      </c>
      <c r="P990" s="1"/>
      <c r="Q990" s="1"/>
      <c r="R990" s="3">
        <v>22.682</v>
      </c>
      <c r="S990" s="8">
        <v>-4.38232E-4</v>
      </c>
      <c r="V990" s="9">
        <f t="shared" si="2"/>
        <v>-0.009569076</v>
      </c>
    </row>
    <row r="991">
      <c r="H991" s="1"/>
      <c r="I991" s="3">
        <v>24.7</v>
      </c>
      <c r="J991" s="3">
        <v>-0.04137</v>
      </c>
      <c r="P991" s="1"/>
      <c r="Q991" s="1"/>
      <c r="R991" s="3">
        <v>22.704</v>
      </c>
      <c r="S991" s="3">
        <v>0.00123</v>
      </c>
      <c r="V991">
        <f t="shared" si="2"/>
        <v>-0.007903968</v>
      </c>
    </row>
    <row r="992">
      <c r="H992" s="1"/>
      <c r="I992" s="3">
        <v>24.725</v>
      </c>
      <c r="J992" s="3">
        <v>-0.03431</v>
      </c>
      <c r="P992" s="1"/>
      <c r="Q992" s="1"/>
      <c r="R992" s="3">
        <v>22.726</v>
      </c>
      <c r="S992" s="3">
        <v>0.00303</v>
      </c>
      <c r="V992">
        <f t="shared" si="2"/>
        <v>-0.006107092</v>
      </c>
    </row>
    <row r="993">
      <c r="H993" s="1"/>
      <c r="I993" s="3">
        <v>24.75</v>
      </c>
      <c r="J993" s="3">
        <v>-0.02674</v>
      </c>
      <c r="P993" s="1"/>
      <c r="Q993" s="1"/>
      <c r="R993" s="3">
        <v>22.748</v>
      </c>
      <c r="S993" s="3">
        <v>0.00464</v>
      </c>
      <c r="V993">
        <f t="shared" si="2"/>
        <v>-0.004500216</v>
      </c>
    </row>
    <row r="994">
      <c r="H994" s="1"/>
      <c r="I994" s="3">
        <v>24.775</v>
      </c>
      <c r="J994" s="3">
        <v>-0.01912</v>
      </c>
      <c r="P994" s="1"/>
      <c r="Q994" s="1"/>
      <c r="R994" s="3">
        <v>22.77</v>
      </c>
      <c r="S994" s="3">
        <v>0.00621</v>
      </c>
      <c r="V994">
        <f t="shared" si="2"/>
        <v>-0.00293334</v>
      </c>
    </row>
    <row r="995">
      <c r="H995" s="1"/>
      <c r="I995" s="3">
        <v>24.8</v>
      </c>
      <c r="J995" s="3">
        <v>-0.01109</v>
      </c>
      <c r="P995" s="1"/>
      <c r="Q995" s="1"/>
      <c r="R995" s="3">
        <v>22.792</v>
      </c>
      <c r="S995" s="3">
        <v>0.00811</v>
      </c>
      <c r="V995">
        <f t="shared" si="2"/>
        <v>-0.001036464</v>
      </c>
    </row>
    <row r="996">
      <c r="H996" s="1"/>
      <c r="I996" s="3">
        <v>24.825</v>
      </c>
      <c r="J996" s="3">
        <v>-0.00313</v>
      </c>
      <c r="P996" s="1"/>
      <c r="Q996" s="1"/>
      <c r="R996" s="3">
        <v>22.814</v>
      </c>
      <c r="S996" s="3">
        <v>0.00956</v>
      </c>
      <c r="V996">
        <f t="shared" si="2"/>
        <v>0.000410412</v>
      </c>
    </row>
    <row r="997">
      <c r="H997" s="1"/>
      <c r="I997" s="3">
        <v>24.85</v>
      </c>
      <c r="J997" s="3">
        <v>0.00518</v>
      </c>
      <c r="P997" s="1"/>
      <c r="Q997" s="1"/>
      <c r="R997" s="3">
        <v>22.836</v>
      </c>
      <c r="S997" s="3">
        <v>0.01118</v>
      </c>
      <c r="V997">
        <f t="shared" si="2"/>
        <v>0.002027288</v>
      </c>
    </row>
    <row r="998">
      <c r="H998" s="1"/>
      <c r="I998" s="3">
        <v>24.875</v>
      </c>
      <c r="J998" s="3">
        <v>0.01328</v>
      </c>
      <c r="P998" s="1"/>
      <c r="Q998" s="1"/>
      <c r="R998" s="3">
        <v>22.858</v>
      </c>
      <c r="S998" s="3">
        <v>0.01288</v>
      </c>
      <c r="V998">
        <f t="shared" si="2"/>
        <v>0.003724164</v>
      </c>
    </row>
    <row r="999">
      <c r="H999" s="1"/>
      <c r="I999" s="3">
        <v>24.9</v>
      </c>
      <c r="J999" s="3">
        <v>0.02125</v>
      </c>
      <c r="P999" s="1"/>
      <c r="Q999" s="1"/>
      <c r="R999" s="3">
        <v>22.88</v>
      </c>
      <c r="S999" s="3">
        <v>0.01456</v>
      </c>
      <c r="V999">
        <f t="shared" si="2"/>
        <v>0.00540104</v>
      </c>
    </row>
    <row r="1000">
      <c r="H1000" s="1"/>
      <c r="I1000" s="3">
        <v>24.925</v>
      </c>
      <c r="J1000" s="3">
        <v>0.02901</v>
      </c>
      <c r="P1000" s="1"/>
      <c r="Q1000" s="1"/>
      <c r="R1000" s="3">
        <v>22.902</v>
      </c>
      <c r="S1000" s="3">
        <v>0.01607</v>
      </c>
      <c r="V1000">
        <f t="shared" si="2"/>
        <v>0.006907916</v>
      </c>
    </row>
    <row r="1001">
      <c r="H1001" s="1"/>
      <c r="I1001" s="3">
        <v>24.95</v>
      </c>
      <c r="J1001" s="3">
        <v>0.03639</v>
      </c>
      <c r="P1001" s="1"/>
      <c r="Q1001" s="1"/>
      <c r="R1001" s="3">
        <v>22.924</v>
      </c>
      <c r="S1001" s="3">
        <v>0.01768</v>
      </c>
      <c r="V1001">
        <f t="shared" si="2"/>
        <v>0.008514792</v>
      </c>
    </row>
    <row r="1002">
      <c r="H1002" s="1"/>
      <c r="I1002" s="3">
        <v>24.975</v>
      </c>
      <c r="J1002" s="3">
        <v>0.04357</v>
      </c>
      <c r="P1002" s="1"/>
      <c r="Q1002" s="1"/>
      <c r="R1002" s="3">
        <v>22.946</v>
      </c>
      <c r="S1002" s="3">
        <v>0.0191</v>
      </c>
      <c r="V1002">
        <f t="shared" si="2"/>
        <v>0.009931668</v>
      </c>
    </row>
    <row r="1003">
      <c r="H1003" s="1"/>
      <c r="I1003" s="3">
        <v>25.0</v>
      </c>
      <c r="J1003" s="3">
        <v>0.0502</v>
      </c>
      <c r="P1003" s="1"/>
      <c r="Q1003" s="1"/>
      <c r="R1003" s="3">
        <v>22.968</v>
      </c>
      <c r="S1003" s="3">
        <v>0.02041</v>
      </c>
      <c r="V1003">
        <f t="shared" si="2"/>
        <v>0.011238544</v>
      </c>
    </row>
    <row r="1004">
      <c r="H1004" s="1"/>
      <c r="I1004" s="3">
        <v>25.025</v>
      </c>
      <c r="J1004" s="3">
        <v>0.05645</v>
      </c>
      <c r="P1004" s="1"/>
      <c r="Q1004" s="1"/>
      <c r="R1004" s="3">
        <v>22.99</v>
      </c>
      <c r="S1004" s="3">
        <v>0.02161</v>
      </c>
      <c r="V1004">
        <f t="shared" si="2"/>
        <v>0.01243542</v>
      </c>
    </row>
    <row r="1005">
      <c r="H1005" s="1"/>
      <c r="I1005" s="3">
        <v>25.05</v>
      </c>
      <c r="J1005" s="3">
        <v>0.06201</v>
      </c>
      <c r="P1005" s="1"/>
      <c r="Q1005" s="1"/>
      <c r="R1005" s="3">
        <v>23.012</v>
      </c>
      <c r="S1005" s="3">
        <v>0.02278</v>
      </c>
      <c r="V1005">
        <f t="shared" si="2"/>
        <v>0.013602296</v>
      </c>
    </row>
    <row r="1006">
      <c r="M1006" s="1"/>
      <c r="N1006" s="1"/>
      <c r="O1006" s="1"/>
      <c r="P1006" s="1"/>
      <c r="Q1006" s="1"/>
      <c r="R1006" s="3">
        <v>23.034</v>
      </c>
      <c r="S1006" s="3">
        <v>0.02374</v>
      </c>
      <c r="V1006">
        <f t="shared" si="2"/>
        <v>0.014559172</v>
      </c>
    </row>
    <row r="1007">
      <c r="M1007" s="1"/>
      <c r="N1007" s="1"/>
      <c r="O1007" s="1"/>
      <c r="P1007" s="1"/>
      <c r="Q1007" s="1"/>
      <c r="R1007" s="3">
        <v>23.056</v>
      </c>
      <c r="S1007" s="3">
        <v>0.02475</v>
      </c>
      <c r="V1007">
        <f t="shared" si="2"/>
        <v>0.015566048</v>
      </c>
    </row>
    <row r="1008">
      <c r="M1008" s="1"/>
      <c r="N1008" s="1"/>
      <c r="O1008" s="1"/>
      <c r="P1008" s="1"/>
      <c r="Q1008" s="1"/>
      <c r="R1008" s="3">
        <v>23.078</v>
      </c>
      <c r="S1008" s="3">
        <v>0.02521</v>
      </c>
      <c r="V1008">
        <f t="shared" si="2"/>
        <v>0.016022924</v>
      </c>
    </row>
    <row r="1009">
      <c r="M1009" s="1"/>
      <c r="N1009" s="1"/>
      <c r="O1009" s="1"/>
      <c r="P1009" s="1"/>
      <c r="Q1009" s="1"/>
      <c r="R1009" s="3">
        <v>23.1</v>
      </c>
      <c r="S1009" s="3">
        <v>0.02571</v>
      </c>
      <c r="V1009">
        <f t="shared" si="2"/>
        <v>0.0165198</v>
      </c>
    </row>
    <row r="1010">
      <c r="M1010" s="1"/>
      <c r="N1010" s="1"/>
      <c r="O1010" s="1"/>
      <c r="P1010" s="1"/>
      <c r="Q1010" s="1"/>
      <c r="R1010" s="3">
        <v>23.122</v>
      </c>
      <c r="S1010" s="3">
        <v>0.02611</v>
      </c>
      <c r="V1010">
        <f t="shared" si="2"/>
        <v>0.016916676</v>
      </c>
    </row>
    <row r="1011">
      <c r="M1011" s="1"/>
      <c r="N1011" s="1"/>
      <c r="O1011" s="1"/>
      <c r="P1011" s="1"/>
      <c r="Q1011" s="1"/>
      <c r="R1011" s="3">
        <v>23.144</v>
      </c>
      <c r="S1011" s="3">
        <v>0.0264</v>
      </c>
      <c r="V1011">
        <f t="shared" si="2"/>
        <v>0.017203552</v>
      </c>
    </row>
    <row r="1012">
      <c r="M1012" s="1"/>
      <c r="N1012" s="1"/>
      <c r="O1012" s="1"/>
      <c r="P1012" s="1"/>
      <c r="Q1012" s="1"/>
      <c r="R1012" s="3">
        <v>23.166</v>
      </c>
      <c r="S1012" s="3">
        <v>0.02655</v>
      </c>
      <c r="V1012">
        <f t="shared" si="2"/>
        <v>0.017350428</v>
      </c>
    </row>
    <row r="1013">
      <c r="M1013" s="1"/>
      <c r="N1013" s="1"/>
      <c r="O1013" s="1"/>
      <c r="P1013" s="1"/>
      <c r="Q1013" s="1"/>
      <c r="R1013" s="3">
        <v>23.188</v>
      </c>
      <c r="S1013" s="3">
        <v>0.02632</v>
      </c>
      <c r="V1013">
        <f t="shared" si="2"/>
        <v>0.017117304</v>
      </c>
    </row>
    <row r="1014">
      <c r="M1014" s="1"/>
      <c r="N1014" s="1"/>
      <c r="O1014" s="1"/>
      <c r="P1014" s="1"/>
      <c r="Q1014" s="1"/>
      <c r="R1014" s="3">
        <v>23.21</v>
      </c>
      <c r="S1014" s="3">
        <v>0.02614</v>
      </c>
      <c r="V1014">
        <f t="shared" si="2"/>
        <v>0.01693418</v>
      </c>
    </row>
    <row r="1015">
      <c r="M1015" s="1"/>
      <c r="N1015" s="1"/>
      <c r="O1015" s="1"/>
      <c r="P1015" s="1"/>
      <c r="Q1015" s="1"/>
      <c r="R1015" s="3">
        <v>23.232</v>
      </c>
      <c r="S1015" s="3">
        <v>0.02569</v>
      </c>
      <c r="V1015">
        <f t="shared" si="2"/>
        <v>0.016481056</v>
      </c>
    </row>
    <row r="1016">
      <c r="M1016" s="1"/>
      <c r="N1016" s="1"/>
      <c r="O1016" s="1"/>
      <c r="P1016" s="1"/>
      <c r="Q1016" s="1"/>
      <c r="R1016" s="3">
        <v>23.254</v>
      </c>
      <c r="S1016" s="3">
        <v>0.02511</v>
      </c>
      <c r="V1016">
        <f t="shared" si="2"/>
        <v>0.015897932</v>
      </c>
    </row>
    <row r="1017">
      <c r="M1017" s="1"/>
      <c r="N1017" s="1"/>
      <c r="O1017" s="1"/>
      <c r="P1017" s="1"/>
      <c r="Q1017" s="1"/>
      <c r="R1017" s="3">
        <v>23.276</v>
      </c>
      <c r="S1017" s="3">
        <v>0.02458</v>
      </c>
      <c r="V1017">
        <f t="shared" si="2"/>
        <v>0.015364808</v>
      </c>
    </row>
    <row r="1018">
      <c r="M1018" s="1"/>
      <c r="N1018" s="1"/>
      <c r="O1018" s="1"/>
      <c r="P1018" s="1"/>
      <c r="Q1018" s="1"/>
      <c r="R1018" s="3">
        <v>23.298</v>
      </c>
      <c r="S1018" s="3">
        <v>0.02395</v>
      </c>
      <c r="V1018">
        <f t="shared" si="2"/>
        <v>0.014731684</v>
      </c>
    </row>
    <row r="1019">
      <c r="M1019" s="1"/>
      <c r="N1019" s="1"/>
      <c r="O1019" s="1"/>
      <c r="P1019" s="1"/>
      <c r="Q1019" s="1"/>
      <c r="R1019" s="3">
        <v>23.32</v>
      </c>
      <c r="S1019" s="3">
        <v>0.02299</v>
      </c>
      <c r="V1019">
        <f t="shared" si="2"/>
        <v>0.01376856</v>
      </c>
    </row>
    <row r="1020">
      <c r="M1020" s="1"/>
      <c r="N1020" s="1"/>
      <c r="O1020" s="1"/>
      <c r="P1020" s="1"/>
      <c r="Q1020" s="1"/>
      <c r="R1020" s="3">
        <v>23.342</v>
      </c>
      <c r="S1020" s="3">
        <v>0.02174</v>
      </c>
      <c r="V1020">
        <f t="shared" si="2"/>
        <v>0.012515436</v>
      </c>
    </row>
    <row r="1021">
      <c r="M1021" s="1"/>
      <c r="N1021" s="1"/>
      <c r="O1021" s="1"/>
      <c r="P1021" s="1"/>
      <c r="Q1021" s="1"/>
      <c r="R1021" s="3">
        <v>23.364</v>
      </c>
      <c r="S1021" s="3">
        <v>0.02068</v>
      </c>
      <c r="V1021">
        <f t="shared" si="2"/>
        <v>0.011452312</v>
      </c>
    </row>
    <row r="1022">
      <c r="M1022" s="1"/>
      <c r="N1022" s="1"/>
      <c r="O1022" s="1"/>
      <c r="P1022" s="1"/>
      <c r="Q1022" s="1"/>
      <c r="R1022" s="3">
        <v>23.386</v>
      </c>
      <c r="S1022" s="3">
        <v>0.01946</v>
      </c>
      <c r="V1022">
        <f t="shared" si="2"/>
        <v>0.010229188</v>
      </c>
    </row>
    <row r="1023">
      <c r="M1023" s="1"/>
      <c r="N1023" s="1"/>
      <c r="O1023" s="1"/>
      <c r="P1023" s="1"/>
      <c r="Q1023" s="1"/>
      <c r="R1023" s="3">
        <v>23.408</v>
      </c>
      <c r="S1023" s="3">
        <v>0.01798</v>
      </c>
      <c r="V1023">
        <f t="shared" si="2"/>
        <v>0.008746064</v>
      </c>
    </row>
    <row r="1024">
      <c r="M1024" s="1"/>
      <c r="N1024" s="1"/>
      <c r="O1024" s="1"/>
      <c r="P1024" s="1"/>
      <c r="Q1024" s="1"/>
      <c r="R1024" s="3">
        <v>23.43</v>
      </c>
      <c r="S1024" s="3">
        <v>0.0164</v>
      </c>
      <c r="V1024">
        <f t="shared" si="2"/>
        <v>0.00716294</v>
      </c>
    </row>
    <row r="1025">
      <c r="M1025" s="1"/>
      <c r="N1025" s="1"/>
      <c r="O1025" s="1"/>
      <c r="P1025" s="1"/>
      <c r="Q1025" s="1"/>
      <c r="R1025" s="3">
        <v>23.452</v>
      </c>
      <c r="S1025" s="3">
        <v>0.01481</v>
      </c>
      <c r="V1025">
        <f t="shared" si="2"/>
        <v>0.005569816</v>
      </c>
    </row>
    <row r="1026">
      <c r="M1026" s="1"/>
      <c r="N1026" s="1"/>
      <c r="O1026" s="1"/>
      <c r="P1026" s="1"/>
      <c r="Q1026" s="1"/>
      <c r="R1026" s="3">
        <v>23.474</v>
      </c>
      <c r="S1026" s="3">
        <v>0.01352</v>
      </c>
      <c r="V1026">
        <f t="shared" si="2"/>
        <v>0.004276692</v>
      </c>
    </row>
    <row r="1027">
      <c r="M1027" s="1"/>
      <c r="N1027" s="1"/>
      <c r="O1027" s="1"/>
      <c r="P1027" s="1"/>
      <c r="Q1027" s="1"/>
      <c r="R1027" s="3">
        <v>23.496</v>
      </c>
      <c r="S1027" s="3">
        <v>0.01194</v>
      </c>
      <c r="V1027">
        <f t="shared" si="2"/>
        <v>0.002693568</v>
      </c>
    </row>
    <row r="1028">
      <c r="M1028" s="1"/>
      <c r="N1028" s="1"/>
      <c r="O1028" s="1"/>
      <c r="P1028" s="1"/>
      <c r="Q1028" s="1"/>
      <c r="R1028" s="3">
        <v>23.518</v>
      </c>
      <c r="S1028" s="3">
        <v>0.01039</v>
      </c>
      <c r="V1028">
        <f t="shared" si="2"/>
        <v>0.001140444</v>
      </c>
    </row>
    <row r="1029">
      <c r="M1029" s="1"/>
      <c r="N1029" s="1"/>
      <c r="O1029" s="1"/>
      <c r="P1029" s="1"/>
      <c r="Q1029" s="1"/>
      <c r="R1029" s="3">
        <v>23.54</v>
      </c>
      <c r="S1029" s="3">
        <v>0.00867</v>
      </c>
      <c r="V1029">
        <f t="shared" si="2"/>
        <v>-0.00058268</v>
      </c>
    </row>
    <row r="1030">
      <c r="M1030" s="1"/>
      <c r="N1030" s="1"/>
      <c r="O1030" s="1"/>
      <c r="P1030" s="1"/>
      <c r="Q1030" s="1"/>
      <c r="R1030" s="3">
        <v>23.562</v>
      </c>
      <c r="S1030" s="3">
        <v>0.00731</v>
      </c>
      <c r="V1030">
        <f t="shared" si="2"/>
        <v>-0.001945804</v>
      </c>
    </row>
    <row r="1031">
      <c r="M1031" s="1"/>
      <c r="N1031" s="1"/>
      <c r="O1031" s="1"/>
      <c r="P1031" s="1"/>
      <c r="Q1031" s="1"/>
      <c r="R1031" s="3">
        <v>23.584</v>
      </c>
      <c r="S1031" s="3">
        <v>0.00563</v>
      </c>
      <c r="V1031">
        <f t="shared" si="2"/>
        <v>-0.003628928</v>
      </c>
    </row>
    <row r="1032">
      <c r="M1032" s="1"/>
      <c r="N1032" s="1"/>
      <c r="O1032" s="1"/>
      <c r="P1032" s="1"/>
      <c r="Q1032" s="1"/>
      <c r="R1032" s="3">
        <v>23.606</v>
      </c>
      <c r="S1032" s="3">
        <v>0.00404</v>
      </c>
      <c r="V1032">
        <f t="shared" si="2"/>
        <v>-0.005222052</v>
      </c>
    </row>
    <row r="1033">
      <c r="M1033" s="1"/>
      <c r="N1033" s="1"/>
      <c r="O1033" s="1"/>
      <c r="P1033" s="1"/>
      <c r="Q1033" s="1"/>
      <c r="R1033" s="3">
        <v>23.628</v>
      </c>
      <c r="S1033" s="3">
        <v>0.00228</v>
      </c>
      <c r="V1033">
        <f t="shared" si="2"/>
        <v>-0.006985176</v>
      </c>
    </row>
    <row r="1034">
      <c r="M1034" s="1"/>
      <c r="N1034" s="1"/>
      <c r="O1034" s="1"/>
      <c r="P1034" s="1"/>
      <c r="Q1034" s="1"/>
      <c r="R1034" s="3">
        <v>23.65</v>
      </c>
      <c r="S1034" s="8">
        <v>8.74023E-4</v>
      </c>
      <c r="V1034" s="9">
        <f t="shared" si="2"/>
        <v>-0.008394277</v>
      </c>
    </row>
    <row r="1035">
      <c r="M1035" s="1"/>
      <c r="N1035" s="1"/>
      <c r="O1035" s="1"/>
      <c r="P1035" s="1"/>
      <c r="Q1035" s="1"/>
      <c r="R1035" s="3">
        <v>23.672</v>
      </c>
      <c r="S1035" s="8">
        <v>-4.55322E-4</v>
      </c>
      <c r="V1035" s="9">
        <f t="shared" si="2"/>
        <v>-0.009726746</v>
      </c>
    </row>
    <row r="1036">
      <c r="M1036" s="1"/>
      <c r="N1036" s="1"/>
      <c r="O1036" s="1"/>
      <c r="P1036" s="1"/>
      <c r="Q1036" s="1"/>
      <c r="R1036" s="3">
        <v>23.694</v>
      </c>
      <c r="S1036" s="3">
        <v>-0.00193</v>
      </c>
      <c r="V1036">
        <f t="shared" si="2"/>
        <v>-0.011204548</v>
      </c>
    </row>
    <row r="1037">
      <c r="M1037" s="1"/>
      <c r="N1037" s="1"/>
      <c r="O1037" s="1"/>
      <c r="P1037" s="1"/>
      <c r="Q1037" s="1"/>
      <c r="R1037" s="3">
        <v>23.716</v>
      </c>
      <c r="S1037" s="3">
        <v>-0.00293</v>
      </c>
      <c r="V1037">
        <f t="shared" si="2"/>
        <v>-0.012207672</v>
      </c>
    </row>
    <row r="1038">
      <c r="M1038" s="1"/>
      <c r="N1038" s="1"/>
      <c r="O1038" s="1"/>
      <c r="P1038" s="1"/>
      <c r="Q1038" s="1"/>
      <c r="R1038" s="3">
        <v>23.738</v>
      </c>
      <c r="S1038" s="3">
        <v>-0.00411</v>
      </c>
      <c r="V1038">
        <f t="shared" si="2"/>
        <v>-0.013390796</v>
      </c>
    </row>
    <row r="1039">
      <c r="M1039" s="1"/>
      <c r="N1039" s="1"/>
      <c r="O1039" s="1"/>
      <c r="P1039" s="1"/>
      <c r="Q1039" s="1"/>
      <c r="R1039" s="3">
        <v>23.76</v>
      </c>
      <c r="S1039" s="3">
        <v>-0.00531</v>
      </c>
      <c r="V1039">
        <f t="shared" si="2"/>
        <v>-0.01459392</v>
      </c>
    </row>
    <row r="1040">
      <c r="M1040" s="1"/>
      <c r="N1040" s="1"/>
      <c r="O1040" s="1"/>
      <c r="P1040" s="1"/>
      <c r="Q1040" s="1"/>
      <c r="R1040" s="3">
        <v>23.782</v>
      </c>
      <c r="S1040" s="3">
        <v>-0.00629</v>
      </c>
      <c r="V1040">
        <f t="shared" si="2"/>
        <v>-0.015577044</v>
      </c>
    </row>
    <row r="1041">
      <c r="M1041" s="1"/>
      <c r="N1041" s="1"/>
      <c r="O1041" s="1"/>
      <c r="P1041" s="1"/>
      <c r="Q1041" s="1"/>
      <c r="R1041" s="3">
        <v>23.804</v>
      </c>
      <c r="S1041" s="3">
        <v>-0.00682</v>
      </c>
      <c r="V1041">
        <f t="shared" si="2"/>
        <v>-0.016110168</v>
      </c>
    </row>
    <row r="1042">
      <c r="M1042" s="1"/>
      <c r="N1042" s="1"/>
      <c r="O1042" s="1"/>
      <c r="P1042" s="1"/>
      <c r="Q1042" s="1"/>
      <c r="R1042" s="3">
        <v>23.826</v>
      </c>
      <c r="S1042" s="3">
        <v>-0.00765</v>
      </c>
      <c r="V1042">
        <f t="shared" si="2"/>
        <v>-0.016943292</v>
      </c>
    </row>
    <row r="1043">
      <c r="M1043" s="1"/>
      <c r="N1043" s="1"/>
      <c r="O1043" s="1"/>
      <c r="P1043" s="1"/>
      <c r="Q1043" s="1"/>
      <c r="R1043" s="3">
        <v>23.848</v>
      </c>
      <c r="S1043" s="3">
        <v>-0.00803</v>
      </c>
      <c r="V1043">
        <f t="shared" si="2"/>
        <v>-0.017326416</v>
      </c>
    </row>
    <row r="1044">
      <c r="M1044" s="1"/>
      <c r="N1044" s="1"/>
      <c r="O1044" s="1"/>
      <c r="P1044" s="1"/>
      <c r="Q1044" s="1"/>
      <c r="R1044" s="3">
        <v>23.87</v>
      </c>
      <c r="S1044" s="3">
        <v>-0.00854</v>
      </c>
      <c r="V1044">
        <f t="shared" si="2"/>
        <v>-0.01783954</v>
      </c>
    </row>
    <row r="1045">
      <c r="M1045" s="1"/>
      <c r="N1045" s="1"/>
      <c r="O1045" s="1"/>
      <c r="P1045" s="1"/>
      <c r="Q1045" s="1"/>
      <c r="R1045" s="3">
        <v>23.892</v>
      </c>
      <c r="S1045" s="3">
        <v>-0.00871</v>
      </c>
      <c r="V1045">
        <f t="shared" si="2"/>
        <v>-0.018012664</v>
      </c>
    </row>
    <row r="1046">
      <c r="M1046" s="1"/>
      <c r="N1046" s="1"/>
      <c r="O1046" s="1"/>
      <c r="P1046" s="1"/>
      <c r="Q1046" s="1"/>
      <c r="R1046" s="3">
        <v>23.914</v>
      </c>
      <c r="S1046" s="3">
        <v>-0.00855</v>
      </c>
      <c r="V1046">
        <f t="shared" si="2"/>
        <v>-0.017855788</v>
      </c>
    </row>
    <row r="1047">
      <c r="M1047" s="1"/>
      <c r="N1047" s="1"/>
      <c r="O1047" s="1"/>
      <c r="P1047" s="1"/>
      <c r="Q1047" s="1"/>
      <c r="R1047" s="3">
        <v>23.936</v>
      </c>
      <c r="S1047" s="3">
        <v>-0.0086</v>
      </c>
      <c r="V1047">
        <f t="shared" si="2"/>
        <v>-0.017908912</v>
      </c>
    </row>
    <row r="1048">
      <c r="M1048" s="1"/>
      <c r="N1048" s="1"/>
      <c r="O1048" s="1"/>
      <c r="P1048" s="1"/>
      <c r="Q1048" s="1"/>
      <c r="R1048" s="3">
        <v>23.958</v>
      </c>
      <c r="S1048" s="3">
        <v>-0.00836</v>
      </c>
      <c r="V1048">
        <f t="shared" si="2"/>
        <v>-0.017672036</v>
      </c>
    </row>
    <row r="1049">
      <c r="M1049" s="1"/>
      <c r="N1049" s="1"/>
      <c r="O1049" s="1"/>
      <c r="P1049" s="1"/>
      <c r="Q1049" s="1"/>
      <c r="R1049" s="3">
        <v>23.98</v>
      </c>
      <c r="S1049" s="3">
        <v>-0.0079</v>
      </c>
      <c r="V1049">
        <f t="shared" si="2"/>
        <v>-0.01721516</v>
      </c>
    </row>
    <row r="1050">
      <c r="M1050" s="1"/>
      <c r="N1050" s="1"/>
      <c r="O1050" s="1"/>
      <c r="P1050" s="1"/>
      <c r="Q1050" s="1"/>
      <c r="R1050" s="3">
        <v>24.002</v>
      </c>
      <c r="S1050" s="3">
        <v>-0.00763</v>
      </c>
      <c r="V1050">
        <f t="shared" si="2"/>
        <v>-0.016948284</v>
      </c>
    </row>
    <row r="1051">
      <c r="M1051" s="1"/>
      <c r="N1051" s="1"/>
      <c r="O1051" s="1"/>
      <c r="P1051" s="1"/>
      <c r="Q1051" s="1"/>
      <c r="R1051" s="3">
        <v>24.024</v>
      </c>
      <c r="S1051" s="3">
        <v>-0.00687</v>
      </c>
      <c r="V1051">
        <f t="shared" si="2"/>
        <v>-0.016191408</v>
      </c>
    </row>
    <row r="1052">
      <c r="M1052" s="1"/>
      <c r="N1052" s="1"/>
      <c r="O1052" s="1"/>
      <c r="P1052" s="1"/>
      <c r="Q1052" s="1"/>
      <c r="R1052" s="3">
        <v>24.046</v>
      </c>
      <c r="S1052" s="3">
        <v>-0.00579</v>
      </c>
      <c r="V1052">
        <f t="shared" si="2"/>
        <v>-0.015114532</v>
      </c>
    </row>
    <row r="1053">
      <c r="M1053" s="1"/>
      <c r="N1053" s="1"/>
      <c r="O1053" s="1"/>
      <c r="P1053" s="1"/>
      <c r="Q1053" s="1"/>
      <c r="R1053" s="3">
        <v>24.068</v>
      </c>
      <c r="S1053" s="3">
        <v>-0.00508</v>
      </c>
      <c r="V1053">
        <f t="shared" si="2"/>
        <v>-0.014407656</v>
      </c>
    </row>
    <row r="1054">
      <c r="M1054" s="1"/>
      <c r="N1054" s="1"/>
      <c r="O1054" s="1"/>
      <c r="P1054" s="1"/>
      <c r="Q1054" s="1"/>
      <c r="R1054" s="3">
        <v>24.09</v>
      </c>
      <c r="S1054" s="3">
        <v>-0.00399</v>
      </c>
      <c r="V1054">
        <f t="shared" si="2"/>
        <v>-0.01332078</v>
      </c>
    </row>
    <row r="1055">
      <c r="M1055" s="1"/>
      <c r="N1055" s="1"/>
      <c r="O1055" s="1"/>
      <c r="P1055" s="1"/>
      <c r="Q1055" s="1"/>
      <c r="R1055" s="3">
        <v>24.112</v>
      </c>
      <c r="S1055" s="3">
        <v>-0.00295</v>
      </c>
      <c r="V1055">
        <f t="shared" si="2"/>
        <v>-0.012283904</v>
      </c>
    </row>
    <row r="1056">
      <c r="M1056" s="1"/>
      <c r="N1056" s="1"/>
      <c r="O1056" s="1"/>
      <c r="P1056" s="1"/>
      <c r="Q1056" s="1"/>
      <c r="R1056" s="3">
        <v>24.134</v>
      </c>
      <c r="S1056" s="3">
        <v>-0.00168</v>
      </c>
      <c r="V1056">
        <f t="shared" si="2"/>
        <v>-0.011017028</v>
      </c>
    </row>
    <row r="1057">
      <c r="M1057" s="1"/>
      <c r="N1057" s="1"/>
      <c r="O1057" s="1"/>
      <c r="P1057" s="1"/>
      <c r="Q1057" s="1"/>
      <c r="R1057" s="3">
        <v>24.156</v>
      </c>
      <c r="S1057" s="8">
        <v>-9.8877E-5</v>
      </c>
      <c r="V1057" s="9">
        <f t="shared" si="2"/>
        <v>-0.009439029</v>
      </c>
    </row>
    <row r="1058">
      <c r="M1058" s="1"/>
      <c r="N1058" s="1"/>
      <c r="O1058" s="1"/>
      <c r="P1058" s="1"/>
      <c r="Q1058" s="1"/>
      <c r="R1058" s="3">
        <v>24.178</v>
      </c>
      <c r="S1058" s="3">
        <v>0.00112</v>
      </c>
      <c r="V1058">
        <f t="shared" si="2"/>
        <v>-0.008223276</v>
      </c>
    </row>
    <row r="1059">
      <c r="M1059" s="1"/>
      <c r="N1059" s="1"/>
      <c r="O1059" s="1"/>
      <c r="P1059" s="1"/>
      <c r="Q1059" s="1"/>
      <c r="R1059" s="3">
        <v>24.2</v>
      </c>
      <c r="S1059" s="3">
        <v>0.00264</v>
      </c>
      <c r="V1059">
        <f t="shared" si="2"/>
        <v>-0.0067064</v>
      </c>
    </row>
    <row r="1060">
      <c r="M1060" s="1"/>
      <c r="N1060" s="1"/>
      <c r="O1060" s="1"/>
      <c r="P1060" s="1"/>
      <c r="Q1060" s="1"/>
      <c r="R1060" s="3">
        <v>24.222</v>
      </c>
      <c r="S1060" s="3">
        <v>0.00418</v>
      </c>
      <c r="V1060">
        <f t="shared" si="2"/>
        <v>-0.005169524</v>
      </c>
    </row>
    <row r="1061">
      <c r="M1061" s="1"/>
      <c r="N1061" s="1"/>
      <c r="O1061" s="1"/>
      <c r="P1061" s="1"/>
      <c r="Q1061" s="1"/>
      <c r="R1061" s="3">
        <v>24.244</v>
      </c>
      <c r="S1061" s="3">
        <v>0.00571</v>
      </c>
      <c r="V1061">
        <f t="shared" si="2"/>
        <v>-0.003642648</v>
      </c>
    </row>
    <row r="1062">
      <c r="M1062" s="1"/>
      <c r="N1062" s="1"/>
      <c r="O1062" s="1"/>
      <c r="P1062" s="1"/>
      <c r="Q1062" s="1"/>
      <c r="R1062" s="3">
        <v>24.266</v>
      </c>
      <c r="S1062" s="3">
        <v>0.00726</v>
      </c>
      <c r="V1062">
        <f t="shared" si="2"/>
        <v>-0.002095772</v>
      </c>
    </row>
    <row r="1063">
      <c r="M1063" s="1"/>
      <c r="N1063" s="1"/>
      <c r="O1063" s="1"/>
      <c r="P1063" s="1"/>
      <c r="Q1063" s="1"/>
      <c r="R1063" s="3">
        <v>24.288</v>
      </c>
      <c r="S1063" s="3">
        <v>0.00858</v>
      </c>
      <c r="V1063">
        <f t="shared" si="2"/>
        <v>-0.000778896</v>
      </c>
    </row>
    <row r="1064">
      <c r="M1064" s="1"/>
      <c r="N1064" s="1"/>
      <c r="O1064" s="1"/>
      <c r="P1064" s="1"/>
      <c r="Q1064" s="1"/>
      <c r="R1064" s="3">
        <v>24.31</v>
      </c>
      <c r="S1064" s="3">
        <v>0.00991</v>
      </c>
      <c r="V1064">
        <f t="shared" si="2"/>
        <v>0.00054798</v>
      </c>
    </row>
    <row r="1065">
      <c r="M1065" s="1"/>
      <c r="N1065" s="1"/>
      <c r="O1065" s="1"/>
      <c r="P1065" s="1"/>
      <c r="Q1065" s="1"/>
      <c r="R1065" s="3">
        <v>24.332</v>
      </c>
      <c r="S1065" s="3">
        <v>0.01156</v>
      </c>
      <c r="V1065">
        <f t="shared" si="2"/>
        <v>0.002194856</v>
      </c>
    </row>
    <row r="1066">
      <c r="M1066" s="1"/>
      <c r="N1066" s="1"/>
      <c r="O1066" s="1"/>
      <c r="P1066" s="1"/>
      <c r="Q1066" s="1"/>
      <c r="R1066" s="3">
        <v>24.354</v>
      </c>
      <c r="S1066" s="3">
        <v>0.01322</v>
      </c>
      <c r="V1066">
        <f t="shared" si="2"/>
        <v>0.003851732</v>
      </c>
    </row>
    <row r="1067">
      <c r="M1067" s="1"/>
      <c r="N1067" s="1"/>
      <c r="O1067" s="1"/>
      <c r="P1067" s="1"/>
      <c r="Q1067" s="1"/>
      <c r="R1067" s="3">
        <v>24.376</v>
      </c>
      <c r="S1067" s="3">
        <v>0.01462</v>
      </c>
      <c r="V1067">
        <f t="shared" si="2"/>
        <v>0.005248608</v>
      </c>
    </row>
    <row r="1068">
      <c r="M1068" s="1"/>
      <c r="N1068" s="1"/>
      <c r="O1068" s="1"/>
      <c r="P1068" s="1"/>
      <c r="Q1068" s="1"/>
      <c r="R1068" s="3">
        <v>24.398</v>
      </c>
      <c r="S1068" s="3">
        <v>0.01597</v>
      </c>
      <c r="V1068">
        <f t="shared" si="2"/>
        <v>0.006595484</v>
      </c>
    </row>
    <row r="1069">
      <c r="M1069" s="1"/>
      <c r="N1069" s="1"/>
      <c r="O1069" s="1"/>
      <c r="P1069" s="1"/>
      <c r="Q1069" s="1"/>
      <c r="R1069" s="3">
        <v>24.42</v>
      </c>
      <c r="S1069" s="3">
        <v>0.01723</v>
      </c>
      <c r="V1069">
        <f t="shared" si="2"/>
        <v>0.00785236</v>
      </c>
    </row>
    <row r="1070">
      <c r="M1070" s="1"/>
      <c r="N1070" s="1"/>
      <c r="O1070" s="1"/>
      <c r="P1070" s="1"/>
      <c r="Q1070" s="1"/>
      <c r="R1070" s="3">
        <v>24.442</v>
      </c>
      <c r="S1070" s="3">
        <v>0.0185</v>
      </c>
      <c r="V1070">
        <f t="shared" si="2"/>
        <v>0.009119236</v>
      </c>
    </row>
    <row r="1071">
      <c r="M1071" s="1"/>
      <c r="N1071" s="1"/>
      <c r="O1071" s="1"/>
      <c r="P1071" s="1"/>
      <c r="Q1071" s="1"/>
      <c r="R1071" s="3">
        <v>24.464</v>
      </c>
      <c r="S1071" s="3">
        <v>0.01965</v>
      </c>
      <c r="V1071">
        <f t="shared" si="2"/>
        <v>0.010266112</v>
      </c>
    </row>
    <row r="1072">
      <c r="M1072" s="1"/>
      <c r="N1072" s="1"/>
      <c r="O1072" s="1"/>
      <c r="P1072" s="1"/>
      <c r="Q1072" s="1"/>
      <c r="R1072" s="3">
        <v>24.486</v>
      </c>
      <c r="S1072" s="3">
        <v>0.02072</v>
      </c>
      <c r="V1072">
        <f t="shared" si="2"/>
        <v>0.011332988</v>
      </c>
    </row>
    <row r="1073">
      <c r="M1073" s="1"/>
      <c r="N1073" s="1"/>
      <c r="O1073" s="1"/>
      <c r="P1073" s="1"/>
      <c r="Q1073" s="1"/>
      <c r="R1073" s="3">
        <v>24.508</v>
      </c>
      <c r="S1073" s="3">
        <v>0.02173</v>
      </c>
      <c r="V1073">
        <f t="shared" si="2"/>
        <v>0.012339864</v>
      </c>
    </row>
    <row r="1074">
      <c r="M1074" s="1"/>
      <c r="N1074" s="1"/>
      <c r="O1074" s="1"/>
      <c r="P1074" s="1"/>
      <c r="Q1074" s="1"/>
      <c r="R1074" s="3">
        <v>24.53</v>
      </c>
      <c r="S1074" s="3">
        <v>0.02261</v>
      </c>
      <c r="V1074">
        <f t="shared" si="2"/>
        <v>0.01321674</v>
      </c>
    </row>
    <row r="1075">
      <c r="M1075" s="1"/>
      <c r="N1075" s="1"/>
      <c r="O1075" s="1"/>
      <c r="P1075" s="1"/>
      <c r="Q1075" s="1"/>
      <c r="R1075" s="3">
        <v>24.552</v>
      </c>
      <c r="S1075" s="3">
        <v>0.02321</v>
      </c>
      <c r="V1075">
        <f t="shared" si="2"/>
        <v>0.013813616</v>
      </c>
    </row>
    <row r="1076">
      <c r="M1076" s="1"/>
      <c r="N1076" s="1"/>
      <c r="O1076" s="1"/>
      <c r="P1076" s="1"/>
      <c r="Q1076" s="1"/>
      <c r="R1076" s="3">
        <v>24.574</v>
      </c>
      <c r="S1076" s="3">
        <v>0.02391</v>
      </c>
      <c r="V1076">
        <f t="shared" si="2"/>
        <v>0.014510492</v>
      </c>
    </row>
    <row r="1077">
      <c r="M1077" s="1"/>
      <c r="N1077" s="1"/>
      <c r="O1077" s="1"/>
      <c r="P1077" s="1"/>
      <c r="Q1077" s="1"/>
      <c r="R1077" s="3">
        <v>24.596</v>
      </c>
      <c r="S1077" s="3">
        <v>0.02427</v>
      </c>
      <c r="V1077">
        <f t="shared" si="2"/>
        <v>0.014867368</v>
      </c>
    </row>
    <row r="1078">
      <c r="M1078" s="1"/>
      <c r="N1078" s="1"/>
      <c r="O1078" s="1"/>
      <c r="P1078" s="1"/>
      <c r="Q1078" s="1"/>
      <c r="R1078" s="3">
        <v>24.618</v>
      </c>
      <c r="S1078" s="3">
        <v>0.02453</v>
      </c>
      <c r="V1078">
        <f t="shared" si="2"/>
        <v>0.015124244</v>
      </c>
    </row>
    <row r="1079">
      <c r="M1079" s="1"/>
      <c r="N1079" s="1"/>
      <c r="O1079" s="1"/>
      <c r="P1079" s="1"/>
      <c r="Q1079" s="1"/>
      <c r="R1079" s="3">
        <v>24.64</v>
      </c>
      <c r="S1079" s="3">
        <v>0.02463</v>
      </c>
      <c r="V1079">
        <f t="shared" si="2"/>
        <v>0.01522112</v>
      </c>
    </row>
    <row r="1080">
      <c r="M1080" s="1"/>
      <c r="N1080" s="1"/>
      <c r="O1080" s="1"/>
      <c r="P1080" s="1"/>
      <c r="Q1080" s="1"/>
      <c r="R1080" s="3">
        <v>24.662</v>
      </c>
      <c r="S1080" s="3">
        <v>0.02481</v>
      </c>
      <c r="V1080">
        <f t="shared" si="2"/>
        <v>0.015397996</v>
      </c>
    </row>
    <row r="1081">
      <c r="M1081" s="1"/>
      <c r="N1081" s="1"/>
      <c r="O1081" s="1"/>
      <c r="P1081" s="1"/>
      <c r="Q1081" s="1"/>
      <c r="R1081" s="3">
        <v>24.684</v>
      </c>
      <c r="S1081" s="3">
        <v>0.02446</v>
      </c>
      <c r="V1081">
        <f t="shared" si="2"/>
        <v>0.015044872</v>
      </c>
    </row>
    <row r="1082">
      <c r="M1082" s="1"/>
      <c r="N1082" s="1"/>
      <c r="O1082" s="1"/>
      <c r="P1082" s="1"/>
      <c r="Q1082" s="1"/>
      <c r="R1082" s="3">
        <v>24.706</v>
      </c>
      <c r="S1082" s="3">
        <v>0.02434</v>
      </c>
      <c r="V1082">
        <f t="shared" si="2"/>
        <v>0.014921748</v>
      </c>
    </row>
    <row r="1083">
      <c r="M1083" s="1"/>
      <c r="N1083" s="1"/>
      <c r="O1083" s="1"/>
      <c r="P1083" s="1"/>
      <c r="Q1083" s="1"/>
      <c r="R1083" s="3">
        <v>24.728</v>
      </c>
      <c r="S1083" s="3">
        <v>0.02391</v>
      </c>
      <c r="V1083">
        <f t="shared" si="2"/>
        <v>0.014488624</v>
      </c>
    </row>
    <row r="1084">
      <c r="M1084" s="1"/>
      <c r="N1084" s="1"/>
      <c r="O1084" s="1"/>
      <c r="P1084" s="1"/>
      <c r="Q1084" s="1"/>
      <c r="R1084" s="3">
        <v>24.75</v>
      </c>
      <c r="S1084" s="3">
        <v>0.02338</v>
      </c>
      <c r="V1084">
        <f t="shared" si="2"/>
        <v>0.0139555</v>
      </c>
    </row>
    <row r="1085">
      <c r="M1085" s="1"/>
      <c r="N1085" s="1"/>
      <c r="O1085" s="1"/>
      <c r="P1085" s="1"/>
      <c r="Q1085" s="1"/>
      <c r="R1085" s="3">
        <v>24.772</v>
      </c>
      <c r="S1085" s="3">
        <v>0.0228</v>
      </c>
      <c r="V1085">
        <f t="shared" si="2"/>
        <v>0.013372376</v>
      </c>
    </row>
    <row r="1086">
      <c r="M1086" s="1"/>
      <c r="N1086" s="1"/>
      <c r="O1086" s="1"/>
      <c r="P1086" s="1"/>
      <c r="Q1086" s="1"/>
      <c r="R1086" s="3">
        <v>24.794</v>
      </c>
      <c r="S1086" s="3">
        <v>0.02202</v>
      </c>
      <c r="V1086">
        <f t="shared" si="2"/>
        <v>0.012589252</v>
      </c>
    </row>
    <row r="1087">
      <c r="M1087" s="1"/>
      <c r="N1087" s="1"/>
      <c r="O1087" s="1"/>
      <c r="P1087" s="1"/>
      <c r="Q1087" s="1"/>
      <c r="R1087" s="3">
        <v>24.816</v>
      </c>
      <c r="S1087" s="3">
        <v>0.02111</v>
      </c>
      <c r="V1087">
        <f t="shared" si="2"/>
        <v>0.011676128</v>
      </c>
    </row>
    <row r="1088">
      <c r="M1088" s="1"/>
      <c r="N1088" s="1"/>
      <c r="O1088" s="1"/>
      <c r="P1088" s="1"/>
      <c r="Q1088" s="1"/>
      <c r="R1088" s="3">
        <v>24.838</v>
      </c>
      <c r="S1088" s="3">
        <v>0.0202</v>
      </c>
      <c r="V1088">
        <f t="shared" si="2"/>
        <v>0.010763004</v>
      </c>
    </row>
    <row r="1089">
      <c r="M1089" s="1"/>
      <c r="N1089" s="1"/>
      <c r="O1089" s="1"/>
      <c r="P1089" s="1"/>
      <c r="Q1089" s="1"/>
      <c r="R1089" s="3">
        <v>24.86</v>
      </c>
      <c r="S1089" s="3">
        <v>0.01887</v>
      </c>
      <c r="V1089">
        <f t="shared" si="2"/>
        <v>0.00942988</v>
      </c>
    </row>
    <row r="1090">
      <c r="M1090" s="1"/>
      <c r="N1090" s="1"/>
      <c r="O1090" s="1"/>
      <c r="P1090" s="1"/>
      <c r="Q1090" s="1"/>
      <c r="R1090" s="3">
        <v>24.882</v>
      </c>
      <c r="S1090" s="3">
        <v>0.01771</v>
      </c>
      <c r="V1090">
        <f t="shared" si="2"/>
        <v>0.008266756</v>
      </c>
    </row>
    <row r="1091">
      <c r="M1091" s="1"/>
      <c r="N1091" s="1"/>
      <c r="O1091" s="1"/>
      <c r="P1091" s="1"/>
      <c r="Q1091" s="1"/>
      <c r="R1091" s="3">
        <v>24.904</v>
      </c>
      <c r="S1091" s="3">
        <v>0.01656</v>
      </c>
      <c r="V1091">
        <f t="shared" si="2"/>
        <v>0.007113632</v>
      </c>
    </row>
    <row r="1092">
      <c r="M1092" s="1"/>
      <c r="N1092" s="1"/>
      <c r="O1092" s="1"/>
      <c r="P1092" s="1"/>
      <c r="Q1092" s="1"/>
      <c r="R1092" s="3">
        <v>24.926</v>
      </c>
      <c r="S1092" s="3">
        <v>0.01519</v>
      </c>
      <c r="V1092">
        <f t="shared" si="2"/>
        <v>0.005740508</v>
      </c>
    </row>
    <row r="1093">
      <c r="M1093" s="1"/>
      <c r="N1093" s="1"/>
      <c r="O1093" s="1"/>
      <c r="P1093" s="1"/>
      <c r="Q1093" s="1"/>
      <c r="R1093" s="3">
        <v>24.948</v>
      </c>
      <c r="S1093" s="3">
        <v>0.01382</v>
      </c>
      <c r="V1093">
        <f t="shared" si="2"/>
        <v>0.004367384</v>
      </c>
    </row>
    <row r="1094">
      <c r="M1094" s="1"/>
      <c r="N1094" s="1"/>
      <c r="O1094" s="1"/>
      <c r="P1094" s="1"/>
      <c r="Q1094" s="1"/>
      <c r="R1094" s="3">
        <v>24.97</v>
      </c>
      <c r="S1094" s="3">
        <v>0.01239</v>
      </c>
      <c r="V1094">
        <f t="shared" si="2"/>
        <v>0.00293426</v>
      </c>
    </row>
    <row r="1095">
      <c r="M1095" s="1"/>
      <c r="N1095" s="1"/>
      <c r="O1095" s="1"/>
      <c r="P1095" s="1"/>
      <c r="Q1095" s="1"/>
      <c r="R1095" s="3">
        <v>24.992</v>
      </c>
      <c r="S1095" s="3">
        <v>0.01097</v>
      </c>
      <c r="V1095">
        <f t="shared" si="2"/>
        <v>0.001511136</v>
      </c>
    </row>
    <row r="1096">
      <c r="M1096" s="1"/>
      <c r="N1096" s="1"/>
      <c r="O1096" s="1"/>
      <c r="P1096" s="1"/>
      <c r="Q1096" s="1"/>
      <c r="R1096" s="3">
        <v>25.014</v>
      </c>
      <c r="S1096" s="3">
        <v>0.00955</v>
      </c>
      <c r="V1096">
        <f t="shared" si="2"/>
        <v>0.000088012</v>
      </c>
    </row>
    <row r="1097">
      <c r="M1097" s="1"/>
      <c r="N1097" s="1"/>
      <c r="O1097" s="1"/>
      <c r="P1097" s="1"/>
      <c r="Q1097" s="1"/>
      <c r="R1097" s="3">
        <v>25.036</v>
      </c>
      <c r="S1097" s="3">
        <v>0.00821</v>
      </c>
      <c r="V1097">
        <f t="shared" si="2"/>
        <v>-0.001255112</v>
      </c>
    </row>
    <row r="1098">
      <c r="M1098" s="1"/>
      <c r="N1098" s="1"/>
      <c r="O1098" s="1"/>
      <c r="P1098" s="1"/>
      <c r="Q1098" s="1"/>
      <c r="R1098" s="3">
        <v>25.058</v>
      </c>
      <c r="S1098" s="3">
        <v>0.00669</v>
      </c>
      <c r="V1098">
        <f t="shared" si="2"/>
        <v>-0.002778236</v>
      </c>
    </row>
    <row r="1099">
      <c r="M1099" s="1"/>
      <c r="N1099" s="1"/>
      <c r="O1099" s="1"/>
      <c r="P1099" s="1"/>
      <c r="Q1099" s="1"/>
      <c r="R1099" s="3">
        <v>25.08</v>
      </c>
      <c r="S1099" s="3">
        <v>0.00537</v>
      </c>
      <c r="V1099">
        <f t="shared" si="2"/>
        <v>-0.00410136</v>
      </c>
    </row>
    <row r="1100">
      <c r="M1100" s="1"/>
      <c r="N1100" s="1"/>
      <c r="O1100" s="1"/>
      <c r="P1100" s="1"/>
      <c r="Q1100" s="1"/>
      <c r="R1100" s="3">
        <v>25.102</v>
      </c>
      <c r="S1100" s="3">
        <v>0.00381</v>
      </c>
      <c r="V1100">
        <f t="shared" si="2"/>
        <v>-0.005664484</v>
      </c>
    </row>
    <row r="1101">
      <c r="M1101" s="1"/>
      <c r="N1101" s="1"/>
      <c r="O1101" s="1"/>
      <c r="P1101" s="1"/>
      <c r="Q1101" s="1"/>
      <c r="R1101" s="3">
        <v>25.124</v>
      </c>
      <c r="S1101" s="3">
        <v>0.0025</v>
      </c>
      <c r="V1101">
        <f t="shared" si="2"/>
        <v>-0.006977608</v>
      </c>
    </row>
    <row r="1102">
      <c r="M1102" s="1"/>
      <c r="N1102" s="1"/>
      <c r="O1102" s="1"/>
      <c r="P1102" s="1"/>
      <c r="Q1102" s="1"/>
      <c r="R1102" s="3">
        <v>25.146</v>
      </c>
      <c r="S1102" s="3">
        <v>0.00116</v>
      </c>
      <c r="V1102">
        <f t="shared" si="2"/>
        <v>-0.008320732</v>
      </c>
    </row>
    <row r="1103">
      <c r="M1103" s="1"/>
      <c r="N1103" s="1"/>
      <c r="O1103" s="1"/>
      <c r="P1103" s="1"/>
      <c r="Q1103" s="1"/>
      <c r="R1103" s="3">
        <v>25.168</v>
      </c>
      <c r="S1103" s="8">
        <v>-1.2207E-4</v>
      </c>
      <c r="V1103" s="9">
        <f t="shared" si="2"/>
        <v>-0.009605926</v>
      </c>
    </row>
    <row r="1104">
      <c r="M1104" s="1"/>
      <c r="N1104" s="1"/>
      <c r="O1104" s="1"/>
      <c r="P1104" s="1"/>
      <c r="Q1104" s="1"/>
      <c r="R1104" s="3">
        <v>25.19</v>
      </c>
      <c r="S1104" s="3">
        <v>-0.00129</v>
      </c>
      <c r="V1104">
        <f t="shared" si="2"/>
        <v>-0.01077698</v>
      </c>
    </row>
    <row r="1105">
      <c r="M1105" s="1"/>
      <c r="N1105" s="1"/>
      <c r="O1105" s="1"/>
      <c r="P1105" s="1"/>
      <c r="Q1105" s="1"/>
      <c r="R1105" s="3">
        <v>25.212</v>
      </c>
      <c r="S1105" s="3">
        <v>-0.0024</v>
      </c>
      <c r="V1105">
        <f t="shared" si="2"/>
        <v>-0.011890104</v>
      </c>
    </row>
    <row r="1106">
      <c r="M1106" s="1"/>
      <c r="N1106" s="1"/>
      <c r="O1106" s="1"/>
      <c r="P1106" s="1"/>
      <c r="Q1106" s="1"/>
      <c r="R1106" s="3">
        <v>25.234</v>
      </c>
      <c r="S1106" s="3">
        <v>-0.00322</v>
      </c>
      <c r="V1106">
        <f t="shared" si="2"/>
        <v>-0.012713228</v>
      </c>
    </row>
    <row r="1107">
      <c r="M1107" s="1"/>
      <c r="N1107" s="1"/>
      <c r="O1107" s="1"/>
      <c r="P1107" s="1"/>
      <c r="Q1107" s="1"/>
      <c r="R1107" s="3">
        <v>25.256</v>
      </c>
      <c r="S1107" s="3">
        <v>-0.0042</v>
      </c>
      <c r="V1107">
        <f t="shared" si="2"/>
        <v>-0.013696352</v>
      </c>
    </row>
    <row r="1108">
      <c r="M1108" s="1"/>
      <c r="N1108" s="1"/>
      <c r="O1108" s="1"/>
      <c r="P1108" s="1"/>
      <c r="Q1108" s="1"/>
      <c r="R1108" s="3">
        <v>25.278</v>
      </c>
      <c r="S1108" s="3">
        <v>-0.00502</v>
      </c>
      <c r="V1108">
        <f t="shared" si="2"/>
        <v>-0.014519476</v>
      </c>
    </row>
    <row r="1109">
      <c r="M1109" s="1"/>
      <c r="N1109" s="1"/>
      <c r="O1109" s="1"/>
      <c r="P1109" s="1"/>
      <c r="Q1109" s="1"/>
      <c r="R1109" s="3">
        <v>25.3</v>
      </c>
      <c r="S1109" s="3">
        <v>-0.00573</v>
      </c>
      <c r="V1109">
        <f t="shared" si="2"/>
        <v>-0.0152326</v>
      </c>
    </row>
    <row r="1110">
      <c r="M1110" s="1"/>
      <c r="N1110" s="1"/>
      <c r="O1110" s="1"/>
      <c r="P1110" s="1"/>
      <c r="Q1110" s="1"/>
      <c r="R1110" s="3">
        <v>25.322</v>
      </c>
      <c r="S1110" s="3">
        <v>-0.00641</v>
      </c>
      <c r="V1110">
        <f t="shared" si="2"/>
        <v>-0.015915724</v>
      </c>
    </row>
    <row r="1111">
      <c r="M1111" s="1"/>
      <c r="N1111" s="1"/>
      <c r="O1111" s="1"/>
      <c r="P1111" s="1"/>
      <c r="Q1111" s="1"/>
      <c r="R1111" s="3">
        <v>25.344</v>
      </c>
      <c r="S1111" s="3">
        <v>-0.00661</v>
      </c>
      <c r="V1111">
        <f t="shared" si="2"/>
        <v>-0.016118848</v>
      </c>
    </row>
    <row r="1112">
      <c r="M1112" s="1"/>
      <c r="N1112" s="1"/>
      <c r="O1112" s="1"/>
      <c r="P1112" s="1"/>
      <c r="Q1112" s="1"/>
      <c r="R1112" s="3">
        <v>25.366</v>
      </c>
      <c r="S1112" s="3">
        <v>-0.00684</v>
      </c>
      <c r="V1112">
        <f t="shared" si="2"/>
        <v>-0.016351972</v>
      </c>
    </row>
    <row r="1113">
      <c r="M1113" s="1"/>
      <c r="N1113" s="1"/>
      <c r="O1113" s="1"/>
      <c r="P1113" s="1"/>
      <c r="Q1113" s="1"/>
      <c r="R1113" s="3">
        <v>25.388</v>
      </c>
      <c r="S1113" s="3">
        <v>-0.00697</v>
      </c>
      <c r="V1113">
        <f t="shared" si="2"/>
        <v>-0.016485096</v>
      </c>
    </row>
    <row r="1114">
      <c r="M1114" s="1"/>
      <c r="N1114" s="1"/>
      <c r="O1114" s="1"/>
      <c r="P1114" s="1"/>
      <c r="Q1114" s="1"/>
      <c r="R1114" s="3">
        <v>25.41</v>
      </c>
      <c r="S1114" s="3">
        <v>-0.00678</v>
      </c>
      <c r="V1114">
        <f t="shared" si="2"/>
        <v>-0.01629822</v>
      </c>
    </row>
    <row r="1115">
      <c r="M1115" s="1"/>
      <c r="N1115" s="1"/>
      <c r="O1115" s="1"/>
      <c r="P1115" s="1"/>
      <c r="Q1115" s="1"/>
      <c r="R1115" s="3">
        <v>25.432</v>
      </c>
      <c r="S1115" s="3">
        <v>-0.00683</v>
      </c>
      <c r="V1115">
        <f t="shared" si="2"/>
        <v>-0.016351344</v>
      </c>
    </row>
    <row r="1116">
      <c r="M1116" s="1"/>
      <c r="N1116" s="1"/>
      <c r="O1116" s="1"/>
      <c r="P1116" s="1"/>
      <c r="Q1116" s="1"/>
      <c r="R1116" s="3">
        <v>25.454</v>
      </c>
      <c r="S1116" s="3">
        <v>-0.00646</v>
      </c>
      <c r="V1116">
        <f t="shared" si="2"/>
        <v>-0.015984468</v>
      </c>
    </row>
    <row r="1117">
      <c r="M1117" s="1"/>
      <c r="N1117" s="1"/>
      <c r="O1117" s="1"/>
      <c r="P1117" s="1"/>
      <c r="Q1117" s="1"/>
      <c r="R1117" s="3">
        <v>25.476</v>
      </c>
      <c r="S1117" s="3">
        <v>-0.00598</v>
      </c>
      <c r="V1117">
        <f t="shared" si="2"/>
        <v>-0.015507592</v>
      </c>
    </row>
    <row r="1118">
      <c r="M1118" s="1"/>
      <c r="N1118" s="1"/>
      <c r="O1118" s="1"/>
      <c r="P1118" s="1"/>
      <c r="Q1118" s="1"/>
      <c r="R1118" s="3">
        <v>25.498</v>
      </c>
      <c r="S1118" s="3">
        <v>-0.00588</v>
      </c>
      <c r="V1118">
        <f t="shared" si="2"/>
        <v>-0.015410716</v>
      </c>
    </row>
    <row r="1119">
      <c r="M1119" s="1"/>
      <c r="N1119" s="1"/>
      <c r="O1119" s="1"/>
      <c r="P1119" s="1"/>
      <c r="Q1119" s="1"/>
      <c r="R1119" s="3">
        <v>25.52</v>
      </c>
      <c r="S1119" s="3">
        <v>-0.00492</v>
      </c>
      <c r="V1119">
        <f t="shared" si="2"/>
        <v>-0.01445384</v>
      </c>
    </row>
    <row r="1120">
      <c r="M1120" s="1"/>
      <c r="N1120" s="1"/>
      <c r="O1120" s="1"/>
      <c r="P1120" s="1"/>
      <c r="Q1120" s="1"/>
      <c r="R1120" s="3">
        <v>25.542</v>
      </c>
      <c r="S1120" s="3">
        <v>-0.00413</v>
      </c>
      <c r="V1120">
        <f t="shared" si="2"/>
        <v>-0.013666964</v>
      </c>
    </row>
    <row r="1121">
      <c r="M1121" s="1"/>
      <c r="N1121" s="1"/>
      <c r="O1121" s="1"/>
      <c r="P1121" s="1"/>
      <c r="Q1121" s="1"/>
      <c r="R1121" s="3">
        <v>25.564</v>
      </c>
      <c r="S1121" s="3">
        <v>-0.00339</v>
      </c>
      <c r="V1121">
        <f t="shared" si="2"/>
        <v>-0.012930088</v>
      </c>
    </row>
    <row r="1122">
      <c r="M1122" s="1"/>
      <c r="N1122" s="1"/>
      <c r="O1122" s="1"/>
      <c r="P1122" s="1"/>
      <c r="Q1122" s="1"/>
      <c r="R1122" s="3">
        <v>25.586</v>
      </c>
      <c r="S1122" s="3">
        <v>-0.00238</v>
      </c>
      <c r="V1122">
        <f t="shared" si="2"/>
        <v>-0.011923212</v>
      </c>
    </row>
    <row r="1123">
      <c r="M1123" s="1"/>
      <c r="N1123" s="1"/>
      <c r="O1123" s="1"/>
      <c r="P1123" s="1"/>
      <c r="Q1123" s="1"/>
      <c r="R1123" s="3">
        <v>25.608</v>
      </c>
      <c r="S1123" s="3">
        <v>-0.00122</v>
      </c>
      <c r="V1123">
        <f t="shared" si="2"/>
        <v>-0.010766336</v>
      </c>
    </row>
    <row r="1124">
      <c r="M1124" s="1"/>
      <c r="N1124" s="1"/>
      <c r="O1124" s="1"/>
      <c r="P1124" s="1"/>
      <c r="Q1124" s="1"/>
      <c r="R1124" s="3">
        <v>25.63</v>
      </c>
      <c r="S1124" s="8">
        <v>-9.39941E-5</v>
      </c>
      <c r="V1124" s="9">
        <f t="shared" si="2"/>
        <v>-0.0096434541</v>
      </c>
    </row>
    <row r="1125">
      <c r="M1125" s="1"/>
      <c r="N1125" s="1"/>
      <c r="O1125" s="1"/>
      <c r="P1125" s="1"/>
      <c r="Q1125" s="1"/>
      <c r="R1125" s="3">
        <v>25.652</v>
      </c>
      <c r="S1125" s="3">
        <v>0.00103</v>
      </c>
      <c r="V1125">
        <f t="shared" si="2"/>
        <v>-0.008522584</v>
      </c>
    </row>
    <row r="1126">
      <c r="M1126" s="1"/>
      <c r="N1126" s="1"/>
      <c r="O1126" s="1"/>
      <c r="P1126" s="1"/>
      <c r="Q1126" s="1"/>
      <c r="R1126" s="3">
        <v>25.674</v>
      </c>
      <c r="S1126" s="3">
        <v>0.00254</v>
      </c>
      <c r="V1126">
        <f t="shared" si="2"/>
        <v>-0.007015708</v>
      </c>
    </row>
    <row r="1127">
      <c r="M1127" s="1"/>
      <c r="N1127" s="1"/>
      <c r="O1127" s="1"/>
      <c r="P1127" s="1"/>
      <c r="Q1127" s="1"/>
      <c r="R1127" s="3">
        <v>25.696</v>
      </c>
      <c r="S1127" s="3">
        <v>0.00385</v>
      </c>
      <c r="V1127">
        <f t="shared" si="2"/>
        <v>-0.005708832</v>
      </c>
    </row>
    <row r="1128">
      <c r="M1128" s="1"/>
      <c r="N1128" s="1"/>
      <c r="O1128" s="1"/>
      <c r="P1128" s="1"/>
      <c r="Q1128" s="1"/>
      <c r="R1128" s="3">
        <v>25.718</v>
      </c>
      <c r="S1128" s="3">
        <v>0.00514</v>
      </c>
      <c r="V1128">
        <f t="shared" si="2"/>
        <v>-0.004421956</v>
      </c>
    </row>
    <row r="1129">
      <c r="M1129" s="1"/>
      <c r="N1129" s="1"/>
      <c r="O1129" s="1"/>
      <c r="P1129" s="1"/>
      <c r="Q1129" s="1"/>
      <c r="R1129" s="3">
        <v>25.74</v>
      </c>
      <c r="S1129" s="3">
        <v>0.00641</v>
      </c>
      <c r="V1129">
        <f t="shared" si="2"/>
        <v>-0.00315508</v>
      </c>
    </row>
    <row r="1130">
      <c r="M1130" s="1"/>
      <c r="N1130" s="1"/>
      <c r="O1130" s="1"/>
      <c r="P1130" s="1"/>
      <c r="Q1130" s="1"/>
      <c r="R1130" s="3">
        <v>25.762</v>
      </c>
      <c r="S1130" s="3">
        <v>0.00755</v>
      </c>
      <c r="V1130">
        <f t="shared" si="2"/>
        <v>-0.002018204</v>
      </c>
    </row>
    <row r="1131">
      <c r="M1131" s="1"/>
      <c r="N1131" s="1"/>
      <c r="O1131" s="1"/>
      <c r="P1131" s="1"/>
      <c r="Q1131" s="1"/>
      <c r="R1131" s="3">
        <v>25.784</v>
      </c>
      <c r="S1131" s="3">
        <v>0.00912</v>
      </c>
      <c r="V1131">
        <f t="shared" si="2"/>
        <v>-0.000451328</v>
      </c>
    </row>
    <row r="1132">
      <c r="M1132" s="1"/>
      <c r="N1132" s="1"/>
      <c r="O1132" s="1"/>
      <c r="P1132" s="1"/>
      <c r="Q1132" s="1"/>
      <c r="R1132" s="3">
        <v>25.806</v>
      </c>
      <c r="S1132" s="3">
        <v>0.01054</v>
      </c>
      <c r="V1132">
        <f t="shared" si="2"/>
        <v>0.000965548</v>
      </c>
    </row>
    <row r="1133">
      <c r="M1133" s="1"/>
      <c r="N1133" s="1"/>
      <c r="O1133" s="1"/>
      <c r="P1133" s="1"/>
      <c r="Q1133" s="1"/>
      <c r="R1133" s="3">
        <v>25.828</v>
      </c>
      <c r="S1133" s="3">
        <v>0.0117</v>
      </c>
      <c r="V1133">
        <f t="shared" si="2"/>
        <v>0.002122424</v>
      </c>
    </row>
    <row r="1134">
      <c r="M1134" s="1"/>
      <c r="N1134" s="1"/>
      <c r="O1134" s="1"/>
      <c r="P1134" s="1"/>
      <c r="Q1134" s="1"/>
      <c r="R1134" s="3">
        <v>25.85</v>
      </c>
      <c r="S1134" s="3">
        <v>0.01328</v>
      </c>
      <c r="V1134">
        <f t="shared" si="2"/>
        <v>0.0036993</v>
      </c>
    </row>
    <row r="1135">
      <c r="M1135" s="1"/>
      <c r="N1135" s="1"/>
      <c r="O1135" s="1"/>
      <c r="P1135" s="1"/>
      <c r="Q1135" s="1"/>
      <c r="R1135" s="3">
        <v>25.872</v>
      </c>
      <c r="S1135" s="3">
        <v>0.01441</v>
      </c>
      <c r="V1135">
        <f t="shared" si="2"/>
        <v>0.004826176</v>
      </c>
    </row>
    <row r="1136">
      <c r="M1136" s="1"/>
      <c r="N1136" s="1"/>
      <c r="O1136" s="1"/>
      <c r="P1136" s="1"/>
      <c r="Q1136" s="1"/>
      <c r="R1136" s="3">
        <v>25.894</v>
      </c>
      <c r="S1136" s="3">
        <v>0.01556</v>
      </c>
      <c r="V1136">
        <f t="shared" si="2"/>
        <v>0.005973052</v>
      </c>
    </row>
    <row r="1137">
      <c r="M1137" s="1"/>
      <c r="N1137" s="1"/>
      <c r="O1137" s="1"/>
      <c r="P1137" s="1"/>
      <c r="Q1137" s="1"/>
      <c r="R1137" s="3">
        <v>25.916</v>
      </c>
      <c r="S1137" s="3">
        <v>0.01682</v>
      </c>
      <c r="V1137">
        <f t="shared" si="2"/>
        <v>0.007229928</v>
      </c>
    </row>
    <row r="1138">
      <c r="M1138" s="1"/>
      <c r="N1138" s="1"/>
      <c r="O1138" s="1"/>
      <c r="P1138" s="1"/>
      <c r="Q1138" s="1"/>
      <c r="R1138" s="3">
        <v>25.938</v>
      </c>
      <c r="S1138" s="3">
        <v>0.01786</v>
      </c>
      <c r="V1138">
        <f t="shared" si="2"/>
        <v>0.008266804</v>
      </c>
    </row>
    <row r="1139">
      <c r="M1139" s="1"/>
      <c r="N1139" s="1"/>
      <c r="O1139" s="1"/>
      <c r="P1139" s="1"/>
      <c r="Q1139" s="1"/>
      <c r="R1139" s="3">
        <v>25.96</v>
      </c>
      <c r="S1139" s="3">
        <v>0.01893</v>
      </c>
      <c r="V1139">
        <f t="shared" si="2"/>
        <v>0.00933368</v>
      </c>
    </row>
    <row r="1140">
      <c r="M1140" s="1"/>
      <c r="N1140" s="1"/>
      <c r="O1140" s="1"/>
      <c r="P1140" s="1"/>
      <c r="Q1140" s="1"/>
      <c r="R1140" s="3">
        <v>25.982</v>
      </c>
      <c r="S1140" s="3">
        <v>0.01984</v>
      </c>
      <c r="V1140">
        <f t="shared" si="2"/>
        <v>0.010240556</v>
      </c>
    </row>
    <row r="1141">
      <c r="M1141" s="1"/>
      <c r="N1141" s="1"/>
      <c r="O1141" s="1"/>
      <c r="P1141" s="1"/>
      <c r="Q1141" s="1"/>
      <c r="R1141" s="3">
        <v>26.004</v>
      </c>
      <c r="S1141" s="3">
        <v>0.02058</v>
      </c>
      <c r="V1141">
        <f t="shared" si="2"/>
        <v>0.010977432</v>
      </c>
    </row>
    <row r="1142">
      <c r="M1142" s="1"/>
      <c r="N1142" s="1"/>
      <c r="O1142" s="1"/>
      <c r="P1142" s="1"/>
      <c r="Q1142" s="1"/>
      <c r="R1142" s="3">
        <v>26.026</v>
      </c>
      <c r="S1142" s="3">
        <v>0.02139</v>
      </c>
      <c r="V1142">
        <f t="shared" si="2"/>
        <v>0.011784308</v>
      </c>
    </row>
    <row r="1143">
      <c r="M1143" s="1"/>
      <c r="N1143" s="1"/>
      <c r="O1143" s="1"/>
      <c r="P1143" s="1"/>
      <c r="Q1143" s="1"/>
      <c r="R1143" s="3">
        <v>26.048</v>
      </c>
      <c r="S1143" s="3">
        <v>0.02202</v>
      </c>
      <c r="V1143">
        <f t="shared" si="2"/>
        <v>0.012411184</v>
      </c>
    </row>
    <row r="1144">
      <c r="M1144" s="1"/>
      <c r="N1144" s="1"/>
      <c r="O1144" s="1"/>
      <c r="P1144" s="1"/>
      <c r="Q1144" s="1"/>
      <c r="R1144" s="3">
        <v>26.07</v>
      </c>
      <c r="S1144" s="3">
        <v>0.02249</v>
      </c>
      <c r="V1144">
        <f t="shared" si="2"/>
        <v>0.01287806</v>
      </c>
    </row>
    <row r="1145">
      <c r="M1145" s="1"/>
      <c r="N1145" s="1"/>
      <c r="O1145" s="1"/>
      <c r="P1145" s="1"/>
      <c r="Q1145" s="1"/>
      <c r="R1145" s="3">
        <v>26.092</v>
      </c>
      <c r="S1145" s="3">
        <v>0.02271</v>
      </c>
      <c r="V1145">
        <f t="shared" si="2"/>
        <v>0.013094936</v>
      </c>
    </row>
    <row r="1146">
      <c r="M1146" s="1"/>
      <c r="N1146" s="1"/>
      <c r="O1146" s="1"/>
      <c r="P1146" s="1"/>
      <c r="Q1146" s="1"/>
      <c r="R1146" s="3">
        <v>26.114</v>
      </c>
      <c r="S1146" s="3">
        <v>0.02291</v>
      </c>
      <c r="V1146">
        <f t="shared" si="2"/>
        <v>0.013291812</v>
      </c>
    </row>
    <row r="1147">
      <c r="M1147" s="1"/>
      <c r="N1147" s="1"/>
      <c r="O1147" s="1"/>
      <c r="P1147" s="1"/>
      <c r="Q1147" s="1"/>
      <c r="R1147" s="3">
        <v>26.136</v>
      </c>
      <c r="S1147" s="3">
        <v>0.02315</v>
      </c>
      <c r="V1147">
        <f t="shared" si="2"/>
        <v>0.013528688</v>
      </c>
    </row>
    <row r="1148">
      <c r="M1148" s="1"/>
      <c r="N1148" s="1"/>
      <c r="O1148" s="1"/>
      <c r="P1148" s="1"/>
      <c r="Q1148" s="1"/>
      <c r="R1148" s="3">
        <v>26.158</v>
      </c>
      <c r="S1148" s="3">
        <v>0.02312</v>
      </c>
      <c r="V1148">
        <f t="shared" si="2"/>
        <v>0.013495564</v>
      </c>
    </row>
    <row r="1149">
      <c r="M1149" s="1"/>
      <c r="N1149" s="1"/>
      <c r="O1149" s="1"/>
      <c r="P1149" s="1"/>
      <c r="Q1149" s="1"/>
      <c r="R1149" s="3">
        <v>26.18</v>
      </c>
      <c r="S1149" s="3">
        <v>0.02287</v>
      </c>
      <c r="V1149">
        <f t="shared" si="2"/>
        <v>0.01324244</v>
      </c>
    </row>
    <row r="1150">
      <c r="M1150" s="1"/>
      <c r="N1150" s="1"/>
      <c r="O1150" s="1"/>
      <c r="P1150" s="1"/>
      <c r="Q1150" s="1"/>
      <c r="R1150" s="3">
        <v>26.202</v>
      </c>
      <c r="S1150" s="3">
        <v>0.02265</v>
      </c>
      <c r="V1150">
        <f t="shared" si="2"/>
        <v>0.013019316</v>
      </c>
    </row>
    <row r="1151">
      <c r="M1151" s="1"/>
      <c r="N1151" s="1"/>
      <c r="O1151" s="1"/>
      <c r="P1151" s="1"/>
      <c r="Q1151" s="1"/>
      <c r="R1151" s="3">
        <v>26.224</v>
      </c>
      <c r="S1151" s="3">
        <v>0.02224</v>
      </c>
      <c r="V1151">
        <f t="shared" si="2"/>
        <v>0.012606192</v>
      </c>
    </row>
    <row r="1152">
      <c r="M1152" s="1"/>
      <c r="N1152" s="1"/>
      <c r="O1152" s="1"/>
      <c r="P1152" s="1"/>
      <c r="Q1152" s="1"/>
      <c r="R1152" s="3">
        <v>26.246</v>
      </c>
      <c r="S1152" s="3">
        <v>0.02185</v>
      </c>
      <c r="V1152">
        <f t="shared" si="2"/>
        <v>0.012213068</v>
      </c>
    </row>
    <row r="1153">
      <c r="M1153" s="1"/>
      <c r="N1153" s="1"/>
      <c r="O1153" s="1"/>
      <c r="P1153" s="1"/>
      <c r="Q1153" s="1"/>
      <c r="R1153" s="3">
        <v>26.268</v>
      </c>
      <c r="S1153" s="3">
        <v>0.02114</v>
      </c>
      <c r="V1153">
        <f t="shared" si="2"/>
        <v>0.011499944</v>
      </c>
    </row>
    <row r="1154">
      <c r="M1154" s="1"/>
      <c r="N1154" s="1"/>
      <c r="O1154" s="1"/>
      <c r="P1154" s="1"/>
      <c r="Q1154" s="1"/>
      <c r="R1154" s="3">
        <v>26.29</v>
      </c>
      <c r="S1154" s="3">
        <v>0.02023</v>
      </c>
      <c r="V1154">
        <f t="shared" si="2"/>
        <v>0.01058682</v>
      </c>
    </row>
    <row r="1155">
      <c r="M1155" s="1"/>
      <c r="N1155" s="1"/>
      <c r="O1155" s="1"/>
      <c r="P1155" s="1"/>
      <c r="Q1155" s="1"/>
      <c r="R1155" s="3">
        <v>26.312</v>
      </c>
      <c r="S1155" s="3">
        <v>0.01937</v>
      </c>
      <c r="V1155">
        <f t="shared" si="2"/>
        <v>0.009723696</v>
      </c>
    </row>
    <row r="1156">
      <c r="M1156" s="1"/>
      <c r="N1156" s="1"/>
      <c r="O1156" s="1"/>
      <c r="P1156" s="1"/>
      <c r="Q1156" s="1"/>
      <c r="R1156" s="3">
        <v>26.334</v>
      </c>
      <c r="S1156" s="3">
        <v>0.01842</v>
      </c>
      <c r="V1156">
        <f t="shared" si="2"/>
        <v>0.008770572</v>
      </c>
    </row>
    <row r="1157">
      <c r="M1157" s="1"/>
      <c r="N1157" s="1"/>
      <c r="O1157" s="1"/>
      <c r="P1157" s="1"/>
      <c r="Q1157" s="1"/>
      <c r="R1157" s="3">
        <v>26.356</v>
      </c>
      <c r="S1157" s="3">
        <v>0.01751</v>
      </c>
      <c r="V1157">
        <f t="shared" si="2"/>
        <v>0.007857448</v>
      </c>
    </row>
    <row r="1158">
      <c r="M1158" s="1"/>
      <c r="N1158" s="1"/>
      <c r="O1158" s="1"/>
      <c r="P1158" s="1"/>
      <c r="Q1158" s="1"/>
      <c r="R1158" s="3">
        <v>26.378</v>
      </c>
      <c r="S1158" s="3">
        <v>0.01646</v>
      </c>
      <c r="V1158">
        <f t="shared" si="2"/>
        <v>0.006804324</v>
      </c>
    </row>
    <row r="1159">
      <c r="M1159" s="1"/>
      <c r="N1159" s="1"/>
      <c r="O1159" s="1"/>
      <c r="P1159" s="1"/>
      <c r="Q1159" s="1"/>
      <c r="R1159" s="3">
        <v>26.4</v>
      </c>
      <c r="S1159" s="3">
        <v>0.01512</v>
      </c>
      <c r="V1159">
        <f t="shared" si="2"/>
        <v>0.0054612</v>
      </c>
    </row>
    <row r="1160">
      <c r="M1160" s="1"/>
      <c r="N1160" s="1"/>
      <c r="O1160" s="1"/>
      <c r="P1160" s="1"/>
      <c r="Q1160" s="1"/>
      <c r="R1160" s="3">
        <v>26.422</v>
      </c>
      <c r="S1160" s="3">
        <v>0.01394</v>
      </c>
      <c r="V1160">
        <f t="shared" si="2"/>
        <v>0.004278076</v>
      </c>
    </row>
    <row r="1161">
      <c r="M1161" s="1"/>
      <c r="N1161" s="1"/>
      <c r="O1161" s="1"/>
      <c r="P1161" s="1"/>
      <c r="Q1161" s="1"/>
      <c r="R1161" s="3">
        <v>26.444</v>
      </c>
      <c r="S1161" s="3">
        <v>0.0129</v>
      </c>
      <c r="V1161">
        <f t="shared" si="2"/>
        <v>0.003234952</v>
      </c>
    </row>
    <row r="1162">
      <c r="M1162" s="1"/>
      <c r="N1162" s="1"/>
      <c r="O1162" s="1"/>
      <c r="P1162" s="1"/>
      <c r="Q1162" s="1"/>
      <c r="R1162" s="3">
        <v>26.466</v>
      </c>
      <c r="S1162" s="3">
        <v>0.01144</v>
      </c>
      <c r="V1162">
        <f t="shared" si="2"/>
        <v>0.001771828</v>
      </c>
    </row>
    <row r="1163">
      <c r="M1163" s="1"/>
      <c r="N1163" s="1"/>
      <c r="O1163" s="1"/>
      <c r="P1163" s="1"/>
      <c r="Q1163" s="1"/>
      <c r="R1163" s="3">
        <v>26.488</v>
      </c>
      <c r="S1163" s="3">
        <v>0.01012</v>
      </c>
      <c r="V1163">
        <f t="shared" si="2"/>
        <v>0.000448704</v>
      </c>
    </row>
    <row r="1164">
      <c r="M1164" s="1"/>
      <c r="N1164" s="1"/>
      <c r="O1164" s="1"/>
      <c r="P1164" s="1"/>
      <c r="Q1164" s="1"/>
      <c r="R1164" s="3">
        <v>26.51</v>
      </c>
      <c r="S1164" s="3">
        <v>0.00892</v>
      </c>
      <c r="V1164">
        <f t="shared" si="2"/>
        <v>-0.00075442</v>
      </c>
    </row>
    <row r="1165">
      <c r="M1165" s="1"/>
      <c r="N1165" s="1"/>
      <c r="O1165" s="1"/>
      <c r="P1165" s="1"/>
      <c r="Q1165" s="1"/>
      <c r="R1165" s="3">
        <v>26.532</v>
      </c>
      <c r="S1165" s="3">
        <v>0.00768</v>
      </c>
      <c r="V1165">
        <f t="shared" si="2"/>
        <v>-0.001997544</v>
      </c>
    </row>
    <row r="1166">
      <c r="M1166" s="1"/>
      <c r="N1166" s="1"/>
      <c r="O1166" s="1"/>
      <c r="P1166" s="1"/>
      <c r="Q1166" s="1"/>
      <c r="R1166" s="3">
        <v>26.554</v>
      </c>
      <c r="S1166" s="3">
        <v>0.00638</v>
      </c>
      <c r="V1166">
        <f t="shared" si="2"/>
        <v>-0.003300668</v>
      </c>
    </row>
    <row r="1167">
      <c r="M1167" s="1"/>
      <c r="N1167" s="1"/>
      <c r="O1167" s="1"/>
      <c r="P1167" s="1"/>
      <c r="Q1167" s="1"/>
      <c r="R1167" s="3">
        <v>26.576</v>
      </c>
      <c r="S1167" s="3">
        <v>0.00515</v>
      </c>
      <c r="V1167">
        <f t="shared" si="2"/>
        <v>-0.004533792</v>
      </c>
    </row>
    <row r="1168">
      <c r="M1168" s="1"/>
      <c r="N1168" s="1"/>
      <c r="O1168" s="1"/>
      <c r="P1168" s="1"/>
      <c r="Q1168" s="1"/>
      <c r="R1168" s="3">
        <v>26.598</v>
      </c>
      <c r="S1168" s="3">
        <v>0.00376</v>
      </c>
      <c r="V1168">
        <f t="shared" si="2"/>
        <v>-0.005926916</v>
      </c>
    </row>
    <row r="1169">
      <c r="M1169" s="1"/>
      <c r="N1169" s="1"/>
      <c r="O1169" s="1"/>
      <c r="P1169" s="1"/>
      <c r="Q1169" s="1"/>
      <c r="R1169" s="3">
        <v>26.62</v>
      </c>
      <c r="S1169" s="3">
        <v>0.00277</v>
      </c>
      <c r="V1169">
        <f t="shared" si="2"/>
        <v>-0.00692004</v>
      </c>
    </row>
    <row r="1170">
      <c r="M1170" s="1"/>
      <c r="N1170" s="1"/>
      <c r="O1170" s="1"/>
      <c r="P1170" s="1"/>
      <c r="Q1170" s="1"/>
      <c r="R1170" s="3">
        <v>26.642</v>
      </c>
      <c r="S1170" s="3">
        <v>0.0014</v>
      </c>
      <c r="V1170">
        <f t="shared" si="2"/>
        <v>-0.008293164</v>
      </c>
    </row>
    <row r="1171">
      <c r="M1171" s="1"/>
      <c r="N1171" s="1"/>
      <c r="O1171" s="1"/>
      <c r="P1171" s="1"/>
      <c r="Q1171" s="1"/>
      <c r="R1171" s="3">
        <v>26.664</v>
      </c>
      <c r="S1171" s="8">
        <v>2.66113E-4</v>
      </c>
      <c r="V1171" s="9">
        <f t="shared" si="2"/>
        <v>-0.009430175</v>
      </c>
    </row>
    <row r="1172">
      <c r="M1172" s="1"/>
      <c r="N1172" s="1"/>
      <c r="O1172" s="1"/>
      <c r="P1172" s="1"/>
      <c r="Q1172" s="1"/>
      <c r="R1172" s="3">
        <v>26.686</v>
      </c>
      <c r="S1172" s="8">
        <v>-6.97021E-4</v>
      </c>
      <c r="V1172" s="9">
        <f t="shared" si="2"/>
        <v>-0.010396433</v>
      </c>
    </row>
    <row r="1173">
      <c r="M1173" s="1"/>
      <c r="N1173" s="1"/>
      <c r="O1173" s="1"/>
      <c r="P1173" s="1"/>
      <c r="Q1173" s="1"/>
      <c r="R1173" s="3">
        <v>26.708</v>
      </c>
      <c r="S1173" s="3">
        <v>-0.00162</v>
      </c>
      <c r="V1173">
        <f t="shared" si="2"/>
        <v>-0.011322536</v>
      </c>
    </row>
    <row r="1174">
      <c r="M1174" s="1"/>
      <c r="N1174" s="1"/>
      <c r="O1174" s="1"/>
      <c r="P1174" s="1"/>
      <c r="Q1174" s="1"/>
      <c r="R1174" s="3">
        <v>26.73</v>
      </c>
      <c r="S1174" s="3">
        <v>-0.00221</v>
      </c>
      <c r="V1174">
        <f t="shared" si="2"/>
        <v>-0.01191566</v>
      </c>
    </row>
    <row r="1175">
      <c r="M1175" s="1"/>
      <c r="N1175" s="1"/>
      <c r="O1175" s="1"/>
      <c r="P1175" s="1"/>
      <c r="Q1175" s="1"/>
      <c r="R1175" s="3">
        <v>26.752</v>
      </c>
      <c r="S1175" s="3">
        <v>-0.00319</v>
      </c>
      <c r="V1175">
        <f t="shared" si="2"/>
        <v>-0.012898784</v>
      </c>
    </row>
    <row r="1176">
      <c r="M1176" s="1"/>
      <c r="N1176" s="1"/>
      <c r="O1176" s="1"/>
      <c r="P1176" s="1"/>
      <c r="Q1176" s="1"/>
      <c r="R1176" s="3">
        <v>26.774</v>
      </c>
      <c r="S1176" s="3">
        <v>-0.00403</v>
      </c>
      <c r="V1176">
        <f t="shared" si="2"/>
        <v>-0.013741908</v>
      </c>
    </row>
    <row r="1177">
      <c r="M1177" s="1"/>
      <c r="N1177" s="1"/>
      <c r="O1177" s="1"/>
      <c r="P1177" s="1"/>
      <c r="Q1177" s="1"/>
      <c r="R1177" s="3">
        <v>26.796</v>
      </c>
      <c r="S1177" s="3">
        <v>-0.0044</v>
      </c>
      <c r="V1177">
        <f t="shared" si="2"/>
        <v>-0.014115032</v>
      </c>
    </row>
    <row r="1178">
      <c r="M1178" s="1"/>
      <c r="N1178" s="1"/>
      <c r="O1178" s="1"/>
      <c r="P1178" s="1"/>
      <c r="Q1178" s="1"/>
      <c r="R1178" s="3">
        <v>26.818</v>
      </c>
      <c r="S1178" s="3">
        <v>-0.00495</v>
      </c>
      <c r="V1178">
        <f t="shared" si="2"/>
        <v>-0.014668156</v>
      </c>
    </row>
    <row r="1179">
      <c r="M1179" s="1"/>
      <c r="N1179" s="1"/>
      <c r="O1179" s="1"/>
      <c r="P1179" s="1"/>
      <c r="Q1179" s="1"/>
      <c r="R1179" s="3">
        <v>26.84</v>
      </c>
      <c r="S1179" s="3">
        <v>-0.00513</v>
      </c>
      <c r="V1179">
        <f t="shared" si="2"/>
        <v>-0.01485128</v>
      </c>
    </row>
    <row r="1180">
      <c r="M1180" s="1"/>
      <c r="N1180" s="1"/>
      <c r="O1180" s="1"/>
      <c r="P1180" s="1"/>
      <c r="Q1180" s="1"/>
      <c r="R1180" s="3">
        <v>26.862</v>
      </c>
      <c r="S1180" s="3">
        <v>-0.00531</v>
      </c>
      <c r="V1180">
        <f t="shared" si="2"/>
        <v>-0.015034404</v>
      </c>
    </row>
    <row r="1181">
      <c r="M1181" s="1"/>
      <c r="N1181" s="1"/>
      <c r="O1181" s="1"/>
      <c r="P1181" s="1"/>
      <c r="Q1181" s="1"/>
      <c r="R1181" s="3">
        <v>26.884</v>
      </c>
      <c r="S1181" s="3">
        <v>-0.00553</v>
      </c>
      <c r="V1181">
        <f t="shared" si="2"/>
        <v>-0.015257528</v>
      </c>
    </row>
    <row r="1182">
      <c r="M1182" s="1"/>
      <c r="N1182" s="1"/>
      <c r="O1182" s="1"/>
      <c r="P1182" s="1"/>
      <c r="Q1182" s="1"/>
      <c r="R1182" s="3">
        <v>26.906</v>
      </c>
      <c r="S1182" s="3">
        <v>-0.00533</v>
      </c>
      <c r="V1182">
        <f t="shared" si="2"/>
        <v>-0.015060652</v>
      </c>
    </row>
    <row r="1183">
      <c r="M1183" s="1"/>
      <c r="N1183" s="1"/>
      <c r="O1183" s="1"/>
      <c r="P1183" s="1"/>
      <c r="Q1183" s="1"/>
      <c r="R1183" s="3">
        <v>26.928</v>
      </c>
      <c r="S1183" s="3">
        <v>-0.00502</v>
      </c>
      <c r="V1183">
        <f t="shared" si="2"/>
        <v>-0.014753776</v>
      </c>
    </row>
    <row r="1184">
      <c r="M1184" s="1"/>
      <c r="N1184" s="1"/>
      <c r="O1184" s="1"/>
      <c r="P1184" s="1"/>
      <c r="Q1184" s="1"/>
      <c r="R1184" s="3">
        <v>26.95</v>
      </c>
      <c r="S1184" s="3">
        <v>-0.00472</v>
      </c>
      <c r="V1184">
        <f t="shared" si="2"/>
        <v>-0.0144569</v>
      </c>
    </row>
    <row r="1185">
      <c r="M1185" s="1"/>
      <c r="N1185" s="1"/>
      <c r="O1185" s="1"/>
      <c r="P1185" s="1"/>
      <c r="Q1185" s="1"/>
      <c r="R1185" s="3">
        <v>26.972</v>
      </c>
      <c r="S1185" s="3">
        <v>-0.0045</v>
      </c>
      <c r="V1185">
        <f t="shared" si="2"/>
        <v>-0.014240024</v>
      </c>
    </row>
    <row r="1186">
      <c r="M1186" s="1"/>
      <c r="N1186" s="1"/>
      <c r="O1186" s="1"/>
      <c r="P1186" s="1"/>
      <c r="Q1186" s="1"/>
      <c r="R1186" s="3">
        <v>26.994</v>
      </c>
      <c r="S1186" s="3">
        <v>-0.00405</v>
      </c>
      <c r="V1186">
        <f t="shared" si="2"/>
        <v>-0.013793148</v>
      </c>
    </row>
    <row r="1187">
      <c r="M1187" s="1"/>
      <c r="N1187" s="1"/>
      <c r="O1187" s="1"/>
      <c r="P1187" s="1"/>
      <c r="Q1187" s="1"/>
      <c r="R1187" s="3">
        <v>27.016</v>
      </c>
      <c r="S1187" s="3">
        <v>-0.0032</v>
      </c>
      <c r="V1187">
        <f t="shared" si="2"/>
        <v>-0.012946272</v>
      </c>
    </row>
    <row r="1188">
      <c r="M1188" s="1"/>
      <c r="N1188" s="1"/>
      <c r="O1188" s="1"/>
      <c r="P1188" s="1"/>
      <c r="Q1188" s="1"/>
      <c r="R1188" s="3">
        <v>27.038</v>
      </c>
      <c r="S1188" s="3">
        <v>-0.00252</v>
      </c>
      <c r="V1188">
        <f t="shared" si="2"/>
        <v>-0.012269396</v>
      </c>
    </row>
    <row r="1189">
      <c r="M1189" s="1"/>
      <c r="N1189" s="1"/>
      <c r="O1189" s="1"/>
      <c r="P1189" s="1"/>
      <c r="Q1189" s="1"/>
      <c r="R1189" s="3">
        <v>27.06</v>
      </c>
      <c r="S1189" s="3">
        <v>-0.0016</v>
      </c>
      <c r="V1189">
        <f t="shared" si="2"/>
        <v>-0.01135252</v>
      </c>
    </row>
    <row r="1190">
      <c r="M1190" s="1"/>
      <c r="N1190" s="1"/>
      <c r="O1190" s="1"/>
      <c r="P1190" s="1"/>
      <c r="Q1190" s="1"/>
      <c r="R1190" s="3">
        <v>27.082</v>
      </c>
      <c r="S1190" s="8">
        <v>-8.20313E-4</v>
      </c>
      <c r="V1190" s="9">
        <f t="shared" si="2"/>
        <v>-0.010575957</v>
      </c>
    </row>
    <row r="1191">
      <c r="M1191" s="1"/>
      <c r="N1191" s="1"/>
      <c r="O1191" s="1"/>
      <c r="P1191" s="1"/>
      <c r="Q1191" s="1"/>
      <c r="R1191" s="3">
        <v>27.104</v>
      </c>
      <c r="S1191" s="8">
        <v>-3.90625E-5</v>
      </c>
      <c r="V1191" s="9">
        <f t="shared" si="2"/>
        <v>-0.0097978305</v>
      </c>
    </row>
    <row r="1192">
      <c r="M1192" s="1"/>
      <c r="N1192" s="1"/>
      <c r="O1192" s="1"/>
      <c r="P1192" s="1"/>
      <c r="Q1192" s="1"/>
      <c r="R1192" s="3">
        <v>27.126</v>
      </c>
      <c r="S1192" s="3">
        <v>0.0013</v>
      </c>
      <c r="V1192">
        <f t="shared" si="2"/>
        <v>-0.008461892</v>
      </c>
    </row>
    <row r="1193">
      <c r="M1193" s="1"/>
      <c r="N1193" s="1"/>
      <c r="O1193" s="1"/>
      <c r="P1193" s="1"/>
      <c r="Q1193" s="1"/>
      <c r="R1193" s="3">
        <v>27.148</v>
      </c>
      <c r="S1193" s="3">
        <v>0.00246</v>
      </c>
      <c r="V1193">
        <f t="shared" si="2"/>
        <v>-0.007305016</v>
      </c>
    </row>
    <row r="1194">
      <c r="M1194" s="1"/>
      <c r="N1194" s="1"/>
      <c r="O1194" s="1"/>
      <c r="P1194" s="1"/>
      <c r="Q1194" s="1"/>
      <c r="R1194" s="3">
        <v>27.17</v>
      </c>
      <c r="S1194" s="3">
        <v>0.0035</v>
      </c>
      <c r="V1194">
        <f t="shared" si="2"/>
        <v>-0.00626814</v>
      </c>
    </row>
    <row r="1195">
      <c r="M1195" s="1"/>
      <c r="N1195" s="1"/>
      <c r="O1195" s="1"/>
      <c r="P1195" s="1"/>
      <c r="Q1195" s="1"/>
      <c r="R1195" s="3">
        <v>27.192</v>
      </c>
      <c r="S1195" s="3">
        <v>0.00487</v>
      </c>
      <c r="V1195">
        <f t="shared" si="2"/>
        <v>-0.004901264</v>
      </c>
    </row>
    <row r="1196">
      <c r="M1196" s="1"/>
      <c r="N1196" s="1"/>
      <c r="O1196" s="1"/>
      <c r="P1196" s="1"/>
      <c r="Q1196" s="1"/>
      <c r="R1196" s="3">
        <v>27.214</v>
      </c>
      <c r="S1196" s="3">
        <v>0.00591</v>
      </c>
      <c r="V1196">
        <f t="shared" si="2"/>
        <v>-0.003864388</v>
      </c>
    </row>
    <row r="1197">
      <c r="M1197" s="1"/>
      <c r="N1197" s="1"/>
      <c r="O1197" s="1"/>
      <c r="P1197" s="1"/>
      <c r="Q1197" s="1"/>
      <c r="R1197" s="3">
        <v>27.236</v>
      </c>
      <c r="S1197" s="3">
        <v>0.00713</v>
      </c>
      <c r="V1197">
        <f t="shared" si="2"/>
        <v>-0.002647512</v>
      </c>
    </row>
    <row r="1198">
      <c r="M1198" s="1"/>
      <c r="N1198" s="1"/>
      <c r="O1198" s="1"/>
      <c r="P1198" s="1"/>
      <c r="Q1198" s="1"/>
      <c r="R1198" s="3">
        <v>27.258</v>
      </c>
      <c r="S1198" s="3">
        <v>0.00838</v>
      </c>
      <c r="V1198">
        <f t="shared" si="2"/>
        <v>-0.001400636</v>
      </c>
    </row>
    <row r="1199">
      <c r="M1199" s="1"/>
      <c r="N1199" s="1"/>
      <c r="O1199" s="1"/>
      <c r="P1199" s="1"/>
      <c r="Q1199" s="1"/>
      <c r="R1199" s="3">
        <v>27.28</v>
      </c>
      <c r="S1199" s="3">
        <v>0.00952</v>
      </c>
      <c r="V1199">
        <f t="shared" si="2"/>
        <v>-0.00026376</v>
      </c>
    </row>
    <row r="1200">
      <c r="M1200" s="1"/>
      <c r="N1200" s="1"/>
      <c r="O1200" s="1"/>
      <c r="P1200" s="1"/>
      <c r="Q1200" s="1"/>
      <c r="R1200" s="3">
        <v>27.302</v>
      </c>
      <c r="S1200" s="3">
        <v>0.01058</v>
      </c>
      <c r="V1200">
        <f t="shared" si="2"/>
        <v>0.000793116</v>
      </c>
    </row>
    <row r="1201">
      <c r="M1201" s="1"/>
      <c r="N1201" s="1"/>
      <c r="O1201" s="1"/>
      <c r="P1201" s="1"/>
      <c r="Q1201" s="1"/>
      <c r="R1201" s="3">
        <v>27.324</v>
      </c>
      <c r="S1201" s="3">
        <v>0.01205</v>
      </c>
      <c r="V1201">
        <f t="shared" si="2"/>
        <v>0.002259992</v>
      </c>
    </row>
    <row r="1202">
      <c r="M1202" s="1"/>
      <c r="N1202" s="1"/>
      <c r="O1202" s="1"/>
      <c r="P1202" s="1"/>
      <c r="Q1202" s="1"/>
      <c r="R1202" s="3">
        <v>27.346</v>
      </c>
      <c r="S1202" s="3">
        <v>0.01323</v>
      </c>
      <c r="V1202">
        <f t="shared" si="2"/>
        <v>0.003436868</v>
      </c>
    </row>
    <row r="1203">
      <c r="M1203" s="1"/>
      <c r="N1203" s="1"/>
      <c r="O1203" s="1"/>
      <c r="P1203" s="1"/>
      <c r="Q1203" s="1"/>
      <c r="R1203" s="3">
        <v>27.368</v>
      </c>
      <c r="S1203" s="3">
        <v>0.01429</v>
      </c>
      <c r="V1203">
        <f t="shared" si="2"/>
        <v>0.004493744</v>
      </c>
    </row>
    <row r="1204">
      <c r="M1204" s="1"/>
      <c r="N1204" s="1"/>
      <c r="O1204" s="1"/>
      <c r="P1204" s="1"/>
      <c r="Q1204" s="1"/>
      <c r="R1204" s="3">
        <v>27.39</v>
      </c>
      <c r="S1204" s="3">
        <v>0.01535</v>
      </c>
      <c r="V1204">
        <f t="shared" si="2"/>
        <v>0.00555062</v>
      </c>
    </row>
    <row r="1205">
      <c r="M1205" s="1"/>
      <c r="N1205" s="1"/>
      <c r="O1205" s="1"/>
      <c r="P1205" s="1"/>
      <c r="Q1205" s="1"/>
      <c r="R1205" s="3">
        <v>27.412</v>
      </c>
      <c r="S1205" s="3">
        <v>0.01639</v>
      </c>
      <c r="V1205">
        <f t="shared" si="2"/>
        <v>0.006587496</v>
      </c>
    </row>
    <row r="1206">
      <c r="M1206" s="1"/>
      <c r="N1206" s="1"/>
      <c r="O1206" s="1"/>
      <c r="P1206" s="1"/>
      <c r="Q1206" s="1"/>
      <c r="R1206" s="3">
        <v>27.434</v>
      </c>
      <c r="S1206" s="3">
        <v>0.01737</v>
      </c>
      <c r="V1206">
        <f t="shared" si="2"/>
        <v>0.007564372</v>
      </c>
    </row>
    <row r="1207">
      <c r="M1207" s="1"/>
      <c r="N1207" s="1"/>
      <c r="O1207" s="1"/>
      <c r="P1207" s="1"/>
      <c r="Q1207" s="1"/>
      <c r="R1207" s="3">
        <v>27.456</v>
      </c>
      <c r="S1207" s="3">
        <v>0.01822</v>
      </c>
      <c r="V1207">
        <f t="shared" si="2"/>
        <v>0.008411248</v>
      </c>
    </row>
    <row r="1208">
      <c r="M1208" s="1"/>
      <c r="N1208" s="1"/>
      <c r="O1208" s="1"/>
      <c r="P1208" s="1"/>
      <c r="Q1208" s="1"/>
      <c r="R1208" s="3">
        <v>27.478</v>
      </c>
      <c r="S1208" s="3">
        <v>0.01913</v>
      </c>
      <c r="V1208">
        <f t="shared" si="2"/>
        <v>0.009318124</v>
      </c>
    </row>
    <row r="1209">
      <c r="M1209" s="1"/>
      <c r="N1209" s="1"/>
      <c r="O1209" s="1"/>
      <c r="P1209" s="1"/>
      <c r="Q1209" s="1"/>
      <c r="R1209" s="3">
        <v>27.5</v>
      </c>
      <c r="S1209" s="3">
        <v>0.01966</v>
      </c>
      <c r="V1209">
        <f t="shared" si="2"/>
        <v>0.009845</v>
      </c>
    </row>
    <row r="1210">
      <c r="M1210" s="1"/>
      <c r="N1210" s="1"/>
      <c r="O1210" s="1"/>
      <c r="P1210" s="1"/>
      <c r="Q1210" s="1"/>
      <c r="R1210" s="3">
        <v>27.522</v>
      </c>
      <c r="S1210" s="3">
        <v>0.02023</v>
      </c>
      <c r="V1210">
        <f t="shared" si="2"/>
        <v>0.010411876</v>
      </c>
    </row>
    <row r="1211">
      <c r="M1211" s="1"/>
      <c r="N1211" s="1"/>
      <c r="O1211" s="1"/>
      <c r="P1211" s="1"/>
      <c r="Q1211" s="1"/>
      <c r="R1211" s="3">
        <v>27.544</v>
      </c>
      <c r="S1211" s="3">
        <v>0.02085</v>
      </c>
      <c r="V1211">
        <f t="shared" si="2"/>
        <v>0.011028752</v>
      </c>
    </row>
    <row r="1212">
      <c r="M1212" s="1"/>
      <c r="N1212" s="1"/>
      <c r="O1212" s="1"/>
      <c r="P1212" s="1"/>
      <c r="Q1212" s="1"/>
      <c r="R1212" s="3">
        <v>27.566</v>
      </c>
      <c r="S1212" s="3">
        <v>0.02122</v>
      </c>
      <c r="V1212">
        <f t="shared" si="2"/>
        <v>0.011395628</v>
      </c>
    </row>
    <row r="1213">
      <c r="M1213" s="1"/>
      <c r="N1213" s="1"/>
      <c r="O1213" s="1"/>
      <c r="P1213" s="1"/>
      <c r="Q1213" s="1"/>
      <c r="R1213" s="3">
        <v>27.588</v>
      </c>
      <c r="S1213" s="3">
        <v>0.02145</v>
      </c>
      <c r="V1213">
        <f t="shared" si="2"/>
        <v>0.011622504</v>
      </c>
    </row>
    <row r="1214">
      <c r="M1214" s="1"/>
      <c r="N1214" s="1"/>
      <c r="O1214" s="1"/>
      <c r="P1214" s="1"/>
      <c r="Q1214" s="1"/>
      <c r="R1214" s="3">
        <v>27.61</v>
      </c>
      <c r="S1214" s="3">
        <v>0.02156</v>
      </c>
      <c r="V1214">
        <f t="shared" si="2"/>
        <v>0.01172938</v>
      </c>
    </row>
    <row r="1215">
      <c r="M1215" s="1"/>
      <c r="N1215" s="1"/>
      <c r="O1215" s="1"/>
      <c r="P1215" s="1"/>
      <c r="Q1215" s="1"/>
      <c r="R1215" s="3">
        <v>27.632</v>
      </c>
      <c r="S1215" s="3">
        <v>0.02163</v>
      </c>
      <c r="V1215">
        <f t="shared" si="2"/>
        <v>0.011796256</v>
      </c>
    </row>
    <row r="1216">
      <c r="M1216" s="1"/>
      <c r="N1216" s="1"/>
      <c r="O1216" s="1"/>
      <c r="P1216" s="1"/>
      <c r="Q1216" s="1"/>
      <c r="R1216" s="3">
        <v>27.654</v>
      </c>
      <c r="S1216" s="3">
        <v>0.02139</v>
      </c>
      <c r="V1216">
        <f t="shared" si="2"/>
        <v>0.011553132</v>
      </c>
    </row>
    <row r="1217">
      <c r="M1217" s="1"/>
      <c r="N1217" s="1"/>
      <c r="O1217" s="1"/>
      <c r="P1217" s="1"/>
      <c r="Q1217" s="1"/>
      <c r="R1217" s="3">
        <v>27.676</v>
      </c>
      <c r="S1217" s="3">
        <v>0.02127</v>
      </c>
      <c r="V1217">
        <f t="shared" si="2"/>
        <v>0.011430008</v>
      </c>
    </row>
    <row r="1218">
      <c r="M1218" s="1"/>
      <c r="N1218" s="1"/>
      <c r="O1218" s="1"/>
      <c r="P1218" s="1"/>
      <c r="Q1218" s="1"/>
      <c r="R1218" s="3">
        <v>27.698</v>
      </c>
      <c r="S1218" s="3">
        <v>0.02106</v>
      </c>
      <c r="V1218">
        <f t="shared" si="2"/>
        <v>0.011216884</v>
      </c>
    </row>
    <row r="1219">
      <c r="M1219" s="1"/>
      <c r="N1219" s="1"/>
      <c r="O1219" s="1"/>
      <c r="P1219" s="1"/>
      <c r="Q1219" s="1"/>
      <c r="R1219" s="3">
        <v>27.72</v>
      </c>
      <c r="S1219" s="3">
        <v>0.02074</v>
      </c>
      <c r="V1219">
        <f t="shared" si="2"/>
        <v>0.01089376</v>
      </c>
    </row>
    <row r="1220">
      <c r="M1220" s="1"/>
      <c r="N1220" s="1"/>
      <c r="O1220" s="1"/>
      <c r="P1220" s="1"/>
      <c r="Q1220" s="1"/>
      <c r="R1220" s="3">
        <v>27.742</v>
      </c>
      <c r="S1220" s="3">
        <v>0.02009</v>
      </c>
      <c r="V1220">
        <f t="shared" si="2"/>
        <v>0.010240636</v>
      </c>
    </row>
    <row r="1221">
      <c r="M1221" s="1"/>
      <c r="N1221" s="1"/>
      <c r="O1221" s="1"/>
      <c r="P1221" s="1"/>
      <c r="Q1221" s="1"/>
      <c r="R1221" s="3">
        <v>27.764</v>
      </c>
      <c r="S1221" s="3">
        <v>0.01935</v>
      </c>
      <c r="V1221">
        <f t="shared" si="2"/>
        <v>0.009497512</v>
      </c>
    </row>
    <row r="1222">
      <c r="M1222" s="1"/>
      <c r="N1222" s="1"/>
      <c r="O1222" s="1"/>
      <c r="P1222" s="1"/>
      <c r="Q1222" s="1"/>
      <c r="R1222" s="3">
        <v>27.786</v>
      </c>
      <c r="S1222" s="3">
        <v>0.01862</v>
      </c>
      <c r="V1222">
        <f t="shared" si="2"/>
        <v>0.008764388</v>
      </c>
    </row>
    <row r="1223">
      <c r="M1223" s="1"/>
      <c r="N1223" s="1"/>
      <c r="O1223" s="1"/>
      <c r="P1223" s="1"/>
      <c r="Q1223" s="1"/>
      <c r="R1223" s="3">
        <v>27.808</v>
      </c>
      <c r="S1223" s="3">
        <v>0.01814</v>
      </c>
      <c r="V1223">
        <f t="shared" si="2"/>
        <v>0.008281264</v>
      </c>
    </row>
    <row r="1224">
      <c r="M1224" s="1"/>
      <c r="N1224" s="1"/>
      <c r="O1224" s="1"/>
      <c r="P1224" s="1"/>
      <c r="Q1224" s="1"/>
      <c r="R1224" s="3">
        <v>27.83</v>
      </c>
      <c r="S1224" s="3">
        <v>0.01721</v>
      </c>
      <c r="V1224">
        <f t="shared" si="2"/>
        <v>0.00734814</v>
      </c>
    </row>
    <row r="1225">
      <c r="M1225" s="1"/>
      <c r="N1225" s="1"/>
      <c r="O1225" s="1"/>
      <c r="P1225" s="1"/>
      <c r="Q1225" s="1"/>
      <c r="R1225" s="3">
        <v>27.852</v>
      </c>
      <c r="S1225" s="3">
        <v>0.01609</v>
      </c>
      <c r="V1225">
        <f t="shared" si="2"/>
        <v>0.006225016</v>
      </c>
    </row>
  </sheetData>
  <drawing r:id="rId1"/>
</worksheet>
</file>