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270f\Documents\Ad Hoc\Puzzle Group\"/>
    </mc:Choice>
  </mc:AlternateContent>
  <xr:revisionPtr revIDLastSave="0" documentId="13_ncr:1_{28BE8C9C-6F0C-4C38-88E9-21F69AAB5B42}" xr6:coauthVersionLast="36" xr6:coauthVersionMax="36" xr10:uidLastSave="{00000000-0000-0000-0000-000000000000}"/>
  <bookViews>
    <workbookView xWindow="0" yWindow="0" windowWidth="19200" windowHeight="6930" xr2:uid="{9E03CDC0-8AF2-44E5-A37C-FBE16A6B864A}"/>
  </bookViews>
  <sheets>
    <sheet name="20220402_Puzz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" i="1" l="1"/>
  <c r="AO5" i="1" l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4" i="1"/>
  <c r="AL91" i="1"/>
  <c r="AM91" i="1" s="1"/>
  <c r="AL58" i="1"/>
  <c r="AM58" i="1" s="1"/>
  <c r="AL23" i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M23" i="1"/>
  <c r="AM24" i="1" s="1"/>
  <c r="AN23" i="1"/>
  <c r="AN13" i="1"/>
  <c r="AN14" i="1"/>
  <c r="AN15" i="1"/>
  <c r="AN16" i="1"/>
  <c r="AN17" i="1"/>
  <c r="AN18" i="1"/>
  <c r="AN19" i="1"/>
  <c r="AN20" i="1"/>
  <c r="AN21" i="1"/>
  <c r="AN22" i="1"/>
  <c r="AM14" i="1"/>
  <c r="AM15" i="1" s="1"/>
  <c r="AM16" i="1" s="1"/>
  <c r="AM17" i="1" s="1"/>
  <c r="AM18" i="1" s="1"/>
  <c r="AM19" i="1" s="1"/>
  <c r="AM20" i="1" s="1"/>
  <c r="AM21" i="1" s="1"/>
  <c r="AM22" i="1" s="1"/>
  <c r="AM13" i="1"/>
  <c r="AL17" i="1"/>
  <c r="AL18" i="1"/>
  <c r="AL19" i="1"/>
  <c r="AL20" i="1"/>
  <c r="AL21" i="1"/>
  <c r="AL22" i="1"/>
  <c r="AK3" i="1"/>
  <c r="AQ3" i="1"/>
  <c r="AN12" i="1"/>
  <c r="AN11" i="1"/>
  <c r="AN10" i="1"/>
  <c r="AN5" i="1"/>
  <c r="AN6" i="1"/>
  <c r="AN7" i="1"/>
  <c r="AN8" i="1"/>
  <c r="AN9" i="1"/>
  <c r="AN4" i="1"/>
  <c r="AL4" i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N91" i="1" l="1"/>
  <c r="AM92" i="1"/>
  <c r="AL92" i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N58" i="1"/>
  <c r="AL59" i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N24" i="1"/>
  <c r="AM25" i="1"/>
  <c r="AN92" i="1" l="1"/>
  <c r="AM93" i="1"/>
  <c r="AM59" i="1"/>
  <c r="AN25" i="1"/>
  <c r="AM26" i="1"/>
  <c r="AM94" i="1" l="1"/>
  <c r="AN93" i="1"/>
  <c r="AN59" i="1"/>
  <c r="AM60" i="1"/>
  <c r="AN26" i="1"/>
  <c r="AM27" i="1"/>
  <c r="AN94" i="1" l="1"/>
  <c r="AM95" i="1"/>
  <c r="AN60" i="1"/>
  <c r="AM61" i="1"/>
  <c r="AN27" i="1"/>
  <c r="AM28" i="1"/>
  <c r="AN95" i="1" l="1"/>
  <c r="AM96" i="1"/>
  <c r="AN61" i="1"/>
  <c r="AM62" i="1"/>
  <c r="AM29" i="1"/>
  <c r="AN28" i="1"/>
  <c r="AN96" i="1" l="1"/>
  <c r="AM97" i="1"/>
  <c r="AM63" i="1"/>
  <c r="AN62" i="1"/>
  <c r="AN29" i="1"/>
  <c r="AM30" i="1"/>
  <c r="AN97" i="1" l="1"/>
  <c r="AM98" i="1"/>
  <c r="AN63" i="1"/>
  <c r="AM64" i="1"/>
  <c r="AM31" i="1"/>
  <c r="AN30" i="1"/>
  <c r="AM99" i="1" l="1"/>
  <c r="AN98" i="1"/>
  <c r="AN64" i="1"/>
  <c r="AM65" i="1"/>
  <c r="AN31" i="1"/>
  <c r="AM32" i="1"/>
  <c r="AN99" i="1" l="1"/>
  <c r="AM100" i="1"/>
  <c r="AM66" i="1"/>
  <c r="AN65" i="1"/>
  <c r="AN32" i="1"/>
  <c r="AM33" i="1"/>
  <c r="AN100" i="1" l="1"/>
  <c r="AM101" i="1"/>
  <c r="AN66" i="1"/>
  <c r="AM67" i="1"/>
  <c r="AN33" i="1"/>
  <c r="AM34" i="1"/>
  <c r="AM102" i="1" l="1"/>
  <c r="AN101" i="1"/>
  <c r="AM68" i="1"/>
  <c r="AN67" i="1"/>
  <c r="AN34" i="1"/>
  <c r="AM35" i="1"/>
  <c r="AN102" i="1" l="1"/>
  <c r="AN68" i="1"/>
  <c r="AM69" i="1"/>
  <c r="AN35" i="1"/>
  <c r="AM36" i="1"/>
  <c r="AN69" i="1" l="1"/>
  <c r="AM70" i="1"/>
  <c r="AM37" i="1"/>
  <c r="AN36" i="1"/>
  <c r="AM71" i="1" l="1"/>
  <c r="AN70" i="1"/>
  <c r="AM38" i="1"/>
  <c r="AN37" i="1"/>
  <c r="AN71" i="1" l="1"/>
  <c r="AM72" i="1"/>
  <c r="AM39" i="1"/>
  <c r="AN38" i="1"/>
  <c r="AN72" i="1" l="1"/>
  <c r="AM73" i="1"/>
  <c r="AM40" i="1"/>
  <c r="AN39" i="1"/>
  <c r="AM74" i="1" l="1"/>
  <c r="AN73" i="1"/>
  <c r="AN40" i="1"/>
  <c r="AM41" i="1"/>
  <c r="AN74" i="1" l="1"/>
  <c r="AM75" i="1"/>
  <c r="AM42" i="1"/>
  <c r="AN41" i="1"/>
  <c r="AN75" i="1" l="1"/>
  <c r="AM76" i="1"/>
  <c r="AN42" i="1"/>
  <c r="AM43" i="1"/>
  <c r="AN76" i="1" l="1"/>
  <c r="AM77" i="1"/>
  <c r="AN43" i="1"/>
  <c r="AM44" i="1"/>
  <c r="AN77" i="1" l="1"/>
  <c r="AM78" i="1"/>
  <c r="AM45" i="1"/>
  <c r="AN44" i="1"/>
  <c r="AM79" i="1" l="1"/>
  <c r="AN78" i="1"/>
  <c r="AN45" i="1"/>
  <c r="AM46" i="1"/>
  <c r="AN79" i="1" l="1"/>
  <c r="AM80" i="1"/>
  <c r="AM47" i="1"/>
  <c r="AN46" i="1"/>
  <c r="AN80" i="1" l="1"/>
  <c r="AM81" i="1"/>
  <c r="AM48" i="1"/>
  <c r="AN47" i="1"/>
  <c r="AM82" i="1" l="1"/>
  <c r="AN81" i="1"/>
  <c r="AN48" i="1"/>
  <c r="AM49" i="1"/>
  <c r="AN82" i="1" l="1"/>
  <c r="AM83" i="1"/>
  <c r="AN49" i="1"/>
  <c r="AM50" i="1"/>
  <c r="AN83" i="1" l="1"/>
  <c r="AM84" i="1"/>
  <c r="AN50" i="1"/>
  <c r="AM51" i="1"/>
  <c r="AN84" i="1" l="1"/>
  <c r="AM85" i="1"/>
  <c r="AN51" i="1"/>
  <c r="AM52" i="1"/>
  <c r="AM86" i="1" l="1"/>
  <c r="AN85" i="1"/>
  <c r="AM53" i="1"/>
  <c r="AN52" i="1"/>
  <c r="AM87" i="1" l="1"/>
  <c r="AN86" i="1"/>
  <c r="AN53" i="1"/>
  <c r="AM54" i="1"/>
  <c r="AN87" i="1" l="1"/>
  <c r="AM88" i="1"/>
  <c r="AM55" i="1"/>
  <c r="AN54" i="1"/>
  <c r="AN88" i="1" l="1"/>
  <c r="AM89" i="1"/>
  <c r="AN55" i="1"/>
  <c r="AM56" i="1"/>
  <c r="AM90" i="1" l="1"/>
  <c r="AN90" i="1" s="1"/>
  <c r="AN89" i="1"/>
  <c r="AN56" i="1"/>
  <c r="AM57" i="1"/>
  <c r="AN57" i="1" s="1"/>
</calcChain>
</file>

<file path=xl/sharedStrings.xml><?xml version="1.0" encoding="utf-8"?>
<sst xmlns="http://schemas.openxmlformats.org/spreadsheetml/2006/main" count="321" uniqueCount="9">
  <si>
    <t>X</t>
  </si>
  <si>
    <t>Turn</t>
  </si>
  <si>
    <t>Count</t>
  </si>
  <si>
    <t>Current Count</t>
  </si>
  <si>
    <t>Diff</t>
  </si>
  <si>
    <t>Select N</t>
  </si>
  <si>
    <t>LINK</t>
  </si>
  <si>
    <t>Approx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</si>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</sst>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2" xfId="0" applyFill="1" applyBorder="1"/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Squares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'20220402_Puzzle'!$AM$2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'20220402_Puzzle'!$AM$3:$AM$102</c:f>
              <c:numCache>
                <c:formatCode>General</c:formatCode>
                <c:ptCount val="100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21</c:v>
                </c:pt>
                <c:pt idx="4">
                  <c:v>29</c:v>
                </c:pt>
                <c:pt idx="5">
                  <c:v>37</c:v>
                </c:pt>
                <c:pt idx="6">
                  <c:v>49</c:v>
                </c:pt>
                <c:pt idx="7">
                  <c:v>61</c:v>
                </c:pt>
                <c:pt idx="8">
                  <c:v>73</c:v>
                </c:pt>
                <c:pt idx="9">
                  <c:v>89</c:v>
                </c:pt>
                <c:pt idx="10">
                  <c:v>105</c:v>
                </c:pt>
                <c:pt idx="11">
                  <c:v>121</c:v>
                </c:pt>
                <c:pt idx="12">
                  <c:v>141</c:v>
                </c:pt>
                <c:pt idx="13">
                  <c:v>161</c:v>
                </c:pt>
                <c:pt idx="14">
                  <c:v>181</c:v>
                </c:pt>
                <c:pt idx="15">
                  <c:v>205</c:v>
                </c:pt>
                <c:pt idx="16">
                  <c:v>229</c:v>
                </c:pt>
                <c:pt idx="17">
                  <c:v>253</c:v>
                </c:pt>
                <c:pt idx="18">
                  <c:v>281</c:v>
                </c:pt>
                <c:pt idx="19">
                  <c:v>309</c:v>
                </c:pt>
                <c:pt idx="20">
                  <c:v>337</c:v>
                </c:pt>
                <c:pt idx="21">
                  <c:v>369</c:v>
                </c:pt>
                <c:pt idx="22">
                  <c:v>401</c:v>
                </c:pt>
                <c:pt idx="23">
                  <c:v>433</c:v>
                </c:pt>
                <c:pt idx="24">
                  <c:v>469</c:v>
                </c:pt>
                <c:pt idx="25">
                  <c:v>505</c:v>
                </c:pt>
                <c:pt idx="26">
                  <c:v>541</c:v>
                </c:pt>
                <c:pt idx="27">
                  <c:v>581</c:v>
                </c:pt>
                <c:pt idx="28">
                  <c:v>621</c:v>
                </c:pt>
                <c:pt idx="29">
                  <c:v>661</c:v>
                </c:pt>
                <c:pt idx="30">
                  <c:v>705</c:v>
                </c:pt>
                <c:pt idx="31">
                  <c:v>749</c:v>
                </c:pt>
                <c:pt idx="32">
                  <c:v>793</c:v>
                </c:pt>
                <c:pt idx="33">
                  <c:v>841</c:v>
                </c:pt>
                <c:pt idx="34">
                  <c:v>889</c:v>
                </c:pt>
                <c:pt idx="35">
                  <c:v>937</c:v>
                </c:pt>
                <c:pt idx="36">
                  <c:v>989</c:v>
                </c:pt>
                <c:pt idx="37">
                  <c:v>1041</c:v>
                </c:pt>
                <c:pt idx="38">
                  <c:v>1093</c:v>
                </c:pt>
                <c:pt idx="39">
                  <c:v>1149</c:v>
                </c:pt>
                <c:pt idx="40">
                  <c:v>1205</c:v>
                </c:pt>
                <c:pt idx="41">
                  <c:v>1261</c:v>
                </c:pt>
                <c:pt idx="42">
                  <c:v>1321</c:v>
                </c:pt>
                <c:pt idx="43">
                  <c:v>1381</c:v>
                </c:pt>
                <c:pt idx="44">
                  <c:v>1441</c:v>
                </c:pt>
                <c:pt idx="45">
                  <c:v>1505</c:v>
                </c:pt>
                <c:pt idx="46">
                  <c:v>1569</c:v>
                </c:pt>
                <c:pt idx="47">
                  <c:v>1633</c:v>
                </c:pt>
                <c:pt idx="48">
                  <c:v>1701</c:v>
                </c:pt>
                <c:pt idx="49">
                  <c:v>1769</c:v>
                </c:pt>
                <c:pt idx="50">
                  <c:v>1837</c:v>
                </c:pt>
                <c:pt idx="51">
                  <c:v>1909</c:v>
                </c:pt>
                <c:pt idx="52">
                  <c:v>1981</c:v>
                </c:pt>
                <c:pt idx="53">
                  <c:v>2053</c:v>
                </c:pt>
                <c:pt idx="54">
                  <c:v>2129</c:v>
                </c:pt>
                <c:pt idx="55">
                  <c:v>2205</c:v>
                </c:pt>
                <c:pt idx="56">
                  <c:v>2281</c:v>
                </c:pt>
                <c:pt idx="57">
                  <c:v>2361</c:v>
                </c:pt>
                <c:pt idx="58">
                  <c:v>2441</c:v>
                </c:pt>
                <c:pt idx="59">
                  <c:v>2521</c:v>
                </c:pt>
                <c:pt idx="60">
                  <c:v>2605</c:v>
                </c:pt>
                <c:pt idx="61">
                  <c:v>2689</c:v>
                </c:pt>
                <c:pt idx="62">
                  <c:v>2773</c:v>
                </c:pt>
                <c:pt idx="63">
                  <c:v>2861</c:v>
                </c:pt>
                <c:pt idx="64">
                  <c:v>2949</c:v>
                </c:pt>
                <c:pt idx="65">
                  <c:v>3037</c:v>
                </c:pt>
                <c:pt idx="66">
                  <c:v>3129</c:v>
                </c:pt>
                <c:pt idx="67">
                  <c:v>3221</c:v>
                </c:pt>
                <c:pt idx="68">
                  <c:v>3313</c:v>
                </c:pt>
                <c:pt idx="69">
                  <c:v>3409</c:v>
                </c:pt>
                <c:pt idx="70">
                  <c:v>3505</c:v>
                </c:pt>
                <c:pt idx="71">
                  <c:v>3601</c:v>
                </c:pt>
                <c:pt idx="72">
                  <c:v>3701</c:v>
                </c:pt>
                <c:pt idx="73">
                  <c:v>3801</c:v>
                </c:pt>
                <c:pt idx="74">
                  <c:v>3901</c:v>
                </c:pt>
                <c:pt idx="75">
                  <c:v>4005</c:v>
                </c:pt>
                <c:pt idx="76">
                  <c:v>4109</c:v>
                </c:pt>
                <c:pt idx="77">
                  <c:v>4213</c:v>
                </c:pt>
                <c:pt idx="78">
                  <c:v>4321</c:v>
                </c:pt>
                <c:pt idx="79">
                  <c:v>4429</c:v>
                </c:pt>
                <c:pt idx="80">
                  <c:v>4537</c:v>
                </c:pt>
                <c:pt idx="81">
                  <c:v>4649</c:v>
                </c:pt>
                <c:pt idx="82">
                  <c:v>4761</c:v>
                </c:pt>
                <c:pt idx="83">
                  <c:v>4873</c:v>
                </c:pt>
                <c:pt idx="84">
                  <c:v>4989</c:v>
                </c:pt>
                <c:pt idx="85">
                  <c:v>5105</c:v>
                </c:pt>
                <c:pt idx="86">
                  <c:v>5221</c:v>
                </c:pt>
                <c:pt idx="87">
                  <c:v>5341</c:v>
                </c:pt>
                <c:pt idx="88">
                  <c:v>5461</c:v>
                </c:pt>
                <c:pt idx="89">
                  <c:v>5581</c:v>
                </c:pt>
                <c:pt idx="90">
                  <c:v>5705</c:v>
                </c:pt>
                <c:pt idx="91">
                  <c:v>5829</c:v>
                </c:pt>
                <c:pt idx="92">
                  <c:v>5953</c:v>
                </c:pt>
                <c:pt idx="93">
                  <c:v>6081</c:v>
                </c:pt>
                <c:pt idx="94">
                  <c:v>6209</c:v>
                </c:pt>
                <c:pt idx="95">
                  <c:v>6337</c:v>
                </c:pt>
                <c:pt idx="96">
                  <c:v>6469</c:v>
                </c:pt>
                <c:pt idx="97">
                  <c:v>6601</c:v>
                </c:pt>
                <c:pt idx="98">
                  <c:v>6733</c:v>
                </c:pt>
                <c:pt idx="99">
                  <c:v>6869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F-42DA-BCD9-289346964DDF}"/>
            </c:ext>
          </c:extLst>
        </c:ser>
        <c:ser>
          <c:idx val="1"/>
          <c:order val="1"/>
          <c:tx>
            <c:strRef>
              <c:f>'20220402_Puzzle'!$AO$2</c:f>
              <c:strCache>
                <c:ptCount val="1"/>
                <c:pt idx="0">
                  <c:v>Approx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'20220402_Puzzle'!$AO$3:$AO$102</c:f>
              <c:numCache>
                <c:formatCode>0.0</c:formatCode>
                <c:ptCount val="100"/>
                <c:pt idx="0">
                  <c:v>4.6666666666666661</c:v>
                </c:pt>
                <c:pt idx="1">
                  <c:v>8.6666666666666661</c:v>
                </c:pt>
                <c:pt idx="2">
                  <c:v>14</c:v>
                </c:pt>
                <c:pt idx="3">
                  <c:v>20.666666666666664</c:v>
                </c:pt>
                <c:pt idx="4">
                  <c:v>28.666666666666664</c:v>
                </c:pt>
                <c:pt idx="5">
                  <c:v>38</c:v>
                </c:pt>
                <c:pt idx="6">
                  <c:v>48.666666666666664</c:v>
                </c:pt>
                <c:pt idx="7">
                  <c:v>60.666666666666664</c:v>
                </c:pt>
                <c:pt idx="8">
                  <c:v>74</c:v>
                </c:pt>
                <c:pt idx="9">
                  <c:v>88.666666666666657</c:v>
                </c:pt>
                <c:pt idx="10">
                  <c:v>104.66666666666666</c:v>
                </c:pt>
                <c:pt idx="11">
                  <c:v>122</c:v>
                </c:pt>
                <c:pt idx="12">
                  <c:v>140.66666666666666</c:v>
                </c:pt>
                <c:pt idx="13">
                  <c:v>160.66666666666666</c:v>
                </c:pt>
                <c:pt idx="14">
                  <c:v>182</c:v>
                </c:pt>
                <c:pt idx="15">
                  <c:v>204.66666666666666</c:v>
                </c:pt>
                <c:pt idx="16">
                  <c:v>228.66666666666666</c:v>
                </c:pt>
                <c:pt idx="17">
                  <c:v>254</c:v>
                </c:pt>
                <c:pt idx="18">
                  <c:v>280.66666666666663</c:v>
                </c:pt>
                <c:pt idx="19">
                  <c:v>308.66666666666663</c:v>
                </c:pt>
                <c:pt idx="20">
                  <c:v>338</c:v>
                </c:pt>
                <c:pt idx="21">
                  <c:v>368.66666666666663</c:v>
                </c:pt>
                <c:pt idx="22">
                  <c:v>400.66666666666663</c:v>
                </c:pt>
                <c:pt idx="23">
                  <c:v>434</c:v>
                </c:pt>
                <c:pt idx="24">
                  <c:v>468.66666666666663</c:v>
                </c:pt>
                <c:pt idx="25">
                  <c:v>504.66666666666663</c:v>
                </c:pt>
                <c:pt idx="26">
                  <c:v>542</c:v>
                </c:pt>
                <c:pt idx="27">
                  <c:v>580.66666666666663</c:v>
                </c:pt>
                <c:pt idx="28">
                  <c:v>620.66666666666663</c:v>
                </c:pt>
                <c:pt idx="29">
                  <c:v>662</c:v>
                </c:pt>
                <c:pt idx="30">
                  <c:v>704.66666666666663</c:v>
                </c:pt>
                <c:pt idx="31">
                  <c:v>748.66666666666663</c:v>
                </c:pt>
                <c:pt idx="32">
                  <c:v>794</c:v>
                </c:pt>
                <c:pt idx="33">
                  <c:v>840.66666666666663</c:v>
                </c:pt>
                <c:pt idx="34">
                  <c:v>888.66666666666663</c:v>
                </c:pt>
                <c:pt idx="35">
                  <c:v>938</c:v>
                </c:pt>
                <c:pt idx="36">
                  <c:v>988.66666666666663</c:v>
                </c:pt>
                <c:pt idx="37">
                  <c:v>1040.6666666666665</c:v>
                </c:pt>
                <c:pt idx="38">
                  <c:v>1094</c:v>
                </c:pt>
                <c:pt idx="39">
                  <c:v>1148.6666666666665</c:v>
                </c:pt>
                <c:pt idx="40">
                  <c:v>1204.6666666666665</c:v>
                </c:pt>
                <c:pt idx="41">
                  <c:v>1262</c:v>
                </c:pt>
                <c:pt idx="42">
                  <c:v>1320.6666666666665</c:v>
                </c:pt>
                <c:pt idx="43">
                  <c:v>1380.6666666666665</c:v>
                </c:pt>
                <c:pt idx="44">
                  <c:v>1442</c:v>
                </c:pt>
                <c:pt idx="45">
                  <c:v>1504.6666666666665</c:v>
                </c:pt>
                <c:pt idx="46">
                  <c:v>1568.6666666666665</c:v>
                </c:pt>
                <c:pt idx="47">
                  <c:v>1634</c:v>
                </c:pt>
                <c:pt idx="48">
                  <c:v>1700.6666666666665</c:v>
                </c:pt>
                <c:pt idx="49">
                  <c:v>1768.6666666666665</c:v>
                </c:pt>
                <c:pt idx="50">
                  <c:v>1838</c:v>
                </c:pt>
                <c:pt idx="51">
                  <c:v>1908.6666666666665</c:v>
                </c:pt>
                <c:pt idx="52">
                  <c:v>1980.6666666666665</c:v>
                </c:pt>
                <c:pt idx="53">
                  <c:v>2054</c:v>
                </c:pt>
                <c:pt idx="54">
                  <c:v>2128.6666666666665</c:v>
                </c:pt>
                <c:pt idx="55">
                  <c:v>2204.6666666666665</c:v>
                </c:pt>
                <c:pt idx="56">
                  <c:v>2282</c:v>
                </c:pt>
                <c:pt idx="57">
                  <c:v>2360.6666666666665</c:v>
                </c:pt>
                <c:pt idx="58">
                  <c:v>2440.6666666666665</c:v>
                </c:pt>
                <c:pt idx="59">
                  <c:v>2522</c:v>
                </c:pt>
                <c:pt idx="60">
                  <c:v>2604.6666666666665</c:v>
                </c:pt>
                <c:pt idx="61">
                  <c:v>2688.6666666666665</c:v>
                </c:pt>
                <c:pt idx="62">
                  <c:v>2774</c:v>
                </c:pt>
                <c:pt idx="63">
                  <c:v>2860.6666666666665</c:v>
                </c:pt>
                <c:pt idx="64">
                  <c:v>2948.6666666666665</c:v>
                </c:pt>
                <c:pt idx="65">
                  <c:v>3038</c:v>
                </c:pt>
                <c:pt idx="66">
                  <c:v>3128.6666666666665</c:v>
                </c:pt>
                <c:pt idx="67">
                  <c:v>3220.6666666666665</c:v>
                </c:pt>
                <c:pt idx="68">
                  <c:v>3314</c:v>
                </c:pt>
                <c:pt idx="69">
                  <c:v>3408.6666666666665</c:v>
                </c:pt>
                <c:pt idx="70">
                  <c:v>3504.6666666666665</c:v>
                </c:pt>
                <c:pt idx="71">
                  <c:v>3602</c:v>
                </c:pt>
                <c:pt idx="72">
                  <c:v>3700.6666666666665</c:v>
                </c:pt>
                <c:pt idx="73">
                  <c:v>3800.6666666666665</c:v>
                </c:pt>
                <c:pt idx="74">
                  <c:v>3902</c:v>
                </c:pt>
                <c:pt idx="75">
                  <c:v>4004.6666666666665</c:v>
                </c:pt>
                <c:pt idx="76">
                  <c:v>4108.6666666666661</c:v>
                </c:pt>
                <c:pt idx="77">
                  <c:v>4214</c:v>
                </c:pt>
                <c:pt idx="78">
                  <c:v>4320.6666666666661</c:v>
                </c:pt>
                <c:pt idx="79">
                  <c:v>4428.6666666666661</c:v>
                </c:pt>
                <c:pt idx="80">
                  <c:v>4538</c:v>
                </c:pt>
                <c:pt idx="81">
                  <c:v>4648.6666666666661</c:v>
                </c:pt>
                <c:pt idx="82">
                  <c:v>4760.6666666666661</c:v>
                </c:pt>
                <c:pt idx="83">
                  <c:v>4874</c:v>
                </c:pt>
                <c:pt idx="84">
                  <c:v>4988.6666666666661</c:v>
                </c:pt>
                <c:pt idx="85">
                  <c:v>5104.6666666666661</c:v>
                </c:pt>
                <c:pt idx="86">
                  <c:v>5222</c:v>
                </c:pt>
                <c:pt idx="87">
                  <c:v>5340.6666666666661</c:v>
                </c:pt>
                <c:pt idx="88">
                  <c:v>5460.6666666666661</c:v>
                </c:pt>
                <c:pt idx="89">
                  <c:v>5582</c:v>
                </c:pt>
                <c:pt idx="90">
                  <c:v>5704.6666666666661</c:v>
                </c:pt>
                <c:pt idx="91">
                  <c:v>5828.6666666666661</c:v>
                </c:pt>
                <c:pt idx="92">
                  <c:v>5954</c:v>
                </c:pt>
                <c:pt idx="93">
                  <c:v>6080.6666666666661</c:v>
                </c:pt>
                <c:pt idx="94">
                  <c:v>6208.6666666666661</c:v>
                </c:pt>
                <c:pt idx="95">
                  <c:v>6338</c:v>
                </c:pt>
                <c:pt idx="96">
                  <c:v>6468.6666666666661</c:v>
                </c:pt>
                <c:pt idx="97">
                  <c:v>6600.6666666666661</c:v>
                </c:pt>
                <c:pt idx="98">
                  <c:v>6734</c:v>
                </c:pt>
                <c:pt idx="99">
                  <c:v>6868.6666666666661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5-4F7E-BB3A-16AA7027C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319935"/>
        <c:axId val="519135999"/>
      </c:lineChart>
      <c:catAx>
        <c:axId val="788319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35999"/>
        <c:crosses val="autoZero"/>
        <c:auto val="1"/>
        <c:lblAlgn val="ctr"/>
        <c:lblOffset val="100"/>
        <c:noMultiLvlLbl val="0"/>
      </c:catAx>
      <c:valAx>
        <c:axId val="5191359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Squares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1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94378827646535"/>
          <c:y val="0.53116797900262469"/>
          <c:w val="0.23561176727909011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76877</xdr:colOff>
      <xdr:row>23</xdr:row>
      <xdr:rowOff>69850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53061F-FB19-44AA-A06F-317D18F11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21777" cy="4330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85669</xdr:rowOff>
    </xdr:from>
    <xdr:to>
      <xdr:col>14</xdr:col>
      <xdr:colOff>107950</xdr:colOff>
      <xdr:row>39</xdr:row>
      <xdr:rowOff>165101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089351-D3C8-42A9-8B76-A2ADF3BA6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1119"/>
          <a:ext cx="3752850" cy="3025832"/>
        </a:xfrm>
        <a:prstGeom prst="rect">
          <a:avLst/>
        </a:prstGeom>
      </xdr:spPr>
    </xdr:pic>
    <xdr:clientData/>
  </xdr:twoCellAnchor>
  <xdr:twoCellAnchor>
    <xdr:from>
      <xdr:col>41</xdr:col>
      <xdr:colOff>26459</xdr:colOff>
      <xdr:row>4</xdr:row>
      <xdr:rowOff>4233</xdr:rowOff>
    </xdr:from>
    <xdr:to>
      <xdr:col>48</xdr:col>
      <xdr:colOff>299509</xdr:colOff>
      <xdr:row>18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8E0125-50AA-4D61-BCDB-B43CC2414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ivethirtyeight.com/features/can-you-tune-up-the-truc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7D00-503D-46C1-AC93-44FCBAC625B3}">
  <dimension ref="P1:AQ105"/>
  <sheetViews>
    <sheetView tabSelected="1" showWhiteSpace="0" view="pageBreakPreview" zoomScale="60" zoomScaleNormal="100" workbookViewId="0">
      <selection activeCell="AW23" sqref="AW23"/>
    </sheetView>
  </sheetViews>
  <sheetFormatPr defaultRowHeight="14.5" x14ac:dyDescent="0.35"/>
  <cols>
    <col min="1" max="15" width="3.7265625" customWidth="1"/>
    <col min="16" max="17" width="3.7265625" style="1" customWidth="1"/>
    <col min="18" max="36" width="3.6328125" style="1" customWidth="1"/>
    <col min="37" max="37" width="6.08984375" customWidth="1"/>
    <col min="41" max="41" width="9.36328125" bestFit="1" customWidth="1"/>
    <col min="43" max="43" width="9.1796875" bestFit="1" customWidth="1"/>
  </cols>
  <sheetData>
    <row r="1" spans="16:43" ht="15" thickBot="1" x14ac:dyDescent="0.4">
      <c r="P1" s="2" t="s">
        <v>6</v>
      </c>
      <c r="Q1" s="2"/>
    </row>
    <row r="2" spans="16:43" ht="15" thickBot="1" x14ac:dyDescent="0.4">
      <c r="X2" s="1" t="s">
        <v>0</v>
      </c>
      <c r="Y2" s="1" t="s">
        <v>0</v>
      </c>
      <c r="Z2" s="1" t="s">
        <v>0</v>
      </c>
      <c r="AK2" s="8" t="s">
        <v>3</v>
      </c>
      <c r="AL2" s="8" t="s">
        <v>1</v>
      </c>
      <c r="AM2" s="8" t="s">
        <v>2</v>
      </c>
      <c r="AN2" s="8" t="s">
        <v>4</v>
      </c>
      <c r="AO2" s="8" t="s">
        <v>7</v>
      </c>
      <c r="AP2" s="3" t="s">
        <v>5</v>
      </c>
      <c r="AQ2" s="4" t="s">
        <v>8</v>
      </c>
    </row>
    <row r="3" spans="16:43" ht="15" thickBot="1" x14ac:dyDescent="0.4"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K3" s="7">
        <f>COUNTA(Q1:AJ19)</f>
        <v>89</v>
      </c>
      <c r="AL3" s="11">
        <v>1</v>
      </c>
      <c r="AM3" s="1">
        <v>5</v>
      </c>
      <c r="AN3" s="1"/>
      <c r="AO3" s="13">
        <f>(2/3)*AL3^2+2*AL3+2</f>
        <v>4.6666666666666661</v>
      </c>
      <c r="AP3" s="5">
        <v>10</v>
      </c>
      <c r="AQ3" s="6">
        <f>VLOOKUP(AP3-1, $AL$2:$AM$14, 2, FALSE)+CEILING(AP3/3, 1)*4</f>
        <v>89</v>
      </c>
    </row>
    <row r="4" spans="16:43" x14ac:dyDescent="0.35"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K4" s="1"/>
      <c r="AL4" s="11">
        <f>AL3+1</f>
        <v>2</v>
      </c>
      <c r="AM4" s="1">
        <v>9</v>
      </c>
      <c r="AN4" s="8">
        <f>AM4-AM3</f>
        <v>4</v>
      </c>
      <c r="AO4" s="13">
        <f>(2/3)*AL4^2+2*AL4+2</f>
        <v>8.6666666666666661</v>
      </c>
    </row>
    <row r="5" spans="16:43" x14ac:dyDescent="0.35"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K5" s="1"/>
      <c r="AL5" s="11">
        <f t="shared" ref="AL5:AL22" si="0">AL4+1</f>
        <v>3</v>
      </c>
      <c r="AM5" s="1">
        <v>13</v>
      </c>
      <c r="AN5" s="8">
        <f t="shared" ref="AN5:AN68" si="1">AM5-AM4</f>
        <v>4</v>
      </c>
      <c r="AO5" s="13">
        <f t="shared" ref="AO5:AO68" si="2">(2/3)*AL5^2+2*AL5+2</f>
        <v>14</v>
      </c>
    </row>
    <row r="6" spans="16:43" x14ac:dyDescent="0.35"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K6" s="1"/>
      <c r="AL6" s="11">
        <f t="shared" si="0"/>
        <v>4</v>
      </c>
      <c r="AM6" s="1">
        <v>21</v>
      </c>
      <c r="AN6" s="8">
        <f t="shared" si="1"/>
        <v>8</v>
      </c>
      <c r="AO6" s="13">
        <f t="shared" si="2"/>
        <v>20.666666666666664</v>
      </c>
    </row>
    <row r="7" spans="16:43" x14ac:dyDescent="0.35"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K7" s="1"/>
      <c r="AL7" s="11">
        <f t="shared" si="0"/>
        <v>5</v>
      </c>
      <c r="AM7" s="1">
        <v>29</v>
      </c>
      <c r="AN7" s="8">
        <f t="shared" si="1"/>
        <v>8</v>
      </c>
      <c r="AO7" s="13">
        <f t="shared" si="2"/>
        <v>28.666666666666664</v>
      </c>
    </row>
    <row r="8" spans="16:43" x14ac:dyDescent="0.35"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K8" s="1"/>
      <c r="AL8" s="11">
        <f t="shared" si="0"/>
        <v>6</v>
      </c>
      <c r="AM8" s="1">
        <v>37</v>
      </c>
      <c r="AN8" s="8">
        <f t="shared" si="1"/>
        <v>8</v>
      </c>
      <c r="AO8" s="13">
        <f t="shared" si="2"/>
        <v>38</v>
      </c>
    </row>
    <row r="9" spans="16:43" x14ac:dyDescent="0.35"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K9" s="1"/>
      <c r="AL9" s="11">
        <f t="shared" si="0"/>
        <v>7</v>
      </c>
      <c r="AM9" s="1">
        <v>49</v>
      </c>
      <c r="AN9" s="8">
        <f t="shared" si="1"/>
        <v>12</v>
      </c>
      <c r="AO9" s="13">
        <f t="shared" si="2"/>
        <v>48.666666666666664</v>
      </c>
    </row>
    <row r="10" spans="16:43" x14ac:dyDescent="0.35"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K10" s="1"/>
      <c r="AL10" s="11">
        <f t="shared" si="0"/>
        <v>8</v>
      </c>
      <c r="AM10" s="1">
        <v>61</v>
      </c>
      <c r="AN10" s="8">
        <f t="shared" si="1"/>
        <v>12</v>
      </c>
      <c r="AO10" s="13">
        <f t="shared" si="2"/>
        <v>60.666666666666664</v>
      </c>
    </row>
    <row r="11" spans="16:43" x14ac:dyDescent="0.35"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K11" s="1"/>
      <c r="AL11" s="11">
        <f t="shared" si="0"/>
        <v>9</v>
      </c>
      <c r="AM11" s="1">
        <v>73</v>
      </c>
      <c r="AN11" s="8">
        <f t="shared" si="1"/>
        <v>12</v>
      </c>
      <c r="AO11" s="13">
        <f t="shared" si="2"/>
        <v>74</v>
      </c>
    </row>
    <row r="12" spans="16:43" ht="15" thickBot="1" x14ac:dyDescent="0.4">
      <c r="X12" s="1" t="s">
        <v>0</v>
      </c>
      <c r="Y12" s="1" t="s">
        <v>0</v>
      </c>
      <c r="Z12" s="1" t="s">
        <v>0</v>
      </c>
      <c r="AK12" s="1"/>
      <c r="AL12" s="12">
        <f t="shared" si="0"/>
        <v>10</v>
      </c>
      <c r="AM12" s="9">
        <v>89</v>
      </c>
      <c r="AN12" s="10">
        <f t="shared" si="1"/>
        <v>16</v>
      </c>
      <c r="AO12" s="13">
        <f t="shared" si="2"/>
        <v>88.666666666666657</v>
      </c>
    </row>
    <row r="13" spans="16:43" x14ac:dyDescent="0.35">
      <c r="AK13" s="1"/>
      <c r="AL13" s="11">
        <f t="shared" si="0"/>
        <v>11</v>
      </c>
      <c r="AM13" s="1">
        <f>AM12+CEILING(AL13/3, 1)*4</f>
        <v>105</v>
      </c>
      <c r="AN13" s="8">
        <f t="shared" si="1"/>
        <v>16</v>
      </c>
      <c r="AO13" s="13">
        <f t="shared" si="2"/>
        <v>104.66666666666666</v>
      </c>
    </row>
    <row r="14" spans="16:43" x14ac:dyDescent="0.35">
      <c r="AK14" s="1"/>
      <c r="AL14" s="11">
        <f t="shared" si="0"/>
        <v>12</v>
      </c>
      <c r="AM14" s="1">
        <f t="shared" ref="AM14:AM22" si="3">AM13+CEILING(AL14/3, 1)*4</f>
        <v>121</v>
      </c>
      <c r="AN14" s="8">
        <f t="shared" si="1"/>
        <v>16</v>
      </c>
      <c r="AO14" s="13">
        <f t="shared" si="2"/>
        <v>122</v>
      </c>
    </row>
    <row r="15" spans="16:43" x14ac:dyDescent="0.35">
      <c r="AK15" s="1"/>
      <c r="AL15" s="11">
        <f t="shared" si="0"/>
        <v>13</v>
      </c>
      <c r="AM15" s="1">
        <f t="shared" si="3"/>
        <v>141</v>
      </c>
      <c r="AN15" s="8">
        <f t="shared" si="1"/>
        <v>20</v>
      </c>
      <c r="AO15" s="13">
        <f t="shared" si="2"/>
        <v>140.66666666666666</v>
      </c>
    </row>
    <row r="16" spans="16:43" x14ac:dyDescent="0.35">
      <c r="AK16" s="1"/>
      <c r="AL16" s="11">
        <f t="shared" si="0"/>
        <v>14</v>
      </c>
      <c r="AM16" s="1">
        <f t="shared" si="3"/>
        <v>161</v>
      </c>
      <c r="AN16" s="8">
        <f t="shared" si="1"/>
        <v>20</v>
      </c>
      <c r="AO16" s="13">
        <f t="shared" si="2"/>
        <v>160.66666666666666</v>
      </c>
    </row>
    <row r="17" spans="18:41" x14ac:dyDescent="0.35">
      <c r="AL17" s="11">
        <f t="shared" si="0"/>
        <v>15</v>
      </c>
      <c r="AM17" s="1">
        <f t="shared" si="3"/>
        <v>181</v>
      </c>
      <c r="AN17" s="8">
        <f t="shared" si="1"/>
        <v>20</v>
      </c>
      <c r="AO17" s="13">
        <f t="shared" si="2"/>
        <v>182</v>
      </c>
    </row>
    <row r="18" spans="18:41" x14ac:dyDescent="0.35">
      <c r="AL18" s="11">
        <f t="shared" si="0"/>
        <v>16</v>
      </c>
      <c r="AM18" s="1">
        <f t="shared" si="3"/>
        <v>205</v>
      </c>
      <c r="AN18" s="8">
        <f t="shared" si="1"/>
        <v>24</v>
      </c>
      <c r="AO18" s="13">
        <f t="shared" si="2"/>
        <v>204.66666666666666</v>
      </c>
    </row>
    <row r="19" spans="18:41" x14ac:dyDescent="0.35">
      <c r="AL19" s="11">
        <f t="shared" si="0"/>
        <v>17</v>
      </c>
      <c r="AM19" s="1">
        <f t="shared" si="3"/>
        <v>229</v>
      </c>
      <c r="AN19" s="8">
        <f t="shared" si="1"/>
        <v>24</v>
      </c>
      <c r="AO19" s="13">
        <f t="shared" si="2"/>
        <v>228.66666666666666</v>
      </c>
    </row>
    <row r="20" spans="18:41" x14ac:dyDescent="0.35">
      <c r="AL20" s="11">
        <f t="shared" si="0"/>
        <v>18</v>
      </c>
      <c r="AM20" s="1">
        <f t="shared" si="3"/>
        <v>253</v>
      </c>
      <c r="AN20" s="8">
        <f t="shared" si="1"/>
        <v>24</v>
      </c>
      <c r="AO20" s="13">
        <f t="shared" si="2"/>
        <v>254</v>
      </c>
    </row>
    <row r="21" spans="18:41" x14ac:dyDescent="0.35">
      <c r="AL21" s="11">
        <f t="shared" si="0"/>
        <v>19</v>
      </c>
      <c r="AM21" s="1">
        <f t="shared" si="3"/>
        <v>281</v>
      </c>
      <c r="AN21" s="8">
        <f t="shared" si="1"/>
        <v>28</v>
      </c>
      <c r="AO21" s="13">
        <f t="shared" si="2"/>
        <v>280.66666666666663</v>
      </c>
    </row>
    <row r="22" spans="18:41" x14ac:dyDescent="0.35">
      <c r="AL22" s="11">
        <f t="shared" si="0"/>
        <v>20</v>
      </c>
      <c r="AM22" s="1">
        <f t="shared" si="3"/>
        <v>309</v>
      </c>
      <c r="AN22" s="8">
        <f t="shared" si="1"/>
        <v>28</v>
      </c>
      <c r="AO22" s="13">
        <f t="shared" si="2"/>
        <v>308.66666666666663</v>
      </c>
    </row>
    <row r="23" spans="18:41" x14ac:dyDescent="0.35">
      <c r="AL23" s="11">
        <f t="shared" ref="AL23:AL57" si="4">AL22+1</f>
        <v>21</v>
      </c>
      <c r="AM23" s="1">
        <f t="shared" ref="AM23:AM57" si="5">AM22+CEILING(AL23/3, 1)*4</f>
        <v>337</v>
      </c>
      <c r="AN23" s="8">
        <f t="shared" si="1"/>
        <v>28</v>
      </c>
      <c r="AO23" s="13">
        <f t="shared" si="2"/>
        <v>338</v>
      </c>
    </row>
    <row r="24" spans="18:41" x14ac:dyDescent="0.35">
      <c r="AL24" s="11">
        <f t="shared" si="4"/>
        <v>22</v>
      </c>
      <c r="AM24" s="1">
        <f t="shared" si="5"/>
        <v>369</v>
      </c>
      <c r="AN24" s="8">
        <f t="shared" si="1"/>
        <v>32</v>
      </c>
      <c r="AO24" s="13">
        <f t="shared" si="2"/>
        <v>368.66666666666663</v>
      </c>
    </row>
    <row r="25" spans="18:41" x14ac:dyDescent="0.35">
      <c r="AC25" s="1" t="s">
        <v>0</v>
      </c>
      <c r="AL25" s="11">
        <f t="shared" si="4"/>
        <v>23</v>
      </c>
      <c r="AM25" s="1">
        <f t="shared" si="5"/>
        <v>401</v>
      </c>
      <c r="AN25" s="8">
        <f t="shared" si="1"/>
        <v>32</v>
      </c>
      <c r="AO25" s="13">
        <f t="shared" si="2"/>
        <v>400.66666666666663</v>
      </c>
    </row>
    <row r="26" spans="18:41" x14ac:dyDescent="0.35">
      <c r="S26" s="1" t="s">
        <v>0</v>
      </c>
      <c r="V26" s="1" t="s">
        <v>0</v>
      </c>
      <c r="W26" s="1" t="s">
        <v>0</v>
      </c>
      <c r="X26" s="1" t="s">
        <v>0</v>
      </c>
      <c r="AB26" s="1" t="s">
        <v>0</v>
      </c>
      <c r="AC26" s="1" t="s">
        <v>0</v>
      </c>
      <c r="AD26" s="1" t="s">
        <v>0</v>
      </c>
      <c r="AL26" s="11">
        <f t="shared" si="4"/>
        <v>24</v>
      </c>
      <c r="AM26" s="1">
        <f t="shared" si="5"/>
        <v>433</v>
      </c>
      <c r="AN26" s="8">
        <f t="shared" si="1"/>
        <v>32</v>
      </c>
      <c r="AO26" s="13">
        <f t="shared" si="2"/>
        <v>434</v>
      </c>
    </row>
    <row r="27" spans="18:41" x14ac:dyDescent="0.35">
      <c r="R27" s="1" t="s">
        <v>0</v>
      </c>
      <c r="S27" s="1" t="s">
        <v>0</v>
      </c>
      <c r="T27" s="1" t="s">
        <v>0</v>
      </c>
      <c r="V27" s="1" t="s">
        <v>0</v>
      </c>
      <c r="W27" s="1" t="s">
        <v>0</v>
      </c>
      <c r="X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L27" s="11">
        <f t="shared" si="4"/>
        <v>25</v>
      </c>
      <c r="AM27" s="1">
        <f t="shared" si="5"/>
        <v>469</v>
      </c>
      <c r="AN27" s="8">
        <f t="shared" si="1"/>
        <v>36</v>
      </c>
      <c r="AO27" s="13">
        <f t="shared" si="2"/>
        <v>468.66666666666663</v>
      </c>
    </row>
    <row r="28" spans="18:41" x14ac:dyDescent="0.35">
      <c r="S28" s="1" t="s">
        <v>0</v>
      </c>
      <c r="V28" s="1" t="s">
        <v>0</v>
      </c>
      <c r="W28" s="1" t="s">
        <v>0</v>
      </c>
      <c r="X28" s="1" t="s">
        <v>0</v>
      </c>
      <c r="AB28" s="1" t="s">
        <v>0</v>
      </c>
      <c r="AC28" s="1" t="s">
        <v>0</v>
      </c>
      <c r="AD28" s="1" t="s">
        <v>0</v>
      </c>
      <c r="AL28" s="11">
        <f t="shared" si="4"/>
        <v>26</v>
      </c>
      <c r="AM28" s="1">
        <f t="shared" si="5"/>
        <v>505</v>
      </c>
      <c r="AN28" s="8">
        <f t="shared" si="1"/>
        <v>36</v>
      </c>
      <c r="AO28" s="13">
        <f t="shared" si="2"/>
        <v>504.66666666666663</v>
      </c>
    </row>
    <row r="29" spans="18:41" x14ac:dyDescent="0.35">
      <c r="AC29" s="1" t="s">
        <v>0</v>
      </c>
      <c r="AL29" s="11">
        <f t="shared" si="4"/>
        <v>27</v>
      </c>
      <c r="AM29" s="1">
        <f t="shared" si="5"/>
        <v>541</v>
      </c>
      <c r="AN29" s="8">
        <f t="shared" si="1"/>
        <v>36</v>
      </c>
      <c r="AO29" s="13">
        <f t="shared" si="2"/>
        <v>542</v>
      </c>
    </row>
    <row r="30" spans="18:41" x14ac:dyDescent="0.35">
      <c r="AL30" s="11">
        <f t="shared" si="4"/>
        <v>28</v>
      </c>
      <c r="AM30" s="1">
        <f t="shared" si="5"/>
        <v>581</v>
      </c>
      <c r="AN30" s="8">
        <f t="shared" si="1"/>
        <v>40</v>
      </c>
      <c r="AO30" s="13">
        <f t="shared" si="2"/>
        <v>580.66666666666663</v>
      </c>
    </row>
    <row r="31" spans="18:41" x14ac:dyDescent="0.35">
      <c r="S31" s="1" t="s">
        <v>0</v>
      </c>
      <c r="T31" s="1" t="s">
        <v>0</v>
      </c>
      <c r="U31" s="1" t="s">
        <v>0</v>
      </c>
      <c r="AA31" s="1" t="s">
        <v>0</v>
      </c>
      <c r="AL31" s="11">
        <f t="shared" si="4"/>
        <v>29</v>
      </c>
      <c r="AM31" s="1">
        <f t="shared" si="5"/>
        <v>621</v>
      </c>
      <c r="AN31" s="8">
        <f t="shared" si="1"/>
        <v>40</v>
      </c>
      <c r="AO31" s="13">
        <f t="shared" si="2"/>
        <v>620.66666666666663</v>
      </c>
    </row>
    <row r="32" spans="18:41" x14ac:dyDescent="0.35"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L32" s="11">
        <f t="shared" si="4"/>
        <v>30</v>
      </c>
      <c r="AM32" s="1">
        <f t="shared" si="5"/>
        <v>661</v>
      </c>
      <c r="AN32" s="8">
        <f t="shared" si="1"/>
        <v>40</v>
      </c>
      <c r="AO32" s="13">
        <f t="shared" si="2"/>
        <v>662</v>
      </c>
    </row>
    <row r="33" spans="18:41" x14ac:dyDescent="0.35"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L33" s="11">
        <f t="shared" si="4"/>
        <v>31</v>
      </c>
      <c r="AM33" s="1">
        <f t="shared" si="5"/>
        <v>705</v>
      </c>
      <c r="AN33" s="8">
        <f t="shared" si="1"/>
        <v>44</v>
      </c>
      <c r="AO33" s="13">
        <f t="shared" si="2"/>
        <v>704.66666666666663</v>
      </c>
    </row>
    <row r="34" spans="18:41" x14ac:dyDescent="0.35"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0</v>
      </c>
      <c r="AL34" s="11">
        <f t="shared" si="4"/>
        <v>32</v>
      </c>
      <c r="AM34" s="1">
        <f t="shared" si="5"/>
        <v>749</v>
      </c>
      <c r="AN34" s="8">
        <f t="shared" si="1"/>
        <v>44</v>
      </c>
      <c r="AO34" s="13">
        <f t="shared" si="2"/>
        <v>748.66666666666663</v>
      </c>
    </row>
    <row r="35" spans="18:41" x14ac:dyDescent="0.35">
      <c r="S35" s="1" t="s">
        <v>0</v>
      </c>
      <c r="T35" s="1" t="s">
        <v>0</v>
      </c>
      <c r="U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L35" s="11">
        <f t="shared" si="4"/>
        <v>33</v>
      </c>
      <c r="AM35" s="1">
        <f t="shared" si="5"/>
        <v>793</v>
      </c>
      <c r="AN35" s="8">
        <f t="shared" si="1"/>
        <v>44</v>
      </c>
      <c r="AO35" s="13">
        <f t="shared" si="2"/>
        <v>794</v>
      </c>
    </row>
    <row r="36" spans="18:41" x14ac:dyDescent="0.35"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L36" s="11">
        <f t="shared" si="4"/>
        <v>34</v>
      </c>
      <c r="AM36" s="1">
        <f t="shared" si="5"/>
        <v>841</v>
      </c>
      <c r="AN36" s="8">
        <f t="shared" si="1"/>
        <v>48</v>
      </c>
      <c r="AO36" s="13">
        <f t="shared" si="2"/>
        <v>840.66666666666663</v>
      </c>
    </row>
    <row r="37" spans="18:41" x14ac:dyDescent="0.35">
      <c r="AA37" s="1" t="s">
        <v>0</v>
      </c>
      <c r="AL37" s="11">
        <f t="shared" si="4"/>
        <v>35</v>
      </c>
      <c r="AM37" s="1">
        <f t="shared" si="5"/>
        <v>889</v>
      </c>
      <c r="AN37" s="8">
        <f t="shared" si="1"/>
        <v>48</v>
      </c>
      <c r="AO37" s="13">
        <f t="shared" si="2"/>
        <v>888.66666666666663</v>
      </c>
    </row>
    <row r="38" spans="18:41" x14ac:dyDescent="0.35">
      <c r="AL38" s="11">
        <f t="shared" si="4"/>
        <v>36</v>
      </c>
      <c r="AM38" s="1">
        <f t="shared" si="5"/>
        <v>937</v>
      </c>
      <c r="AN38" s="8">
        <f t="shared" si="1"/>
        <v>48</v>
      </c>
      <c r="AO38" s="13">
        <f t="shared" si="2"/>
        <v>938</v>
      </c>
    </row>
    <row r="39" spans="18:41" x14ac:dyDescent="0.35">
      <c r="AD39" s="1" t="s">
        <v>0</v>
      </c>
      <c r="AL39" s="11">
        <f t="shared" si="4"/>
        <v>37</v>
      </c>
      <c r="AM39" s="1">
        <f t="shared" si="5"/>
        <v>989</v>
      </c>
      <c r="AN39" s="8">
        <f t="shared" si="1"/>
        <v>52</v>
      </c>
      <c r="AO39" s="13">
        <f t="shared" si="2"/>
        <v>988.66666666666663</v>
      </c>
    </row>
    <row r="40" spans="18:41" x14ac:dyDescent="0.35">
      <c r="T40" s="1" t="s">
        <v>0</v>
      </c>
      <c r="U40" s="1" t="s">
        <v>0</v>
      </c>
      <c r="V40" s="1" t="s">
        <v>0</v>
      </c>
      <c r="AB40" s="1" t="s">
        <v>0</v>
      </c>
      <c r="AC40" s="1" t="s">
        <v>0</v>
      </c>
      <c r="AD40" s="1" t="s">
        <v>0</v>
      </c>
      <c r="AE40" s="1" t="s">
        <v>0</v>
      </c>
      <c r="AF40" s="1" t="s">
        <v>0</v>
      </c>
      <c r="AL40" s="11">
        <f t="shared" si="4"/>
        <v>38</v>
      </c>
      <c r="AM40" s="1">
        <f t="shared" si="5"/>
        <v>1041</v>
      </c>
      <c r="AN40" s="8">
        <f t="shared" si="1"/>
        <v>52</v>
      </c>
      <c r="AO40" s="13">
        <f t="shared" si="2"/>
        <v>1040.6666666666665</v>
      </c>
    </row>
    <row r="41" spans="18:41" x14ac:dyDescent="0.35"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0</v>
      </c>
      <c r="AG41" s="1" t="s">
        <v>0</v>
      </c>
      <c r="AL41" s="11">
        <f t="shared" si="4"/>
        <v>39</v>
      </c>
      <c r="AM41" s="1">
        <f t="shared" si="5"/>
        <v>1093</v>
      </c>
      <c r="AN41" s="8">
        <f t="shared" si="1"/>
        <v>52</v>
      </c>
      <c r="AO41" s="13">
        <f t="shared" si="2"/>
        <v>1094</v>
      </c>
    </row>
    <row r="42" spans="18:41" x14ac:dyDescent="0.35"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AA42" s="1" t="s">
        <v>0</v>
      </c>
      <c r="AB42" s="1" t="s">
        <v>0</v>
      </c>
      <c r="AC42" s="1" t="s">
        <v>0</v>
      </c>
      <c r="AD42" s="1" t="s">
        <v>0</v>
      </c>
      <c r="AE42" s="1" t="s">
        <v>0</v>
      </c>
      <c r="AF42" s="1" t="s">
        <v>0</v>
      </c>
      <c r="AG42" s="1" t="s">
        <v>0</v>
      </c>
      <c r="AL42" s="11">
        <f t="shared" si="4"/>
        <v>40</v>
      </c>
      <c r="AM42" s="1">
        <f t="shared" si="5"/>
        <v>1149</v>
      </c>
      <c r="AN42" s="8">
        <f t="shared" si="1"/>
        <v>56</v>
      </c>
      <c r="AO42" s="13">
        <f t="shared" si="2"/>
        <v>1148.6666666666665</v>
      </c>
    </row>
    <row r="43" spans="18:41" x14ac:dyDescent="0.35"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" t="s">
        <v>0</v>
      </c>
      <c r="AH43" s="1" t="s">
        <v>0</v>
      </c>
      <c r="AL43" s="11">
        <f t="shared" si="4"/>
        <v>41</v>
      </c>
      <c r="AM43" s="1">
        <f t="shared" si="5"/>
        <v>1205</v>
      </c>
      <c r="AN43" s="8">
        <f t="shared" si="1"/>
        <v>56</v>
      </c>
      <c r="AO43" s="13">
        <f t="shared" si="2"/>
        <v>1204.6666666666665</v>
      </c>
    </row>
    <row r="44" spans="18:41" x14ac:dyDescent="0.35"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" t="s">
        <v>0</v>
      </c>
      <c r="AL44" s="11">
        <f t="shared" si="4"/>
        <v>42</v>
      </c>
      <c r="AM44" s="1">
        <f t="shared" si="5"/>
        <v>1261</v>
      </c>
      <c r="AN44" s="8">
        <f t="shared" si="1"/>
        <v>56</v>
      </c>
      <c r="AO44" s="13">
        <f t="shared" si="2"/>
        <v>1262</v>
      </c>
    </row>
    <row r="45" spans="18:41" x14ac:dyDescent="0.35"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" t="s">
        <v>0</v>
      </c>
      <c r="AL45" s="11">
        <f t="shared" si="4"/>
        <v>43</v>
      </c>
      <c r="AM45" s="1">
        <f t="shared" si="5"/>
        <v>1321</v>
      </c>
      <c r="AN45" s="8">
        <f t="shared" si="1"/>
        <v>60</v>
      </c>
      <c r="AO45" s="13">
        <f t="shared" si="2"/>
        <v>1320.6666666666665</v>
      </c>
    </row>
    <row r="46" spans="18:41" x14ac:dyDescent="0.35">
      <c r="T46" s="1" t="s">
        <v>0</v>
      </c>
      <c r="U46" s="1" t="s">
        <v>0</v>
      </c>
      <c r="V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L46" s="11">
        <f t="shared" si="4"/>
        <v>44</v>
      </c>
      <c r="AM46" s="1">
        <f t="shared" si="5"/>
        <v>1381</v>
      </c>
      <c r="AN46" s="8">
        <f t="shared" si="1"/>
        <v>60</v>
      </c>
      <c r="AO46" s="13">
        <f t="shared" si="2"/>
        <v>1380.6666666666665</v>
      </c>
    </row>
    <row r="47" spans="18:41" x14ac:dyDescent="0.35">
      <c r="AD47" s="1" t="s">
        <v>0</v>
      </c>
      <c r="AL47" s="11">
        <f t="shared" si="4"/>
        <v>45</v>
      </c>
      <c r="AM47" s="1">
        <f t="shared" si="5"/>
        <v>1441</v>
      </c>
      <c r="AN47" s="8">
        <f t="shared" si="1"/>
        <v>60</v>
      </c>
      <c r="AO47" s="13">
        <f t="shared" si="2"/>
        <v>1442</v>
      </c>
    </row>
    <row r="48" spans="18:41" x14ac:dyDescent="0.35">
      <c r="AL48" s="11">
        <f t="shared" si="4"/>
        <v>46</v>
      </c>
      <c r="AM48" s="1">
        <f t="shared" si="5"/>
        <v>1505</v>
      </c>
      <c r="AN48" s="8">
        <f t="shared" si="1"/>
        <v>64</v>
      </c>
      <c r="AO48" s="13">
        <f t="shared" si="2"/>
        <v>1504.6666666666665</v>
      </c>
    </row>
    <row r="49" spans="17:41" x14ac:dyDescent="0.35">
      <c r="T49" s="1" t="s">
        <v>0</v>
      </c>
      <c r="U49" s="1" t="s">
        <v>0</v>
      </c>
      <c r="V49" s="1" t="s">
        <v>0</v>
      </c>
      <c r="AL49" s="11">
        <f t="shared" si="4"/>
        <v>47</v>
      </c>
      <c r="AM49" s="1">
        <f t="shared" si="5"/>
        <v>1569</v>
      </c>
      <c r="AN49" s="8">
        <f t="shared" si="1"/>
        <v>64</v>
      </c>
      <c r="AO49" s="13">
        <f t="shared" si="2"/>
        <v>1568.6666666666665</v>
      </c>
    </row>
    <row r="50" spans="17:41" x14ac:dyDescent="0.35"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AL50" s="11">
        <f t="shared" si="4"/>
        <v>48</v>
      </c>
      <c r="AM50" s="1">
        <f t="shared" si="5"/>
        <v>1633</v>
      </c>
      <c r="AN50" s="8">
        <f t="shared" si="1"/>
        <v>64</v>
      </c>
      <c r="AO50" s="13">
        <f t="shared" si="2"/>
        <v>1634</v>
      </c>
    </row>
    <row r="51" spans="17:41" x14ac:dyDescent="0.35"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AL51" s="11">
        <f t="shared" si="4"/>
        <v>49</v>
      </c>
      <c r="AM51" s="1">
        <f t="shared" si="5"/>
        <v>1701</v>
      </c>
      <c r="AN51" s="8">
        <f t="shared" si="1"/>
        <v>68</v>
      </c>
      <c r="AO51" s="13">
        <f t="shared" si="2"/>
        <v>1700.6666666666665</v>
      </c>
    </row>
    <row r="52" spans="17:41" x14ac:dyDescent="0.35"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AL52" s="11">
        <f t="shared" si="4"/>
        <v>50</v>
      </c>
      <c r="AM52" s="1">
        <f t="shared" si="5"/>
        <v>1769</v>
      </c>
      <c r="AN52" s="8">
        <f t="shared" si="1"/>
        <v>68</v>
      </c>
      <c r="AO52" s="13">
        <f t="shared" si="2"/>
        <v>1768.6666666666665</v>
      </c>
    </row>
    <row r="53" spans="17:41" x14ac:dyDescent="0.35"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AL53" s="11">
        <f t="shared" si="4"/>
        <v>51</v>
      </c>
      <c r="AM53" s="1">
        <f t="shared" si="5"/>
        <v>1837</v>
      </c>
      <c r="AN53" s="8">
        <f t="shared" si="1"/>
        <v>68</v>
      </c>
      <c r="AO53" s="13">
        <f t="shared" si="2"/>
        <v>1838</v>
      </c>
    </row>
    <row r="54" spans="17:41" x14ac:dyDescent="0.35"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AL54" s="11">
        <f t="shared" si="4"/>
        <v>52</v>
      </c>
      <c r="AM54" s="1">
        <f t="shared" si="5"/>
        <v>1909</v>
      </c>
      <c r="AN54" s="8">
        <f t="shared" si="1"/>
        <v>72</v>
      </c>
      <c r="AO54" s="13">
        <f t="shared" si="2"/>
        <v>1908.6666666666665</v>
      </c>
    </row>
    <row r="55" spans="17:41" x14ac:dyDescent="0.35"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AL55" s="11">
        <f t="shared" si="4"/>
        <v>53</v>
      </c>
      <c r="AM55" s="1">
        <f t="shared" si="5"/>
        <v>1981</v>
      </c>
      <c r="AN55" s="8">
        <f t="shared" si="1"/>
        <v>72</v>
      </c>
      <c r="AO55" s="13">
        <f t="shared" si="2"/>
        <v>1980.6666666666665</v>
      </c>
    </row>
    <row r="56" spans="17:41" x14ac:dyDescent="0.35"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AL56" s="11">
        <f t="shared" si="4"/>
        <v>54</v>
      </c>
      <c r="AM56" s="1">
        <f t="shared" si="5"/>
        <v>2053</v>
      </c>
      <c r="AN56" s="8">
        <f t="shared" si="1"/>
        <v>72</v>
      </c>
      <c r="AO56" s="13">
        <f t="shared" si="2"/>
        <v>2054</v>
      </c>
    </row>
    <row r="57" spans="17:41" x14ac:dyDescent="0.35">
      <c r="T57" s="1" t="s">
        <v>0</v>
      </c>
      <c r="U57" s="1" t="s">
        <v>0</v>
      </c>
      <c r="V57" s="1" t="s">
        <v>0</v>
      </c>
      <c r="AL57" s="11">
        <f t="shared" si="4"/>
        <v>55</v>
      </c>
      <c r="AM57" s="1">
        <f t="shared" si="5"/>
        <v>2129</v>
      </c>
      <c r="AN57" s="8">
        <f t="shared" si="1"/>
        <v>76</v>
      </c>
      <c r="AO57" s="13">
        <f t="shared" si="2"/>
        <v>2128.6666666666665</v>
      </c>
    </row>
    <row r="58" spans="17:41" x14ac:dyDescent="0.35">
      <c r="AL58" s="11">
        <f t="shared" ref="AL58:AL90" si="6">AL57+1</f>
        <v>56</v>
      </c>
      <c r="AM58" s="1">
        <f t="shared" ref="AM58:AM90" si="7">AM57+CEILING(AL58/3, 1)*4</f>
        <v>2205</v>
      </c>
      <c r="AN58" s="8">
        <f t="shared" si="1"/>
        <v>76</v>
      </c>
      <c r="AO58" s="13">
        <f t="shared" si="2"/>
        <v>2204.6666666666665</v>
      </c>
    </row>
    <row r="59" spans="17:41" x14ac:dyDescent="0.35">
      <c r="AL59" s="11">
        <f t="shared" si="6"/>
        <v>57</v>
      </c>
      <c r="AM59" s="1">
        <f t="shared" si="7"/>
        <v>2281</v>
      </c>
      <c r="AN59" s="8">
        <f t="shared" si="1"/>
        <v>76</v>
      </c>
      <c r="AO59" s="13">
        <f t="shared" si="2"/>
        <v>2282</v>
      </c>
    </row>
    <row r="60" spans="17:41" x14ac:dyDescent="0.35">
      <c r="AL60" s="11">
        <f t="shared" si="6"/>
        <v>58</v>
      </c>
      <c r="AM60" s="1">
        <f t="shared" si="7"/>
        <v>2361</v>
      </c>
      <c r="AN60" s="8">
        <f t="shared" si="1"/>
        <v>80</v>
      </c>
      <c r="AO60" s="13">
        <f t="shared" si="2"/>
        <v>2360.6666666666665</v>
      </c>
    </row>
    <row r="61" spans="17:41" x14ac:dyDescent="0.35">
      <c r="AL61" s="11">
        <f t="shared" si="6"/>
        <v>59</v>
      </c>
      <c r="AM61" s="1">
        <f t="shared" si="7"/>
        <v>2441</v>
      </c>
      <c r="AN61" s="8">
        <f t="shared" si="1"/>
        <v>80</v>
      </c>
      <c r="AO61" s="13">
        <f t="shared" si="2"/>
        <v>2440.6666666666665</v>
      </c>
    </row>
    <row r="62" spans="17:41" x14ac:dyDescent="0.35">
      <c r="AL62" s="11">
        <f t="shared" si="6"/>
        <v>60</v>
      </c>
      <c r="AM62" s="1">
        <f t="shared" si="7"/>
        <v>2521</v>
      </c>
      <c r="AN62" s="8">
        <f t="shared" si="1"/>
        <v>80</v>
      </c>
      <c r="AO62" s="13">
        <f t="shared" si="2"/>
        <v>2522</v>
      </c>
    </row>
    <row r="63" spans="17:41" x14ac:dyDescent="0.35">
      <c r="AL63" s="11">
        <f t="shared" si="6"/>
        <v>61</v>
      </c>
      <c r="AM63" s="1">
        <f t="shared" si="7"/>
        <v>2605</v>
      </c>
      <c r="AN63" s="8">
        <f t="shared" si="1"/>
        <v>84</v>
      </c>
      <c r="AO63" s="13">
        <f t="shared" si="2"/>
        <v>2604.6666666666665</v>
      </c>
    </row>
    <row r="64" spans="17:41" x14ac:dyDescent="0.35">
      <c r="AL64" s="11">
        <f t="shared" si="6"/>
        <v>62</v>
      </c>
      <c r="AM64" s="1">
        <f t="shared" si="7"/>
        <v>2689</v>
      </c>
      <c r="AN64" s="8">
        <f t="shared" si="1"/>
        <v>84</v>
      </c>
      <c r="AO64" s="13">
        <f t="shared" si="2"/>
        <v>2688.6666666666665</v>
      </c>
    </row>
    <row r="65" spans="38:41" x14ac:dyDescent="0.35">
      <c r="AL65" s="11">
        <f t="shared" si="6"/>
        <v>63</v>
      </c>
      <c r="AM65" s="1">
        <f t="shared" si="7"/>
        <v>2773</v>
      </c>
      <c r="AN65" s="8">
        <f t="shared" si="1"/>
        <v>84</v>
      </c>
      <c r="AO65" s="13">
        <f t="shared" si="2"/>
        <v>2774</v>
      </c>
    </row>
    <row r="66" spans="38:41" x14ac:dyDescent="0.35">
      <c r="AL66" s="11">
        <f t="shared" si="6"/>
        <v>64</v>
      </c>
      <c r="AM66" s="1">
        <f t="shared" si="7"/>
        <v>2861</v>
      </c>
      <c r="AN66" s="8">
        <f t="shared" si="1"/>
        <v>88</v>
      </c>
      <c r="AO66" s="13">
        <f t="shared" si="2"/>
        <v>2860.6666666666665</v>
      </c>
    </row>
    <row r="67" spans="38:41" x14ac:dyDescent="0.35">
      <c r="AL67" s="11">
        <f t="shared" si="6"/>
        <v>65</v>
      </c>
      <c r="AM67" s="1">
        <f t="shared" si="7"/>
        <v>2949</v>
      </c>
      <c r="AN67" s="8">
        <f t="shared" si="1"/>
        <v>88</v>
      </c>
      <c r="AO67" s="13">
        <f t="shared" si="2"/>
        <v>2948.6666666666665</v>
      </c>
    </row>
    <row r="68" spans="38:41" x14ac:dyDescent="0.35">
      <c r="AL68" s="11">
        <f t="shared" si="6"/>
        <v>66</v>
      </c>
      <c r="AM68" s="1">
        <f t="shared" si="7"/>
        <v>3037</v>
      </c>
      <c r="AN68" s="8">
        <f t="shared" si="1"/>
        <v>88</v>
      </c>
      <c r="AO68" s="13">
        <f t="shared" si="2"/>
        <v>3038</v>
      </c>
    </row>
    <row r="69" spans="38:41" x14ac:dyDescent="0.35">
      <c r="AL69" s="11">
        <f t="shared" si="6"/>
        <v>67</v>
      </c>
      <c r="AM69" s="1">
        <f t="shared" si="7"/>
        <v>3129</v>
      </c>
      <c r="AN69" s="8">
        <f t="shared" ref="AN69:AN102" si="8">AM69-AM68</f>
        <v>92</v>
      </c>
      <c r="AO69" s="13">
        <f t="shared" ref="AO69:AO102" si="9">(2/3)*AL69^2+2*AL69+2</f>
        <v>3128.6666666666665</v>
      </c>
    </row>
    <row r="70" spans="38:41" x14ac:dyDescent="0.35">
      <c r="AL70" s="11">
        <f t="shared" si="6"/>
        <v>68</v>
      </c>
      <c r="AM70" s="1">
        <f t="shared" si="7"/>
        <v>3221</v>
      </c>
      <c r="AN70" s="8">
        <f t="shared" si="8"/>
        <v>92</v>
      </c>
      <c r="AO70" s="13">
        <f t="shared" si="9"/>
        <v>3220.6666666666665</v>
      </c>
    </row>
    <row r="71" spans="38:41" x14ac:dyDescent="0.35">
      <c r="AL71" s="11">
        <f t="shared" si="6"/>
        <v>69</v>
      </c>
      <c r="AM71" s="1">
        <f t="shared" si="7"/>
        <v>3313</v>
      </c>
      <c r="AN71" s="8">
        <f t="shared" si="8"/>
        <v>92</v>
      </c>
      <c r="AO71" s="13">
        <f t="shared" si="9"/>
        <v>3314</v>
      </c>
    </row>
    <row r="72" spans="38:41" x14ac:dyDescent="0.35">
      <c r="AL72" s="11">
        <f t="shared" si="6"/>
        <v>70</v>
      </c>
      <c r="AM72" s="1">
        <f t="shared" si="7"/>
        <v>3409</v>
      </c>
      <c r="AN72" s="8">
        <f t="shared" si="8"/>
        <v>96</v>
      </c>
      <c r="AO72" s="13">
        <f t="shared" si="9"/>
        <v>3408.6666666666665</v>
      </c>
    </row>
    <row r="73" spans="38:41" x14ac:dyDescent="0.35">
      <c r="AL73" s="11">
        <f t="shared" si="6"/>
        <v>71</v>
      </c>
      <c r="AM73" s="1">
        <f t="shared" si="7"/>
        <v>3505</v>
      </c>
      <c r="AN73" s="8">
        <f t="shared" si="8"/>
        <v>96</v>
      </c>
      <c r="AO73" s="13">
        <f t="shared" si="9"/>
        <v>3504.6666666666665</v>
      </c>
    </row>
    <row r="74" spans="38:41" x14ac:dyDescent="0.35">
      <c r="AL74" s="11">
        <f t="shared" si="6"/>
        <v>72</v>
      </c>
      <c r="AM74" s="1">
        <f t="shared" si="7"/>
        <v>3601</v>
      </c>
      <c r="AN74" s="8">
        <f t="shared" si="8"/>
        <v>96</v>
      </c>
      <c r="AO74" s="13">
        <f t="shared" si="9"/>
        <v>3602</v>
      </c>
    </row>
    <row r="75" spans="38:41" x14ac:dyDescent="0.35">
      <c r="AL75" s="11">
        <f t="shared" si="6"/>
        <v>73</v>
      </c>
      <c r="AM75" s="1">
        <f t="shared" si="7"/>
        <v>3701</v>
      </c>
      <c r="AN75" s="8">
        <f t="shared" si="8"/>
        <v>100</v>
      </c>
      <c r="AO75" s="13">
        <f t="shared" si="9"/>
        <v>3700.6666666666665</v>
      </c>
    </row>
    <row r="76" spans="38:41" x14ac:dyDescent="0.35">
      <c r="AL76" s="11">
        <f t="shared" si="6"/>
        <v>74</v>
      </c>
      <c r="AM76" s="1">
        <f t="shared" si="7"/>
        <v>3801</v>
      </c>
      <c r="AN76" s="8">
        <f t="shared" si="8"/>
        <v>100</v>
      </c>
      <c r="AO76" s="13">
        <f t="shared" si="9"/>
        <v>3800.6666666666665</v>
      </c>
    </row>
    <row r="77" spans="38:41" x14ac:dyDescent="0.35">
      <c r="AL77" s="11">
        <f t="shared" si="6"/>
        <v>75</v>
      </c>
      <c r="AM77" s="1">
        <f t="shared" si="7"/>
        <v>3901</v>
      </c>
      <c r="AN77" s="8">
        <f t="shared" si="8"/>
        <v>100</v>
      </c>
      <c r="AO77" s="13">
        <f t="shared" si="9"/>
        <v>3902</v>
      </c>
    </row>
    <row r="78" spans="38:41" x14ac:dyDescent="0.35">
      <c r="AL78" s="11">
        <f t="shared" si="6"/>
        <v>76</v>
      </c>
      <c r="AM78" s="1">
        <f t="shared" si="7"/>
        <v>4005</v>
      </c>
      <c r="AN78" s="8">
        <f t="shared" si="8"/>
        <v>104</v>
      </c>
      <c r="AO78" s="13">
        <f t="shared" si="9"/>
        <v>4004.6666666666665</v>
      </c>
    </row>
    <row r="79" spans="38:41" x14ac:dyDescent="0.35">
      <c r="AL79" s="11">
        <f t="shared" si="6"/>
        <v>77</v>
      </c>
      <c r="AM79" s="1">
        <f t="shared" si="7"/>
        <v>4109</v>
      </c>
      <c r="AN79" s="8">
        <f t="shared" si="8"/>
        <v>104</v>
      </c>
      <c r="AO79" s="13">
        <f t="shared" si="9"/>
        <v>4108.6666666666661</v>
      </c>
    </row>
    <row r="80" spans="38:41" x14ac:dyDescent="0.35">
      <c r="AL80" s="11">
        <f t="shared" si="6"/>
        <v>78</v>
      </c>
      <c r="AM80" s="1">
        <f t="shared" si="7"/>
        <v>4213</v>
      </c>
      <c r="AN80" s="8">
        <f t="shared" si="8"/>
        <v>104</v>
      </c>
      <c r="AO80" s="13">
        <f t="shared" si="9"/>
        <v>4214</v>
      </c>
    </row>
    <row r="81" spans="38:41" x14ac:dyDescent="0.35">
      <c r="AL81" s="11">
        <f t="shared" si="6"/>
        <v>79</v>
      </c>
      <c r="AM81" s="1">
        <f t="shared" si="7"/>
        <v>4321</v>
      </c>
      <c r="AN81" s="8">
        <f t="shared" si="8"/>
        <v>108</v>
      </c>
      <c r="AO81" s="13">
        <f t="shared" si="9"/>
        <v>4320.6666666666661</v>
      </c>
    </row>
    <row r="82" spans="38:41" x14ac:dyDescent="0.35">
      <c r="AL82" s="11">
        <f t="shared" si="6"/>
        <v>80</v>
      </c>
      <c r="AM82" s="1">
        <f t="shared" si="7"/>
        <v>4429</v>
      </c>
      <c r="AN82" s="8">
        <f t="shared" si="8"/>
        <v>108</v>
      </c>
      <c r="AO82" s="13">
        <f t="shared" si="9"/>
        <v>4428.6666666666661</v>
      </c>
    </row>
    <row r="83" spans="38:41" x14ac:dyDescent="0.35">
      <c r="AL83" s="11">
        <f t="shared" si="6"/>
        <v>81</v>
      </c>
      <c r="AM83" s="1">
        <f t="shared" si="7"/>
        <v>4537</v>
      </c>
      <c r="AN83" s="8">
        <f t="shared" si="8"/>
        <v>108</v>
      </c>
      <c r="AO83" s="13">
        <f t="shared" si="9"/>
        <v>4538</v>
      </c>
    </row>
    <row r="84" spans="38:41" x14ac:dyDescent="0.35">
      <c r="AL84" s="11">
        <f t="shared" si="6"/>
        <v>82</v>
      </c>
      <c r="AM84" s="1">
        <f t="shared" si="7"/>
        <v>4649</v>
      </c>
      <c r="AN84" s="8">
        <f t="shared" si="8"/>
        <v>112</v>
      </c>
      <c r="AO84" s="13">
        <f t="shared" si="9"/>
        <v>4648.6666666666661</v>
      </c>
    </row>
    <row r="85" spans="38:41" x14ac:dyDescent="0.35">
      <c r="AL85" s="11">
        <f t="shared" si="6"/>
        <v>83</v>
      </c>
      <c r="AM85" s="1">
        <f t="shared" si="7"/>
        <v>4761</v>
      </c>
      <c r="AN85" s="8">
        <f t="shared" si="8"/>
        <v>112</v>
      </c>
      <c r="AO85" s="13">
        <f t="shared" si="9"/>
        <v>4760.6666666666661</v>
      </c>
    </row>
    <row r="86" spans="38:41" x14ac:dyDescent="0.35">
      <c r="AL86" s="11">
        <f t="shared" si="6"/>
        <v>84</v>
      </c>
      <c r="AM86" s="1">
        <f t="shared" si="7"/>
        <v>4873</v>
      </c>
      <c r="AN86" s="8">
        <f t="shared" si="8"/>
        <v>112</v>
      </c>
      <c r="AO86" s="13">
        <f t="shared" si="9"/>
        <v>4874</v>
      </c>
    </row>
    <row r="87" spans="38:41" x14ac:dyDescent="0.35">
      <c r="AL87" s="11">
        <f t="shared" si="6"/>
        <v>85</v>
      </c>
      <c r="AM87" s="1">
        <f t="shared" si="7"/>
        <v>4989</v>
      </c>
      <c r="AN87" s="8">
        <f t="shared" si="8"/>
        <v>116</v>
      </c>
      <c r="AO87" s="13">
        <f t="shared" si="9"/>
        <v>4988.6666666666661</v>
      </c>
    </row>
    <row r="88" spans="38:41" x14ac:dyDescent="0.35">
      <c r="AL88" s="11">
        <f t="shared" si="6"/>
        <v>86</v>
      </c>
      <c r="AM88" s="1">
        <f t="shared" si="7"/>
        <v>5105</v>
      </c>
      <c r="AN88" s="8">
        <f t="shared" si="8"/>
        <v>116</v>
      </c>
      <c r="AO88" s="13">
        <f t="shared" si="9"/>
        <v>5104.6666666666661</v>
      </c>
    </row>
    <row r="89" spans="38:41" x14ac:dyDescent="0.35">
      <c r="AL89" s="11">
        <f t="shared" si="6"/>
        <v>87</v>
      </c>
      <c r="AM89" s="1">
        <f t="shared" si="7"/>
        <v>5221</v>
      </c>
      <c r="AN89" s="8">
        <f t="shared" si="8"/>
        <v>116</v>
      </c>
      <c r="AO89" s="13">
        <f t="shared" si="9"/>
        <v>5222</v>
      </c>
    </row>
    <row r="90" spans="38:41" x14ac:dyDescent="0.35">
      <c r="AL90" s="11">
        <f t="shared" si="6"/>
        <v>88</v>
      </c>
      <c r="AM90" s="1">
        <f t="shared" si="7"/>
        <v>5341</v>
      </c>
      <c r="AN90" s="8">
        <f t="shared" si="8"/>
        <v>120</v>
      </c>
      <c r="AO90" s="13">
        <f t="shared" si="9"/>
        <v>5340.6666666666661</v>
      </c>
    </row>
    <row r="91" spans="38:41" x14ac:dyDescent="0.35">
      <c r="AL91" s="11">
        <f t="shared" ref="AL91:AL102" si="10">AL90+1</f>
        <v>89</v>
      </c>
      <c r="AM91" s="1">
        <f t="shared" ref="AM91:AM102" si="11">AM90+CEILING(AL91/3, 1)*4</f>
        <v>5461</v>
      </c>
      <c r="AN91" s="8">
        <f t="shared" si="8"/>
        <v>120</v>
      </c>
      <c r="AO91" s="13">
        <f t="shared" si="9"/>
        <v>5460.6666666666661</v>
      </c>
    </row>
    <row r="92" spans="38:41" x14ac:dyDescent="0.35">
      <c r="AL92" s="11">
        <f t="shared" si="10"/>
        <v>90</v>
      </c>
      <c r="AM92" s="1">
        <f t="shared" si="11"/>
        <v>5581</v>
      </c>
      <c r="AN92" s="8">
        <f t="shared" si="8"/>
        <v>120</v>
      </c>
      <c r="AO92" s="13">
        <f t="shared" si="9"/>
        <v>5582</v>
      </c>
    </row>
    <row r="93" spans="38:41" x14ac:dyDescent="0.35">
      <c r="AL93" s="11">
        <f t="shared" si="10"/>
        <v>91</v>
      </c>
      <c r="AM93" s="1">
        <f t="shared" si="11"/>
        <v>5705</v>
      </c>
      <c r="AN93" s="8">
        <f t="shared" si="8"/>
        <v>124</v>
      </c>
      <c r="AO93" s="13">
        <f t="shared" si="9"/>
        <v>5704.6666666666661</v>
      </c>
    </row>
    <row r="94" spans="38:41" x14ac:dyDescent="0.35">
      <c r="AL94" s="11">
        <f t="shared" si="10"/>
        <v>92</v>
      </c>
      <c r="AM94" s="1">
        <f t="shared" si="11"/>
        <v>5829</v>
      </c>
      <c r="AN94" s="8">
        <f t="shared" si="8"/>
        <v>124</v>
      </c>
      <c r="AO94" s="13">
        <f t="shared" si="9"/>
        <v>5828.6666666666661</v>
      </c>
    </row>
    <row r="95" spans="38:41" x14ac:dyDescent="0.35">
      <c r="AL95" s="11">
        <f t="shared" si="10"/>
        <v>93</v>
      </c>
      <c r="AM95" s="1">
        <f t="shared" si="11"/>
        <v>5953</v>
      </c>
      <c r="AN95" s="8">
        <f t="shared" si="8"/>
        <v>124</v>
      </c>
      <c r="AO95" s="13">
        <f t="shared" si="9"/>
        <v>5954</v>
      </c>
    </row>
    <row r="96" spans="38:41" x14ac:dyDescent="0.35">
      <c r="AL96" s="11">
        <f t="shared" si="10"/>
        <v>94</v>
      </c>
      <c r="AM96" s="1">
        <f t="shared" si="11"/>
        <v>6081</v>
      </c>
      <c r="AN96" s="8">
        <f t="shared" si="8"/>
        <v>128</v>
      </c>
      <c r="AO96" s="13">
        <f t="shared" si="9"/>
        <v>6080.6666666666661</v>
      </c>
    </row>
    <row r="97" spans="38:41" x14ac:dyDescent="0.35">
      <c r="AL97" s="11">
        <f t="shared" si="10"/>
        <v>95</v>
      </c>
      <c r="AM97" s="1">
        <f t="shared" si="11"/>
        <v>6209</v>
      </c>
      <c r="AN97" s="8">
        <f t="shared" si="8"/>
        <v>128</v>
      </c>
      <c r="AO97" s="13">
        <f t="shared" si="9"/>
        <v>6208.6666666666661</v>
      </c>
    </row>
    <row r="98" spans="38:41" x14ac:dyDescent="0.35">
      <c r="AL98" s="11">
        <f t="shared" si="10"/>
        <v>96</v>
      </c>
      <c r="AM98" s="1">
        <f t="shared" si="11"/>
        <v>6337</v>
      </c>
      <c r="AN98" s="8">
        <f t="shared" si="8"/>
        <v>128</v>
      </c>
      <c r="AO98" s="13">
        <f t="shared" si="9"/>
        <v>6338</v>
      </c>
    </row>
    <row r="99" spans="38:41" x14ac:dyDescent="0.35">
      <c r="AL99" s="11">
        <f t="shared" si="10"/>
        <v>97</v>
      </c>
      <c r="AM99" s="1">
        <f t="shared" si="11"/>
        <v>6469</v>
      </c>
      <c r="AN99" s="8">
        <f t="shared" si="8"/>
        <v>132</v>
      </c>
      <c r="AO99" s="13">
        <f t="shared" si="9"/>
        <v>6468.6666666666661</v>
      </c>
    </row>
    <row r="100" spans="38:41" x14ac:dyDescent="0.35">
      <c r="AL100" s="11">
        <f t="shared" si="10"/>
        <v>98</v>
      </c>
      <c r="AM100" s="1">
        <f t="shared" si="11"/>
        <v>6601</v>
      </c>
      <c r="AN100" s="8">
        <f t="shared" si="8"/>
        <v>132</v>
      </c>
      <c r="AO100" s="13">
        <f t="shared" si="9"/>
        <v>6600.6666666666661</v>
      </c>
    </row>
    <row r="101" spans="38:41" x14ac:dyDescent="0.35">
      <c r="AL101" s="11">
        <f t="shared" si="10"/>
        <v>99</v>
      </c>
      <c r="AM101" s="1">
        <f t="shared" si="11"/>
        <v>6733</v>
      </c>
      <c r="AN101" s="8">
        <f t="shared" si="8"/>
        <v>132</v>
      </c>
      <c r="AO101" s="13">
        <f t="shared" si="9"/>
        <v>6734</v>
      </c>
    </row>
    <row r="102" spans="38:41" x14ac:dyDescent="0.35">
      <c r="AL102" s="11">
        <f t="shared" si="10"/>
        <v>100</v>
      </c>
      <c r="AM102" s="1">
        <f t="shared" si="11"/>
        <v>6869</v>
      </c>
      <c r="AN102" s="8">
        <f t="shared" si="8"/>
        <v>136</v>
      </c>
      <c r="AO102" s="13">
        <f t="shared" si="9"/>
        <v>6868.6666666666661</v>
      </c>
    </row>
    <row r="103" spans="38:41" x14ac:dyDescent="0.35">
      <c r="AL103" s="11"/>
      <c r="AM103" s="1"/>
      <c r="AN103" s="8"/>
    </row>
    <row r="104" spans="38:41" x14ac:dyDescent="0.35">
      <c r="AL104" s="11"/>
      <c r="AM104" s="1"/>
      <c r="AN104" s="8"/>
    </row>
    <row r="105" spans="38:41" x14ac:dyDescent="0.35">
      <c r="AL105" s="11"/>
      <c r="AM105" s="1"/>
      <c r="AN105" s="8"/>
    </row>
  </sheetData>
  <conditionalFormatting sqref="P1:AJ13 AH14:AJ37 P25:AG37 P38:AJ1048576">
    <cfRule type="cellIs" dxfId="0" priority="1" operator="equal">
      <formula>"X"</formula>
    </cfRule>
  </conditionalFormatting>
  <hyperlinks>
    <hyperlink ref="P1" r:id="rId1" xr:uid="{CC6F6B26-D334-4B15-BA1C-89849BE104CE}"/>
  </hyperlinks>
  <pageMargins left="0.7" right="0.7" top="0.75" bottom="0.75" header="0.3" footer="0.3"/>
  <pageSetup scale="76" orientation="portrait" r:id="rId2"/>
  <rowBreaks count="1" manualBreakCount="1">
    <brk id="58" max="16383" man="1"/>
  </rowBreaks>
  <colBreaks count="2" manualBreakCount="2">
    <brk id="16" max="1048575" man="1"/>
    <brk id="36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20220402_Puzzle</vt:lpstr>
    </vt:vector>
  </TitlesOfParts>
  <Company>The Boeing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Brennan, Robert</dc:creator>
  <cp:lastModifiedBy>Brennan, Robert</cp:lastModifiedBy>
  <dcterms:created xsi:type="dcterms:W3CDTF">2022-02-03T20:04:47Z</dcterms:created>
  <dcterms:modified xsi:type="dcterms:W3CDTF">2022-02-22T22:41:53Z</dcterms:modified>
</cp:coreProperties>
</file>