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n497c\AZ_Study\az_github\puzzel-solving\Castle\"/>
    </mc:Choice>
  </mc:AlternateContent>
  <bookViews>
    <workbookView xWindow="0" yWindow="0" windowWidth="19200" windowHeight="64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1" l="1"/>
  <c r="U3" i="1"/>
  <c r="U4" i="1"/>
  <c r="U5" i="1"/>
  <c r="U6" i="1"/>
  <c r="U7" i="1"/>
  <c r="U8" i="1"/>
  <c r="U9" i="1"/>
  <c r="U10" i="1"/>
  <c r="U11" i="1"/>
  <c r="S2" i="1"/>
  <c r="T2" i="1"/>
  <c r="S3" i="1"/>
  <c r="T3" i="1"/>
  <c r="S4" i="1"/>
  <c r="T4" i="1"/>
  <c r="S5" i="1"/>
  <c r="T5" i="1"/>
  <c r="S6" i="1"/>
  <c r="T6" i="1"/>
  <c r="S7" i="1"/>
  <c r="T7" i="1"/>
  <c r="S8" i="1"/>
  <c r="T8" i="1"/>
  <c r="S9" i="1"/>
  <c r="T9" i="1"/>
  <c r="S10" i="1"/>
  <c r="T10" i="1"/>
  <c r="S11" i="1"/>
  <c r="T11" i="1"/>
  <c r="R3" i="1"/>
  <c r="R4" i="1"/>
  <c r="R5" i="1"/>
  <c r="R6" i="1"/>
  <c r="R7" i="1"/>
  <c r="R8" i="1"/>
  <c r="R9" i="1"/>
  <c r="R10" i="1"/>
  <c r="R11" i="1"/>
  <c r="R2" i="1"/>
  <c r="N12" i="1"/>
  <c r="P3" i="1"/>
  <c r="P4" i="1"/>
  <c r="P5" i="1"/>
  <c r="P6" i="1"/>
  <c r="P7" i="1"/>
  <c r="P8" i="1"/>
  <c r="P9" i="1"/>
  <c r="P10" i="1"/>
  <c r="P11" i="1"/>
  <c r="P2" i="1"/>
  <c r="S12" i="1" l="1"/>
  <c r="T12" i="1"/>
  <c r="R12" i="1"/>
  <c r="U12" i="1"/>
  <c r="P12" i="1"/>
  <c r="K12" i="1"/>
  <c r="L12" i="1"/>
  <c r="M12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G2" i="1"/>
  <c r="H2" i="1"/>
  <c r="F2" i="1"/>
  <c r="B12" i="1"/>
  <c r="C12" i="1"/>
  <c r="D12" i="1"/>
  <c r="A12" i="1"/>
  <c r="H12" i="1" l="1"/>
  <c r="G12" i="1"/>
  <c r="F12" i="1"/>
</calcChain>
</file>

<file path=xl/sharedStrings.xml><?xml version="1.0" encoding="utf-8"?>
<sst xmlns="http://schemas.openxmlformats.org/spreadsheetml/2006/main" count="13" uniqueCount="9">
  <si>
    <t>castle#</t>
  </si>
  <si>
    <t>Total</t>
  </si>
  <si>
    <t>entry #1</t>
  </si>
  <si>
    <t>entry #2</t>
  </si>
  <si>
    <t>entry #3</t>
  </si>
  <si>
    <t>sum</t>
  </si>
  <si>
    <t>entry #4</t>
  </si>
  <si>
    <t>control</t>
  </si>
  <si>
    <t>assignment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</si>
</sst>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0" fillId="0" borderId="0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topLeftCell="E1" workbookViewId="0">
      <selection activeCell="R16" sqref="R16"/>
    </sheetView>
  </sheetViews>
  <sheetFormatPr defaultRowHeight="14.5" x14ac:dyDescent="0.35"/>
  <sheetData>
    <row r="1" spans="1:21" x14ac:dyDescent="0.35">
      <c r="J1" s="6" t="s">
        <v>0</v>
      </c>
      <c r="K1" s="7" t="s">
        <v>2</v>
      </c>
      <c r="L1" s="7" t="s">
        <v>3</v>
      </c>
      <c r="M1" s="13" t="s">
        <v>4</v>
      </c>
      <c r="N1" s="14" t="s">
        <v>6</v>
      </c>
      <c r="O1" s="9"/>
      <c r="P1" s="11" t="s">
        <v>8</v>
      </c>
      <c r="Q1" s="11" t="s">
        <v>7</v>
      </c>
      <c r="R1" s="7" t="s">
        <v>2</v>
      </c>
      <c r="S1" s="7" t="s">
        <v>3</v>
      </c>
      <c r="T1" s="8" t="s">
        <v>4</v>
      </c>
      <c r="U1" s="9" t="s">
        <v>6</v>
      </c>
    </row>
    <row r="2" spans="1:21" x14ac:dyDescent="0.35">
      <c r="A2">
        <v>1</v>
      </c>
      <c r="B2">
        <v>1</v>
      </c>
      <c r="C2">
        <v>1</v>
      </c>
      <c r="D2">
        <v>0</v>
      </c>
      <c r="F2">
        <f>ROUND((100/28)*B2, 0)</f>
        <v>4</v>
      </c>
      <c r="G2">
        <f t="shared" ref="G2:H2" si="0">ROUND((100/28)*C2, 0)</f>
        <v>4</v>
      </c>
      <c r="H2">
        <f t="shared" si="0"/>
        <v>0</v>
      </c>
      <c r="J2" s="3">
        <v>1</v>
      </c>
      <c r="K2" s="2">
        <v>4</v>
      </c>
      <c r="L2" s="2">
        <v>4</v>
      </c>
      <c r="M2" s="2">
        <v>0</v>
      </c>
      <c r="N2" s="15">
        <v>0</v>
      </c>
      <c r="O2" s="10"/>
      <c r="P2" s="12">
        <f>ROUND(100/28*J2,0)</f>
        <v>4</v>
      </c>
      <c r="Q2" s="16">
        <v>0</v>
      </c>
      <c r="R2">
        <f>(IF(K2&gt;=$Q2, 1, 0))*$J2</f>
        <v>1</v>
      </c>
      <c r="S2">
        <f t="shared" ref="S2:U11" si="1">(IF(L2&gt;=$Q2, 1, 0))*$J2</f>
        <v>1</v>
      </c>
      <c r="T2">
        <f t="shared" si="1"/>
        <v>1</v>
      </c>
      <c r="U2">
        <f t="shared" si="1"/>
        <v>1</v>
      </c>
    </row>
    <row r="3" spans="1:21" x14ac:dyDescent="0.35">
      <c r="A3">
        <v>2</v>
      </c>
      <c r="B3">
        <v>0</v>
      </c>
      <c r="C3">
        <v>2</v>
      </c>
      <c r="D3">
        <v>2</v>
      </c>
      <c r="F3">
        <f t="shared" ref="F3:F11" si="2">ROUND((100/28)*B3, 0)</f>
        <v>0</v>
      </c>
      <c r="G3">
        <f t="shared" ref="G3:G11" si="3">ROUND((100/28)*C3, 0)</f>
        <v>7</v>
      </c>
      <c r="H3">
        <f t="shared" ref="H3:H11" si="4">ROUND((100/28)*D3, 0)</f>
        <v>7</v>
      </c>
      <c r="J3" s="3">
        <v>2</v>
      </c>
      <c r="K3" s="2">
        <v>0</v>
      </c>
      <c r="L3" s="2">
        <v>7</v>
      </c>
      <c r="M3" s="2">
        <v>7</v>
      </c>
      <c r="N3" s="15">
        <v>0</v>
      </c>
      <c r="O3" s="10"/>
      <c r="P3" s="12">
        <f t="shared" ref="P3:P11" si="5">ROUND(100/28*J3,0)</f>
        <v>7</v>
      </c>
      <c r="Q3" s="16">
        <v>7</v>
      </c>
      <c r="R3">
        <f t="shared" ref="R3:R11" si="6">(IF(K3&gt;=$Q3, 1, 0))*$J3</f>
        <v>0</v>
      </c>
      <c r="S3">
        <f t="shared" si="1"/>
        <v>2</v>
      </c>
      <c r="T3">
        <f t="shared" si="1"/>
        <v>2</v>
      </c>
      <c r="U3">
        <f t="shared" si="1"/>
        <v>0</v>
      </c>
    </row>
    <row r="4" spans="1:21" x14ac:dyDescent="0.35">
      <c r="A4">
        <v>3</v>
      </c>
      <c r="B4">
        <v>0</v>
      </c>
      <c r="C4">
        <v>3</v>
      </c>
      <c r="D4">
        <v>0</v>
      </c>
      <c r="F4">
        <f t="shared" si="2"/>
        <v>0</v>
      </c>
      <c r="G4">
        <f t="shared" si="3"/>
        <v>11</v>
      </c>
      <c r="H4">
        <f t="shared" si="4"/>
        <v>0</v>
      </c>
      <c r="J4" s="3">
        <v>3</v>
      </c>
      <c r="K4" s="2">
        <v>0</v>
      </c>
      <c r="L4" s="2">
        <v>11</v>
      </c>
      <c r="M4" s="2">
        <v>0</v>
      </c>
      <c r="N4" s="15">
        <v>0</v>
      </c>
      <c r="O4" s="10"/>
      <c r="P4" s="12">
        <f t="shared" si="5"/>
        <v>11</v>
      </c>
      <c r="Q4" s="16">
        <v>0</v>
      </c>
      <c r="R4">
        <f t="shared" si="6"/>
        <v>3</v>
      </c>
      <c r="S4">
        <f t="shared" si="1"/>
        <v>3</v>
      </c>
      <c r="T4">
        <f t="shared" si="1"/>
        <v>3</v>
      </c>
      <c r="U4">
        <f t="shared" si="1"/>
        <v>3</v>
      </c>
    </row>
    <row r="5" spans="1:21" x14ac:dyDescent="0.35">
      <c r="A5">
        <v>4</v>
      </c>
      <c r="B5">
        <v>0</v>
      </c>
      <c r="C5">
        <v>4</v>
      </c>
      <c r="D5">
        <v>0</v>
      </c>
      <c r="F5">
        <f t="shared" si="2"/>
        <v>0</v>
      </c>
      <c r="G5">
        <f t="shared" si="3"/>
        <v>14</v>
      </c>
      <c r="H5">
        <f t="shared" si="4"/>
        <v>0</v>
      </c>
      <c r="J5" s="3">
        <v>4</v>
      </c>
      <c r="K5" s="2">
        <v>0</v>
      </c>
      <c r="L5" s="2">
        <v>14</v>
      </c>
      <c r="M5" s="2">
        <v>0</v>
      </c>
      <c r="N5" s="15">
        <v>0</v>
      </c>
      <c r="O5" s="10"/>
      <c r="P5" s="12">
        <f t="shared" si="5"/>
        <v>14</v>
      </c>
      <c r="Q5" s="16">
        <v>0</v>
      </c>
      <c r="R5">
        <f t="shared" si="6"/>
        <v>4</v>
      </c>
      <c r="S5">
        <f t="shared" si="1"/>
        <v>4</v>
      </c>
      <c r="T5">
        <f t="shared" si="1"/>
        <v>4</v>
      </c>
      <c r="U5">
        <f t="shared" si="1"/>
        <v>4</v>
      </c>
    </row>
    <row r="6" spans="1:21" x14ac:dyDescent="0.35">
      <c r="A6">
        <v>5</v>
      </c>
      <c r="B6">
        <v>0</v>
      </c>
      <c r="C6">
        <v>5</v>
      </c>
      <c r="D6">
        <v>5</v>
      </c>
      <c r="F6">
        <f t="shared" si="2"/>
        <v>0</v>
      </c>
      <c r="G6">
        <f t="shared" si="3"/>
        <v>18</v>
      </c>
      <c r="H6">
        <f t="shared" si="4"/>
        <v>18</v>
      </c>
      <c r="J6" s="3">
        <v>5</v>
      </c>
      <c r="K6" s="2">
        <v>0</v>
      </c>
      <c r="L6" s="2">
        <v>18</v>
      </c>
      <c r="M6" s="2">
        <v>18</v>
      </c>
      <c r="N6" s="15">
        <v>18</v>
      </c>
      <c r="O6" s="10"/>
      <c r="P6" s="12">
        <f t="shared" si="5"/>
        <v>18</v>
      </c>
      <c r="Q6" s="16">
        <v>18</v>
      </c>
      <c r="R6">
        <f t="shared" si="6"/>
        <v>0</v>
      </c>
      <c r="S6">
        <f t="shared" si="1"/>
        <v>5</v>
      </c>
      <c r="T6">
        <f t="shared" si="1"/>
        <v>5</v>
      </c>
      <c r="U6">
        <f t="shared" si="1"/>
        <v>5</v>
      </c>
    </row>
    <row r="7" spans="1:21" x14ac:dyDescent="0.35">
      <c r="A7">
        <v>6</v>
      </c>
      <c r="B7">
        <v>0</v>
      </c>
      <c r="C7">
        <v>6</v>
      </c>
      <c r="D7">
        <v>6</v>
      </c>
      <c r="F7">
        <f t="shared" si="2"/>
        <v>0</v>
      </c>
      <c r="G7">
        <f t="shared" si="3"/>
        <v>21</v>
      </c>
      <c r="H7">
        <f t="shared" si="4"/>
        <v>21</v>
      </c>
      <c r="J7" s="3">
        <v>6</v>
      </c>
      <c r="K7" s="2">
        <v>0</v>
      </c>
      <c r="L7" s="2">
        <v>21</v>
      </c>
      <c r="M7" s="2">
        <v>21</v>
      </c>
      <c r="N7" s="15">
        <v>21</v>
      </c>
      <c r="O7" s="10"/>
      <c r="P7" s="12">
        <f t="shared" si="5"/>
        <v>21</v>
      </c>
      <c r="Q7" s="16">
        <v>21</v>
      </c>
      <c r="R7">
        <f t="shared" si="6"/>
        <v>0</v>
      </c>
      <c r="S7">
        <f t="shared" si="1"/>
        <v>6</v>
      </c>
      <c r="T7">
        <f t="shared" si="1"/>
        <v>6</v>
      </c>
      <c r="U7">
        <f t="shared" si="1"/>
        <v>6</v>
      </c>
    </row>
    <row r="8" spans="1:21" x14ac:dyDescent="0.35">
      <c r="A8">
        <v>7</v>
      </c>
      <c r="B8">
        <v>0</v>
      </c>
      <c r="C8">
        <v>7</v>
      </c>
      <c r="D8">
        <v>7</v>
      </c>
      <c r="F8">
        <f t="shared" si="2"/>
        <v>0</v>
      </c>
      <c r="G8">
        <f t="shared" si="3"/>
        <v>25</v>
      </c>
      <c r="H8">
        <f t="shared" si="4"/>
        <v>25</v>
      </c>
      <c r="J8" s="3">
        <v>7</v>
      </c>
      <c r="K8" s="2">
        <v>0</v>
      </c>
      <c r="L8" s="2">
        <v>25</v>
      </c>
      <c r="M8" s="2">
        <v>25</v>
      </c>
      <c r="N8" s="15">
        <v>0</v>
      </c>
      <c r="O8" s="10"/>
      <c r="P8" s="12">
        <f t="shared" si="5"/>
        <v>25</v>
      </c>
      <c r="Q8" s="16">
        <v>25</v>
      </c>
      <c r="R8">
        <f t="shared" si="6"/>
        <v>0</v>
      </c>
      <c r="S8">
        <f t="shared" si="1"/>
        <v>7</v>
      </c>
      <c r="T8">
        <f t="shared" si="1"/>
        <v>7</v>
      </c>
      <c r="U8">
        <f t="shared" si="1"/>
        <v>0</v>
      </c>
    </row>
    <row r="9" spans="1:21" x14ac:dyDescent="0.35">
      <c r="A9">
        <v>8</v>
      </c>
      <c r="B9">
        <v>8</v>
      </c>
      <c r="C9">
        <v>0</v>
      </c>
      <c r="D9">
        <v>8</v>
      </c>
      <c r="F9">
        <f t="shared" si="2"/>
        <v>29</v>
      </c>
      <c r="G9">
        <f t="shared" si="3"/>
        <v>0</v>
      </c>
      <c r="H9">
        <f t="shared" si="4"/>
        <v>29</v>
      </c>
      <c r="J9" s="3">
        <v>8</v>
      </c>
      <c r="K9" s="2">
        <v>29</v>
      </c>
      <c r="L9" s="2">
        <v>0</v>
      </c>
      <c r="M9" s="2">
        <v>29</v>
      </c>
      <c r="N9" s="15">
        <v>29</v>
      </c>
      <c r="O9" s="10"/>
      <c r="P9" s="12">
        <f t="shared" si="5"/>
        <v>29</v>
      </c>
      <c r="Q9" s="16">
        <v>29</v>
      </c>
      <c r="R9">
        <f t="shared" si="6"/>
        <v>8</v>
      </c>
      <c r="S9">
        <f t="shared" si="1"/>
        <v>0</v>
      </c>
      <c r="T9">
        <f t="shared" si="1"/>
        <v>8</v>
      </c>
      <c r="U9">
        <f t="shared" si="1"/>
        <v>8</v>
      </c>
    </row>
    <row r="10" spans="1:21" x14ac:dyDescent="0.35">
      <c r="A10">
        <v>9</v>
      </c>
      <c r="B10">
        <v>9</v>
      </c>
      <c r="C10">
        <v>0</v>
      </c>
      <c r="D10">
        <v>0</v>
      </c>
      <c r="F10">
        <f t="shared" si="2"/>
        <v>32</v>
      </c>
      <c r="G10">
        <f t="shared" si="3"/>
        <v>0</v>
      </c>
      <c r="H10">
        <f t="shared" si="4"/>
        <v>0</v>
      </c>
      <c r="J10" s="3">
        <v>9</v>
      </c>
      <c r="K10" s="2">
        <v>31</v>
      </c>
      <c r="L10" s="2">
        <v>0</v>
      </c>
      <c r="M10" s="2">
        <v>0</v>
      </c>
      <c r="N10" s="15">
        <v>32</v>
      </c>
      <c r="O10" s="10"/>
      <c r="P10" s="12">
        <f t="shared" si="5"/>
        <v>32</v>
      </c>
      <c r="Q10" s="16">
        <v>0</v>
      </c>
      <c r="R10">
        <f t="shared" si="6"/>
        <v>9</v>
      </c>
      <c r="S10">
        <f t="shared" si="1"/>
        <v>9</v>
      </c>
      <c r="T10">
        <f t="shared" si="1"/>
        <v>9</v>
      </c>
      <c r="U10">
        <f t="shared" si="1"/>
        <v>9</v>
      </c>
    </row>
    <row r="11" spans="1:21" x14ac:dyDescent="0.35">
      <c r="A11">
        <v>10</v>
      </c>
      <c r="B11">
        <v>10</v>
      </c>
      <c r="C11">
        <v>0</v>
      </c>
      <c r="D11">
        <v>0</v>
      </c>
      <c r="F11">
        <f t="shared" si="2"/>
        <v>36</v>
      </c>
      <c r="G11">
        <f t="shared" si="3"/>
        <v>0</v>
      </c>
      <c r="H11">
        <f t="shared" si="4"/>
        <v>0</v>
      </c>
      <c r="J11" s="3">
        <v>10</v>
      </c>
      <c r="K11" s="2">
        <v>36</v>
      </c>
      <c r="L11" s="2">
        <v>0</v>
      </c>
      <c r="M11" s="2">
        <v>0</v>
      </c>
      <c r="N11" s="15">
        <v>0</v>
      </c>
      <c r="O11" s="10"/>
      <c r="P11" s="12">
        <f t="shared" si="5"/>
        <v>36</v>
      </c>
      <c r="Q11" s="16">
        <v>0</v>
      </c>
      <c r="R11">
        <f t="shared" si="6"/>
        <v>10</v>
      </c>
      <c r="S11">
        <f t="shared" si="1"/>
        <v>10</v>
      </c>
      <c r="T11">
        <f t="shared" si="1"/>
        <v>10</v>
      </c>
      <c r="U11">
        <f t="shared" si="1"/>
        <v>10</v>
      </c>
    </row>
    <row r="12" spans="1:21" s="1" customFormat="1" ht="15" thickBot="1" x14ac:dyDescent="0.4">
      <c r="A12" s="1">
        <f>SUM(A2:A11)</f>
        <v>55</v>
      </c>
      <c r="B12" s="1">
        <f t="shared" ref="B12:D12" si="7">SUM(B2:B11)</f>
        <v>28</v>
      </c>
      <c r="C12" s="1">
        <f t="shared" si="7"/>
        <v>28</v>
      </c>
      <c r="D12" s="1">
        <f t="shared" si="7"/>
        <v>28</v>
      </c>
      <c r="F12" s="1">
        <f t="shared" ref="F12" si="8">SUM(F2:F11)</f>
        <v>101</v>
      </c>
      <c r="G12" s="1">
        <f t="shared" ref="G12" si="9">SUM(G2:G11)</f>
        <v>100</v>
      </c>
      <c r="H12" s="1">
        <f t="shared" ref="H12" si="10">SUM(H2:H11)</f>
        <v>100</v>
      </c>
      <c r="J12" s="4" t="s">
        <v>1</v>
      </c>
      <c r="K12" s="5">
        <f t="shared" ref="K12" si="11">SUM(K2:K11)</f>
        <v>100</v>
      </c>
      <c r="L12" s="5">
        <f t="shared" ref="L12" si="12">SUM(L2:L11)</f>
        <v>100</v>
      </c>
      <c r="M12" s="13">
        <f t="shared" ref="M12:N12" si="13">SUM(M2:M11)</f>
        <v>100</v>
      </c>
      <c r="N12" s="14">
        <f t="shared" si="13"/>
        <v>100</v>
      </c>
      <c r="O12" s="9"/>
      <c r="P12" s="1">
        <f>SUM(P2:P11)</f>
        <v>197</v>
      </c>
      <c r="Q12" t="s">
        <v>5</v>
      </c>
      <c r="R12">
        <f>SUM(R2:R11)</f>
        <v>35</v>
      </c>
      <c r="S12">
        <f t="shared" ref="S12:U12" si="14">SUM(S2:S11)</f>
        <v>47</v>
      </c>
      <c r="T12">
        <f t="shared" si="14"/>
        <v>55</v>
      </c>
      <c r="U12">
        <f t="shared" si="14"/>
        <v>46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Zhong, Xu Xia</dc:creator>
  <cp:lastModifiedBy>Zhong, Xu Xia</cp:lastModifiedBy>
  <dcterms:created xsi:type="dcterms:W3CDTF">2022-05-12T18:02:57Z</dcterms:created>
  <dcterms:modified xsi:type="dcterms:W3CDTF">2022-05-20T21:53:15Z</dcterms:modified>
</cp:coreProperties>
</file>