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c56b97f42e97/Bureau/M2_MOSEF/Projet Finance Quanti/"/>
    </mc:Choice>
  </mc:AlternateContent>
  <xr:revisionPtr revIDLastSave="48" documentId="13_ncr:1_{E1CC4DFB-5C45-48CF-BDE8-24FF6D6B387F}" xr6:coauthVersionLast="47" xr6:coauthVersionMax="47" xr10:uidLastSave="{D2E20831-2BBE-45CA-B8CF-3EAFAD4F1EE7}"/>
  <bookViews>
    <workbookView xWindow="-108" yWindow="-108" windowWidth="23256" windowHeight="12456" activeTab="1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Score from Bloomberg" sheetId="7" r:id="rId8"/>
    <sheet name="EBITA MARGIN" sheetId="8" r:id="rId9"/>
  </sheets>
  <definedNames>
    <definedName name="_xlnm._FilterDatabase" localSheetId="0" hidden="1">List!$B$1:$F$60</definedName>
    <definedName name="SpreadsheetBuilder_1" hidden="1">Sheet3!$D$8:$BJ$14</definedName>
    <definedName name="SpreadsheetBuilder_2" hidden="1">'ESG Score from Bloomberg'!$E$10:$BL$11</definedName>
    <definedName name="SpreadsheetBuilder_3" hidden="1">'ESG Score from Bloomberg'!$D$11:$BJ$17</definedName>
    <definedName name="SpreadsheetBuilder_4" hidden="1">'ESG Score from Bloomberg'!$B$12:$F$71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M12" i="3"/>
  <c r="AC12" i="3"/>
  <c r="U12" i="3"/>
  <c r="BE12" i="3"/>
  <c r="AK12" i="3"/>
  <c r="I12" i="3"/>
  <c r="AG12" i="3"/>
  <c r="Y12" i="3"/>
  <c r="AO12" i="3"/>
  <c r="AS12" i="3"/>
  <c r="J12" i="3"/>
  <c r="N12" i="3"/>
  <c r="BA12" i="3"/>
  <c r="BB12" i="3"/>
  <c r="Q12" i="3"/>
  <c r="BH12" i="3"/>
  <c r="AW12" i="3"/>
  <c r="AX12" i="3"/>
  <c r="F12" i="3"/>
  <c r="AH12" i="3"/>
  <c r="AT12" i="3"/>
  <c r="R12" i="3"/>
  <c r="AR12" i="3"/>
  <c r="V12" i="3"/>
  <c r="AX14" i="3"/>
  <c r="S14" i="3"/>
  <c r="AR14" i="3"/>
  <c r="T14" i="3"/>
  <c r="AK14" i="3"/>
  <c r="AL14" i="3"/>
  <c r="AO14" i="3"/>
  <c r="AP14" i="3"/>
  <c r="F14" i="3"/>
  <c r="AG14" i="3"/>
  <c r="Y14" i="3"/>
  <c r="AN14" i="3"/>
  <c r="G14" i="3"/>
  <c r="BI14" i="3"/>
  <c r="AS14" i="3"/>
  <c r="BC14" i="3"/>
  <c r="U14" i="3"/>
  <c r="V14" i="3"/>
  <c r="Q14" i="3"/>
  <c r="Z14" i="3"/>
  <c r="AU14" i="3"/>
  <c r="BJ14" i="3"/>
  <c r="BF14" i="3"/>
  <c r="N14" i="3"/>
  <c r="H14" i="3"/>
  <c r="AM14" i="3"/>
  <c r="BD14" i="3"/>
  <c r="BB14" i="3"/>
  <c r="BH14" i="3"/>
  <c r="AQ14" i="3"/>
  <c r="AA14" i="3"/>
  <c r="R14" i="3"/>
  <c r="AV14" i="3"/>
  <c r="AH14" i="3"/>
  <c r="L14" i="3"/>
  <c r="W14" i="3"/>
  <c r="I14" i="3"/>
  <c r="AT14" i="3"/>
  <c r="AY14" i="3"/>
  <c r="AE14" i="3"/>
  <c r="K14" i="3"/>
  <c r="AJ14" i="3"/>
  <c r="M14" i="3"/>
  <c r="AB14" i="3"/>
  <c r="BG14" i="3"/>
  <c r="AI14" i="3"/>
  <c r="BE14" i="3"/>
  <c r="J14" i="3"/>
  <c r="P14" i="3"/>
  <c r="AW14" i="3"/>
  <c r="G12" i="3"/>
  <c r="AL12" i="3"/>
  <c r="Z12" i="3"/>
  <c r="AA12" i="3"/>
  <c r="AZ12" i="3"/>
  <c r="AP12" i="3"/>
  <c r="K12" i="3"/>
  <c r="BJ12" i="3"/>
  <c r="BI12" i="3"/>
  <c r="AU12" i="3"/>
  <c r="BC12" i="3"/>
  <c r="AD12" i="3"/>
  <c r="P12" i="3"/>
  <c r="T12" i="3"/>
  <c r="BF12" i="3"/>
  <c r="AJ12" i="3"/>
  <c r="L12" i="3"/>
  <c r="AM12" i="3"/>
  <c r="BG12" i="3"/>
  <c r="S12" i="3"/>
  <c r="O12" i="3"/>
  <c r="AY12" i="3"/>
  <c r="W12" i="3"/>
  <c r="AE12" i="3"/>
  <c r="AI12" i="3"/>
  <c r="X12" i="3"/>
  <c r="AB12" i="3"/>
  <c r="AF12" i="3"/>
  <c r="AN12" i="3"/>
  <c r="AQ12" i="3"/>
  <c r="BD12" i="3"/>
  <c r="H12" i="3"/>
  <c r="AV12" i="3"/>
  <c r="AZ14" i="3"/>
  <c r="AD14" i="3"/>
  <c r="AF14" i="3"/>
  <c r="O14" i="3"/>
  <c r="BA14" i="3"/>
  <c r="AC14" i="3"/>
  <c r="X14" i="3"/>
  <c r="E12" i="3"/>
  <c r="D14" i="3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J66" i="2" s="1" a="1"/>
  <c r="J66" i="2" s="1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Z46" i="2" s="1" a="1"/>
  <c r="Z46" i="2" s="1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X49" i="2" s="1" a="1"/>
  <c r="AX49" i="2" s="1"/>
  <c r="AY5" i="2"/>
  <c r="AZ5" i="2"/>
  <c r="BA5" i="2"/>
  <c r="BB5" i="2"/>
  <c r="BC5" i="2"/>
  <c r="BD5" i="2"/>
  <c r="BE5" i="2"/>
  <c r="BF5" i="2"/>
  <c r="BF18" i="2" s="1" a="1"/>
  <c r="BF18" i="2" s="1"/>
  <c r="BG5" i="2"/>
  <c r="BH5" i="2"/>
  <c r="BI5" i="2"/>
  <c r="BJ5" i="2"/>
  <c r="BK5" i="2"/>
  <c r="BL5" i="2"/>
  <c r="E5" i="2"/>
  <c r="E4" i="2"/>
  <c r="E19" i="2" s="1" a="1"/>
  <c r="E19" i="2" s="1"/>
  <c r="BL66" i="2" a="1"/>
  <c r="BL66" i="2" s="1"/>
  <c r="BH66" i="2" a="1"/>
  <c r="BH66" i="2" s="1"/>
  <c r="BD66" i="2" a="1"/>
  <c r="BD66" i="2" s="1"/>
  <c r="AZ66" i="2" a="1"/>
  <c r="AZ66" i="2" s="1"/>
  <c r="AV66" i="2" a="1"/>
  <c r="AV66" i="2" s="1"/>
  <c r="AR66" i="2" a="1"/>
  <c r="AN66" i="2" a="1"/>
  <c r="AN66" i="2" s="1"/>
  <c r="AJ66" i="2" a="1"/>
  <c r="AJ66" i="2" s="1"/>
  <c r="AF66" i="2" a="1"/>
  <c r="AF66" i="2" s="1"/>
  <c r="AB66" i="2" a="1"/>
  <c r="AB66" i="2" s="1"/>
  <c r="X66" i="2" a="1"/>
  <c r="X66" i="2" s="1"/>
  <c r="T66" i="2" a="1"/>
  <c r="P66" i="2" a="1"/>
  <c r="P66" i="2" s="1"/>
  <c r="L66" i="2" a="1"/>
  <c r="H66" i="2" a="1"/>
  <c r="BI66" i="2" a="1"/>
  <c r="BI66" i="2" s="1"/>
  <c r="AO66" i="2" a="1"/>
  <c r="AO66" i="2" s="1"/>
  <c r="AC66" i="2" a="1"/>
  <c r="AC66" i="2" s="1"/>
  <c r="Y66" i="2" a="1"/>
  <c r="Y66" i="2" s="1"/>
  <c r="BK66" i="2" a="1"/>
  <c r="BK66" i="2" s="1"/>
  <c r="BG66" i="2" a="1"/>
  <c r="BG66" i="2" s="1"/>
  <c r="BC66" i="2" a="1"/>
  <c r="BC66" i="2" s="1"/>
  <c r="AY66" i="2" a="1"/>
  <c r="AU66" i="2" a="1"/>
  <c r="AU66" i="2" s="1"/>
  <c r="AQ66" i="2" a="1"/>
  <c r="AQ66" i="2" s="1"/>
  <c r="AM66" i="2" a="1"/>
  <c r="AM66" i="2" s="1"/>
  <c r="AI66" i="2" a="1"/>
  <c r="AI66" i="2" s="1"/>
  <c r="AE66" i="2" a="1"/>
  <c r="AE66" i="2" s="1"/>
  <c r="AA66" i="2" a="1"/>
  <c r="AA66" i="2" s="1"/>
  <c r="W66" i="2" a="1"/>
  <c r="W66" i="2" s="1"/>
  <c r="S66" i="2" a="1"/>
  <c r="S66" i="2" s="1"/>
  <c r="O66" i="2" a="1"/>
  <c r="O66" i="2" s="1"/>
  <c r="K66" i="2" a="1"/>
  <c r="K66" i="2" s="1"/>
  <c r="G66" i="2" a="1"/>
  <c r="G66" i="2" s="1"/>
  <c r="BA66" i="2" a="1"/>
  <c r="BA66" i="2" s="1"/>
  <c r="AS66" i="2" a="1"/>
  <c r="AK66" i="2" a="1"/>
  <c r="AK66" i="2" s="1"/>
  <c r="Q66" i="2" a="1"/>
  <c r="I66" i="2" a="1"/>
  <c r="I66" i="2" s="1"/>
  <c r="BJ66" i="2" a="1"/>
  <c r="BJ66" i="2" s="1"/>
  <c r="BB66" i="2" a="1"/>
  <c r="BB66" i="2" s="1"/>
  <c r="AT66" i="2" a="1"/>
  <c r="AT66" i="2" s="1"/>
  <c r="AL66" i="2" a="1"/>
  <c r="AL66" i="2" s="1"/>
  <c r="AD66" i="2" a="1"/>
  <c r="AD66" i="2" s="1"/>
  <c r="V66" i="2" a="1"/>
  <c r="V66" i="2" s="1"/>
  <c r="N66" i="2" a="1"/>
  <c r="F66" i="2" a="1"/>
  <c r="F66" i="2" s="1"/>
  <c r="BE66" i="2" a="1"/>
  <c r="BE66" i="2" s="1"/>
  <c r="AW66" i="2" a="1"/>
  <c r="AW66" i="2" s="1"/>
  <c r="AG66" i="2" a="1"/>
  <c r="AG66" i="2" s="1"/>
  <c r="U66" i="2" a="1"/>
  <c r="U66" i="2" s="1"/>
  <c r="M66" i="2" a="1"/>
  <c r="M66" i="2" s="1"/>
  <c r="AL65" i="2" a="1"/>
  <c r="AL65" i="2" s="1"/>
  <c r="F65" i="2" a="1"/>
  <c r="F65" i="2" s="1"/>
  <c r="AG64" i="2" a="1"/>
  <c r="BH63" i="2" a="1"/>
  <c r="BH63" i="2" s="1"/>
  <c r="AD63" i="2" a="1"/>
  <c r="AD63" i="2" s="1"/>
  <c r="F63" i="2" a="1"/>
  <c r="F63" i="2" s="1"/>
  <c r="AW62" i="2" a="1"/>
  <c r="AW62" i="2" s="1"/>
  <c r="AG62" i="2" a="1"/>
  <c r="AG62" i="2" s="1"/>
  <c r="Q62" i="2" a="1"/>
  <c r="Q62" i="2" s="1"/>
  <c r="AC65" i="2" a="1"/>
  <c r="BD64" i="2" a="1"/>
  <c r="BD64" i="2" s="1"/>
  <c r="X64" i="2" a="1"/>
  <c r="X64" i="2" s="1"/>
  <c r="AY63" i="2" a="1"/>
  <c r="AY63" i="2" s="1"/>
  <c r="S63" i="2" a="1"/>
  <c r="S63" i="2" s="1"/>
  <c r="AF65" i="2" a="1"/>
  <c r="AF65" i="2" s="1"/>
  <c r="BG64" i="2" a="1"/>
  <c r="BG64" i="2" s="1"/>
  <c r="AA64" i="2" a="1"/>
  <c r="AA64" i="2" s="1"/>
  <c r="BB63" i="2" a="1"/>
  <c r="BB63" i="2" s="1"/>
  <c r="U63" i="2" a="1"/>
  <c r="U63" i="2" s="1"/>
  <c r="BH62" i="2" a="1"/>
  <c r="BH62" i="2" s="1"/>
  <c r="AR62" i="2" a="1"/>
  <c r="AR62" i="2" s="1"/>
  <c r="AB62" i="2" a="1"/>
  <c r="AB62" i="2" s="1"/>
  <c r="W65" i="2" a="1"/>
  <c r="W65" i="2" s="1"/>
  <c r="T63" i="2" a="1"/>
  <c r="T63" i="2" s="1"/>
  <c r="AS61" i="2" a="1"/>
  <c r="AS61" i="2" s="1"/>
  <c r="Q61" i="2" a="1"/>
  <c r="Q61" i="2" s="1"/>
  <c r="BH60" i="2" a="1"/>
  <c r="BH60" i="2" s="1"/>
  <c r="AR60" i="2" a="1"/>
  <c r="AR60" i="2" s="1"/>
  <c r="AB60" i="2" a="1"/>
  <c r="AB60" i="2" s="1"/>
  <c r="BJ64" i="2" a="1"/>
  <c r="BJ64" i="2" s="1"/>
  <c r="L62" i="2" a="1"/>
  <c r="L62" i="2" s="1"/>
  <c r="AM61" i="2" a="1"/>
  <c r="AM61" i="2" s="1"/>
  <c r="I62" i="2" a="1"/>
  <c r="I62" i="2" s="1"/>
  <c r="AJ61" i="2" a="1"/>
  <c r="L61" i="2" a="1"/>
  <c r="BC60" i="2" a="1"/>
  <c r="BC60" i="2" s="1"/>
  <c r="AM60" i="2" a="1"/>
  <c r="AM60" i="2" s="1"/>
  <c r="W60" i="2" a="1"/>
  <c r="W60" i="2" s="1"/>
  <c r="P60" i="2" a="1"/>
  <c r="P60" i="2" s="1"/>
  <c r="AQ59" i="2" a="1"/>
  <c r="AQ59" i="2" s="1"/>
  <c r="K59" i="2" a="1"/>
  <c r="K59" i="2" s="1"/>
  <c r="AL58" i="2" a="1"/>
  <c r="AL58" i="2" s="1"/>
  <c r="F58" i="2" a="1"/>
  <c r="F58" i="2" s="1"/>
  <c r="AG57" i="2" a="1"/>
  <c r="AG57" i="2" s="1"/>
  <c r="BH56" i="2" a="1"/>
  <c r="BH56" i="2" s="1"/>
  <c r="AF56" i="2" a="1"/>
  <c r="AF56" i="2" s="1"/>
  <c r="P56" i="2" a="1"/>
  <c r="P56" i="2" s="1"/>
  <c r="AS59" i="2" a="1"/>
  <c r="AS59" i="2" s="1"/>
  <c r="M59" i="2" a="1"/>
  <c r="M59" i="2" s="1"/>
  <c r="AN58" i="2" a="1"/>
  <c r="AN58" i="2" s="1"/>
  <c r="H58" i="2" a="1"/>
  <c r="H58" i="2" s="1"/>
  <c r="AI57" i="2" a="1"/>
  <c r="AI57" i="2" s="1"/>
  <c r="L60" i="2" a="1"/>
  <c r="L60" i="2" s="1"/>
  <c r="AM59" i="2" a="1"/>
  <c r="AM59" i="2" s="1"/>
  <c r="G59" i="2" a="1"/>
  <c r="G59" i="2" s="1"/>
  <c r="BI57" i="2" a="1"/>
  <c r="BI57" i="2" s="1"/>
  <c r="AC57" i="2" a="1"/>
  <c r="AC57" i="2" s="1"/>
  <c r="BD56" i="2" a="1"/>
  <c r="BD56" i="2" s="1"/>
  <c r="AE56" i="2" a="1"/>
  <c r="K62" i="2" a="1"/>
  <c r="K62" i="2" s="1"/>
  <c r="T58" i="2" a="1"/>
  <c r="T58" i="2" s="1"/>
  <c r="BC56" i="2" a="1"/>
  <c r="BC56" i="2" s="1"/>
  <c r="V59" i="2" a="1"/>
  <c r="V59" i="2" s="1"/>
  <c r="P57" i="2" a="1"/>
  <c r="P57" i="2" s="1"/>
  <c r="K56" i="2" a="1"/>
  <c r="K56" i="2" s="1"/>
  <c r="BB55" i="2" a="1"/>
  <c r="BB55" i="2" s="1"/>
  <c r="Y58" i="2" a="1"/>
  <c r="Y58" i="2" s="1"/>
  <c r="AU56" i="2" a="1"/>
  <c r="AU56" i="2" s="1"/>
  <c r="L56" i="2" a="1"/>
  <c r="L56" i="2" s="1"/>
  <c r="AD55" i="2" a="1"/>
  <c r="AD55" i="2" s="1"/>
  <c r="BE54" i="2" a="1"/>
  <c r="BE54" i="2" s="1"/>
  <c r="Y54" i="2" a="1"/>
  <c r="AZ53" i="2" a="1"/>
  <c r="AZ53" i="2" s="1"/>
  <c r="T53" i="2" a="1"/>
  <c r="T53" i="2" s="1"/>
  <c r="AU52" i="2" a="1"/>
  <c r="AU52" i="2" s="1"/>
  <c r="O52" i="2" a="1"/>
  <c r="O52" i="2" s="1"/>
  <c r="S51" i="2" a="1"/>
  <c r="S51" i="2" s="1"/>
  <c r="BJ50" i="2" a="1"/>
  <c r="BJ50" i="2" s="1"/>
  <c r="AT50" i="2" a="1"/>
  <c r="AT50" i="2" s="1"/>
  <c r="AD50" i="2" a="1"/>
  <c r="AD50" i="2" s="1"/>
  <c r="N50" i="2" a="1"/>
  <c r="N50" i="2" s="1"/>
  <c r="BE49" i="2" a="1"/>
  <c r="BE49" i="2" s="1"/>
  <c r="AO49" i="2" a="1"/>
  <c r="AO49" i="2" s="1"/>
  <c r="Y49" i="2" a="1"/>
  <c r="Y49" i="2" s="1"/>
  <c r="I49" i="2" a="1"/>
  <c r="I49" i="2" s="1"/>
  <c r="AZ48" i="2" a="1"/>
  <c r="AZ48" i="2" s="1"/>
  <c r="AG58" i="2" a="1"/>
  <c r="AG58" i="2" s="1"/>
  <c r="AK55" i="2" a="1"/>
  <c r="AK55" i="2" s="1"/>
  <c r="BL54" i="2" a="1"/>
  <c r="BL54" i="2" s="1"/>
  <c r="AF54" i="2" a="1"/>
  <c r="BG53" i="2" a="1"/>
  <c r="BG53" i="2" s="1"/>
  <c r="AA53" i="2" a="1"/>
  <c r="AA53" i="2" s="1"/>
  <c r="BB52" i="2" a="1"/>
  <c r="BB52" i="2" s="1"/>
  <c r="V52" i="2" a="1"/>
  <c r="V52" i="2" s="1"/>
  <c r="AW51" i="2" a="1"/>
  <c r="AW51" i="2" s="1"/>
  <c r="AM57" i="2" a="1"/>
  <c r="AM57" i="2" s="1"/>
  <c r="AJ55" i="2" a="1"/>
  <c r="AJ55" i="2" s="1"/>
  <c r="BK54" i="2" a="1"/>
  <c r="BK54" i="2" s="1"/>
  <c r="AE54" i="2" a="1"/>
  <c r="AE54" i="2" s="1"/>
  <c r="BA52" i="2" a="1"/>
  <c r="BA52" i="2" s="1"/>
  <c r="U52" i="2" a="1"/>
  <c r="U52" i="2" s="1"/>
  <c r="AV51" i="2" a="1"/>
  <c r="AV51" i="2" s="1"/>
  <c r="V51" i="2" a="1"/>
  <c r="V51" i="2" s="1"/>
  <c r="F51" i="2" a="1"/>
  <c r="F51" i="2" s="1"/>
  <c r="AW50" i="2" a="1"/>
  <c r="AG50" i="2" a="1"/>
  <c r="Q50" i="2" a="1"/>
  <c r="BH49" i="2" a="1"/>
  <c r="BH49" i="2" s="1"/>
  <c r="AR49" i="2" a="1"/>
  <c r="AR49" i="2" s="1"/>
  <c r="AB49" i="2" a="1"/>
  <c r="AB49" i="2" s="1"/>
  <c r="BD65" i="2" a="1"/>
  <c r="BD65" i="2" s="1"/>
  <c r="BI64" i="2" a="1"/>
  <c r="AC64" i="2" a="1"/>
  <c r="AC64" i="2" s="1"/>
  <c r="BD63" i="2" a="1"/>
  <c r="BD63" i="2" s="1"/>
  <c r="Y63" i="2" a="1"/>
  <c r="Y63" i="2" s="1"/>
  <c r="BK62" i="2" a="1"/>
  <c r="BK62" i="2" s="1"/>
  <c r="AU62" i="2" a="1"/>
  <c r="AU62" i="2" s="1"/>
  <c r="AE62" i="2" a="1"/>
  <c r="AE62" i="2" s="1"/>
  <c r="BI65" i="2" a="1"/>
  <c r="BI65" i="2" s="1"/>
  <c r="Y65" i="2" a="1"/>
  <c r="Y65" i="2" s="1"/>
  <c r="AZ64" i="2" a="1"/>
  <c r="AZ64" i="2" s="1"/>
  <c r="T64" i="2" a="1"/>
  <c r="T64" i="2" s="1"/>
  <c r="AU63" i="2" a="1"/>
  <c r="AU63" i="2" s="1"/>
  <c r="P63" i="2" a="1"/>
  <c r="P63" i="2" s="1"/>
  <c r="AB65" i="2" a="1"/>
  <c r="AB65" i="2" s="1"/>
  <c r="BC64" i="2" a="1"/>
  <c r="BC64" i="2" s="1"/>
  <c r="W64" i="2" a="1"/>
  <c r="W64" i="2" s="1"/>
  <c r="Z62" i="2" a="1"/>
  <c r="Z62" i="2" s="1"/>
  <c r="G65" i="2" a="1"/>
  <c r="G65" i="2" s="1"/>
  <c r="M62" i="2" a="1"/>
  <c r="M62" i="2" s="1"/>
  <c r="AN61" i="2" a="1"/>
  <c r="AN61" i="2" s="1"/>
  <c r="O61" i="2" a="1"/>
  <c r="O61" i="2" s="1"/>
  <c r="AT64" i="2" a="1"/>
  <c r="AT64" i="2" s="1"/>
  <c r="G62" i="2" a="1"/>
  <c r="G62" i="2" s="1"/>
  <c r="F62" i="2" a="1"/>
  <c r="F62" i="2" s="1"/>
  <c r="AG61" i="2" a="1"/>
  <c r="AG61" i="2" s="1"/>
  <c r="BA60" i="2" a="1"/>
  <c r="BA60" i="2" s="1"/>
  <c r="AK60" i="2" a="1"/>
  <c r="AK60" i="2" s="1"/>
  <c r="U60" i="2" a="1"/>
  <c r="U60" i="2" s="1"/>
  <c r="M60" i="2" a="1"/>
  <c r="M60" i="2" s="1"/>
  <c r="AN59" i="2" a="1"/>
  <c r="AN59" i="2" s="1"/>
  <c r="H59" i="2" a="1"/>
  <c r="H59" i="2" s="1"/>
  <c r="AI58" i="2" a="1"/>
  <c r="AI58" i="2" s="1"/>
  <c r="BJ57" i="2" a="1"/>
  <c r="BJ57" i="2" s="1"/>
  <c r="AD57" i="2" a="1"/>
  <c r="AD57" i="2" s="1"/>
  <c r="BE56" i="2" a="1"/>
  <c r="BE56" i="2" s="1"/>
  <c r="AD56" i="2" a="1"/>
  <c r="AD56" i="2" s="1"/>
  <c r="AA65" i="2" a="1"/>
  <c r="AA65" i="2" s="1"/>
  <c r="O60" i="2" a="1"/>
  <c r="O60" i="2" s="1"/>
  <c r="AK58" i="2" a="1"/>
  <c r="AK58" i="2" s="1"/>
  <c r="BL57" i="2" a="1"/>
  <c r="BL57" i="2" s="1"/>
  <c r="AF57" i="2" a="1"/>
  <c r="AF57" i="2" s="1"/>
  <c r="I60" i="2" a="1"/>
  <c r="I60" i="2" s="1"/>
  <c r="AJ59" i="2" a="1"/>
  <c r="BK58" i="2" a="1"/>
  <c r="BK58" i="2" s="1"/>
  <c r="AE58" i="2" a="1"/>
  <c r="AE58" i="2" s="1"/>
  <c r="BA56" i="2" a="1"/>
  <c r="BA56" i="2" s="1"/>
  <c r="AC56" i="2" a="1"/>
  <c r="AC56" i="2" s="1"/>
  <c r="AA61" i="2" a="1"/>
  <c r="AA61" i="2" s="1"/>
  <c r="I58" i="2" a="1"/>
  <c r="I58" i="2" s="1"/>
  <c r="BH58" i="2" a="1"/>
  <c r="BH58" i="2" s="1"/>
  <c r="K57" i="2" a="1"/>
  <c r="K57" i="2" s="1"/>
  <c r="I56" i="2" a="1"/>
  <c r="I56" i="2" s="1"/>
  <c r="N60" i="2" a="1"/>
  <c r="N60" i="2" s="1"/>
  <c r="BK57" i="2" a="1"/>
  <c r="BK57" i="2" s="1"/>
  <c r="BK55" i="2" a="1"/>
  <c r="BK55" i="2" s="1"/>
  <c r="BA54" i="2" a="1"/>
  <c r="BA54" i="2" s="1"/>
  <c r="U54" i="2" a="1"/>
  <c r="U54" i="2" s="1"/>
  <c r="AV53" i="2" a="1"/>
  <c r="AV53" i="2" s="1"/>
  <c r="P53" i="2" a="1"/>
  <c r="P53" i="2" s="1"/>
  <c r="AQ52" i="2" a="1"/>
  <c r="AQ52" i="2" s="1"/>
  <c r="K52" i="2" a="1"/>
  <c r="K52" i="2" s="1"/>
  <c r="AL51" i="2" a="1"/>
  <c r="AL51" i="2" s="1"/>
  <c r="Q51" i="2" a="1"/>
  <c r="Q51" i="2" s="1"/>
  <c r="BH50" i="2" a="1"/>
  <c r="BH50" i="2" s="1"/>
  <c r="AR50" i="2" a="1"/>
  <c r="AB50" i="2" a="1"/>
  <c r="L50" i="2" a="1"/>
  <c r="L50" i="2" s="1"/>
  <c r="BC49" i="2" a="1"/>
  <c r="BC49" i="2" s="1"/>
  <c r="AM49" i="2" a="1"/>
  <c r="AM49" i="2" s="1"/>
  <c r="W49" i="2" a="1"/>
  <c r="W49" i="2" s="1"/>
  <c r="G49" i="2" a="1"/>
  <c r="G49" i="2" s="1"/>
  <c r="S57" i="2" a="1"/>
  <c r="S57" i="2" s="1"/>
  <c r="AG55" i="2" a="1"/>
  <c r="BH54" i="2" a="1"/>
  <c r="BH54" i="2" s="1"/>
  <c r="AB54" i="2" a="1"/>
  <c r="BC53" i="2" a="1"/>
  <c r="BC53" i="2" s="1"/>
  <c r="W53" i="2" a="1"/>
  <c r="W53" i="2" s="1"/>
  <c r="AS51" i="2" a="1"/>
  <c r="AS51" i="2" s="1"/>
  <c r="AY56" i="2" a="1"/>
  <c r="AY56" i="2" s="1"/>
  <c r="AF55" i="2" a="1"/>
  <c r="AF55" i="2" s="1"/>
  <c r="BG54" i="2" a="1"/>
  <c r="BG54" i="2" s="1"/>
  <c r="AA54" i="2" a="1"/>
  <c r="AA54" i="2" s="1"/>
  <c r="BB53" i="2" a="1"/>
  <c r="V53" i="2" a="1"/>
  <c r="V53" i="2" s="1"/>
  <c r="AW52" i="2" a="1"/>
  <c r="AW52" i="2" s="1"/>
  <c r="Q52" i="2" a="1"/>
  <c r="Q52" i="2" s="1"/>
  <c r="AR51" i="2" a="1"/>
  <c r="AR51" i="2" s="1"/>
  <c r="T51" i="2" a="1"/>
  <c r="T51" i="2" s="1"/>
  <c r="BK50" i="2" a="1"/>
  <c r="BK50" i="2" s="1"/>
  <c r="AU50" i="2" a="1"/>
  <c r="AU50" i="2" s="1"/>
  <c r="AE50" i="2" a="1"/>
  <c r="AE50" i="2" s="1"/>
  <c r="O50" i="2" a="1"/>
  <c r="O50" i="2" s="1"/>
  <c r="BA48" i="2" a="1"/>
  <c r="BA48" i="2" s="1"/>
  <c r="O55" i="2" a="1"/>
  <c r="O55" i="2" s="1"/>
  <c r="BL52" i="2" a="1"/>
  <c r="BL52" i="2" s="1"/>
  <c r="AD48" i="2" a="1"/>
  <c r="AD48" i="2" s="1"/>
  <c r="BE47" i="2" a="1"/>
  <c r="BE47" i="2" s="1"/>
  <c r="Y47" i="2" a="1"/>
  <c r="Y47" i="2" s="1"/>
  <c r="AZ46" i="2" a="1"/>
  <c r="T46" i="2" a="1"/>
  <c r="T46" i="2" s="1"/>
  <c r="AU45" i="2" a="1"/>
  <c r="AU45" i="2" s="1"/>
  <c r="BB65" i="2" a="1"/>
  <c r="BB65" i="2" s="1"/>
  <c r="AD65" i="2" a="1"/>
  <c r="AD65" i="2" s="1"/>
  <c r="BE64" i="2" a="1"/>
  <c r="BE64" i="2" s="1"/>
  <c r="Y64" i="2" a="1"/>
  <c r="Y64" i="2" s="1"/>
  <c r="AZ63" i="2" a="1"/>
  <c r="V63" i="2" a="1"/>
  <c r="BI62" i="2" a="1"/>
  <c r="BI62" i="2" s="1"/>
  <c r="AS62" i="2" a="1"/>
  <c r="AS62" i="2" s="1"/>
  <c r="AC62" i="2" a="1"/>
  <c r="AC62" i="2" s="1"/>
  <c r="BA65" i="2" a="1"/>
  <c r="BA65" i="2" s="1"/>
  <c r="U65" i="2" a="1"/>
  <c r="U65" i="2" s="1"/>
  <c r="AV64" i="2" a="1"/>
  <c r="AV64" i="2" s="1"/>
  <c r="P64" i="2" a="1"/>
  <c r="P64" i="2" s="1"/>
  <c r="AQ63" i="2" a="1"/>
  <c r="BG65" i="2" a="1"/>
  <c r="X65" i="2" a="1"/>
  <c r="X65" i="2" s="1"/>
  <c r="AY64" i="2" a="1"/>
  <c r="AY64" i="2" s="1"/>
  <c r="S64" i="2" a="1"/>
  <c r="S64" i="2" s="1"/>
  <c r="AT63" i="2" a="1"/>
  <c r="AT63" i="2" s="1"/>
  <c r="M63" i="2" a="1"/>
  <c r="M63" i="2" s="1"/>
  <c r="BD62" i="2" a="1"/>
  <c r="BD62" i="2" s="1"/>
  <c r="AN62" i="2" a="1"/>
  <c r="X62" i="2" a="1"/>
  <c r="X62" i="2" s="1"/>
  <c r="AX64" i="2" a="1"/>
  <c r="AX64" i="2" s="1"/>
  <c r="AK61" i="2" a="1"/>
  <c r="AK61" i="2" s="1"/>
  <c r="M61" i="2" a="1"/>
  <c r="M61" i="2" s="1"/>
  <c r="BD60" i="2" a="1"/>
  <c r="BD60" i="2" s="1"/>
  <c r="AN60" i="2" a="1"/>
  <c r="AN60" i="2" s="1"/>
  <c r="X60" i="2" a="1"/>
  <c r="X60" i="2" s="1"/>
  <c r="AD64" i="2" a="1"/>
  <c r="AD64" i="2" s="1"/>
  <c r="BK61" i="2" a="1"/>
  <c r="BK61" i="2" s="1"/>
  <c r="AE61" i="2" a="1"/>
  <c r="AE61" i="2" s="1"/>
  <c r="BH61" i="2" a="1"/>
  <c r="BH61" i="2" s="1"/>
  <c r="AB61" i="2" a="1"/>
  <c r="AB61" i="2" s="1"/>
  <c r="H61" i="2" a="1"/>
  <c r="H61" i="2" s="1"/>
  <c r="AY60" i="2" a="1"/>
  <c r="AI60" i="2" a="1"/>
  <c r="AI60" i="2" s="1"/>
  <c r="S60" i="2" a="1"/>
  <c r="H60" i="2" a="1"/>
  <c r="H60" i="2" s="1"/>
  <c r="AI59" i="2" a="1"/>
  <c r="AI59" i="2" s="1"/>
  <c r="BJ58" i="2" a="1"/>
  <c r="BJ58" i="2" s="1"/>
  <c r="AD58" i="2" a="1"/>
  <c r="AD58" i="2" s="1"/>
  <c r="BE57" i="2" a="1"/>
  <c r="BE57" i="2" s="1"/>
  <c r="Y57" i="2" a="1"/>
  <c r="Y57" i="2" s="1"/>
  <c r="AZ56" i="2" a="1"/>
  <c r="AZ56" i="2" s="1"/>
  <c r="AB56" i="2" a="1"/>
  <c r="V64" i="2" a="1"/>
  <c r="V64" i="2" s="1"/>
  <c r="AK59" i="2" a="1"/>
  <c r="AK59" i="2" s="1"/>
  <c r="BL58" i="2" a="1"/>
  <c r="BL58" i="2" s="1"/>
  <c r="AF58" i="2" a="1"/>
  <c r="AF58" i="2" s="1"/>
  <c r="BG57" i="2" a="1"/>
  <c r="BG57" i="2" s="1"/>
  <c r="K65" i="2" a="1"/>
  <c r="BK59" i="2" a="1"/>
  <c r="BK59" i="2" s="1"/>
  <c r="AE59" i="2" a="1"/>
  <c r="BA57" i="2" a="1"/>
  <c r="BA57" i="2" s="1"/>
  <c r="U57" i="2" a="1"/>
  <c r="U57" i="2" s="1"/>
  <c r="AV56" i="2" a="1"/>
  <c r="AV56" i="2" s="1"/>
  <c r="AA56" i="2" a="1"/>
  <c r="AA56" i="2" s="1"/>
  <c r="BK65" i="2" a="1"/>
  <c r="BK65" i="2" s="1"/>
  <c r="BA64" i="2" a="1"/>
  <c r="U64" i="2" a="1"/>
  <c r="U64" i="2" s="1"/>
  <c r="AV63" i="2" a="1"/>
  <c r="AV63" i="2" s="1"/>
  <c r="Q63" i="2" a="1"/>
  <c r="Q63" i="2" s="1"/>
  <c r="BG62" i="2" a="1"/>
  <c r="BG62" i="2" s="1"/>
  <c r="AQ62" i="2" a="1"/>
  <c r="AQ62" i="2" s="1"/>
  <c r="AA62" i="2" a="1"/>
  <c r="AA62" i="2" s="1"/>
  <c r="AW65" i="2" a="1"/>
  <c r="AW65" i="2" s="1"/>
  <c r="Q65" i="2" a="1"/>
  <c r="Q65" i="2" s="1"/>
  <c r="AR64" i="2" a="1"/>
  <c r="AR64" i="2" s="1"/>
  <c r="L64" i="2" a="1"/>
  <c r="L64" i="2" s="1"/>
  <c r="AM63" i="2" a="1"/>
  <c r="AM63" i="2" s="1"/>
  <c r="AZ65" i="2" a="1"/>
  <c r="AZ65" i="2" s="1"/>
  <c r="T65" i="2" a="1"/>
  <c r="T65" i="2" s="1"/>
  <c r="AU64" i="2" a="1"/>
  <c r="AU64" i="2" s="1"/>
  <c r="O64" i="2" a="1"/>
  <c r="O64" i="2" s="1"/>
  <c r="K63" i="2" a="1"/>
  <c r="BB62" i="2" a="1"/>
  <c r="BB62" i="2" s="1"/>
  <c r="AL62" i="2" a="1"/>
  <c r="AL62" i="2" s="1"/>
  <c r="V62" i="2" a="1"/>
  <c r="V62" i="2" s="1"/>
  <c r="BL61" i="2" a="1"/>
  <c r="BL61" i="2" s="1"/>
  <c r="AF61" i="2" a="1"/>
  <c r="AF61" i="2" s="1"/>
  <c r="K61" i="2" a="1"/>
  <c r="K61" i="2" s="1"/>
  <c r="BB60" i="2" a="1"/>
  <c r="BB60" i="2" s="1"/>
  <c r="AL60" i="2" a="1"/>
  <c r="V60" i="2" a="1"/>
  <c r="V60" i="2" s="1"/>
  <c r="N64" i="2" a="1"/>
  <c r="N64" i="2" s="1"/>
  <c r="BE61" i="2" a="1"/>
  <c r="BE61" i="2" s="1"/>
  <c r="Y61" i="2" a="1"/>
  <c r="Y61" i="2" s="1"/>
  <c r="F61" i="2" a="1"/>
  <c r="F61" i="2" s="1"/>
  <c r="AW60" i="2" a="1"/>
  <c r="AW60" i="2" s="1"/>
  <c r="AG60" i="2" a="1"/>
  <c r="AG60" i="2" s="1"/>
  <c r="AQ65" i="2" a="1"/>
  <c r="BL59" i="2" a="1"/>
  <c r="BL59" i="2" s="1"/>
  <c r="AF59" i="2" a="1"/>
  <c r="AF59" i="2" s="1"/>
  <c r="BG58" i="2" a="1"/>
  <c r="BG58" i="2" s="1"/>
  <c r="AA58" i="2" a="1"/>
  <c r="AA58" i="2" s="1"/>
  <c r="BB57" i="2" a="1"/>
  <c r="BB57" i="2" s="1"/>
  <c r="V57" i="2" a="1"/>
  <c r="V57" i="2" s="1"/>
  <c r="AW56" i="2" a="1"/>
  <c r="AW56" i="2" s="1"/>
  <c r="W63" i="2" a="1"/>
  <c r="W63" i="2" s="1"/>
  <c r="G60" i="2" a="1"/>
  <c r="G60" i="2" s="1"/>
  <c r="BI58" i="2" a="1"/>
  <c r="BI58" i="2" s="1"/>
  <c r="AC58" i="2" a="1"/>
  <c r="AC58" i="2" s="1"/>
  <c r="BD57" i="2" a="1"/>
  <c r="BD57" i="2" s="1"/>
  <c r="F64" i="2" a="1"/>
  <c r="F64" i="2" s="1"/>
  <c r="BH59" i="2" a="1"/>
  <c r="BH59" i="2" s="1"/>
  <c r="AB59" i="2" a="1"/>
  <c r="AB59" i="2" s="1"/>
  <c r="BC58" i="2" a="1"/>
  <c r="BC58" i="2" s="1"/>
  <c r="W58" i="2" a="1"/>
  <c r="W58" i="2" s="1"/>
  <c r="AS56" i="2" a="1"/>
  <c r="AS56" i="2" s="1"/>
  <c r="Y56" i="2" a="1"/>
  <c r="Y56" i="2" s="1"/>
  <c r="AT59" i="2" a="1"/>
  <c r="AT59" i="2" s="1"/>
  <c r="AJ57" i="2" a="1"/>
  <c r="AJ57" i="2" s="1"/>
  <c r="AW63" i="2" a="1"/>
  <c r="AW63" i="2" s="1"/>
  <c r="AB58" i="2" a="1"/>
  <c r="AB58" i="2" s="1"/>
  <c r="BB56" i="2" a="1"/>
  <c r="BB56" i="2" s="1"/>
  <c r="BL55" i="2" a="1"/>
  <c r="BL55" i="2" s="1"/>
  <c r="AO59" i="2" a="1"/>
  <c r="AO59" i="2" s="1"/>
  <c r="AE57" i="2" a="1"/>
  <c r="AE57" i="2" s="1"/>
  <c r="K60" i="2" a="1"/>
  <c r="K60" i="2" s="1"/>
  <c r="AS54" i="2" a="1"/>
  <c r="AS54" i="2" s="1"/>
  <c r="M54" i="2" a="1"/>
  <c r="M54" i="2" s="1"/>
  <c r="AN53" i="2" a="1"/>
  <c r="AN53" i="2" s="1"/>
  <c r="H53" i="2" a="1"/>
  <c r="H53" i="2" s="1"/>
  <c r="AI52" i="2" a="1"/>
  <c r="AI52" i="2" s="1"/>
  <c r="BJ51" i="2" a="1"/>
  <c r="AD51" i="2" a="1"/>
  <c r="AD51" i="2" s="1"/>
  <c r="M51" i="2" a="1"/>
  <c r="M51" i="2" s="1"/>
  <c r="BD50" i="2" a="1"/>
  <c r="BD50" i="2" s="1"/>
  <c r="AN50" i="2" a="1"/>
  <c r="AN50" i="2" s="1"/>
  <c r="X50" i="2" a="1"/>
  <c r="X50" i="2" s="1"/>
  <c r="H50" i="2" a="1"/>
  <c r="H50" i="2" s="1"/>
  <c r="AY49" i="2" a="1"/>
  <c r="AY49" i="2" s="1"/>
  <c r="AI49" i="2" a="1"/>
  <c r="S49" i="2" a="1"/>
  <c r="S49" i="2" s="1"/>
  <c r="BJ48" i="2" a="1"/>
  <c r="BJ48" i="2" s="1"/>
  <c r="AT48" i="2" a="1"/>
  <c r="AT48" i="2" s="1"/>
  <c r="BI55" i="2" a="1"/>
  <c r="BI55" i="2" s="1"/>
  <c r="Y55" i="2" a="1"/>
  <c r="Y55" i="2" s="1"/>
  <c r="AZ54" i="2" a="1"/>
  <c r="T54" i="2" a="1"/>
  <c r="T54" i="2" s="1"/>
  <c r="AU53" i="2" a="1"/>
  <c r="AU53" i="2" s="1"/>
  <c r="O53" i="2" a="1"/>
  <c r="O53" i="2" s="1"/>
  <c r="AK51" i="2" a="1"/>
  <c r="AK51" i="2" s="1"/>
  <c r="BG55" i="2" a="1"/>
  <c r="BG55" i="2" s="1"/>
  <c r="X55" i="2" a="1"/>
  <c r="X55" i="2" s="1"/>
  <c r="AY54" i="2" a="1"/>
  <c r="AY54" i="2" s="1"/>
  <c r="S54" i="2" a="1"/>
  <c r="S54" i="2" s="1"/>
  <c r="AT53" i="2" a="1"/>
  <c r="AT53" i="2" s="1"/>
  <c r="N53" i="2" a="1"/>
  <c r="N53" i="2" s="1"/>
  <c r="AO52" i="2" a="1"/>
  <c r="AO52" i="2" s="1"/>
  <c r="I52" i="2" a="1"/>
  <c r="I52" i="2" s="1"/>
  <c r="AJ51" i="2" a="1"/>
  <c r="AJ51" i="2" s="1"/>
  <c r="P51" i="2" a="1"/>
  <c r="P51" i="2" s="1"/>
  <c r="BG50" i="2" a="1"/>
  <c r="BG50" i="2" s="1"/>
  <c r="AQ50" i="2" a="1"/>
  <c r="AA50" i="2" a="1"/>
  <c r="AA50" i="2" s="1"/>
  <c r="K50" i="2" a="1"/>
  <c r="K50" i="2" s="1"/>
  <c r="BB49" i="2" a="1"/>
  <c r="BB49" i="2" s="1"/>
  <c r="AL49" i="2" a="1"/>
  <c r="AL49" i="2" s="1"/>
  <c r="V49" i="2" a="1"/>
  <c r="V49" i="2" s="1"/>
  <c r="F49" i="2" a="1"/>
  <c r="F49" i="2" s="1"/>
  <c r="BC65" i="2" a="1"/>
  <c r="BC65" i="2" s="1"/>
  <c r="V65" i="2" a="1"/>
  <c r="V65" i="2" s="1"/>
  <c r="AW64" i="2" a="1"/>
  <c r="AW64" i="2" s="1"/>
  <c r="Q64" i="2" a="1"/>
  <c r="Q64" i="2" s="1"/>
  <c r="AR63" i="2" a="1"/>
  <c r="AR63" i="2" s="1"/>
  <c r="N63" i="2" a="1"/>
  <c r="N63" i="2" s="1"/>
  <c r="BE62" i="2" a="1"/>
  <c r="BE62" i="2" s="1"/>
  <c r="AO62" i="2" a="1"/>
  <c r="AO62" i="2" s="1"/>
  <c r="Y62" i="2" a="1"/>
  <c r="Y62" i="2" s="1"/>
  <c r="AS65" i="2" a="1"/>
  <c r="AS65" i="2" s="1"/>
  <c r="M65" i="2" a="1"/>
  <c r="M65" i="2" s="1"/>
  <c r="AN64" i="2" a="1"/>
  <c r="AN64" i="2" s="1"/>
  <c r="H64" i="2" a="1"/>
  <c r="H64" i="2" s="1"/>
  <c r="AI63" i="2" a="1"/>
  <c r="AI63" i="2" s="1"/>
  <c r="AV65" i="2" a="1"/>
  <c r="AV65" i="2" s="1"/>
  <c r="P65" i="2" a="1"/>
  <c r="P65" i="2" s="1"/>
  <c r="AQ64" i="2" a="1"/>
  <c r="AQ64" i="2" s="1"/>
  <c r="K64" i="2" a="1"/>
  <c r="K64" i="2" s="1"/>
  <c r="AL63" i="2" a="1"/>
  <c r="AL63" i="2" s="1"/>
  <c r="I63" i="2" a="1"/>
  <c r="I63" i="2" s="1"/>
  <c r="AZ62" i="2" a="1"/>
  <c r="AZ62" i="2" s="1"/>
  <c r="AJ62" i="2" a="1"/>
  <c r="AJ62" i="2" s="1"/>
  <c r="T62" i="2" a="1"/>
  <c r="T62" i="2" s="1"/>
  <c r="BI61" i="2" a="1"/>
  <c r="BI61" i="2" s="1"/>
  <c r="AC61" i="2" a="1"/>
  <c r="AC61" i="2" s="1"/>
  <c r="I61" i="2" a="1"/>
  <c r="I61" i="2" s="1"/>
  <c r="AZ60" i="2" a="1"/>
  <c r="AZ60" i="2" s="1"/>
  <c r="AJ60" i="2" a="1"/>
  <c r="T60" i="2" a="1"/>
  <c r="T60" i="2" s="1"/>
  <c r="BE63" i="2" a="1"/>
  <c r="BE63" i="2" s="1"/>
  <c r="BC61" i="2" a="1"/>
  <c r="BC61" i="2" s="1"/>
  <c r="W61" i="2" a="1"/>
  <c r="W61" i="2" s="1"/>
  <c r="BA63" i="2" a="1"/>
  <c r="BA63" i="2" s="1"/>
  <c r="AZ61" i="2" a="1"/>
  <c r="AZ61" i="2" s="1"/>
  <c r="T61" i="2" a="1"/>
  <c r="T61" i="2" s="1"/>
  <c r="BK60" i="2" a="1"/>
  <c r="BK60" i="2" s="1"/>
  <c r="AU60" i="2" a="1"/>
  <c r="AU60" i="2" s="1"/>
  <c r="AE60" i="2" a="1"/>
  <c r="AE60" i="2" s="1"/>
  <c r="AL64" i="2" a="1"/>
  <c r="AL64" i="2" s="1"/>
  <c r="BG59" i="2" a="1"/>
  <c r="BG59" i="2" s="1"/>
  <c r="AA59" i="2" a="1"/>
  <c r="AA59" i="2" s="1"/>
  <c r="BB58" i="2" a="1"/>
  <c r="BB58" i="2" s="1"/>
  <c r="V58" i="2" a="1"/>
  <c r="V58" i="2" s="1"/>
  <c r="AW57" i="2" a="1"/>
  <c r="AW57" i="2" s="1"/>
  <c r="Q57" i="2" a="1"/>
  <c r="Q57" i="2" s="1"/>
  <c r="AR56" i="2" a="1"/>
  <c r="AR56" i="2" s="1"/>
  <c r="X56" i="2" a="1"/>
  <c r="X56" i="2" s="1"/>
  <c r="P62" i="2" a="1"/>
  <c r="P62" i="2" s="1"/>
  <c r="BI59" i="2" a="1"/>
  <c r="BI59" i="2" s="1"/>
  <c r="AC59" i="2" a="1"/>
  <c r="AC59" i="2" s="1"/>
  <c r="BD58" i="2" a="1"/>
  <c r="BD58" i="2" s="1"/>
  <c r="X58" i="2" a="1"/>
  <c r="X58" i="2" s="1"/>
  <c r="AY57" i="2" a="1"/>
  <c r="AY57" i="2" s="1"/>
  <c r="BJ61" i="2" a="1"/>
  <c r="BJ61" i="2" s="1"/>
  <c r="BC59" i="2" a="1"/>
  <c r="BC59" i="2" s="1"/>
  <c r="W59" i="2" a="1"/>
  <c r="W59" i="2" s="1"/>
  <c r="AS57" i="2" a="1"/>
  <c r="AS57" i="2" s="1"/>
  <c r="M57" i="2" a="1"/>
  <c r="M57" i="2" s="1"/>
  <c r="AN56" i="2" a="1"/>
  <c r="AN56" i="2" s="1"/>
  <c r="W56" i="2" a="1"/>
  <c r="Y59" i="2" a="1"/>
  <c r="Y59" i="2" s="1"/>
  <c r="AB57" i="2" a="1"/>
  <c r="AB57" i="2" s="1"/>
  <c r="BG61" i="2" a="1"/>
  <c r="BG61" i="2" s="1"/>
  <c r="Q58" i="2" a="1"/>
  <c r="Q58" i="2" s="1"/>
  <c r="AQ56" i="2" a="1"/>
  <c r="AQ56" i="2" s="1"/>
  <c r="BJ55" i="2" a="1"/>
  <c r="BJ55" i="2" s="1"/>
  <c r="AD59" i="2" a="1"/>
  <c r="AD59" i="2" s="1"/>
  <c r="T57" i="2" a="1"/>
  <c r="AR58" i="2" a="1"/>
  <c r="AR58" i="2" s="1"/>
  <c r="AT55" i="2" a="1"/>
  <c r="AT55" i="2" s="1"/>
  <c r="N55" i="2" a="1"/>
  <c r="N55" i="2" s="1"/>
  <c r="AO54" i="2" a="1"/>
  <c r="AO54" i="2" s="1"/>
  <c r="I54" i="2" a="1"/>
  <c r="I54" i="2" s="1"/>
  <c r="AJ53" i="2" a="1"/>
  <c r="AJ53" i="2" s="1"/>
  <c r="BK52" i="2" a="1"/>
  <c r="BK52" i="2" s="1"/>
  <c r="AE52" i="2" a="1"/>
  <c r="AE52" i="2" s="1"/>
  <c r="AA51" i="2" a="1"/>
  <c r="AA51" i="2" s="1"/>
  <c r="K51" i="2" a="1"/>
  <c r="K51" i="2" s="1"/>
  <c r="BB50" i="2" a="1"/>
  <c r="BB50" i="2" s="1"/>
  <c r="AL50" i="2" a="1"/>
  <c r="AL50" i="2" s="1"/>
  <c r="V50" i="2" a="1"/>
  <c r="V50" i="2" s="1"/>
  <c r="F50" i="2" a="1"/>
  <c r="F50" i="2" s="1"/>
  <c r="AW49" i="2" a="1"/>
  <c r="AW49" i="2" s="1"/>
  <c r="AG49" i="2" a="1"/>
  <c r="Q49" i="2" a="1"/>
  <c r="Q49" i="2" s="1"/>
  <c r="BH48" i="2" a="1"/>
  <c r="BH48" i="2" s="1"/>
  <c r="AR48" i="2" a="1"/>
  <c r="AR48" i="2" s="1"/>
  <c r="BA55" i="2" a="1"/>
  <c r="BA55" i="2" s="1"/>
  <c r="U55" i="2" a="1"/>
  <c r="U55" i="2" s="1"/>
  <c r="AV54" i="2" a="1"/>
  <c r="AV54" i="2" s="1"/>
  <c r="P54" i="2" a="1"/>
  <c r="P54" i="2" s="1"/>
  <c r="AQ53" i="2" a="1"/>
  <c r="AQ53" i="2" s="1"/>
  <c r="K53" i="2" a="1"/>
  <c r="K53" i="2" s="1"/>
  <c r="AL52" i="2" a="1"/>
  <c r="AL52" i="2" s="1"/>
  <c r="F52" i="2" a="1"/>
  <c r="F52" i="2" s="1"/>
  <c r="AG51" i="2" a="1"/>
  <c r="AG51" i="2" s="1"/>
  <c r="AZ55" i="2" a="1"/>
  <c r="AZ55" i="2" s="1"/>
  <c r="T55" i="2" a="1"/>
  <c r="T55" i="2" s="1"/>
  <c r="AU54" i="2" a="1"/>
  <c r="AU54" i="2" s="1"/>
  <c r="O54" i="2" a="1"/>
  <c r="J53" i="2" a="1"/>
  <c r="J53" i="2" s="1"/>
  <c r="AK52" i="2" a="1"/>
  <c r="AK52" i="2" s="1"/>
  <c r="BL51" i="2" a="1"/>
  <c r="BL51" i="2" s="1"/>
  <c r="AF51" i="2" a="1"/>
  <c r="AF51" i="2" s="1"/>
  <c r="N51" i="2" a="1"/>
  <c r="N51" i="2" s="1"/>
  <c r="BE50" i="2" a="1"/>
  <c r="BE50" i="2" s="1"/>
  <c r="AO50" i="2" a="1"/>
  <c r="AO50" i="2" s="1"/>
  <c r="Y50" i="2" a="1"/>
  <c r="Y50" i="2" s="1"/>
  <c r="I50" i="2" a="1"/>
  <c r="I50" i="2" s="1"/>
  <c r="AZ49" i="2" a="1"/>
  <c r="AZ49" i="2" s="1"/>
  <c r="AJ49" i="2" a="1"/>
  <c r="AJ49" i="2" s="1"/>
  <c r="T49" i="2" a="1"/>
  <c r="T49" i="2" s="1"/>
  <c r="BK48" i="2" a="1"/>
  <c r="BK48" i="2" s="1"/>
  <c r="AU48" i="2" a="1"/>
  <c r="AU48" i="2" s="1"/>
  <c r="P52" i="2" a="1"/>
  <c r="P52" i="2" s="1"/>
  <c r="S48" i="2" a="1"/>
  <c r="S48" i="2" s="1"/>
  <c r="AT47" i="2" a="1"/>
  <c r="AT47" i="2" s="1"/>
  <c r="N47" i="2" a="1"/>
  <c r="N47" i="2" s="1"/>
  <c r="AO46" i="2" a="1"/>
  <c r="AO46" i="2" s="1"/>
  <c r="I46" i="2" a="1"/>
  <c r="I46" i="2" s="1"/>
  <c r="BJ65" i="2" a="1"/>
  <c r="BJ65" i="2" s="1"/>
  <c r="AT65" i="2" a="1"/>
  <c r="AT65" i="2" s="1"/>
  <c r="N65" i="2" a="1"/>
  <c r="N65" i="2" s="1"/>
  <c r="AO64" i="2" a="1"/>
  <c r="I64" i="2" a="1"/>
  <c r="I64" i="2" s="1"/>
  <c r="AJ63" i="2" a="1"/>
  <c r="AJ63" i="2" s="1"/>
  <c r="BA62" i="2" a="1"/>
  <c r="BA62" i="2" s="1"/>
  <c r="AK62" i="2" a="1"/>
  <c r="AK62" i="2" s="1"/>
  <c r="U62" i="2" a="1"/>
  <c r="U62" i="2" s="1"/>
  <c r="AK65" i="2" a="1"/>
  <c r="AK65" i="2" s="1"/>
  <c r="BL64" i="2" a="1"/>
  <c r="BL64" i="2" s="1"/>
  <c r="AF64" i="2" a="1"/>
  <c r="AF64" i="2" s="1"/>
  <c r="BG63" i="2" a="1"/>
  <c r="BG63" i="2" s="1"/>
  <c r="AA63" i="2" a="1"/>
  <c r="AA63" i="2" s="1"/>
  <c r="AN65" i="2" a="1"/>
  <c r="AN65" i="2" s="1"/>
  <c r="H65" i="2" a="1"/>
  <c r="H65" i="2" s="1"/>
  <c r="AI64" i="2" a="1"/>
  <c r="AI64" i="2" s="1"/>
  <c r="BJ63" i="2" a="1"/>
  <c r="AC63" i="2" a="1"/>
  <c r="AC63" i="2" s="1"/>
  <c r="BL62" i="2" a="1"/>
  <c r="AV62" i="2" a="1"/>
  <c r="AV62" i="2" s="1"/>
  <c r="AF62" i="2" a="1"/>
  <c r="AF62" i="2" s="1"/>
  <c r="BE65" i="2" a="1"/>
  <c r="BE65" i="2" s="1"/>
  <c r="AS63" i="2" a="1"/>
  <c r="AS63" i="2" s="1"/>
  <c r="BA61" i="2" a="1"/>
  <c r="BA61" i="2" s="1"/>
  <c r="U61" i="2" a="1"/>
  <c r="U61" i="2" s="1"/>
  <c r="BL60" i="2" a="1"/>
  <c r="BL60" i="2" s="1"/>
  <c r="AV60" i="2" a="1"/>
  <c r="AF60" i="2" a="1"/>
  <c r="AF60" i="2" s="1"/>
  <c r="AI65" i="2" a="1"/>
  <c r="AI65" i="2" s="1"/>
  <c r="AB63" i="2" a="1"/>
  <c r="AB63" i="2" s="1"/>
  <c r="AU61" i="2" a="1"/>
  <c r="AU61" i="2" s="1"/>
  <c r="AE65" i="2" a="1"/>
  <c r="AE65" i="2" s="1"/>
  <c r="O63" i="2" a="1"/>
  <c r="O63" i="2" s="1"/>
  <c r="AR61" i="2" a="1"/>
  <c r="AR61" i="2" s="1"/>
  <c r="P61" i="2" a="1"/>
  <c r="BG60" i="2" a="1"/>
  <c r="BG60" i="2" s="1"/>
  <c r="AQ60" i="2" a="1"/>
  <c r="AQ60" i="2" s="1"/>
  <c r="AA60" i="2" a="1"/>
  <c r="AA60" i="2" s="1"/>
  <c r="AT61" i="2" a="1"/>
  <c r="AT61" i="2" s="1"/>
  <c r="AY59" i="2" a="1"/>
  <c r="AY59" i="2" s="1"/>
  <c r="S59" i="2" a="1"/>
  <c r="S59" i="2" s="1"/>
  <c r="AT58" i="2" a="1"/>
  <c r="AT58" i="2" s="1"/>
  <c r="N58" i="2" a="1"/>
  <c r="N58" i="2" s="1"/>
  <c r="AO57" i="2" a="1"/>
  <c r="AO57" i="2" s="1"/>
  <c r="I57" i="2" a="1"/>
  <c r="I57" i="2" s="1"/>
  <c r="AJ56" i="2" a="1"/>
  <c r="AJ56" i="2" s="1"/>
  <c r="T56" i="2" a="1"/>
  <c r="T56" i="2" s="1"/>
  <c r="AQ61" i="2" a="1"/>
  <c r="AQ61" i="2" s="1"/>
  <c r="BA59" i="2" a="1"/>
  <c r="BA59" i="2" s="1"/>
  <c r="U59" i="2" a="1"/>
  <c r="U59" i="2" s="1"/>
  <c r="AV58" i="2" a="1"/>
  <c r="AV58" i="2" s="1"/>
  <c r="P58" i="2" a="1"/>
  <c r="P58" i="2" s="1"/>
  <c r="AQ57" i="2" a="1"/>
  <c r="AQ57" i="2" s="1"/>
  <c r="AD61" i="2" a="1"/>
  <c r="AD61" i="2" s="1"/>
  <c r="AU59" i="2" a="1"/>
  <c r="AU59" i="2" s="1"/>
  <c r="O59" i="2" a="1"/>
  <c r="O59" i="2" s="1"/>
  <c r="J58" i="2" a="1"/>
  <c r="J58" i="2" s="1"/>
  <c r="AK57" i="2" a="1"/>
  <c r="AK57" i="2" s="1"/>
  <c r="BL56" i="2" a="1"/>
  <c r="BL56" i="2" s="1"/>
  <c r="AI56" i="2" a="1"/>
  <c r="AI56" i="2" s="1"/>
  <c r="S56" i="2" a="1"/>
  <c r="S56" i="2" s="1"/>
  <c r="AZ58" i="2" a="1"/>
  <c r="AZ58" i="2" s="1"/>
  <c r="L57" i="2" a="1"/>
  <c r="L57" i="2" s="1"/>
  <c r="BB59" i="2" a="1"/>
  <c r="BB59" i="2" s="1"/>
  <c r="AR57" i="2" a="1"/>
  <c r="AR57" i="2" s="1"/>
  <c r="O56" i="2" a="1"/>
  <c r="O56" i="2" s="1"/>
  <c r="BE58" i="2" a="1"/>
  <c r="BK56" i="2" a="1"/>
  <c r="BK56" i="2" s="1"/>
  <c r="X57" i="2" a="1"/>
  <c r="X57" i="2" s="1"/>
  <c r="AL55" i="2" a="1"/>
  <c r="AL55" i="2" s="1"/>
  <c r="F55" i="2" a="1"/>
  <c r="F55" i="2" s="1"/>
  <c r="AG54" i="2" a="1"/>
  <c r="AG54" i="2" s="1"/>
  <c r="BH53" i="2" a="1"/>
  <c r="BH53" i="2" s="1"/>
  <c r="AB53" i="2" a="1"/>
  <c r="AB53" i="2" s="1"/>
  <c r="BC52" i="2" a="1"/>
  <c r="BC52" i="2" s="1"/>
  <c r="W52" i="2" a="1"/>
  <c r="W52" i="2" s="1"/>
  <c r="W51" i="2" a="1"/>
  <c r="W51" i="2" s="1"/>
  <c r="G51" i="2" a="1"/>
  <c r="G51" i="2" s="1"/>
  <c r="BI49" i="2" a="1"/>
  <c r="BI49" i="2" s="1"/>
  <c r="AS49" i="2" a="1"/>
  <c r="AS49" i="2" s="1"/>
  <c r="AC49" i="2" a="1"/>
  <c r="AC49" i="2" s="1"/>
  <c r="M49" i="2" a="1"/>
  <c r="M49" i="2" s="1"/>
  <c r="BD48" i="2" a="1"/>
  <c r="BD48" i="2" s="1"/>
  <c r="AL61" i="2" a="1"/>
  <c r="AL61" i="2" s="1"/>
  <c r="AS55" i="2" a="1"/>
  <c r="AS55" i="2" s="1"/>
  <c r="M55" i="2" a="1"/>
  <c r="M55" i="2" s="1"/>
  <c r="AN54" i="2" a="1"/>
  <c r="AN54" i="2" s="1"/>
  <c r="H54" i="2" a="1"/>
  <c r="H54" i="2" s="1"/>
  <c r="AI53" i="2" a="1"/>
  <c r="AI53" i="2" s="1"/>
  <c r="BJ52" i="2" a="1"/>
  <c r="BJ52" i="2" s="1"/>
  <c r="AD52" i="2" a="1"/>
  <c r="AD52" i="2" s="1"/>
  <c r="BE51" i="2" a="1"/>
  <c r="BE51" i="2" s="1"/>
  <c r="AW59" i="2" a="1"/>
  <c r="AW59" i="2" s="1"/>
  <c r="AR55" i="2" a="1"/>
  <c r="AR55" i="2" s="1"/>
  <c r="L55" i="2" a="1"/>
  <c r="L55" i="2" s="1"/>
  <c r="AM54" i="2" a="1"/>
  <c r="AM54" i="2" s="1"/>
  <c r="G54" i="2" a="1"/>
  <c r="BI52" i="2" a="1"/>
  <c r="BI52" i="2" s="1"/>
  <c r="AC52" i="2" a="1"/>
  <c r="AC52" i="2" s="1"/>
  <c r="BD51" i="2" a="1"/>
  <c r="BD51" i="2" s="1"/>
  <c r="BA50" i="2" a="1"/>
  <c r="BA50" i="2" s="1"/>
  <c r="AK50" i="2" a="1"/>
  <c r="AK50" i="2" s="1"/>
  <c r="U50" i="2" a="1"/>
  <c r="U50" i="2" s="1"/>
  <c r="BL49" i="2" a="1"/>
  <c r="BL49" i="2" s="1"/>
  <c r="AV49" i="2" a="1"/>
  <c r="AV49" i="2" s="1"/>
  <c r="AF49" i="2" a="1"/>
  <c r="AF49" i="2" s="1"/>
  <c r="P49" i="2" a="1"/>
  <c r="BG48" i="2" a="1"/>
  <c r="BG48" i="2" s="1"/>
  <c r="N56" i="2" a="1"/>
  <c r="N56" i="2" s="1"/>
  <c r="BA53" i="2" a="1"/>
  <c r="BA53" i="2" s="1"/>
  <c r="BH65" i="2" a="1"/>
  <c r="BH65" i="2" s="1"/>
  <c r="BL63" i="2" a="1"/>
  <c r="BL63" i="2" s="1"/>
  <c r="AI62" i="2" a="1"/>
  <c r="AI62" i="2" s="1"/>
  <c r="AB64" i="2" a="1"/>
  <c r="AB64" i="2" s="1"/>
  <c r="BK64" i="2" a="1"/>
  <c r="BJ62" i="2" a="1"/>
  <c r="BJ62" i="2" s="1"/>
  <c r="AE63" i="2" a="1"/>
  <c r="AE63" i="2" s="1"/>
  <c r="AT60" i="2" a="1"/>
  <c r="AT60" i="2" s="1"/>
  <c r="N61" i="2" a="1"/>
  <c r="N61" i="2" s="1"/>
  <c r="AI61" i="2" a="1"/>
  <c r="AI61" i="2" s="1"/>
  <c r="K58" i="2" a="1"/>
  <c r="K58" i="2" s="1"/>
  <c r="AS58" i="2" a="1"/>
  <c r="AS58" i="2" s="1"/>
  <c r="AR59" i="2" a="1"/>
  <c r="N59" i="2" a="1"/>
  <c r="N59" i="2" s="1"/>
  <c r="AW58" i="2" a="1"/>
  <c r="AW58" i="2" s="1"/>
  <c r="BD55" i="2" a="1"/>
  <c r="BD55" i="2" s="1"/>
  <c r="BH57" i="2" a="1"/>
  <c r="BH57" i="2" s="1"/>
  <c r="AW54" i="2" a="1"/>
  <c r="AW54" i="2" s="1"/>
  <c r="X53" i="2" a="1"/>
  <c r="X53" i="2" s="1"/>
  <c r="BB51" i="2" a="1"/>
  <c r="BB51" i="2" s="1"/>
  <c r="P50" i="2" a="1"/>
  <c r="P50" i="2" s="1"/>
  <c r="AE49" i="2" a="1"/>
  <c r="AE49" i="2" s="1"/>
  <c r="AV48" i="2" a="1"/>
  <c r="AV48" i="2" s="1"/>
  <c r="I55" i="2" a="1"/>
  <c r="I55" i="2" s="1"/>
  <c r="AM53" i="2" a="1"/>
  <c r="AM53" i="2" s="1"/>
  <c r="N52" i="2" a="1"/>
  <c r="N52" i="2" s="1"/>
  <c r="AN55" i="2" a="1"/>
  <c r="AN55" i="2" s="1"/>
  <c r="K54" i="2" a="1"/>
  <c r="K54" i="2" s="1"/>
  <c r="AS52" i="2" a="1"/>
  <c r="AS52" i="2" s="1"/>
  <c r="X51" i="2" a="1"/>
  <c r="X51" i="2" s="1"/>
  <c r="AM50" i="2" a="1"/>
  <c r="AM50" i="2" s="1"/>
  <c r="BD49" i="2" a="1"/>
  <c r="BD49" i="2" s="1"/>
  <c r="N49" i="2" a="1"/>
  <c r="N49" i="2" s="1"/>
  <c r="AS48" i="2" a="1"/>
  <c r="AS48" i="2" s="1"/>
  <c r="AV52" i="2" a="1"/>
  <c r="AV52" i="2" s="1"/>
  <c r="N48" i="2" a="1"/>
  <c r="N48" i="2" s="1"/>
  <c r="AG47" i="2" a="1"/>
  <c r="AG47" i="2" s="1"/>
  <c r="AW46" i="2" a="1"/>
  <c r="AW46" i="2" s="1"/>
  <c r="BK45" i="2" a="1"/>
  <c r="BK45" i="2" s="1"/>
  <c r="AB45" i="2" a="1"/>
  <c r="AB45" i="2" s="1"/>
  <c r="BC44" i="2" a="1"/>
  <c r="BC44" i="2" s="1"/>
  <c r="W44" i="2" a="1"/>
  <c r="W44" i="2" s="1"/>
  <c r="AS42" i="2" a="1"/>
  <c r="AS42" i="2" s="1"/>
  <c r="M42" i="2" a="1"/>
  <c r="M42" i="2" s="1"/>
  <c r="AL59" i="2" a="1"/>
  <c r="AL59" i="2" s="1"/>
  <c r="V54" i="2" a="1"/>
  <c r="V54" i="2" s="1"/>
  <c r="L52" i="2" a="1"/>
  <c r="L52" i="2" s="1"/>
  <c r="X48" i="2" a="1"/>
  <c r="X48" i="2" s="1"/>
  <c r="AY47" i="2" a="1"/>
  <c r="AY47" i="2" s="1"/>
  <c r="S47" i="2" a="1"/>
  <c r="S47" i="2" s="1"/>
  <c r="AT46" i="2" a="1"/>
  <c r="AT46" i="2" s="1"/>
  <c r="N46" i="2" a="1"/>
  <c r="N46" i="2" s="1"/>
  <c r="AO45" i="2" a="1"/>
  <c r="AO45" i="2" s="1"/>
  <c r="I45" i="2" a="1"/>
  <c r="I45" i="2" s="1"/>
  <c r="AT56" i="2" a="1"/>
  <c r="AT56" i="2" s="1"/>
  <c r="BI53" i="2" a="1"/>
  <c r="BI53" i="2" s="1"/>
  <c r="AY51" i="2" a="1"/>
  <c r="AY51" i="2" s="1"/>
  <c r="O48" i="2" a="1"/>
  <c r="O48" i="2" s="1"/>
  <c r="AK46" i="2" a="1"/>
  <c r="AK46" i="2" s="1"/>
  <c r="BL45" i="2" a="1"/>
  <c r="AF45" i="2" a="1"/>
  <c r="AF45" i="2" s="1"/>
  <c r="BG44" i="2" a="1"/>
  <c r="BG44" i="2" s="1"/>
  <c r="AA44" i="2" a="1"/>
  <c r="AA44" i="2" s="1"/>
  <c r="BB43" i="2" a="1"/>
  <c r="BB43" i="2" s="1"/>
  <c r="V43" i="2" a="1"/>
  <c r="V43" i="2" s="1"/>
  <c r="AW42" i="2" a="1"/>
  <c r="AW42" i="2" s="1"/>
  <c r="Q42" i="2" a="1"/>
  <c r="Q42" i="2" s="1"/>
  <c r="AR41" i="2" a="1"/>
  <c r="AR41" i="2" s="1"/>
  <c r="BC47" i="2" a="1"/>
  <c r="BC47" i="2" s="1"/>
  <c r="AS45" i="2" a="1"/>
  <c r="AS45" i="2" s="1"/>
  <c r="H44" i="2" a="1"/>
  <c r="H44" i="2" s="1"/>
  <c r="BJ42" i="2" a="1"/>
  <c r="BJ42" i="2" s="1"/>
  <c r="BE41" i="2" a="1"/>
  <c r="BE41" i="2" s="1"/>
  <c r="Q41" i="2" a="1"/>
  <c r="Q41" i="2" s="1"/>
  <c r="BE40" i="2" a="1"/>
  <c r="BE40" i="2" s="1"/>
  <c r="AO40" i="2" a="1"/>
  <c r="AO40" i="2" s="1"/>
  <c r="Y40" i="2" a="1"/>
  <c r="Y40" i="2" s="1"/>
  <c r="I40" i="2" a="1"/>
  <c r="I40" i="2" s="1"/>
  <c r="AZ39" i="2" a="1"/>
  <c r="AZ39" i="2" s="1"/>
  <c r="AJ39" i="2" a="1"/>
  <c r="AJ39" i="2" s="1"/>
  <c r="T39" i="2" a="1"/>
  <c r="T39" i="2" s="1"/>
  <c r="BK38" i="2" a="1"/>
  <c r="BK38" i="2" s="1"/>
  <c r="AU38" i="2" a="1"/>
  <c r="AU38" i="2" s="1"/>
  <c r="AE38" i="2" a="1"/>
  <c r="AE38" i="2" s="1"/>
  <c r="O38" i="2" a="1"/>
  <c r="O38" i="2" s="1"/>
  <c r="BA36" i="2" a="1"/>
  <c r="BA36" i="2" s="1"/>
  <c r="AU51" i="2" a="1"/>
  <c r="AU51" i="2" s="1"/>
  <c r="AU46" i="2" a="1"/>
  <c r="AU46" i="2" s="1"/>
  <c r="AG44" i="2" a="1"/>
  <c r="AG44" i="2" s="1"/>
  <c r="AB43" i="2" a="1"/>
  <c r="AB43" i="2" s="1"/>
  <c r="W42" i="2" a="1"/>
  <c r="W42" i="2" s="1"/>
  <c r="AF41" i="2" a="1"/>
  <c r="AF41" i="2" s="1"/>
  <c r="AO53" i="2" a="1"/>
  <c r="AO53" i="2" s="1"/>
  <c r="G47" i="2" a="1"/>
  <c r="G47" i="2" s="1"/>
  <c r="BD44" i="2" a="1"/>
  <c r="BD44" i="2" s="1"/>
  <c r="AV43" i="2" a="1"/>
  <c r="AV43" i="2" s="1"/>
  <c r="AQ42" i="2" a="1"/>
  <c r="AQ42" i="2" s="1"/>
  <c r="AM41" i="2" a="1"/>
  <c r="AM41" i="2" s="1"/>
  <c r="I41" i="2" a="1"/>
  <c r="I41" i="2" s="1"/>
  <c r="AZ40" i="2" a="1"/>
  <c r="AZ40" i="2" s="1"/>
  <c r="AJ40" i="2" a="1"/>
  <c r="T40" i="2" a="1"/>
  <c r="T40" i="2" s="1"/>
  <c r="BK39" i="2" a="1"/>
  <c r="BK39" i="2" s="1"/>
  <c r="AU39" i="2" a="1"/>
  <c r="AU39" i="2" s="1"/>
  <c r="AE39" i="2" a="1"/>
  <c r="AE39" i="2" s="1"/>
  <c r="O39" i="2" a="1"/>
  <c r="O39" i="2" s="1"/>
  <c r="BA37" i="2" a="1"/>
  <c r="BA37" i="2" s="1"/>
  <c r="AK37" i="2" a="1"/>
  <c r="AK37" i="2" s="1"/>
  <c r="U37" i="2" a="1"/>
  <c r="U37" i="2" s="1"/>
  <c r="BL36" i="2" a="1"/>
  <c r="BL36" i="2" s="1"/>
  <c r="AV36" i="2" a="1"/>
  <c r="AV36" i="2" s="1"/>
  <c r="AN63" i="2" a="1"/>
  <c r="AN63" i="2" s="1"/>
  <c r="W62" i="2" a="1"/>
  <c r="W62" i="2" s="1"/>
  <c r="BK63" i="2" a="1"/>
  <c r="BK63" i="2" s="1"/>
  <c r="AM64" i="2" a="1"/>
  <c r="BD61" i="2" a="1"/>
  <c r="BD61" i="2" s="1"/>
  <c r="AU65" i="2" a="1"/>
  <c r="AU65" i="2" s="1"/>
  <c r="BI60" i="2" a="1"/>
  <c r="BI60" i="2" s="1"/>
  <c r="BD59" i="2" a="1"/>
  <c r="BD59" i="2" s="1"/>
  <c r="AT57" i="2" a="1"/>
  <c r="AT57" i="2" s="1"/>
  <c r="BB61" i="2" a="1"/>
  <c r="BB61" i="2" s="1"/>
  <c r="U58" i="2" a="1"/>
  <c r="U58" i="2" s="1"/>
  <c r="T59" i="2" a="1"/>
  <c r="T59" i="2" s="1"/>
  <c r="AO58" i="2" a="1"/>
  <c r="AO58" i="2" s="1"/>
  <c r="BC57" i="2" a="1"/>
  <c r="BC57" i="2" s="1"/>
  <c r="BJ59" i="2" a="1"/>
  <c r="BJ59" i="2" s="1"/>
  <c r="BJ56" i="2" a="1"/>
  <c r="BJ56" i="2" s="1"/>
  <c r="AK54" i="2" a="1"/>
  <c r="AK54" i="2" s="1"/>
  <c r="L53" i="2" a="1"/>
  <c r="L53" i="2" s="1"/>
  <c r="AT51" i="2" a="1"/>
  <c r="AT51" i="2" s="1"/>
  <c r="AZ50" i="2" a="1"/>
  <c r="AZ50" i="2" s="1"/>
  <c r="AA49" i="2" a="1"/>
  <c r="AA49" i="2" s="1"/>
  <c r="BD54" i="2" a="1"/>
  <c r="BD54" i="2" s="1"/>
  <c r="AE53" i="2" a="1"/>
  <c r="AE53" i="2" s="1"/>
  <c r="BI51" i="2" a="1"/>
  <c r="BI51" i="2" s="1"/>
  <c r="AB55" i="2" a="1"/>
  <c r="AB55" i="2" s="1"/>
  <c r="BJ53" i="2" a="1"/>
  <c r="BJ53" i="2" s="1"/>
  <c r="AG52" i="2" a="1"/>
  <c r="AG52" i="2" s="1"/>
  <c r="AI50" i="2" a="1"/>
  <c r="AI50" i="2" s="1"/>
  <c r="L49" i="2" a="1"/>
  <c r="L49" i="2" s="1"/>
  <c r="AU55" i="2" a="1"/>
  <c r="AU55" i="2" s="1"/>
  <c r="AF52" i="2" a="1"/>
  <c r="AF52" i="2" s="1"/>
  <c r="K48" i="2" a="1"/>
  <c r="K48" i="2" s="1"/>
  <c r="AD47" i="2" a="1"/>
  <c r="AD47" i="2" s="1"/>
  <c r="AR46" i="2" a="1"/>
  <c r="AR46" i="2" s="1"/>
  <c r="BH45" i="2" a="1"/>
  <c r="BH45" i="2" s="1"/>
  <c r="W45" i="2" a="1"/>
  <c r="W45" i="2" s="1"/>
  <c r="AS43" i="2" a="1"/>
  <c r="AS43" i="2" s="1"/>
  <c r="M43" i="2" a="1"/>
  <c r="M43" i="2" s="1"/>
  <c r="AN42" i="2" a="1"/>
  <c r="AN42" i="2" s="1"/>
  <c r="H42" i="2" a="1"/>
  <c r="H42" i="2" s="1"/>
  <c r="H57" i="2" a="1"/>
  <c r="H57" i="2" s="1"/>
  <c r="F54" i="2" a="1"/>
  <c r="F54" i="2" s="1"/>
  <c r="BC51" i="2" a="1"/>
  <c r="BC51" i="2" s="1"/>
  <c r="U48" i="2" a="1"/>
  <c r="U48" i="2" s="1"/>
  <c r="AV47" i="2" a="1"/>
  <c r="AV47" i="2" s="1"/>
  <c r="P47" i="2" a="1"/>
  <c r="AQ46" i="2" a="1"/>
  <c r="K46" i="2" a="1"/>
  <c r="K46" i="2" s="1"/>
  <c r="AL45" i="2" a="1"/>
  <c r="AL45" i="2" s="1"/>
  <c r="F45" i="2" a="1"/>
  <c r="F45" i="2" s="1"/>
  <c r="BE55" i="2" a="1"/>
  <c r="BE55" i="2" s="1"/>
  <c r="AS53" i="2" a="1"/>
  <c r="AS53" i="2" s="1"/>
  <c r="AI51" i="2" a="1"/>
  <c r="AI51" i="2" s="1"/>
  <c r="AK47" i="2" a="1"/>
  <c r="BL46" i="2" a="1"/>
  <c r="BL46" i="2" s="1"/>
  <c r="AF46" i="2" a="1"/>
  <c r="AF46" i="2" s="1"/>
  <c r="BG45" i="2" a="1"/>
  <c r="BG45" i="2" s="1"/>
  <c r="AA45" i="2" a="1"/>
  <c r="AA45" i="2" s="1"/>
  <c r="BB44" i="2" a="1"/>
  <c r="BB44" i="2" s="1"/>
  <c r="V44" i="2" a="1"/>
  <c r="V44" i="2" s="1"/>
  <c r="AW43" i="2" a="1"/>
  <c r="AW43" i="2" s="1"/>
  <c r="Q43" i="2" a="1"/>
  <c r="AR42" i="2" a="1"/>
  <c r="AR42" i="2" s="1"/>
  <c r="L42" i="2" a="1"/>
  <c r="L42" i="2" s="1"/>
  <c r="L58" i="2" a="1"/>
  <c r="L58" i="2" s="1"/>
  <c r="AR47" i="2" a="1"/>
  <c r="AR47" i="2" s="1"/>
  <c r="BD43" i="2" a="1"/>
  <c r="BD43" i="2" s="1"/>
  <c r="AY42" i="2" a="1"/>
  <c r="AY42" i="2" s="1"/>
  <c r="AT41" i="2" a="1"/>
  <c r="AT41" i="2" s="1"/>
  <c r="M41" i="2" a="1"/>
  <c r="BC40" i="2" a="1"/>
  <c r="BC40" i="2" s="1"/>
  <c r="AM40" i="2" a="1"/>
  <c r="AM40" i="2" s="1"/>
  <c r="W40" i="2" a="1"/>
  <c r="W40" i="2" s="1"/>
  <c r="G40" i="2" a="1"/>
  <c r="G40" i="2" s="1"/>
  <c r="BI38" i="2" a="1"/>
  <c r="BI38" i="2" s="1"/>
  <c r="AS38" i="2" a="1"/>
  <c r="AS38" i="2" s="1"/>
  <c r="AC38" i="2" a="1"/>
  <c r="AC38" i="2" s="1"/>
  <c r="M38" i="2" a="1"/>
  <c r="BD37" i="2" a="1"/>
  <c r="BD37" i="2" s="1"/>
  <c r="AN37" i="2" a="1"/>
  <c r="AN37" i="2" s="1"/>
  <c r="X37" i="2" a="1"/>
  <c r="X37" i="2" s="1"/>
  <c r="H37" i="2" a="1"/>
  <c r="H37" i="2" s="1"/>
  <c r="AY36" i="2" a="1"/>
  <c r="AY36" i="2" s="1"/>
  <c r="AJ48" i="2" a="1"/>
  <c r="AJ48" i="2" s="1"/>
  <c r="AB44" i="2" a="1"/>
  <c r="AB44" i="2" s="1"/>
  <c r="W43" i="2" a="1"/>
  <c r="W43" i="2" s="1"/>
  <c r="AB41" i="2" a="1"/>
  <c r="AJ52" i="2" a="1"/>
  <c r="AJ52" i="2" s="1"/>
  <c r="BC46" i="2" a="1"/>
  <c r="BC46" i="2" s="1"/>
  <c r="AS44" i="2" a="1"/>
  <c r="AS44" i="2" s="1"/>
  <c r="AQ43" i="2" a="1"/>
  <c r="AQ43" i="2" s="1"/>
  <c r="AL42" i="2" a="1"/>
  <c r="AL42" i="2" s="1"/>
  <c r="AI41" i="2" a="1"/>
  <c r="AI41" i="2" s="1"/>
  <c r="G41" i="2" a="1"/>
  <c r="G41" i="2" s="1"/>
  <c r="BI39" i="2" a="1"/>
  <c r="BI39" i="2" s="1"/>
  <c r="AS39" i="2" a="1"/>
  <c r="AS39" i="2" s="1"/>
  <c r="AC39" i="2" a="1"/>
  <c r="AC39" i="2" s="1"/>
  <c r="M39" i="2" a="1"/>
  <c r="M39" i="2" s="1"/>
  <c r="BD38" i="2" a="1"/>
  <c r="BD38" i="2" s="1"/>
  <c r="AN38" i="2" a="1"/>
  <c r="AN38" i="2" s="1"/>
  <c r="X38" i="2" a="1"/>
  <c r="X38" i="2" s="1"/>
  <c r="H38" i="2" a="1"/>
  <c r="H38" i="2" s="1"/>
  <c r="AG63" i="2" a="1"/>
  <c r="AG63" i="2" s="1"/>
  <c r="S62" i="2" a="1"/>
  <c r="S62" i="2" s="1"/>
  <c r="BC63" i="2" a="1"/>
  <c r="BC63" i="2" s="1"/>
  <c r="AE64" i="2" a="1"/>
  <c r="AE64" i="2" s="1"/>
  <c r="AT62" i="2" a="1"/>
  <c r="AT62" i="2" s="1"/>
  <c r="AV61" i="2" a="1"/>
  <c r="AV61" i="2" s="1"/>
  <c r="AD60" i="2" a="1"/>
  <c r="AD60" i="2" s="1"/>
  <c r="O65" i="2" a="1"/>
  <c r="O65" i="2" s="1"/>
  <c r="BE60" i="2" a="1"/>
  <c r="AV59" i="2" a="1"/>
  <c r="AV59" i="2" s="1"/>
  <c r="AL57" i="2" a="1"/>
  <c r="AL57" i="2" s="1"/>
  <c r="V61" i="2" a="1"/>
  <c r="V61" i="2" s="1"/>
  <c r="M58" i="2" a="1"/>
  <c r="M58" i="2" s="1"/>
  <c r="L59" i="2" a="1"/>
  <c r="L59" i="2" s="1"/>
  <c r="BI56" i="2" a="1"/>
  <c r="BI56" i="2" s="1"/>
  <c r="AU57" i="2" a="1"/>
  <c r="AA57" i="2" a="1"/>
  <c r="AA57" i="2" s="1"/>
  <c r="I59" i="2" a="1"/>
  <c r="I59" i="2" s="1"/>
  <c r="BC55" i="2" a="1"/>
  <c r="BC55" i="2" s="1"/>
  <c r="AC54" i="2" a="1"/>
  <c r="AC54" i="2" s="1"/>
  <c r="BG52" i="2" a="1"/>
  <c r="BG52" i="2" s="1"/>
  <c r="AV50" i="2" a="1"/>
  <c r="AV50" i="2" s="1"/>
  <c r="BK49" i="2" a="1"/>
  <c r="BK49" i="2" s="1"/>
  <c r="U49" i="2" a="1"/>
  <c r="U49" i="2" s="1"/>
  <c r="Q59" i="2" a="1"/>
  <c r="Q59" i="2" s="1"/>
  <c r="AR54" i="2" a="1"/>
  <c r="AR54" i="2" s="1"/>
  <c r="S53" i="2" a="1"/>
  <c r="S53" i="2" s="1"/>
  <c r="BA51" i="2" a="1"/>
  <c r="BA51" i="2" s="1"/>
  <c r="P55" i="2" a="1"/>
  <c r="P55" i="2" s="1"/>
  <c r="Y52" i="2" a="1"/>
  <c r="Y52" i="2" s="1"/>
  <c r="L51" i="2" a="1"/>
  <c r="L51" i="2" s="1"/>
  <c r="AC50" i="2" a="1"/>
  <c r="AC50" i="2" s="1"/>
  <c r="AT49" i="2" a="1"/>
  <c r="AT49" i="2" s="1"/>
  <c r="H49" i="2" a="1"/>
  <c r="H49" i="2" s="1"/>
  <c r="AE55" i="2" a="1"/>
  <c r="AE55" i="2" s="1"/>
  <c r="BG51" i="2" a="1"/>
  <c r="BG51" i="2" s="1"/>
  <c r="F48" i="2" a="1"/>
  <c r="F48" i="2" s="1"/>
  <c r="V47" i="2" a="1"/>
  <c r="V47" i="2" s="1"/>
  <c r="AJ46" i="2" a="1"/>
  <c r="AJ46" i="2" s="1"/>
  <c r="BC45" i="2" a="1"/>
  <c r="T45" i="2" a="1"/>
  <c r="T45" i="2" s="1"/>
  <c r="AU44" i="2" a="1"/>
  <c r="AU44" i="2" s="1"/>
  <c r="O44" i="2" a="1"/>
  <c r="O44" i="2" s="1"/>
  <c r="AK42" i="2" a="1"/>
  <c r="AK42" i="2" s="1"/>
  <c r="BL41" i="2" a="1"/>
  <c r="BL41" i="2" s="1"/>
  <c r="F56" i="2" a="1"/>
  <c r="F56" i="2" s="1"/>
  <c r="AW53" i="2" a="1"/>
  <c r="AW53" i="2" s="1"/>
  <c r="AM51" i="2" a="1"/>
  <c r="AM51" i="2" s="1"/>
  <c r="P48" i="2" a="1"/>
  <c r="P48" i="2" s="1"/>
  <c r="AQ47" i="2" a="1"/>
  <c r="AQ47" i="2" s="1"/>
  <c r="K47" i="2" a="1"/>
  <c r="K47" i="2" s="1"/>
  <c r="AL46" i="2" a="1"/>
  <c r="AL46" i="2" s="1"/>
  <c r="F46" i="2" a="1"/>
  <c r="F46" i="2" s="1"/>
  <c r="AG45" i="2" a="1"/>
  <c r="AG45" i="2" s="1"/>
  <c r="BH44" i="2" a="1"/>
  <c r="BH44" i="2" s="1"/>
  <c r="AM55" i="2" a="1"/>
  <c r="AM55" i="2" s="1"/>
  <c r="AC53" i="2" a="1"/>
  <c r="AC53" i="2" s="1"/>
  <c r="AM48" i="2" a="1"/>
  <c r="AM48" i="2" s="1"/>
  <c r="G48" i="2" a="1"/>
  <c r="G48" i="2" s="1"/>
  <c r="BI46" i="2" a="1"/>
  <c r="BI46" i="2" s="1"/>
  <c r="AC46" i="2" a="1"/>
  <c r="AC46" i="2" s="1"/>
  <c r="BD45" i="2" a="1"/>
  <c r="BD45" i="2" s="1"/>
  <c r="X45" i="2" a="1"/>
  <c r="X45" i="2" s="1"/>
  <c r="AY44" i="2" a="1"/>
  <c r="AY44" i="2" s="1"/>
  <c r="S44" i="2" a="1"/>
  <c r="S44" i="2" s="1"/>
  <c r="AT43" i="2" a="1"/>
  <c r="AT43" i="2" s="1"/>
  <c r="N43" i="2" a="1"/>
  <c r="N43" i="2" s="1"/>
  <c r="AO42" i="2" a="1"/>
  <c r="AO42" i="2" s="1"/>
  <c r="I42" i="2" a="1"/>
  <c r="I42" i="2" s="1"/>
  <c r="S55" i="2" a="1"/>
  <c r="S55" i="2" s="1"/>
  <c r="W47" i="2" a="1"/>
  <c r="W47" i="2" s="1"/>
  <c r="M45" i="2" a="1"/>
  <c r="M45" i="2" s="1"/>
  <c r="AY43" i="2" a="1"/>
  <c r="AY43" i="2" s="1"/>
  <c r="AT42" i="2" a="1"/>
  <c r="AT42" i="2" s="1"/>
  <c r="AO41" i="2" a="1"/>
  <c r="AO41" i="2" s="1"/>
  <c r="J41" i="2" a="1"/>
  <c r="J41" i="2" s="1"/>
  <c r="BA40" i="2" a="1"/>
  <c r="BA40" i="2" s="1"/>
  <c r="AK40" i="2" a="1"/>
  <c r="AK40" i="2" s="1"/>
  <c r="U40" i="2" a="1"/>
  <c r="U40" i="2" s="1"/>
  <c r="BL39" i="2" a="1"/>
  <c r="BL39" i="2" s="1"/>
  <c r="AV39" i="2" a="1"/>
  <c r="AV39" i="2" s="1"/>
  <c r="AF39" i="2" a="1"/>
  <c r="AF39" i="2" s="1"/>
  <c r="P39" i="2" a="1"/>
  <c r="P39" i="2" s="1"/>
  <c r="BG38" i="2" a="1"/>
  <c r="BG38" i="2" s="1"/>
  <c r="AQ38" i="2" a="1"/>
  <c r="AQ38" i="2" s="1"/>
  <c r="AA38" i="2" a="1"/>
  <c r="AA38" i="2" s="1"/>
  <c r="K38" i="2" a="1"/>
  <c r="K38" i="2" s="1"/>
  <c r="BB37" i="2" a="1"/>
  <c r="AL37" i="2" a="1"/>
  <c r="AL37" i="2" s="1"/>
  <c r="V37" i="2" a="1"/>
  <c r="V37" i="2" s="1"/>
  <c r="F37" i="2" a="1"/>
  <c r="F37" i="2" s="1"/>
  <c r="AW36" i="2" a="1"/>
  <c r="AW36" i="2" s="1"/>
  <c r="Y48" i="2" a="1"/>
  <c r="Y48" i="2" s="1"/>
  <c r="O46" i="2" a="1"/>
  <c r="Q44" i="2" a="1"/>
  <c r="Q44" i="2" s="1"/>
  <c r="L43" i="2" a="1"/>
  <c r="L43" i="2" s="1"/>
  <c r="G42" i="2" a="1"/>
  <c r="G42" i="2" s="1"/>
  <c r="X41" i="2" a="1"/>
  <c r="X41" i="2" s="1"/>
  <c r="AE51" i="2" a="1"/>
  <c r="AE51" i="2" s="1"/>
  <c r="AH46" i="2" a="1"/>
  <c r="AH46" i="2" s="1"/>
  <c r="AK44" i="2" a="1"/>
  <c r="AK44" i="2" s="1"/>
  <c r="AF43" i="2" a="1"/>
  <c r="AF43" i="2" s="1"/>
  <c r="AA42" i="2" a="1"/>
  <c r="AA42" i="2" s="1"/>
  <c r="AE41" i="2" a="1"/>
  <c r="AE41" i="2" s="1"/>
  <c r="BL40" i="2" a="1"/>
  <c r="BL40" i="2" s="1"/>
  <c r="AV40" i="2" a="1"/>
  <c r="AV40" i="2" s="1"/>
  <c r="AF40" i="2" a="1"/>
  <c r="AF40" i="2" s="1"/>
  <c r="P40" i="2" a="1"/>
  <c r="P40" i="2" s="1"/>
  <c r="BG39" i="2" a="1"/>
  <c r="BG39" i="2" s="1"/>
  <c r="AQ39" i="2" a="1"/>
  <c r="AQ39" i="2" s="1"/>
  <c r="AA39" i="2" a="1"/>
  <c r="AA39" i="2" s="1"/>
  <c r="K39" i="2" a="1"/>
  <c r="K39" i="2" s="1"/>
  <c r="BB38" i="2" a="1"/>
  <c r="BB38" i="2" s="1"/>
  <c r="AL38" i="2" a="1"/>
  <c r="AL38" i="2" s="1"/>
  <c r="V38" i="2" a="1"/>
  <c r="V38" i="2" s="1"/>
  <c r="F38" i="2" a="1"/>
  <c r="F38" i="2" s="1"/>
  <c r="AW37" i="2" a="1"/>
  <c r="AW37" i="2" s="1"/>
  <c r="AG37" i="2" a="1"/>
  <c r="AG37" i="2" s="1"/>
  <c r="Q37" i="2" a="1"/>
  <c r="Q37" i="2" s="1"/>
  <c r="BH36" i="2" a="1"/>
  <c r="BH36" i="2" s="1"/>
  <c r="AI55" i="2" a="1"/>
  <c r="AI55" i="2" s="1"/>
  <c r="L63" i="2" a="1"/>
  <c r="L63" i="2" s="1"/>
  <c r="AO65" i="2" a="1"/>
  <c r="AO65" i="2" s="1"/>
  <c r="AF63" i="2" a="1"/>
  <c r="AF63" i="2" s="1"/>
  <c r="G64" i="2" a="1"/>
  <c r="G64" i="2" s="1"/>
  <c r="X61" i="2" a="1"/>
  <c r="AY65" i="2" a="1"/>
  <c r="AY65" i="2" s="1"/>
  <c r="AK63" i="2" a="1"/>
  <c r="AS60" i="2" a="1"/>
  <c r="AS60" i="2" s="1"/>
  <c r="X59" i="2" a="1"/>
  <c r="X59" i="2" s="1"/>
  <c r="N57" i="2" a="1"/>
  <c r="N57" i="2" s="1"/>
  <c r="AV57" i="2" a="1"/>
  <c r="AV57" i="2" s="1"/>
  <c r="AU58" i="2" a="1"/>
  <c r="AU58" i="2" s="1"/>
  <c r="AK56" i="2" a="1"/>
  <c r="AK56" i="2" s="1"/>
  <c r="W57" i="2" a="1"/>
  <c r="W57" i="2" s="1"/>
  <c r="BG56" i="2" a="1"/>
  <c r="BG56" i="2" s="1"/>
  <c r="AJ58" i="2" a="1"/>
  <c r="AJ58" i="2" s="1"/>
  <c r="Q54" i="2" a="1"/>
  <c r="Q54" i="2" s="1"/>
  <c r="AY52" i="2" a="1"/>
  <c r="AY52" i="2" s="1"/>
  <c r="Y51" i="2" a="1"/>
  <c r="Y51" i="2" s="1"/>
  <c r="BG49" i="2" a="1"/>
  <c r="BG49" i="2" s="1"/>
  <c r="O49" i="2" a="1"/>
  <c r="O49" i="2" s="1"/>
  <c r="J56" i="2" a="1"/>
  <c r="J56" i="2" s="1"/>
  <c r="AJ54" i="2" a="1"/>
  <c r="G53" i="2" a="1"/>
  <c r="G53" i="2" s="1"/>
  <c r="AO51" i="2" a="1"/>
  <c r="AO51" i="2" s="1"/>
  <c r="H55" i="2" a="1"/>
  <c r="H55" i="2" s="1"/>
  <c r="AL53" i="2" a="1"/>
  <c r="AL53" i="2" s="1"/>
  <c r="M52" i="2" a="1"/>
  <c r="M52" i="2" s="1"/>
  <c r="H51" i="2" a="1"/>
  <c r="H51" i="2" s="1"/>
  <c r="W50" i="2" a="1"/>
  <c r="W50" i="2" s="1"/>
  <c r="AN49" i="2" a="1"/>
  <c r="BI48" i="2" a="1"/>
  <c r="BI48" i="2" s="1"/>
  <c r="AQ51" i="2" a="1"/>
  <c r="AQ51" i="2" s="1"/>
  <c r="BJ47" i="2" a="1"/>
  <c r="BJ47" i="2" s="1"/>
  <c r="Q47" i="2" a="1"/>
  <c r="Q47" i="2" s="1"/>
  <c r="AG46" i="2" a="1"/>
  <c r="AG46" i="2" s="1"/>
  <c r="AZ45" i="2" a="1"/>
  <c r="AZ45" i="2" s="1"/>
  <c r="O45" i="2" a="1"/>
  <c r="O45" i="2" s="1"/>
  <c r="AK43" i="2" a="1"/>
  <c r="AK43" i="2" s="1"/>
  <c r="BL42" i="2" a="1"/>
  <c r="BL42" i="2" s="1"/>
  <c r="AF42" i="2" a="1"/>
  <c r="AF42" i="2" s="1"/>
  <c r="BG41" i="2" a="1"/>
  <c r="BG41" i="2" s="1"/>
  <c r="AQ55" i="2" a="1"/>
  <c r="AQ55" i="2" s="1"/>
  <c r="AG53" i="2" a="1"/>
  <c r="AG53" i="2" s="1"/>
  <c r="AQ48" i="2" a="1"/>
  <c r="AQ48" i="2" s="1"/>
  <c r="M48" i="2" a="1"/>
  <c r="M48" i="2" s="1"/>
  <c r="AN47" i="2" a="1"/>
  <c r="H47" i="2" a="1"/>
  <c r="H47" i="2" s="1"/>
  <c r="AI46" i="2" a="1"/>
  <c r="AI46" i="2" s="1"/>
  <c r="BJ45" i="2" a="1"/>
  <c r="BJ45" i="2" s="1"/>
  <c r="AD45" i="2" a="1"/>
  <c r="AD45" i="2" s="1"/>
  <c r="BE44" i="2" a="1"/>
  <c r="BE44" i="2" s="1"/>
  <c r="W55" i="2" a="1"/>
  <c r="W55" i="2" s="1"/>
  <c r="M53" i="2" a="1"/>
  <c r="M53" i="2" s="1"/>
  <c r="BI47" i="2" a="1"/>
  <c r="AC47" i="2" a="1"/>
  <c r="AC47" i="2" s="1"/>
  <c r="BD46" i="2" a="1"/>
  <c r="BD46" i="2" s="1"/>
  <c r="X46" i="2" a="1"/>
  <c r="X46" i="2" s="1"/>
  <c r="AY45" i="2" a="1"/>
  <c r="AY45" i="2" s="1"/>
  <c r="S45" i="2" a="1"/>
  <c r="S45" i="2" s="1"/>
  <c r="AT44" i="2" a="1"/>
  <c r="AT44" i="2" s="1"/>
  <c r="N44" i="2" a="1"/>
  <c r="N44" i="2" s="1"/>
  <c r="AO43" i="2" a="1"/>
  <c r="I43" i="2" a="1"/>
  <c r="I43" i="2" s="1"/>
  <c r="AJ42" i="2" a="1"/>
  <c r="AJ42" i="2" s="1"/>
  <c r="BK41" i="2" a="1"/>
  <c r="BK41" i="2" s="1"/>
  <c r="N54" i="2" a="1"/>
  <c r="N54" i="2" s="1"/>
  <c r="L47" i="2" a="1"/>
  <c r="L47" i="2" s="1"/>
  <c r="BI44" i="2" a="1"/>
  <c r="BI44" i="2" s="1"/>
  <c r="AN43" i="2" a="1"/>
  <c r="AN43" i="2" s="1"/>
  <c r="AI42" i="2" a="1"/>
  <c r="AK41" i="2" a="1"/>
  <c r="AK41" i="2" s="1"/>
  <c r="H41" i="2" a="1"/>
  <c r="H41" i="2" s="1"/>
  <c r="AY40" i="2" a="1"/>
  <c r="AY40" i="2" s="1"/>
  <c r="AI40" i="2" a="1"/>
  <c r="AI40" i="2" s="1"/>
  <c r="S40" i="2" a="1"/>
  <c r="S40" i="2" s="1"/>
  <c r="BJ39" i="2" a="1"/>
  <c r="BJ39" i="2" s="1"/>
  <c r="AT39" i="2" a="1"/>
  <c r="AT39" i="2" s="1"/>
  <c r="AD39" i="2" a="1"/>
  <c r="AD39" i="2" s="1"/>
  <c r="N39" i="2" a="1"/>
  <c r="N39" i="2" s="1"/>
  <c r="BE38" i="2" a="1"/>
  <c r="BE38" i="2" s="1"/>
  <c r="AO38" i="2" a="1"/>
  <c r="AO38" i="2" s="1"/>
  <c r="Y38" i="2" a="1"/>
  <c r="Y38" i="2" s="1"/>
  <c r="I38" i="2" a="1"/>
  <c r="I38" i="2" s="1"/>
  <c r="AZ37" i="2" a="1"/>
  <c r="AZ37" i="2" s="1"/>
  <c r="AJ37" i="2" a="1"/>
  <c r="AJ37" i="2" s="1"/>
  <c r="T37" i="2" a="1"/>
  <c r="T37" i="2" s="1"/>
  <c r="BK36" i="2" a="1"/>
  <c r="BK36" i="2" s="1"/>
  <c r="AU36" i="2" a="1"/>
  <c r="AU36" i="2" s="1"/>
  <c r="BK47" i="2" a="1"/>
  <c r="BK47" i="2" s="1"/>
  <c r="BA45" i="2" a="1"/>
  <c r="BA45" i="2" s="1"/>
  <c r="L44" i="2" a="1"/>
  <c r="L44" i="2" s="1"/>
  <c r="G43" i="2" a="1"/>
  <c r="G43" i="2" s="1"/>
  <c r="BI41" i="2" a="1"/>
  <c r="BI41" i="2" s="1"/>
  <c r="T41" i="2" a="1"/>
  <c r="AG48" i="2" a="1"/>
  <c r="AG48" i="2" s="1"/>
  <c r="W46" i="2" a="1"/>
  <c r="W46" i="2" s="1"/>
  <c r="AF44" i="2" a="1"/>
  <c r="AF44" i="2" s="1"/>
  <c r="AA43" i="2" a="1"/>
  <c r="AA43" i="2" s="1"/>
  <c r="V42" i="2" a="1"/>
  <c r="V42" i="2" s="1"/>
  <c r="AA41" i="2" a="1"/>
  <c r="AA41" i="2" s="1"/>
  <c r="BJ40" i="2" a="1"/>
  <c r="BJ40" i="2" s="1"/>
  <c r="AT40" i="2" a="1"/>
  <c r="AT40" i="2" s="1"/>
  <c r="AD40" i="2" a="1"/>
  <c r="AD40" i="2" s="1"/>
  <c r="N40" i="2" a="1"/>
  <c r="N40" i="2" s="1"/>
  <c r="BE39" i="2" a="1"/>
  <c r="BE39" i="2" s="1"/>
  <c r="AO39" i="2" a="1"/>
  <c r="AO39" i="2" s="1"/>
  <c r="Y39" i="2" a="1"/>
  <c r="Y39" i="2" s="1"/>
  <c r="I39" i="2" a="1"/>
  <c r="I39" i="2" s="1"/>
  <c r="AZ38" i="2" a="1"/>
  <c r="AZ38" i="2" s="1"/>
  <c r="AJ38" i="2" a="1"/>
  <c r="AJ38" i="2" s="1"/>
  <c r="T38" i="2" a="1"/>
  <c r="T38" i="2" s="1"/>
  <c r="BK37" i="2" a="1"/>
  <c r="BK37" i="2" s="1"/>
  <c r="AU37" i="2" a="1"/>
  <c r="AU37" i="2" s="1"/>
  <c r="AE37" i="2" a="1"/>
  <c r="AE37" i="2" s="1"/>
  <c r="H63" i="2" a="1"/>
  <c r="H63" i="2" s="1"/>
  <c r="AG65" i="2" a="1"/>
  <c r="AG65" i="2" s="1"/>
  <c r="X63" i="2" a="1"/>
  <c r="X63" i="2" s="1"/>
  <c r="AD62" i="2" a="1"/>
  <c r="AD62" i="2" s="1"/>
  <c r="S61" i="2" a="1"/>
  <c r="S61" i="2" s="1"/>
  <c r="S65" i="2" a="1"/>
  <c r="S65" i="2" s="1"/>
  <c r="N62" i="2" a="1"/>
  <c r="N62" i="2" s="1"/>
  <c r="AO60" i="2" a="1"/>
  <c r="AO60" i="2" s="1"/>
  <c r="P59" i="2" a="1"/>
  <c r="P59" i="2" s="1"/>
  <c r="F57" i="2" a="1"/>
  <c r="F57" i="2" s="1"/>
  <c r="AN57" i="2" a="1"/>
  <c r="AN57" i="2" s="1"/>
  <c r="AM58" i="2" a="1"/>
  <c r="AM58" i="2" s="1"/>
  <c r="AG56" i="2" a="1"/>
  <c r="AG56" i="2" s="1"/>
  <c r="G57" i="2" a="1"/>
  <c r="G57" i="2" s="1"/>
  <c r="AL56" i="2" a="1"/>
  <c r="AL56" i="2" s="1"/>
  <c r="AZ57" i="2" a="1"/>
  <c r="AZ57" i="2" s="1"/>
  <c r="BL53" i="2" a="1"/>
  <c r="BL53" i="2" s="1"/>
  <c r="AM52" i="2" a="1"/>
  <c r="AM52" i="2" s="1"/>
  <c r="U51" i="2" a="1"/>
  <c r="U51" i="2" s="1"/>
  <c r="AJ50" i="2" a="1"/>
  <c r="AJ50" i="2" s="1"/>
  <c r="BA49" i="2" a="1"/>
  <c r="BA49" i="2" s="1"/>
  <c r="K49" i="2" a="1"/>
  <c r="K49" i="2" s="1"/>
  <c r="AW55" i="2" a="1"/>
  <c r="AW55" i="2" s="1"/>
  <c r="X54" i="2" a="1"/>
  <c r="X54" i="2" s="1"/>
  <c r="AC51" i="2" a="1"/>
  <c r="AC51" i="2" s="1"/>
  <c r="BC54" i="2" a="1"/>
  <c r="BC54" i="2" s="1"/>
  <c r="AD53" i="2" a="1"/>
  <c r="AD53" i="2" s="1"/>
  <c r="BH51" i="2" a="1"/>
  <c r="BH51" i="2" s="1"/>
  <c r="BI50" i="2" a="1"/>
  <c r="BI50" i="2" s="1"/>
  <c r="S50" i="2" a="1"/>
  <c r="S50" i="2" s="1"/>
  <c r="BE48" i="2" a="1"/>
  <c r="BE48" i="2" s="1"/>
  <c r="AL48" i="2" a="1"/>
  <c r="AL48" i="2" s="1"/>
  <c r="BB47" i="2" a="1"/>
  <c r="BB47" i="2" s="1"/>
  <c r="I47" i="2" a="1"/>
  <c r="I47" i="2" s="1"/>
  <c r="AB46" i="2" a="1"/>
  <c r="AB46" i="2" s="1"/>
  <c r="AR45" i="2" a="1"/>
  <c r="L45" i="2" a="1"/>
  <c r="L45" i="2" s="1"/>
  <c r="AM44" i="2" a="1"/>
  <c r="AM44" i="2" s="1"/>
  <c r="G44" i="2" a="1"/>
  <c r="G44" i="2" s="1"/>
  <c r="AH43" i="2" a="1"/>
  <c r="AH43" i="2" s="1"/>
  <c r="BI42" i="2" a="1"/>
  <c r="BI42" i="2" s="1"/>
  <c r="AC42" i="2" a="1"/>
  <c r="AC42" i="2" s="1"/>
  <c r="BD41" i="2" a="1"/>
  <c r="BD41" i="2" s="1"/>
  <c r="AA55" i="2" a="1"/>
  <c r="AA55" i="2" s="1"/>
  <c r="Q53" i="2" a="1"/>
  <c r="Q53" i="2" s="1"/>
  <c r="AN48" i="2" a="1"/>
  <c r="AN48" i="2" s="1"/>
  <c r="H48" i="2" a="1"/>
  <c r="H48" i="2" s="1"/>
  <c r="AI47" i="2" a="1"/>
  <c r="AI47" i="2" s="1"/>
  <c r="BJ46" i="2" a="1"/>
  <c r="BJ46" i="2" s="1"/>
  <c r="AD46" i="2" a="1"/>
  <c r="AD46" i="2" s="1"/>
  <c r="BE45" i="2" a="1"/>
  <c r="BE45" i="2" s="1"/>
  <c r="Y45" i="2" a="1"/>
  <c r="Y45" i="2" s="1"/>
  <c r="AZ44" i="2" a="1"/>
  <c r="AZ44" i="2" s="1"/>
  <c r="G55" i="2" a="1"/>
  <c r="G55" i="2" s="1"/>
  <c r="BD52" i="2" a="1"/>
  <c r="BD52" i="2" s="1"/>
  <c r="AE48" i="2" a="1"/>
  <c r="AE48" i="2" s="1"/>
  <c r="BA46" i="2" a="1"/>
  <c r="BA46" i="2" s="1"/>
  <c r="U46" i="2" a="1"/>
  <c r="U46" i="2" s="1"/>
  <c r="AV45" i="2" a="1"/>
  <c r="AV45" i="2" s="1"/>
  <c r="P45" i="2" a="1"/>
  <c r="P45" i="2" s="1"/>
  <c r="AQ44" i="2" a="1"/>
  <c r="AQ44" i="2" s="1"/>
  <c r="K44" i="2" a="1"/>
  <c r="K44" i="2" s="1"/>
  <c r="AL43" i="2" a="1"/>
  <c r="AL43" i="2" s="1"/>
  <c r="F43" i="2" a="1"/>
  <c r="F43" i="2" s="1"/>
  <c r="AG42" i="2" a="1"/>
  <c r="AG42" i="2" s="1"/>
  <c r="BH41" i="2" a="1"/>
  <c r="BH41" i="2" s="1"/>
  <c r="I53" i="2" a="1"/>
  <c r="I53" i="2" s="1"/>
  <c r="AN44" i="2" a="1"/>
  <c r="AN44" i="2" s="1"/>
  <c r="AI43" i="2" a="1"/>
  <c r="AI43" i="2" s="1"/>
  <c r="AD42" i="2" a="1"/>
  <c r="AD42" i="2" s="1"/>
  <c r="AG41" i="2" a="1"/>
  <c r="AG41" i="2" s="1"/>
  <c r="F41" i="2" a="1"/>
  <c r="F41" i="2" s="1"/>
  <c r="AW40" i="2" a="1"/>
  <c r="AW40" i="2" s="1"/>
  <c r="AG40" i="2" a="1"/>
  <c r="AG40" i="2" s="1"/>
  <c r="Q40" i="2" a="1"/>
  <c r="Q40" i="2" s="1"/>
  <c r="BH39" i="2" a="1"/>
  <c r="BH39" i="2" s="1"/>
  <c r="AR39" i="2" a="1"/>
  <c r="AR39" i="2" s="1"/>
  <c r="AB39" i="2" a="1"/>
  <c r="AB39" i="2" s="1"/>
  <c r="L39" i="2" a="1"/>
  <c r="L39" i="2" s="1"/>
  <c r="BC38" i="2" a="1"/>
  <c r="BC38" i="2" s="1"/>
  <c r="AM38" i="2" a="1"/>
  <c r="AM38" i="2" s="1"/>
  <c r="W38" i="2" a="1"/>
  <c r="W38" i="2" s="1"/>
  <c r="G38" i="2" a="1"/>
  <c r="G38" i="2" s="1"/>
  <c r="AH37" i="2" a="1"/>
  <c r="BI36" i="2" a="1"/>
  <c r="BI36" i="2" s="1"/>
  <c r="AS36" i="2" a="1"/>
  <c r="AS36" i="2" s="1"/>
  <c r="AZ47" i="2" a="1"/>
  <c r="AZ47" i="2" s="1"/>
  <c r="BH43" i="2" a="1"/>
  <c r="BH43" i="2" s="1"/>
  <c r="BC42" i="2" a="1"/>
  <c r="BC42" i="2" s="1"/>
  <c r="P41" i="2" a="1"/>
  <c r="P41" i="2" s="1"/>
  <c r="L48" i="2" a="1"/>
  <c r="L48" i="2" s="1"/>
  <c r="BI45" i="2" a="1"/>
  <c r="BI45" i="2" s="1"/>
  <c r="U44" i="2" a="1"/>
  <c r="U44" i="2" s="1"/>
  <c r="P43" i="2" a="1"/>
  <c r="P43" i="2" s="1"/>
  <c r="K42" i="2" a="1"/>
  <c r="K42" i="2" s="1"/>
  <c r="W41" i="2" a="1"/>
  <c r="W41" i="2" s="1"/>
  <c r="BH40" i="2" a="1"/>
  <c r="BH40" i="2" s="1"/>
  <c r="AR40" i="2" a="1"/>
  <c r="AR40" i="2" s="1"/>
  <c r="AB40" i="2" a="1"/>
  <c r="AB40" i="2" s="1"/>
  <c r="L40" i="2" a="1"/>
  <c r="BC39" i="2" a="1"/>
  <c r="BC39" i="2" s="1"/>
  <c r="AM39" i="2" a="1"/>
  <c r="AM39" i="2" s="1"/>
  <c r="W39" i="2" a="1"/>
  <c r="W39" i="2" s="1"/>
  <c r="G39" i="2" a="1"/>
  <c r="G39" i="2" s="1"/>
  <c r="BI37" i="2" a="1"/>
  <c r="BI37" i="2" s="1"/>
  <c r="AS64" i="2" a="1"/>
  <c r="AS64" i="2" s="1"/>
  <c r="BC62" i="2" a="1"/>
  <c r="BC62" i="2" s="1"/>
  <c r="I65" i="2" a="1"/>
  <c r="I65" i="2" s="1"/>
  <c r="AR65" i="2" a="1"/>
  <c r="AR65" i="2" s="1"/>
  <c r="AH63" i="2" a="1"/>
  <c r="AH63" i="2" s="1"/>
  <c r="G61" i="2" a="1"/>
  <c r="G61" i="2" s="1"/>
  <c r="AO63" i="2" a="1"/>
  <c r="AO63" i="2" s="1"/>
  <c r="AW61" i="2" a="1"/>
  <c r="AW61" i="2" s="1"/>
  <c r="AC60" i="2" a="1"/>
  <c r="AC60" i="2" s="1"/>
  <c r="AY58" i="2" a="1"/>
  <c r="AY58" i="2" s="1"/>
  <c r="AO56" i="2" a="1"/>
  <c r="Z59" i="2" a="1"/>
  <c r="Z59" i="2" s="1"/>
  <c r="AY61" i="2" a="1"/>
  <c r="AY61" i="2" s="1"/>
  <c r="O58" i="2" a="1"/>
  <c r="O58" i="2" s="1"/>
  <c r="U56" i="2" a="1"/>
  <c r="U56" i="2" s="1"/>
  <c r="AM56" i="2" a="1"/>
  <c r="AM56" i="2" s="1"/>
  <c r="M56" i="2" a="1"/>
  <c r="M56" i="2" s="1"/>
  <c r="O57" i="2" a="1"/>
  <c r="O57" i="2" s="1"/>
  <c r="V55" i="2" a="1"/>
  <c r="V55" i="2" s="1"/>
  <c r="BD53" i="2" a="1"/>
  <c r="BD53" i="2" s="1"/>
  <c r="AA52" i="2" a="1"/>
  <c r="AA52" i="2" s="1"/>
  <c r="O51" i="2" a="1"/>
  <c r="O51" i="2" s="1"/>
  <c r="AF50" i="2" a="1"/>
  <c r="AF50" i="2" s="1"/>
  <c r="AU49" i="2" a="1"/>
  <c r="AU49" i="2" s="1"/>
  <c r="BL48" i="2" a="1"/>
  <c r="BL48" i="2" s="1"/>
  <c r="AO55" i="2" a="1"/>
  <c r="AO55" i="2" s="1"/>
  <c r="L54" i="2" a="1"/>
  <c r="L54" i="2" s="1"/>
  <c r="AT52" i="2" a="1"/>
  <c r="AT52" i="2" s="1"/>
  <c r="F59" i="2" a="1"/>
  <c r="F59" i="2" s="1"/>
  <c r="AQ54" i="2" a="1"/>
  <c r="AQ54" i="2" s="1"/>
  <c r="AZ51" i="2" a="1"/>
  <c r="AZ51" i="2" s="1"/>
  <c r="BC50" i="2" a="1"/>
  <c r="BC50" i="2" s="1"/>
  <c r="M50" i="2" a="1"/>
  <c r="M50" i="2" s="1"/>
  <c r="AD49" i="2" a="1"/>
  <c r="AD49" i="2" s="1"/>
  <c r="BC48" i="2" a="1"/>
  <c r="AI48" i="2" a="1"/>
  <c r="AI48" i="2" s="1"/>
  <c r="AW47" i="2" a="1"/>
  <c r="AW47" i="2" s="1"/>
  <c r="F47" i="2" a="1"/>
  <c r="F47" i="2" s="1"/>
  <c r="Y46" i="2" a="1"/>
  <c r="Y46" i="2" s="1"/>
  <c r="AM45" i="2" a="1"/>
  <c r="AM45" i="2" s="1"/>
  <c r="G45" i="2" a="1"/>
  <c r="G45" i="2" s="1"/>
  <c r="BI43" i="2" a="1"/>
  <c r="BI43" i="2" s="1"/>
  <c r="AC43" i="2" a="1"/>
  <c r="AC43" i="2" s="1"/>
  <c r="BD42" i="2" a="1"/>
  <c r="BD42" i="2" s="1"/>
  <c r="X42" i="2" a="1"/>
  <c r="X42" i="2" s="1"/>
  <c r="AY41" i="2" a="1"/>
  <c r="AY41" i="2" s="1"/>
  <c r="K55" i="2" a="1"/>
  <c r="K55" i="2" s="1"/>
  <c r="BH52" i="2" a="1"/>
  <c r="BH52" i="2" s="1"/>
  <c r="AK48" i="2" a="1"/>
  <c r="AK48" i="2" s="1"/>
  <c r="BL47" i="2" a="1"/>
  <c r="BL47" i="2" s="1"/>
  <c r="AF47" i="2" a="1"/>
  <c r="AF47" i="2" s="1"/>
  <c r="BG46" i="2" a="1"/>
  <c r="BG46" i="2" s="1"/>
  <c r="AA46" i="2" a="1"/>
  <c r="AA46" i="2" s="1"/>
  <c r="BB45" i="2" a="1"/>
  <c r="BB45" i="2" s="1"/>
  <c r="V45" i="2" a="1"/>
  <c r="V45" i="2" s="1"/>
  <c r="AW44" i="2" a="1"/>
  <c r="AW44" i="2" s="1"/>
  <c r="AN52" i="2" a="1"/>
  <c r="AN52" i="2" s="1"/>
  <c r="BA47" i="2" a="1"/>
  <c r="BA47" i="2" s="1"/>
  <c r="U47" i="2" a="1"/>
  <c r="U47" i="2" s="1"/>
  <c r="AV46" i="2" a="1"/>
  <c r="AV46" i="2" s="1"/>
  <c r="P46" i="2" a="1"/>
  <c r="P46" i="2" s="1"/>
  <c r="AQ45" i="2" a="1"/>
  <c r="AQ45" i="2" s="1"/>
  <c r="K45" i="2" a="1"/>
  <c r="K45" i="2" s="1"/>
  <c r="AL44" i="2" a="1"/>
  <c r="AL44" i="2" s="1"/>
  <c r="F44" i="2" a="1"/>
  <c r="F44" i="2" s="1"/>
  <c r="AG43" i="2" a="1"/>
  <c r="AG43" i="2" s="1"/>
  <c r="BH42" i="2" a="1"/>
  <c r="BH42" i="2" s="1"/>
  <c r="AB42" i="2" a="1"/>
  <c r="AB42" i="2" s="1"/>
  <c r="BC41" i="2" a="1"/>
  <c r="BC41" i="2" s="1"/>
  <c r="BK51" i="2" a="1"/>
  <c r="BK51" i="2" s="1"/>
  <c r="AM46" i="2" a="1"/>
  <c r="AM46" i="2" s="1"/>
  <c r="AC44" i="2" a="1"/>
  <c r="AC44" i="2" s="1"/>
  <c r="AJ65" i="2" a="1"/>
  <c r="AJ65" i="2" s="1"/>
  <c r="O62" i="2" a="1"/>
  <c r="O62" i="2" s="1"/>
  <c r="BB64" i="2" a="1"/>
  <c r="BK53" i="2" a="1"/>
  <c r="BK53" i="2" s="1"/>
  <c r="F53" i="2" a="1"/>
  <c r="F53" i="2" s="1"/>
  <c r="X49" i="2" a="1"/>
  <c r="X49" i="2" s="1"/>
  <c r="AO47" i="2" a="1"/>
  <c r="AO47" i="2" s="1"/>
  <c r="BK44" i="2" a="1"/>
  <c r="BK44" i="2" s="1"/>
  <c r="BA42" i="2" a="1"/>
  <c r="BA42" i="2" s="1"/>
  <c r="AR52" i="2" a="1"/>
  <c r="AR52" i="2" s="1"/>
  <c r="BB46" i="2" a="1"/>
  <c r="BB46" i="2" s="1"/>
  <c r="AR44" i="2" a="1"/>
  <c r="AR44" i="2" s="1"/>
  <c r="AN45" i="2" a="1"/>
  <c r="AN45" i="2" s="1"/>
  <c r="AD43" i="2" a="1"/>
  <c r="AD43" i="2" s="1"/>
  <c r="AB48" i="2" a="1"/>
  <c r="AB48" i="2" s="1"/>
  <c r="H43" i="2" a="1"/>
  <c r="H43" i="2" s="1"/>
  <c r="BI40" i="2" a="1"/>
  <c r="BI40" i="2" s="1"/>
  <c r="O40" i="2" a="1"/>
  <c r="O40" i="2" s="1"/>
  <c r="AL39" i="2" a="1"/>
  <c r="AL39" i="2" s="1"/>
  <c r="AY38" i="2" a="1"/>
  <c r="AY38" i="2" s="1"/>
  <c r="BL37" i="2" a="1"/>
  <c r="BL37" i="2" s="1"/>
  <c r="AB37" i="2" a="1"/>
  <c r="AB37" i="2" s="1"/>
  <c r="BE53" i="2" a="1"/>
  <c r="BE53" i="2" s="1"/>
  <c r="BC43" i="2" a="1"/>
  <c r="BC43" i="2" s="1"/>
  <c r="AJ41" i="2" a="1"/>
  <c r="AJ41" i="2" s="1"/>
  <c r="AC45" i="2" a="1"/>
  <c r="AC45" i="2" s="1"/>
  <c r="F42" i="2" a="1"/>
  <c r="F42" i="2" s="1"/>
  <c r="BB40" i="2" a="1"/>
  <c r="BB40" i="2" s="1"/>
  <c r="H40" i="2" a="1"/>
  <c r="H40" i="2" s="1"/>
  <c r="U39" i="2" a="1"/>
  <c r="U39" i="2" s="1"/>
  <c r="AR38" i="2" a="1"/>
  <c r="AR38" i="2" s="1"/>
  <c r="BE37" i="2" a="1"/>
  <c r="BE37" i="2" s="1"/>
  <c r="AC37" i="2" a="1"/>
  <c r="AC37" i="2" s="1"/>
  <c r="I37" i="2" a="1"/>
  <c r="I37" i="2" s="1"/>
  <c r="AT36" i="2" a="1"/>
  <c r="V36" i="2" a="1"/>
  <c r="V36" i="2" s="1"/>
  <c r="AW35" i="2" a="1"/>
  <c r="AW35" i="2" s="1"/>
  <c r="Q35" i="2" a="1"/>
  <c r="Q35" i="2" s="1"/>
  <c r="AR34" i="2" a="1"/>
  <c r="AR34" i="2" s="1"/>
  <c r="L34" i="2" a="1"/>
  <c r="L34" i="2" s="1"/>
  <c r="AM33" i="2" a="1"/>
  <c r="AM33" i="2" s="1"/>
  <c r="G33" i="2" a="1"/>
  <c r="G33" i="2" s="1"/>
  <c r="BI31" i="2" a="1"/>
  <c r="BI31" i="2" s="1"/>
  <c r="AC31" i="2" a="1"/>
  <c r="AC31" i="2" s="1"/>
  <c r="BD30" i="2" a="1"/>
  <c r="BD30" i="2" s="1"/>
  <c r="X30" i="2" a="1"/>
  <c r="X30" i="2" s="1"/>
  <c r="AY29" i="2" a="1"/>
  <c r="AY29" i="2" s="1"/>
  <c r="S29" i="2" a="1"/>
  <c r="S29" i="2" s="1"/>
  <c r="AT28" i="2" a="1"/>
  <c r="AT28" i="2" s="1"/>
  <c r="N28" i="2" a="1"/>
  <c r="N28" i="2" s="1"/>
  <c r="AO27" i="2" a="1"/>
  <c r="AO27" i="2" s="1"/>
  <c r="I27" i="2" a="1"/>
  <c r="I27" i="2" s="1"/>
  <c r="AJ26" i="2" a="1"/>
  <c r="AJ26" i="2" s="1"/>
  <c r="BK25" i="2" a="1"/>
  <c r="BK25" i="2" s="1"/>
  <c r="AE25" i="2" a="1"/>
  <c r="AE25" i="2" s="1"/>
  <c r="Z24" i="2" a="1"/>
  <c r="Z24" i="2" s="1"/>
  <c r="BA23" i="2" a="1"/>
  <c r="BA23" i="2" s="1"/>
  <c r="U23" i="2" a="1"/>
  <c r="U23" i="2" s="1"/>
  <c r="AV22" i="2" a="1"/>
  <c r="AV22" i="2" s="1"/>
  <c r="P22" i="2" a="1"/>
  <c r="P22" i="2" s="1"/>
  <c r="AQ21" i="2" a="1"/>
  <c r="AQ21" i="2" s="1"/>
  <c r="K21" i="2" a="1"/>
  <c r="K21" i="2" s="1"/>
  <c r="AL20" i="2" a="1"/>
  <c r="AL20" i="2" s="1"/>
  <c r="F20" i="2" a="1"/>
  <c r="F20" i="2" s="1"/>
  <c r="AS19" i="2" a="1"/>
  <c r="AS19" i="2" s="1"/>
  <c r="BK42" i="2" a="1"/>
  <c r="BK42" i="2" s="1"/>
  <c r="AF36" i="2" a="1"/>
  <c r="AF36" i="2" s="1"/>
  <c r="BG35" i="2" a="1"/>
  <c r="BG35" i="2" s="1"/>
  <c r="AA35" i="2" a="1"/>
  <c r="AA35" i="2" s="1"/>
  <c r="BB34" i="2" a="1"/>
  <c r="BB34" i="2" s="1"/>
  <c r="V34" i="2" a="1"/>
  <c r="V34" i="2" s="1"/>
  <c r="AW33" i="2" a="1"/>
  <c r="AW33" i="2" s="1"/>
  <c r="Q33" i="2" a="1"/>
  <c r="Q33" i="2" s="1"/>
  <c r="AR32" i="2" a="1"/>
  <c r="AR32" i="2" s="1"/>
  <c r="L32" i="2" a="1"/>
  <c r="L32" i="2" s="1"/>
  <c r="AM31" i="2" a="1"/>
  <c r="AM31" i="2" s="1"/>
  <c r="G31" i="2" a="1"/>
  <c r="G31" i="2" s="1"/>
  <c r="BI29" i="2" a="1"/>
  <c r="BI29" i="2" s="1"/>
  <c r="AC29" i="2" a="1"/>
  <c r="AC29" i="2" s="1"/>
  <c r="BD28" i="2" a="1"/>
  <c r="BD28" i="2" s="1"/>
  <c r="X28" i="2" a="1"/>
  <c r="X28" i="2" s="1"/>
  <c r="AY27" i="2" a="1"/>
  <c r="AY27" i="2" s="1"/>
  <c r="S27" i="2" a="1"/>
  <c r="S27" i="2" s="1"/>
  <c r="AT26" i="2" a="1"/>
  <c r="AT26" i="2" s="1"/>
  <c r="BK46" i="2" a="1"/>
  <c r="BK46" i="2" s="1"/>
  <c r="BA41" i="2" a="1"/>
  <c r="BA41" i="2" s="1"/>
  <c r="U36" i="2" a="1"/>
  <c r="U36" i="2" s="1"/>
  <c r="AV35" i="2" a="1"/>
  <c r="AV35" i="2" s="1"/>
  <c r="P35" i="2" a="1"/>
  <c r="P35" i="2" s="1"/>
  <c r="AQ34" i="2" a="1"/>
  <c r="AQ34" i="2" s="1"/>
  <c r="K34" i="2" a="1"/>
  <c r="K34" i="2" s="1"/>
  <c r="AL33" i="2" a="1"/>
  <c r="AL33" i="2" s="1"/>
  <c r="F33" i="2" a="1"/>
  <c r="F33" i="2" s="1"/>
  <c r="AG32" i="2" a="1"/>
  <c r="AG32" i="2" s="1"/>
  <c r="BH31" i="2" a="1"/>
  <c r="BH31" i="2" s="1"/>
  <c r="AB31" i="2" a="1"/>
  <c r="AB31" i="2" s="1"/>
  <c r="BC30" i="2" a="1"/>
  <c r="BC30" i="2" s="1"/>
  <c r="W30" i="2" a="1"/>
  <c r="W30" i="2" s="1"/>
  <c r="AS28" i="2" a="1"/>
  <c r="AS28" i="2" s="1"/>
  <c r="M28" i="2" a="1"/>
  <c r="M28" i="2" s="1"/>
  <c r="AN27" i="2" a="1"/>
  <c r="AN27" i="2" s="1"/>
  <c r="H27" i="2" a="1"/>
  <c r="H27" i="2" s="1"/>
  <c r="AI26" i="2" a="1"/>
  <c r="AI26" i="2" s="1"/>
  <c r="BJ25" i="2" a="1"/>
  <c r="BJ25" i="2" s="1"/>
  <c r="AD25" i="2" a="1"/>
  <c r="AD25" i="2" s="1"/>
  <c r="BE24" i="2" a="1"/>
  <c r="BE24" i="2" s="1"/>
  <c r="BL65" i="2" a="1"/>
  <c r="BL65" i="2" s="1"/>
  <c r="L65" i="2" a="1"/>
  <c r="L65" i="2" s="1"/>
  <c r="V56" i="2" a="1"/>
  <c r="V56" i="2" s="1"/>
  <c r="BE59" i="2" a="1"/>
  <c r="BE59" i="2" s="1"/>
  <c r="BI54" i="2" a="1"/>
  <c r="BI54" i="2" s="1"/>
  <c r="T50" i="2" a="1"/>
  <c r="T50" i="2" s="1"/>
  <c r="AY53" i="2" a="1"/>
  <c r="AY53" i="2" s="1"/>
  <c r="BE52" i="2" a="1"/>
  <c r="BE52" i="2" s="1"/>
  <c r="AL47" i="2" a="1"/>
  <c r="AL47" i="2" s="1"/>
  <c r="AV42" i="2" a="1"/>
  <c r="AV42" i="2" s="1"/>
  <c r="AB52" i="2" a="1"/>
  <c r="AB52" i="2" s="1"/>
  <c r="AY46" i="2" a="1"/>
  <c r="AY46" i="2" s="1"/>
  <c r="AO44" i="2" a="1"/>
  <c r="AO44" i="2" s="1"/>
  <c r="AS47" i="2" a="1"/>
  <c r="AS47" i="2" s="1"/>
  <c r="AI45" i="2" a="1"/>
  <c r="AI45" i="2" s="1"/>
  <c r="Y43" i="2" a="1"/>
  <c r="Y43" i="2" s="1"/>
  <c r="Q48" i="2" a="1"/>
  <c r="Q48" i="2" s="1"/>
  <c r="S42" i="2" a="1"/>
  <c r="S42" i="2" s="1"/>
  <c r="BG40" i="2" a="1"/>
  <c r="BG40" i="2" s="1"/>
  <c r="M40" i="2" a="1"/>
  <c r="M40" i="2" s="1"/>
  <c r="AW38" i="2" a="1"/>
  <c r="AW38" i="2" s="1"/>
  <c r="BJ37" i="2" a="1"/>
  <c r="BJ37" i="2" s="1"/>
  <c r="P37" i="2" a="1"/>
  <c r="P37" i="2" s="1"/>
  <c r="AZ52" i="2" a="1"/>
  <c r="AZ52" i="2" s="1"/>
  <c r="AR43" i="2" a="1"/>
  <c r="AR43" i="2" s="1"/>
  <c r="L41" i="2" a="1"/>
  <c r="L41" i="2" s="1"/>
  <c r="BB41" i="2" a="1"/>
  <c r="BB41" i="2" s="1"/>
  <c r="F40" i="2" a="1"/>
  <c r="F40" i="2" s="1"/>
  <c r="S39" i="2" a="1"/>
  <c r="S39" i="2" s="1"/>
  <c r="AF38" i="2" a="1"/>
  <c r="AF38" i="2" s="1"/>
  <c r="BC37" i="2" a="1"/>
  <c r="BC37" i="2" s="1"/>
  <c r="AA37" i="2" a="1"/>
  <c r="AA37" i="2" s="1"/>
  <c r="G37" i="2" a="1"/>
  <c r="G37" i="2" s="1"/>
  <c r="I48" i="2" a="1"/>
  <c r="I48" i="2" s="1"/>
  <c r="Q36" i="2" a="1"/>
  <c r="Q36" i="2" s="1"/>
  <c r="AR35" i="2" a="1"/>
  <c r="AR35" i="2" s="1"/>
  <c r="L35" i="2" a="1"/>
  <c r="L35" i="2" s="1"/>
  <c r="AM34" i="2" a="1"/>
  <c r="AM34" i="2" s="1"/>
  <c r="G34" i="2" a="1"/>
  <c r="G34" i="2" s="1"/>
  <c r="BI32" i="2" a="1"/>
  <c r="BI32" i="2" s="1"/>
  <c r="AC32" i="2" a="1"/>
  <c r="AC32" i="2" s="1"/>
  <c r="BD31" i="2" a="1"/>
  <c r="BD31" i="2" s="1"/>
  <c r="X31" i="2" a="1"/>
  <c r="X31" i="2" s="1"/>
  <c r="AY30" i="2" a="1"/>
  <c r="AY30" i="2" s="1"/>
  <c r="S30" i="2" a="1"/>
  <c r="S30" i="2" s="1"/>
  <c r="AT29" i="2" a="1"/>
  <c r="AT29" i="2" s="1"/>
  <c r="N29" i="2" a="1"/>
  <c r="N29" i="2" s="1"/>
  <c r="AO28" i="2" a="1"/>
  <c r="AO28" i="2" s="1"/>
  <c r="I28" i="2" a="1"/>
  <c r="AJ27" i="2" a="1"/>
  <c r="AJ27" i="2" s="1"/>
  <c r="BK26" i="2" a="1"/>
  <c r="BK26" i="2" s="1"/>
  <c r="AE26" i="2" a="1"/>
  <c r="AE26" i="2" s="1"/>
  <c r="BA24" i="2" a="1"/>
  <c r="BA24" i="2" s="1"/>
  <c r="U24" i="2" a="1"/>
  <c r="U24" i="2" s="1"/>
  <c r="AV23" i="2" a="1"/>
  <c r="AV23" i="2" s="1"/>
  <c r="P23" i="2" a="1"/>
  <c r="P23" i="2" s="1"/>
  <c r="AQ22" i="2" a="1"/>
  <c r="AQ22" i="2" s="1"/>
  <c r="K22" i="2" a="1"/>
  <c r="K22" i="2" s="1"/>
  <c r="AL21" i="2" a="1"/>
  <c r="AL21" i="2" s="1"/>
  <c r="F21" i="2" a="1"/>
  <c r="F21" i="2" s="1"/>
  <c r="AG20" i="2" a="1"/>
  <c r="AG20" i="2" s="1"/>
  <c r="BH19" i="2" a="1"/>
  <c r="BH19" i="2" s="1"/>
  <c r="AD54" i="2" a="1"/>
  <c r="AD54" i="2" s="1"/>
  <c r="AA36" i="2" a="1"/>
  <c r="AA36" i="2" s="1"/>
  <c r="BB35" i="2" a="1"/>
  <c r="BB35" i="2" s="1"/>
  <c r="V35" i="2" a="1"/>
  <c r="V35" i="2" s="1"/>
  <c r="AW34" i="2" a="1"/>
  <c r="AW34" i="2" s="1"/>
  <c r="Q34" i="2" a="1"/>
  <c r="Q34" i="2" s="1"/>
  <c r="AR33" i="2" a="1"/>
  <c r="AR33" i="2" s="1"/>
  <c r="L33" i="2" a="1"/>
  <c r="L33" i="2" s="1"/>
  <c r="AM32" i="2" a="1"/>
  <c r="AM32" i="2" s="1"/>
  <c r="G32" i="2" a="1"/>
  <c r="G32" i="2" s="1"/>
  <c r="BI30" i="2" a="1"/>
  <c r="BI30" i="2" s="1"/>
  <c r="AC30" i="2" a="1"/>
  <c r="AC30" i="2" s="1"/>
  <c r="BD29" i="2" a="1"/>
  <c r="BD29" i="2" s="1"/>
  <c r="X29" i="2" a="1"/>
  <c r="X29" i="2" s="1"/>
  <c r="AY28" i="2" a="1"/>
  <c r="AY28" i="2" s="1"/>
  <c r="S28" i="2" a="1"/>
  <c r="S28" i="2" s="1"/>
  <c r="AT27" i="2" a="1"/>
  <c r="AT27" i="2" s="1"/>
  <c r="N27" i="2" a="1"/>
  <c r="N27" i="2" s="1"/>
  <c r="AO26" i="2" a="1"/>
  <c r="AK45" i="2" a="1"/>
  <c r="AK45" i="2" s="1"/>
  <c r="AS35" i="2" a="1"/>
  <c r="AS35" i="2" s="1"/>
  <c r="M35" i="2" a="1"/>
  <c r="M35" i="2" s="1"/>
  <c r="AN34" i="2" a="1"/>
  <c r="AN34" i="2" s="1"/>
  <c r="H34" i="2" a="1"/>
  <c r="H34" i="2" s="1"/>
  <c r="AI33" i="2" a="1"/>
  <c r="AI33" i="2" s="1"/>
  <c r="BJ32" i="2" a="1"/>
  <c r="BJ32" i="2" s="1"/>
  <c r="AD32" i="2" a="1"/>
  <c r="AD32" i="2" s="1"/>
  <c r="BE31" i="2" a="1"/>
  <c r="BE31" i="2" s="1"/>
  <c r="Y31" i="2" a="1"/>
  <c r="Y31" i="2" s="1"/>
  <c r="AZ30" i="2" a="1"/>
  <c r="AZ30" i="2" s="1"/>
  <c r="T30" i="2" a="1"/>
  <c r="T30" i="2" s="1"/>
  <c r="AU29" i="2" a="1"/>
  <c r="AU29" i="2" s="1"/>
  <c r="O29" i="2" a="1"/>
  <c r="O29" i="2" s="1"/>
  <c r="AK27" i="2" a="1"/>
  <c r="AK27" i="2" s="1"/>
  <c r="BL26" i="2" a="1"/>
  <c r="BL26" i="2" s="1"/>
  <c r="AF26" i="2" a="1"/>
  <c r="AF26" i="2" s="1"/>
  <c r="BG25" i="2" a="1"/>
  <c r="BG25" i="2" s="1"/>
  <c r="AA25" i="2" a="1"/>
  <c r="AA25" i="2" s="1"/>
  <c r="BB24" i="2" a="1"/>
  <c r="BB24" i="2" s="1"/>
  <c r="V24" i="2" a="1"/>
  <c r="V24" i="2" s="1"/>
  <c r="AW23" i="2" a="1"/>
  <c r="AW23" i="2" s="1"/>
  <c r="Q23" i="2" a="1"/>
  <c r="Q23" i="2" s="1"/>
  <c r="AR22" i="2" a="1"/>
  <c r="AR22" i="2" s="1"/>
  <c r="L22" i="2" a="1"/>
  <c r="L22" i="2" s="1"/>
  <c r="AK64" i="2" a="1"/>
  <c r="AK64" i="2" s="1"/>
  <c r="AO61" i="2" a="1"/>
  <c r="AO61" i="2" s="1"/>
  <c r="F60" i="2" a="1"/>
  <c r="F60" i="2" s="1"/>
  <c r="AR53" i="2" a="1"/>
  <c r="AR53" i="2" s="1"/>
  <c r="AQ49" i="2" a="1"/>
  <c r="AQ49" i="2" s="1"/>
  <c r="AN51" i="2" a="1"/>
  <c r="AN51" i="2" s="1"/>
  <c r="AY48" i="2" a="1"/>
  <c r="AY48" i="2" s="1"/>
  <c r="BH46" i="2" a="1"/>
  <c r="BH46" i="2" s="1"/>
  <c r="AE44" i="2" a="1"/>
  <c r="AE44" i="2" s="1"/>
  <c r="U42" i="2" a="1"/>
  <c r="U42" i="2" s="1"/>
  <c r="AF48" i="2" a="1"/>
  <c r="AF48" i="2" s="1"/>
  <c r="V46" i="2" a="1"/>
  <c r="V46" i="2" s="1"/>
  <c r="R47" i="2" a="1"/>
  <c r="R47" i="2" s="1"/>
  <c r="H45" i="2" a="1"/>
  <c r="H45" i="2" s="1"/>
  <c r="BE42" i="2" a="1"/>
  <c r="BE42" i="2" s="1"/>
  <c r="N42" i="2" a="1"/>
  <c r="N42" i="2" s="1"/>
  <c r="AU40" i="2" a="1"/>
  <c r="AU40" i="2" s="1"/>
  <c r="K40" i="2" a="1"/>
  <c r="K40" i="2" s="1"/>
  <c r="X39" i="2" a="1"/>
  <c r="X39" i="2" s="1"/>
  <c r="AK38" i="2" a="1"/>
  <c r="AK38" i="2" s="1"/>
  <c r="BH37" i="2" a="1"/>
  <c r="BH37" i="2" s="1"/>
  <c r="N37" i="2" a="1"/>
  <c r="N37" i="2" s="1"/>
  <c r="AE47" i="2" a="1"/>
  <c r="AE47" i="2" s="1"/>
  <c r="AM43" i="2" a="1"/>
  <c r="AM43" i="2" s="1"/>
  <c r="AY55" i="2" a="1"/>
  <c r="AY55" i="2" s="1"/>
  <c r="P44" i="2" a="1"/>
  <c r="P44" i="2" s="1"/>
  <c r="AW41" i="2" a="1"/>
  <c r="AW41" i="2" s="1"/>
  <c r="AN40" i="2" a="1"/>
  <c r="AN40" i="2" s="1"/>
  <c r="BA39" i="2" a="1"/>
  <c r="BA39" i="2" s="1"/>
  <c r="Q39" i="2" a="1"/>
  <c r="Q39" i="2" s="1"/>
  <c r="AD38" i="2" a="1"/>
  <c r="AD38" i="2" s="1"/>
  <c r="AY37" i="2" a="1"/>
  <c r="AY37" i="2" s="1"/>
  <c r="Y37" i="2" a="1"/>
  <c r="Y37" i="2" s="1"/>
  <c r="BJ36" i="2" a="1"/>
  <c r="BJ36" i="2" s="1"/>
  <c r="Z41" i="2" a="1"/>
  <c r="Z41" i="2" s="1"/>
  <c r="N36" i="2" a="1"/>
  <c r="N36" i="2" s="1"/>
  <c r="AO35" i="2" a="1"/>
  <c r="AO35" i="2" s="1"/>
  <c r="I35" i="2" a="1"/>
  <c r="I35" i="2" s="1"/>
  <c r="AJ34" i="2" a="1"/>
  <c r="AJ34" i="2" s="1"/>
  <c r="BK33" i="2" a="1"/>
  <c r="BK33" i="2" s="1"/>
  <c r="AE33" i="2" a="1"/>
  <c r="AE33" i="2" s="1"/>
  <c r="Z32" i="2" a="1"/>
  <c r="Z32" i="2" s="1"/>
  <c r="BA31" i="2" a="1"/>
  <c r="BA31" i="2" s="1"/>
  <c r="U31" i="2" a="1"/>
  <c r="U31" i="2" s="1"/>
  <c r="AV30" i="2" a="1"/>
  <c r="AV30" i="2" s="1"/>
  <c r="P30" i="2" a="1"/>
  <c r="P30" i="2" s="1"/>
  <c r="AQ29" i="2" a="1"/>
  <c r="AQ29" i="2" s="1"/>
  <c r="K29" i="2" a="1"/>
  <c r="K29" i="2" s="1"/>
  <c r="AL28" i="2" a="1"/>
  <c r="AL28" i="2" s="1"/>
  <c r="F28" i="2" a="1"/>
  <c r="F28" i="2" s="1"/>
  <c r="AG27" i="2" a="1"/>
  <c r="AG27" i="2" s="1"/>
  <c r="BH26" i="2" a="1"/>
  <c r="BH26" i="2" s="1"/>
  <c r="AB26" i="2" a="1"/>
  <c r="AB26" i="2" s="1"/>
  <c r="BC25" i="2" a="1"/>
  <c r="BC25" i="2" s="1"/>
  <c r="W25" i="2" a="1"/>
  <c r="W25" i="2" s="1"/>
  <c r="AS23" i="2" a="1"/>
  <c r="AS23" i="2" s="1"/>
  <c r="M23" i="2" a="1"/>
  <c r="M23" i="2" s="1"/>
  <c r="AN22" i="2" a="1"/>
  <c r="AN22" i="2" s="1"/>
  <c r="H22" i="2" a="1"/>
  <c r="H22" i="2" s="1"/>
  <c r="AI21" i="2" a="1"/>
  <c r="AI21" i="2" s="1"/>
  <c r="BJ20" i="2" a="1"/>
  <c r="BJ20" i="2" s="1"/>
  <c r="AD20" i="2" a="1"/>
  <c r="AD20" i="2" s="1"/>
  <c r="BE19" i="2" a="1"/>
  <c r="BE19" i="2" s="1"/>
  <c r="AO48" i="2" a="1"/>
  <c r="AO48" i="2" s="1"/>
  <c r="X36" i="2" a="1"/>
  <c r="X36" i="2" s="1"/>
  <c r="AY35" i="2" a="1"/>
  <c r="AY35" i="2" s="1"/>
  <c r="S35" i="2" a="1"/>
  <c r="S35" i="2" s="1"/>
  <c r="AT34" i="2" a="1"/>
  <c r="AT34" i="2" s="1"/>
  <c r="N34" i="2" a="1"/>
  <c r="N34" i="2" s="1"/>
  <c r="AO33" i="2" a="1"/>
  <c r="AO33" i="2" s="1"/>
  <c r="I33" i="2" a="1"/>
  <c r="I33" i="2" s="1"/>
  <c r="AJ32" i="2" a="1"/>
  <c r="AJ32" i="2" s="1"/>
  <c r="BK31" i="2" a="1"/>
  <c r="BK31" i="2" s="1"/>
  <c r="AE31" i="2" a="1"/>
  <c r="AE31" i="2" s="1"/>
  <c r="BA29" i="2" a="1"/>
  <c r="BA29" i="2" s="1"/>
  <c r="U29" i="2" a="1"/>
  <c r="U29" i="2" s="1"/>
  <c r="AV28" i="2" a="1"/>
  <c r="AV28" i="2" s="1"/>
  <c r="P28" i="2" a="1"/>
  <c r="P28" i="2" s="1"/>
  <c r="AQ27" i="2" a="1"/>
  <c r="AQ27" i="2" s="1"/>
  <c r="K27" i="2" a="1"/>
  <c r="K27" i="2" s="1"/>
  <c r="AL26" i="2" a="1"/>
  <c r="AL26" i="2" s="1"/>
  <c r="BA44" i="2" a="1"/>
  <c r="BA44" i="2" s="1"/>
  <c r="M36" i="2" a="1"/>
  <c r="M36" i="2" s="1"/>
  <c r="AN35" i="2" a="1"/>
  <c r="AN35" i="2" s="1"/>
  <c r="H35" i="2" a="1"/>
  <c r="H35" i="2" s="1"/>
  <c r="AI34" i="2" a="1"/>
  <c r="AI34" i="2" s="1"/>
  <c r="BJ33" i="2" a="1"/>
  <c r="BJ33" i="2" s="1"/>
  <c r="AD33" i="2" a="1"/>
  <c r="AD33" i="2" s="1"/>
  <c r="BE32" i="2" a="1"/>
  <c r="BE32" i="2" s="1"/>
  <c r="Y32" i="2" a="1"/>
  <c r="Y32" i="2" s="1"/>
  <c r="AZ31" i="2" a="1"/>
  <c r="AZ31" i="2" s="1"/>
  <c r="T31" i="2" a="1"/>
  <c r="T31" i="2" s="1"/>
  <c r="AU30" i="2" a="1"/>
  <c r="AU30" i="2" s="1"/>
  <c r="O30" i="2" a="1"/>
  <c r="O30" i="2" s="1"/>
  <c r="AK28" i="2" a="1"/>
  <c r="BL27" i="2" a="1"/>
  <c r="BL27" i="2" s="1"/>
  <c r="AF27" i="2" a="1"/>
  <c r="AF27" i="2" s="1"/>
  <c r="BG26" i="2" a="1"/>
  <c r="BG26" i="2" s="1"/>
  <c r="AA26" i="2" a="1"/>
  <c r="AA26" i="2" s="1"/>
  <c r="BB25" i="2" a="1"/>
  <c r="BB25" i="2" s="1"/>
  <c r="V25" i="2" a="1"/>
  <c r="V25" i="2" s="1"/>
  <c r="AW24" i="2" a="1"/>
  <c r="AW24" i="2" s="1"/>
  <c r="Q24" i="2" a="1"/>
  <c r="Q24" i="2" s="1"/>
  <c r="AR23" i="2" a="1"/>
  <c r="AR23" i="2" s="1"/>
  <c r="L23" i="2" a="1"/>
  <c r="L23" i="2" s="1"/>
  <c r="AM22" i="2" a="1"/>
  <c r="AM22" i="2" s="1"/>
  <c r="G22" i="2" a="1"/>
  <c r="G22" i="2" s="1"/>
  <c r="BI20" i="2" a="1"/>
  <c r="BI20" i="2" s="1"/>
  <c r="AC20" i="2" a="1"/>
  <c r="AC20" i="2" s="1"/>
  <c r="BD19" i="2" a="1"/>
  <c r="BD19" i="2" s="1"/>
  <c r="AM36" i="2" a="1"/>
  <c r="AM36" i="2" s="1"/>
  <c r="AC34" i="2" a="1"/>
  <c r="AC34" i="2" s="1"/>
  <c r="S32" i="2" a="1"/>
  <c r="S32" i="2" s="1"/>
  <c r="M64" i="2" a="1"/>
  <c r="M64" i="2" s="1"/>
  <c r="G63" i="2" a="1"/>
  <c r="G63" i="2" s="1"/>
  <c r="BA58" i="2" a="1"/>
  <c r="BA58" i="2" s="1"/>
  <c r="AG59" i="2" a="1"/>
  <c r="AG59" i="2" s="1"/>
  <c r="AF53" i="2" a="1"/>
  <c r="AF53" i="2" s="1"/>
  <c r="AK49" i="2" a="1"/>
  <c r="AK49" i="2" s="1"/>
  <c r="Z52" i="2" a="1"/>
  <c r="Z52" i="2" s="1"/>
  <c r="AB51" i="2" a="1"/>
  <c r="AB51" i="2" s="1"/>
  <c r="AW48" i="2" a="1"/>
  <c r="AW48" i="2" s="1"/>
  <c r="BE46" i="2" a="1"/>
  <c r="BE46" i="2" s="1"/>
  <c r="P42" i="2" a="1"/>
  <c r="P42" i="2" s="1"/>
  <c r="AC48" i="2" a="1"/>
  <c r="AC48" i="2" s="1"/>
  <c r="S46" i="2" a="1"/>
  <c r="S46" i="2" s="1"/>
  <c r="R54" i="2" a="1"/>
  <c r="M47" i="2" a="1"/>
  <c r="M47" i="2" s="1"/>
  <c r="BJ44" i="2" a="1"/>
  <c r="BJ44" i="2" s="1"/>
  <c r="AZ42" i="2" a="1"/>
  <c r="AZ42" i="2" s="1"/>
  <c r="G46" i="2" a="1"/>
  <c r="G46" i="2" s="1"/>
  <c r="BJ41" i="2" a="1"/>
  <c r="BJ41" i="2" s="1"/>
  <c r="AS40" i="2" a="1"/>
  <c r="AS40" i="2" s="1"/>
  <c r="V39" i="2" a="1"/>
  <c r="V39" i="2" s="1"/>
  <c r="AI38" i="2" a="1"/>
  <c r="AI38" i="2" s="1"/>
  <c r="AV37" i="2" a="1"/>
  <c r="AV37" i="2" s="1"/>
  <c r="L37" i="2" a="1"/>
  <c r="L37" i="2" s="1"/>
  <c r="T47" i="2" a="1"/>
  <c r="T47" i="2" s="1"/>
  <c r="AT54" i="2" a="1"/>
  <c r="AT54" i="2" s="1"/>
  <c r="BL43" i="2" a="1"/>
  <c r="BL43" i="2" s="1"/>
  <c r="S41" i="2" a="1"/>
  <c r="S41" i="2" s="1"/>
  <c r="AL40" i="2" a="1"/>
  <c r="AL40" i="2" s="1"/>
  <c r="AY39" i="2" a="1"/>
  <c r="BL38" i="2" a="1"/>
  <c r="BL38" i="2" s="1"/>
  <c r="AB38" i="2" a="1"/>
  <c r="AB38" i="2" s="1"/>
  <c r="AS37" i="2" a="1"/>
  <c r="AS37" i="2" s="1"/>
  <c r="W37" i="2" a="1"/>
  <c r="W37" i="2" s="1"/>
  <c r="AO36" i="2" a="1"/>
  <c r="AO36" i="2" s="1"/>
  <c r="I36" i="2" a="1"/>
  <c r="I36" i="2" s="1"/>
  <c r="AJ35" i="2" a="1"/>
  <c r="AJ35" i="2" s="1"/>
  <c r="BK34" i="2" a="1"/>
  <c r="BK34" i="2" s="1"/>
  <c r="AE34" i="2" a="1"/>
  <c r="AE34" i="2" s="1"/>
  <c r="BA32" i="2" a="1"/>
  <c r="BA32" i="2" s="1"/>
  <c r="U32" i="2" a="1"/>
  <c r="U32" i="2" s="1"/>
  <c r="AV31" i="2" a="1"/>
  <c r="AV31" i="2" s="1"/>
  <c r="P31" i="2" a="1"/>
  <c r="P31" i="2" s="1"/>
  <c r="AQ30" i="2" a="1"/>
  <c r="AQ30" i="2" s="1"/>
  <c r="K30" i="2" a="1"/>
  <c r="K30" i="2" s="1"/>
  <c r="AL29" i="2" a="1"/>
  <c r="AL29" i="2" s="1"/>
  <c r="F29" i="2" a="1"/>
  <c r="F29" i="2" s="1"/>
  <c r="AG28" i="2" a="1"/>
  <c r="AG28" i="2" s="1"/>
  <c r="BH27" i="2" a="1"/>
  <c r="BH27" i="2" s="1"/>
  <c r="AB27" i="2" a="1"/>
  <c r="AB27" i="2" s="1"/>
  <c r="BC26" i="2" a="1"/>
  <c r="BC26" i="2" s="1"/>
  <c r="W26" i="2" a="1"/>
  <c r="W26" i="2" s="1"/>
  <c r="AS24" i="2" a="1"/>
  <c r="AS24" i="2" s="1"/>
  <c r="M24" i="2" a="1"/>
  <c r="M24" i="2" s="1"/>
  <c r="AN23" i="2" a="1"/>
  <c r="AN23" i="2" s="1"/>
  <c r="H23" i="2" a="1"/>
  <c r="H23" i="2" s="1"/>
  <c r="AI22" i="2" a="1"/>
  <c r="AI22" i="2" s="1"/>
  <c r="BJ21" i="2" a="1"/>
  <c r="BJ21" i="2" s="1"/>
  <c r="AD21" i="2" a="1"/>
  <c r="AD21" i="2" s="1"/>
  <c r="BE20" i="2" a="1"/>
  <c r="BE20" i="2" s="1"/>
  <c r="Y20" i="2" a="1"/>
  <c r="Y20" i="2" s="1"/>
  <c r="BC19" i="2" a="1"/>
  <c r="BC19" i="2" s="1"/>
  <c r="O47" i="2" a="1"/>
  <c r="O47" i="2" s="1"/>
  <c r="AL41" i="2" a="1"/>
  <c r="AL41" i="2" s="1"/>
  <c r="S36" i="2" a="1"/>
  <c r="S36" i="2" s="1"/>
  <c r="AT35" i="2" a="1"/>
  <c r="AT35" i="2" s="1"/>
  <c r="N35" i="2" a="1"/>
  <c r="N35" i="2" s="1"/>
  <c r="AO34" i="2" a="1"/>
  <c r="AO34" i="2" s="1"/>
  <c r="I34" i="2" a="1"/>
  <c r="I34" i="2" s="1"/>
  <c r="AJ33" i="2" a="1"/>
  <c r="AJ33" i="2" s="1"/>
  <c r="BK32" i="2" a="1"/>
  <c r="BK32" i="2" s="1"/>
  <c r="AE32" i="2" a="1"/>
  <c r="AE32" i="2" s="1"/>
  <c r="BA30" i="2" a="1"/>
  <c r="BA30" i="2" s="1"/>
  <c r="U30" i="2" a="1"/>
  <c r="U30" i="2" s="1"/>
  <c r="AV29" i="2" a="1"/>
  <c r="AV29" i="2" s="1"/>
  <c r="P29" i="2" a="1"/>
  <c r="P29" i="2" s="1"/>
  <c r="AQ28" i="2" a="1"/>
  <c r="AQ28" i="2" s="1"/>
  <c r="K28" i="2" a="1"/>
  <c r="K28" i="2" s="1"/>
  <c r="AL27" i="2" a="1"/>
  <c r="AL27" i="2" s="1"/>
  <c r="F27" i="2" a="1"/>
  <c r="F27" i="2" s="1"/>
  <c r="AG26" i="2" a="1"/>
  <c r="AG26" i="2" s="1"/>
  <c r="Y44" i="2" a="1"/>
  <c r="Y44" i="2" s="1"/>
  <c r="J36" i="2" a="1"/>
  <c r="J36" i="2" s="1"/>
  <c r="AK35" i="2" a="1"/>
  <c r="AK35" i="2" s="1"/>
  <c r="BL34" i="2" a="1"/>
  <c r="BL34" i="2" s="1"/>
  <c r="AF34" i="2" a="1"/>
  <c r="AF34" i="2" s="1"/>
  <c r="BG33" i="2" a="1"/>
  <c r="BG33" i="2" s="1"/>
  <c r="AA33" i="2" a="1"/>
  <c r="AA33" i="2" s="1"/>
  <c r="BB32" i="2" a="1"/>
  <c r="BB32" i="2" s="1"/>
  <c r="V32" i="2" a="1"/>
  <c r="V32" i="2" s="1"/>
  <c r="AW31" i="2" a="1"/>
  <c r="AW31" i="2" s="1"/>
  <c r="Q31" i="2" a="1"/>
  <c r="Q31" i="2" s="1"/>
  <c r="AR30" i="2" a="1"/>
  <c r="AR30" i="2" s="1"/>
  <c r="AY62" i="2" a="1"/>
  <c r="AM65" i="2" a="1"/>
  <c r="AM65" i="2" s="1"/>
  <c r="Y60" i="2" a="1"/>
  <c r="Y60" i="2" s="1"/>
  <c r="Q60" i="2" a="1"/>
  <c r="Q60" i="2" s="1"/>
  <c r="G56" i="2" a="1"/>
  <c r="G56" i="2" s="1"/>
  <c r="S52" i="2" a="1"/>
  <c r="S52" i="2" s="1"/>
  <c r="H56" i="2" a="1"/>
  <c r="H56" i="2" s="1"/>
  <c r="AY50" i="2" a="1"/>
  <c r="AY50" i="2" s="1"/>
  <c r="AK53" i="2" a="1"/>
  <c r="AK53" i="2" s="1"/>
  <c r="Q46" i="2" a="1"/>
  <c r="Q46" i="2" s="1"/>
  <c r="AV41" i="2" a="1"/>
  <c r="AV41" i="2" s="1"/>
  <c r="BG47" i="2" a="1"/>
  <c r="BG47" i="2" s="1"/>
  <c r="AW45" i="2" a="1"/>
  <c r="AW45" i="2" s="1"/>
  <c r="X52" i="2" a="1"/>
  <c r="X52" i="2" s="1"/>
  <c r="AS46" i="2" a="1"/>
  <c r="AS46" i="2" s="1"/>
  <c r="AI44" i="2" a="1"/>
  <c r="AI44" i="2" s="1"/>
  <c r="Y42" i="2" a="1"/>
  <c r="Y42" i="2" s="1"/>
  <c r="X44" i="2" a="1"/>
  <c r="X44" i="2" s="1"/>
  <c r="AC41" i="2" a="1"/>
  <c r="AC41" i="2" s="1"/>
  <c r="AQ40" i="2" a="1"/>
  <c r="AQ40" i="2" s="1"/>
  <c r="BD39" i="2" a="1"/>
  <c r="BD39" i="2" s="1"/>
  <c r="AG38" i="2" a="1"/>
  <c r="AG38" i="2" s="1"/>
  <c r="AT37" i="2" a="1"/>
  <c r="AT37" i="2" s="1"/>
  <c r="BG36" i="2" a="1"/>
  <c r="BG36" i="2" s="1"/>
  <c r="AM42" i="2" a="1"/>
  <c r="AM42" i="2" s="1"/>
  <c r="BH47" i="2" a="1"/>
  <c r="BH47" i="2" s="1"/>
  <c r="BG43" i="2" a="1"/>
  <c r="BG43" i="2" s="1"/>
  <c r="O41" i="2" a="1"/>
  <c r="O41" i="2" s="1"/>
  <c r="AW39" i="2" a="1"/>
  <c r="AW39" i="2" s="1"/>
  <c r="BJ38" i="2" a="1"/>
  <c r="BJ38" i="2" s="1"/>
  <c r="P38" i="2" a="1"/>
  <c r="P38" i="2" s="1"/>
  <c r="AQ37" i="2" a="1"/>
  <c r="AQ37" i="2" s="1"/>
  <c r="S37" i="2" a="1"/>
  <c r="S37" i="2" s="1"/>
  <c r="BD36" i="2" a="1"/>
  <c r="BD36" i="2" s="1"/>
  <c r="AJ44" i="2" a="1"/>
  <c r="AJ44" i="2" s="1"/>
  <c r="AL36" i="2" a="1"/>
  <c r="AL36" i="2" s="1"/>
  <c r="F36" i="2" a="1"/>
  <c r="F36" i="2" s="1"/>
  <c r="AG35" i="2" a="1"/>
  <c r="AG35" i="2" s="1"/>
  <c r="BH34" i="2" a="1"/>
  <c r="BH34" i="2" s="1"/>
  <c r="AB34" i="2" a="1"/>
  <c r="AB34" i="2" s="1"/>
  <c r="BC33" i="2" a="1"/>
  <c r="BC33" i="2" s="1"/>
  <c r="W33" i="2" a="1"/>
  <c r="W33" i="2" s="1"/>
  <c r="AS31" i="2" a="1"/>
  <c r="AS31" i="2" s="1"/>
  <c r="M31" i="2" a="1"/>
  <c r="M31" i="2" s="1"/>
  <c r="AN30" i="2" a="1"/>
  <c r="AN30" i="2" s="1"/>
  <c r="H30" i="2" a="1"/>
  <c r="H30" i="2" s="1"/>
  <c r="AI29" i="2" a="1"/>
  <c r="AI29" i="2" s="1"/>
  <c r="BJ28" i="2" a="1"/>
  <c r="BJ28" i="2" s="1"/>
  <c r="AD28" i="2" a="1"/>
  <c r="AD28" i="2" s="1"/>
  <c r="BE27" i="2" a="1"/>
  <c r="BE27" i="2" s="1"/>
  <c r="Y27" i="2" a="1"/>
  <c r="Y27" i="2" s="1"/>
  <c r="AZ26" i="2" a="1"/>
  <c r="AZ26" i="2" s="1"/>
  <c r="T26" i="2" a="1"/>
  <c r="T26" i="2" s="1"/>
  <c r="AU25" i="2" a="1"/>
  <c r="AU25" i="2" s="1"/>
  <c r="O25" i="2" a="1"/>
  <c r="O25" i="2" s="1"/>
  <c r="AK23" i="2" a="1"/>
  <c r="AK23" i="2" s="1"/>
  <c r="BL22" i="2" a="1"/>
  <c r="BL22" i="2" s="1"/>
  <c r="AF22" i="2" a="1"/>
  <c r="AF22" i="2" s="1"/>
  <c r="BG21" i="2" a="1"/>
  <c r="BG21" i="2" s="1"/>
  <c r="AA21" i="2" a="1"/>
  <c r="AA21" i="2" s="1"/>
  <c r="BB20" i="2" a="1"/>
  <c r="BB20" i="2" s="1"/>
  <c r="V20" i="2" a="1"/>
  <c r="V20" i="2" s="1"/>
  <c r="BA19" i="2" a="1"/>
  <c r="BA19" i="2" s="1"/>
  <c r="AE46" i="2" a="1"/>
  <c r="AE46" i="2" s="1"/>
  <c r="V41" i="2" a="1"/>
  <c r="P36" i="2" a="1"/>
  <c r="P36" i="2" s="1"/>
  <c r="AQ35" i="2" a="1"/>
  <c r="AQ35" i="2" s="1"/>
  <c r="K35" i="2" a="1"/>
  <c r="K35" i="2" s="1"/>
  <c r="AL34" i="2" a="1"/>
  <c r="AL34" i="2" s="1"/>
  <c r="F34" i="2" a="1"/>
  <c r="F34" i="2" s="1"/>
  <c r="AG33" i="2" a="1"/>
  <c r="AG33" i="2" s="1"/>
  <c r="BH32" i="2" a="1"/>
  <c r="BH32" i="2" s="1"/>
  <c r="AB32" i="2" a="1"/>
  <c r="AB32" i="2" s="1"/>
  <c r="BC31" i="2" a="1"/>
  <c r="BC31" i="2" s="1"/>
  <c r="W31" i="2" a="1"/>
  <c r="W31" i="2" s="1"/>
  <c r="R30" i="2" a="1"/>
  <c r="R30" i="2" s="1"/>
  <c r="AS29" i="2" a="1"/>
  <c r="AS29" i="2" s="1"/>
  <c r="M29" i="2" a="1"/>
  <c r="M29" i="2" s="1"/>
  <c r="AN28" i="2" a="1"/>
  <c r="AN28" i="2" s="1"/>
  <c r="H28" i="2" a="1"/>
  <c r="H28" i="2" s="1"/>
  <c r="AI27" i="2" a="1"/>
  <c r="AI27" i="2" s="1"/>
  <c r="BJ26" i="2" a="1"/>
  <c r="BJ26" i="2" s="1"/>
  <c r="AD26" i="2" a="1"/>
  <c r="AD26" i="2" s="1"/>
  <c r="BK43" i="2" a="1"/>
  <c r="BK43" i="2" s="1"/>
  <c r="AK36" i="2" a="1"/>
  <c r="AK36" i="2" s="1"/>
  <c r="BL35" i="2" a="1"/>
  <c r="BL35" i="2" s="1"/>
  <c r="AF35" i="2" a="1"/>
  <c r="AF35" i="2" s="1"/>
  <c r="BG34" i="2" a="1"/>
  <c r="BG34" i="2" s="1"/>
  <c r="AA34" i="2" a="1"/>
  <c r="AA34" i="2" s="1"/>
  <c r="BB33" i="2" a="1"/>
  <c r="BB33" i="2" s="1"/>
  <c r="V33" i="2" a="1"/>
  <c r="V33" i="2" s="1"/>
  <c r="AW32" i="2" a="1"/>
  <c r="AW32" i="2" s="1"/>
  <c r="Q32" i="2" a="1"/>
  <c r="Q32" i="2" s="1"/>
  <c r="AR31" i="2" a="1"/>
  <c r="AR31" i="2" s="1"/>
  <c r="L31" i="2" a="1"/>
  <c r="L31" i="2" s="1"/>
  <c r="AM30" i="2" a="1"/>
  <c r="AM30" i="2" s="1"/>
  <c r="G30" i="2" a="1"/>
  <c r="G30" i="2" s="1"/>
  <c r="BI28" i="2" a="1"/>
  <c r="BI28" i="2" s="1"/>
  <c r="AC28" i="2" a="1"/>
  <c r="AC28" i="2" s="1"/>
  <c r="BD27" i="2" a="1"/>
  <c r="BD27" i="2" s="1"/>
  <c r="X27" i="2" a="1"/>
  <c r="X27" i="2" s="1"/>
  <c r="AY26" i="2" a="1"/>
  <c r="AY26" i="2" s="1"/>
  <c r="S26" i="2" a="1"/>
  <c r="S26" i="2" s="1"/>
  <c r="AT25" i="2" a="1"/>
  <c r="AT25" i="2" s="1"/>
  <c r="N25" i="2" a="1"/>
  <c r="N25" i="2" s="1"/>
  <c r="AO24" i="2" a="1"/>
  <c r="AO24" i="2" s="1"/>
  <c r="I24" i="2" a="1"/>
  <c r="I24" i="2" s="1"/>
  <c r="AJ23" i="2" a="1"/>
  <c r="AJ23" i="2" s="1"/>
  <c r="BK22" i="2" a="1"/>
  <c r="BK22" i="2" s="1"/>
  <c r="AE22" i="2" a="1"/>
  <c r="AE22" i="2" s="1"/>
  <c r="BA20" i="2" a="1"/>
  <c r="BA20" i="2" s="1"/>
  <c r="U20" i="2" a="1"/>
  <c r="U20" i="2" s="1"/>
  <c r="AZ19" i="2" a="1"/>
  <c r="AZ19" i="2" s="1"/>
  <c r="G36" i="2" a="1"/>
  <c r="G36" i="2" s="1"/>
  <c r="BD33" i="2" a="1"/>
  <c r="BD33" i="2" s="1"/>
  <c r="AM62" i="2" a="1"/>
  <c r="AM62" i="2" s="1"/>
  <c r="BI63" i="2" a="1"/>
  <c r="BI63" i="2" s="1"/>
  <c r="H62" i="2" a="1"/>
  <c r="H62" i="2" s="1"/>
  <c r="AZ59" i="2" a="1"/>
  <c r="AZ59" i="2" s="1"/>
  <c r="BH55" i="2" a="1"/>
  <c r="BH55" i="2" s="1"/>
  <c r="G52" i="2" a="1"/>
  <c r="BB48" i="2" a="1"/>
  <c r="BB48" i="2" s="1"/>
  <c r="AV55" i="2" a="1"/>
  <c r="AV55" i="2" s="1"/>
  <c r="AS50" i="2" a="1"/>
  <c r="AS50" i="2" s="1"/>
  <c r="U53" i="2" a="1"/>
  <c r="U53" i="2" s="1"/>
  <c r="L46" i="2" a="1"/>
  <c r="L46" i="2" s="1"/>
  <c r="BA43" i="2" a="1"/>
  <c r="BA43" i="2" s="1"/>
  <c r="AQ41" i="2" a="1"/>
  <c r="AQ41" i="2" s="1"/>
  <c r="BD47" i="2" a="1"/>
  <c r="BD47" i="2" s="1"/>
  <c r="AT45" i="2" a="1"/>
  <c r="AT45" i="2" s="1"/>
  <c r="H52" i="2" a="1"/>
  <c r="H52" i="2" s="1"/>
  <c r="AN46" i="2" a="1"/>
  <c r="AN46" i="2" s="1"/>
  <c r="AD44" i="2" a="1"/>
  <c r="AD44" i="2" s="1"/>
  <c r="T42" i="2" a="1"/>
  <c r="T42" i="2" s="1"/>
  <c r="M44" i="2" a="1"/>
  <c r="M44" i="2" s="1"/>
  <c r="Y41" i="2" a="1"/>
  <c r="Y41" i="2" s="1"/>
  <c r="AE40" i="2" a="1"/>
  <c r="AE40" i="2" s="1"/>
  <c r="BB39" i="2" a="1"/>
  <c r="BB39" i="2" s="1"/>
  <c r="H39" i="2" a="1"/>
  <c r="H39" i="2" s="1"/>
  <c r="U38" i="2" a="1"/>
  <c r="U38" i="2" s="1"/>
  <c r="AR37" i="2" a="1"/>
  <c r="AR37" i="2" s="1"/>
  <c r="BE36" i="2" a="1"/>
  <c r="BE36" i="2" s="1"/>
  <c r="U45" i="2" a="1"/>
  <c r="U45" i="2" s="1"/>
  <c r="AM47" i="2" a="1"/>
  <c r="AM47" i="2" s="1"/>
  <c r="K43" i="2" a="1"/>
  <c r="K43" i="2" s="1"/>
  <c r="K41" i="2" a="1"/>
  <c r="K41" i="2" s="1"/>
  <c r="X40" i="2" a="1"/>
  <c r="X40" i="2" s="1"/>
  <c r="AK39" i="2" a="1"/>
  <c r="AK39" i="2" s="1"/>
  <c r="BH38" i="2" a="1"/>
  <c r="BH38" i="2" s="1"/>
  <c r="N38" i="2" a="1"/>
  <c r="N38" i="2" s="1"/>
  <c r="AO37" i="2" a="1"/>
  <c r="AO37" i="2" s="1"/>
  <c r="O37" i="2" a="1"/>
  <c r="O37" i="2" s="1"/>
  <c r="BB36" i="2" a="1"/>
  <c r="BB36" i="2" s="1"/>
  <c r="AZ43" i="2" a="1"/>
  <c r="AZ43" i="2" s="1"/>
  <c r="AG36" i="2" a="1"/>
  <c r="AG36" i="2" s="1"/>
  <c r="BH35" i="2" a="1"/>
  <c r="BH35" i="2" s="1"/>
  <c r="AB35" i="2" a="1"/>
  <c r="AB35" i="2" s="1"/>
  <c r="BC34" i="2" a="1"/>
  <c r="BC34" i="2" s="1"/>
  <c r="W34" i="2" a="1"/>
  <c r="W34" i="2" s="1"/>
  <c r="AS32" i="2" a="1"/>
  <c r="AS32" i="2" s="1"/>
  <c r="M32" i="2" a="1"/>
  <c r="M32" i="2" s="1"/>
  <c r="AN31" i="2" a="1"/>
  <c r="AN31" i="2" s="1"/>
  <c r="H31" i="2" a="1"/>
  <c r="H31" i="2" s="1"/>
  <c r="AI30" i="2" a="1"/>
  <c r="AI30" i="2" s="1"/>
  <c r="BJ29" i="2" a="1"/>
  <c r="BJ29" i="2" s="1"/>
  <c r="AD29" i="2" a="1"/>
  <c r="AD29" i="2" s="1"/>
  <c r="BE28" i="2" a="1"/>
  <c r="BE28" i="2" s="1"/>
  <c r="Y28" i="2" a="1"/>
  <c r="Y28" i="2" s="1"/>
  <c r="AZ27" i="2" a="1"/>
  <c r="AZ27" i="2" s="1"/>
  <c r="T27" i="2" a="1"/>
  <c r="T27" i="2" s="1"/>
  <c r="AU26" i="2" a="1"/>
  <c r="AU26" i="2" s="1"/>
  <c r="O26" i="2" a="1"/>
  <c r="O26" i="2" s="1"/>
  <c r="J25" i="2" a="1"/>
  <c r="J25" i="2" s="1"/>
  <c r="AK24" i="2" a="1"/>
  <c r="AK24" i="2" s="1"/>
  <c r="BL23" i="2" a="1"/>
  <c r="BL23" i="2" s="1"/>
  <c r="AF23" i="2" a="1"/>
  <c r="AF23" i="2" s="1"/>
  <c r="BG22" i="2" a="1"/>
  <c r="BG22" i="2" s="1"/>
  <c r="AA22" i="2" a="1"/>
  <c r="AA22" i="2" s="1"/>
  <c r="BB21" i="2" a="1"/>
  <c r="BB21" i="2" s="1"/>
  <c r="V21" i="2" a="1"/>
  <c r="V21" i="2" s="1"/>
  <c r="AW20" i="2" a="1"/>
  <c r="AW20" i="2" s="1"/>
  <c r="Q20" i="2" a="1"/>
  <c r="Q20" i="2" s="1"/>
  <c r="AY19" i="2" a="1"/>
  <c r="AY19" i="2" s="1"/>
  <c r="BL44" i="2" a="1"/>
  <c r="BL44" i="2" s="1"/>
  <c r="AQ36" i="2" a="1"/>
  <c r="AQ36" i="2" s="1"/>
  <c r="K36" i="2" a="1"/>
  <c r="K36" i="2" s="1"/>
  <c r="AL35" i="2" a="1"/>
  <c r="AL35" i="2" s="1"/>
  <c r="F35" i="2" a="1"/>
  <c r="F35" i="2" s="1"/>
  <c r="AG34" i="2" a="1"/>
  <c r="AG34" i="2" s="1"/>
  <c r="BH33" i="2" a="1"/>
  <c r="BH33" i="2" s="1"/>
  <c r="AB33" i="2" a="1"/>
  <c r="AB33" i="2" s="1"/>
  <c r="BC32" i="2" a="1"/>
  <c r="BC32" i="2" s="1"/>
  <c r="W32" i="2" a="1"/>
  <c r="W32" i="2" s="1"/>
  <c r="AS30" i="2" a="1"/>
  <c r="AS30" i="2" s="1"/>
  <c r="M30" i="2" a="1"/>
  <c r="M30" i="2" s="1"/>
  <c r="AN29" i="2" a="1"/>
  <c r="AN29" i="2" s="1"/>
  <c r="H29" i="2" a="1"/>
  <c r="H29" i="2" s="1"/>
  <c r="AI28" i="2" a="1"/>
  <c r="AI28" i="2" s="1"/>
  <c r="BJ27" i="2" a="1"/>
  <c r="BJ27" i="2" s="1"/>
  <c r="AD27" i="2" a="1"/>
  <c r="AD27" i="2" s="1"/>
  <c r="BE26" i="2" a="1"/>
  <c r="BE26" i="2" s="1"/>
  <c r="Y26" i="2" a="1"/>
  <c r="Y26" i="2" s="1"/>
  <c r="T43" i="2" a="1"/>
  <c r="T43" i="2" s="1"/>
  <c r="BI35" i="2" a="1"/>
  <c r="BI35" i="2" s="1"/>
  <c r="AC35" i="2" a="1"/>
  <c r="AC35" i="2" s="1"/>
  <c r="BD34" i="2" a="1"/>
  <c r="BD34" i="2" s="1"/>
  <c r="X34" i="2" a="1"/>
  <c r="X34" i="2" s="1"/>
  <c r="AY33" i="2" a="1"/>
  <c r="AY33" i="2" s="1"/>
  <c r="S33" i="2" a="1"/>
  <c r="S33" i="2" s="1"/>
  <c r="AT32" i="2" a="1"/>
  <c r="AT32" i="2" s="1"/>
  <c r="N32" i="2" a="1"/>
  <c r="N32" i="2" s="1"/>
  <c r="AO31" i="2" a="1"/>
  <c r="AO31" i="2" s="1"/>
  <c r="I31" i="2" a="1"/>
  <c r="I31" i="2" s="1"/>
  <c r="AJ30" i="2" a="1"/>
  <c r="AJ30" i="2" s="1"/>
  <c r="BK29" i="2" a="1"/>
  <c r="BK29" i="2" s="1"/>
  <c r="AE29" i="2" a="1"/>
  <c r="AE29" i="2" s="1"/>
  <c r="Z28" i="2" a="1"/>
  <c r="Z28" i="2" s="1"/>
  <c r="BA27" i="2" a="1"/>
  <c r="BA27" i="2" s="1"/>
  <c r="U27" i="2" a="1"/>
  <c r="U27" i="2" s="1"/>
  <c r="AV26" i="2" a="1"/>
  <c r="AV26" i="2" s="1"/>
  <c r="P26" i="2" a="1"/>
  <c r="P26" i="2" s="1"/>
  <c r="AQ25" i="2" a="1"/>
  <c r="AQ25" i="2" s="1"/>
  <c r="K25" i="2" a="1"/>
  <c r="K25" i="2" s="1"/>
  <c r="AL24" i="2" a="1"/>
  <c r="AL24" i="2" s="1"/>
  <c r="F24" i="2" a="1"/>
  <c r="F24" i="2" s="1"/>
  <c r="AG23" i="2" a="1"/>
  <c r="AG23" i="2" s="1"/>
  <c r="BH22" i="2" a="1"/>
  <c r="BH22" i="2" s="1"/>
  <c r="AB22" i="2" a="1"/>
  <c r="AB22" i="2" s="1"/>
  <c r="BC21" i="2" a="1"/>
  <c r="BC21" i="2" s="1"/>
  <c r="W21" i="2" a="1"/>
  <c r="W21" i="2" s="1"/>
  <c r="BC35" i="2" a="1"/>
  <c r="BC35" i="2" s="1"/>
  <c r="BH64" i="2" a="1"/>
  <c r="BH64" i="2" s="1"/>
  <c r="BJ60" i="2" a="1"/>
  <c r="BJ60" i="2" s="1"/>
  <c r="AQ58" i="2" a="1"/>
  <c r="AQ58" i="2" s="1"/>
  <c r="G58" i="2" a="1"/>
  <c r="G58" i="2" s="1"/>
  <c r="I51" i="2" a="1"/>
  <c r="I51" i="2" s="1"/>
  <c r="AC55" i="2" a="1"/>
  <c r="AC55" i="2" s="1"/>
  <c r="AI54" i="2" a="1"/>
  <c r="AI54" i="2" s="1"/>
  <c r="G50" i="2" a="1"/>
  <c r="G50" i="2" s="1"/>
  <c r="AA48" i="2" a="1"/>
  <c r="AA48" i="2" s="1"/>
  <c r="AJ45" i="2" a="1"/>
  <c r="AJ45" i="2" s="1"/>
  <c r="BB54" i="2" a="1"/>
  <c r="BB54" i="2" s="1"/>
  <c r="AA47" i="2" a="1"/>
  <c r="AA47" i="2" s="1"/>
  <c r="Q45" i="2" a="1"/>
  <c r="Q45" i="2" s="1"/>
  <c r="W48" i="2" a="1"/>
  <c r="W48" i="2" s="1"/>
  <c r="M46" i="2" a="1"/>
  <c r="M46" i="2" s="1"/>
  <c r="BJ43" i="2" a="1"/>
  <c r="BJ43" i="2" s="1"/>
  <c r="AZ41" i="2" a="1"/>
  <c r="AZ41" i="2" s="1"/>
  <c r="X43" i="2" a="1"/>
  <c r="X43" i="2" s="1"/>
  <c r="U41" i="2" a="1"/>
  <c r="U41" i="2" s="1"/>
  <c r="AC40" i="2" a="1"/>
  <c r="AC40" i="2" s="1"/>
  <c r="AP39" i="2" a="1"/>
  <c r="AP39" i="2" s="1"/>
  <c r="F39" i="2" a="1"/>
  <c r="F39" i="2" s="1"/>
  <c r="S38" i="2" a="1"/>
  <c r="S38" i="2" s="1"/>
  <c r="AF37" i="2" a="1"/>
  <c r="AF37" i="2" s="1"/>
  <c r="BC36" i="2" a="1"/>
  <c r="BC36" i="2" s="1"/>
  <c r="AS41" i="2" a="1"/>
  <c r="AS41" i="2" s="1"/>
  <c r="AB47" i="2" a="1"/>
  <c r="AB47" i="2" s="1"/>
  <c r="BG42" i="2" a="1"/>
  <c r="BG42" i="2" s="1"/>
  <c r="V40" i="2" a="1"/>
  <c r="V40" i="2" s="1"/>
  <c r="AI39" i="2" a="1"/>
  <c r="AI39" i="2" s="1"/>
  <c r="AV38" i="2" a="1"/>
  <c r="AV38" i="2" s="1"/>
  <c r="L38" i="2" a="1"/>
  <c r="L38" i="2" s="1"/>
  <c r="AM37" i="2" a="1"/>
  <c r="AM37" i="2" s="1"/>
  <c r="M37" i="2" a="1"/>
  <c r="M37" i="2" s="1"/>
  <c r="AZ36" i="2" a="1"/>
  <c r="AZ36" i="2" s="1"/>
  <c r="AE43" i="2" a="1"/>
  <c r="AE43" i="2" s="1"/>
  <c r="AD36" i="2" a="1"/>
  <c r="AD36" i="2" s="1"/>
  <c r="BE35" i="2" a="1"/>
  <c r="BE35" i="2" s="1"/>
  <c r="Y35" i="2" a="1"/>
  <c r="Y35" i="2" s="1"/>
  <c r="AZ34" i="2" a="1"/>
  <c r="AZ34" i="2" s="1"/>
  <c r="T34" i="2" a="1"/>
  <c r="T34" i="2" s="1"/>
  <c r="AU33" i="2" a="1"/>
  <c r="AU33" i="2" s="1"/>
  <c r="O33" i="2" a="1"/>
  <c r="O33" i="2" s="1"/>
  <c r="AK31" i="2" a="1"/>
  <c r="AK31" i="2" s="1"/>
  <c r="BL30" i="2" a="1"/>
  <c r="BL30" i="2" s="1"/>
  <c r="AF30" i="2" a="1"/>
  <c r="AF30" i="2" s="1"/>
  <c r="BG29" i="2" a="1"/>
  <c r="BG29" i="2" s="1"/>
  <c r="AA29" i="2" a="1"/>
  <c r="AA29" i="2" s="1"/>
  <c r="BB28" i="2" a="1"/>
  <c r="BB28" i="2" s="1"/>
  <c r="V28" i="2" a="1"/>
  <c r="AW27" i="2" a="1"/>
  <c r="AW27" i="2" s="1"/>
  <c r="Q27" i="2" a="1"/>
  <c r="Q27" i="2" s="1"/>
  <c r="AR26" i="2" a="1"/>
  <c r="AR26" i="2" s="1"/>
  <c r="L26" i="2" a="1"/>
  <c r="L26" i="2" s="1"/>
  <c r="AM25" i="2" a="1"/>
  <c r="AM25" i="2" s="1"/>
  <c r="G25" i="2" a="1"/>
  <c r="G25" i="2" s="1"/>
  <c r="AH24" i="2" a="1"/>
  <c r="AH24" i="2" s="1"/>
  <c r="BI23" i="2" a="1"/>
  <c r="BI23" i="2" s="1"/>
  <c r="AC23" i="2" a="1"/>
  <c r="AC23" i="2" s="1"/>
  <c r="BD22" i="2" a="1"/>
  <c r="BD22" i="2" s="1"/>
  <c r="X22" i="2" a="1"/>
  <c r="X22" i="2" s="1"/>
  <c r="AY21" i="2" a="1"/>
  <c r="AY21" i="2" s="1"/>
  <c r="S21" i="2" a="1"/>
  <c r="S21" i="2" s="1"/>
  <c r="AT20" i="2" a="1"/>
  <c r="AT20" i="2" s="1"/>
  <c r="N20" i="2" a="1"/>
  <c r="N20" i="2" s="1"/>
  <c r="AW19" i="2" a="1"/>
  <c r="AW19" i="2" s="1"/>
  <c r="I44" i="2" a="1"/>
  <c r="I44" i="2" s="1"/>
  <c r="AN36" i="2" a="1"/>
  <c r="AN36" i="2" s="1"/>
  <c r="H36" i="2" a="1"/>
  <c r="H36" i="2" s="1"/>
  <c r="AI35" i="2" a="1"/>
  <c r="AI35" i="2" s="1"/>
  <c r="BJ34" i="2" a="1"/>
  <c r="BJ34" i="2" s="1"/>
  <c r="AD34" i="2" a="1"/>
  <c r="AD34" i="2" s="1"/>
  <c r="BE33" i="2" a="1"/>
  <c r="BE33" i="2" s="1"/>
  <c r="Y33" i="2" a="1"/>
  <c r="Y33" i="2" s="1"/>
  <c r="AZ32" i="2" a="1"/>
  <c r="AZ32" i="2" s="1"/>
  <c r="T32" i="2" a="1"/>
  <c r="T32" i="2" s="1"/>
  <c r="AU31" i="2" a="1"/>
  <c r="AU31" i="2" s="1"/>
  <c r="O31" i="2" a="1"/>
  <c r="O31" i="2" s="1"/>
  <c r="AK29" i="2" a="1"/>
  <c r="AK29" i="2" s="1"/>
  <c r="BL28" i="2" a="1"/>
  <c r="BL28" i="2" s="1"/>
  <c r="AF28" i="2" a="1"/>
  <c r="AF28" i="2" s="1"/>
  <c r="BG27" i="2" a="1"/>
  <c r="BG27" i="2" s="1"/>
  <c r="AA27" i="2" a="1"/>
  <c r="AA27" i="2" s="1"/>
  <c r="BB26" i="2" a="1"/>
  <c r="BB26" i="2" s="1"/>
  <c r="Y53" i="2" a="1"/>
  <c r="Y53" i="2" s="1"/>
  <c r="AC36" i="2" a="1"/>
  <c r="AC36" i="2" s="1"/>
  <c r="BD35" i="2" a="1"/>
  <c r="BD35" i="2" s="1"/>
  <c r="X35" i="2" a="1"/>
  <c r="X35" i="2" s="1"/>
  <c r="AY34" i="2" a="1"/>
  <c r="AY34" i="2" s="1"/>
  <c r="S34" i="2" a="1"/>
  <c r="S34" i="2" s="1"/>
  <c r="AT33" i="2" a="1"/>
  <c r="AT33" i="2" s="1"/>
  <c r="N33" i="2" a="1"/>
  <c r="N33" i="2" s="1"/>
  <c r="AO32" i="2" a="1"/>
  <c r="AO32" i="2" s="1"/>
  <c r="Q55" i="2" a="1"/>
  <c r="Q55" i="2" s="1"/>
  <c r="N45" i="2" a="1"/>
  <c r="N45" i="2" s="1"/>
  <c r="AN39" i="2" a="1"/>
  <c r="AN39" i="2" s="1"/>
  <c r="BB42" i="2" a="1"/>
  <c r="BB42" i="2" s="1"/>
  <c r="AW28" i="2" a="1"/>
  <c r="AW28" i="2" s="1"/>
  <c r="AC24" i="2" a="1"/>
  <c r="AC24" i="2" s="1"/>
  <c r="I20" i="2" a="1"/>
  <c r="I20" i="2" s="1"/>
  <c r="AZ33" i="2" a="1"/>
  <c r="AZ33" i="2" s="1"/>
  <c r="AF29" i="2" a="1"/>
  <c r="AF29" i="2" s="1"/>
  <c r="I32" i="2" a="1"/>
  <c r="I32" i="2" s="1"/>
  <c r="L30" i="2" a="1"/>
  <c r="L30" i="2" s="1"/>
  <c r="P27" i="2" a="1"/>
  <c r="P27" i="2" s="1"/>
  <c r="AY25" i="2" a="1"/>
  <c r="AY25" i="2" s="1"/>
  <c r="AD24" i="2" a="1"/>
  <c r="AD24" i="2" s="1"/>
  <c r="Y23" i="2" a="1"/>
  <c r="Y23" i="2" s="1"/>
  <c r="T22" i="2" a="1"/>
  <c r="T22" i="2" s="1"/>
  <c r="T52" i="2" a="1"/>
  <c r="T52" i="2" s="1"/>
  <c r="AI31" i="2" a="1"/>
  <c r="AI31" i="2" s="1"/>
  <c r="Y29" i="2" a="1"/>
  <c r="Y29" i="2" s="1"/>
  <c r="O27" i="2" a="1"/>
  <c r="O27" i="2" s="1"/>
  <c r="AR25" i="2" a="1"/>
  <c r="AR25" i="2" s="1"/>
  <c r="AM24" i="2" a="1"/>
  <c r="AM24" i="2" s="1"/>
  <c r="AC22" i="2" a="1"/>
  <c r="AC22" i="2" s="1"/>
  <c r="X21" i="2" a="1"/>
  <c r="X21" i="2" s="1"/>
  <c r="S20" i="2" a="1"/>
  <c r="S20" i="2" s="1"/>
  <c r="AG19" i="2" a="1"/>
  <c r="AG19" i="2" s="1"/>
  <c r="Q19" i="2" a="1"/>
  <c r="Q19" i="2" s="1"/>
  <c r="BH18" i="2" a="1"/>
  <c r="BH18" i="2" s="1"/>
  <c r="AR18" i="2" a="1"/>
  <c r="AR18" i="2" s="1"/>
  <c r="AB18" i="2" a="1"/>
  <c r="AB18" i="2" s="1"/>
  <c r="L18" i="2" a="1"/>
  <c r="L18" i="2" s="1"/>
  <c r="BC17" i="2" a="1"/>
  <c r="BC17" i="2" s="1"/>
  <c r="AM17" i="2" a="1"/>
  <c r="AM17" i="2" s="1"/>
  <c r="W17" i="2" a="1"/>
  <c r="W17" i="2" s="1"/>
  <c r="G17" i="2" a="1"/>
  <c r="G17" i="2" s="1"/>
  <c r="BI15" i="2" a="1"/>
  <c r="BI15" i="2" s="1"/>
  <c r="AS15" i="2" a="1"/>
  <c r="AS15" i="2" s="1"/>
  <c r="AC15" i="2" a="1"/>
  <c r="AC15" i="2" s="1"/>
  <c r="M15" i="2" a="1"/>
  <c r="M15" i="2" s="1"/>
  <c r="BD14" i="2" a="1"/>
  <c r="BD14" i="2" s="1"/>
  <c r="AN14" i="2" a="1"/>
  <c r="AN14" i="2" s="1"/>
  <c r="X14" i="2" a="1"/>
  <c r="X14" i="2" s="1"/>
  <c r="H14" i="2" a="1"/>
  <c r="H14" i="2" s="1"/>
  <c r="AY13" i="2" a="1"/>
  <c r="AY13" i="2" s="1"/>
  <c r="AI13" i="2" a="1"/>
  <c r="AI13" i="2" s="1"/>
  <c r="S13" i="2" a="1"/>
  <c r="S13" i="2" s="1"/>
  <c r="BJ12" i="2" a="1"/>
  <c r="BJ12" i="2" s="1"/>
  <c r="AT12" i="2" a="1"/>
  <c r="AT12" i="2" s="1"/>
  <c r="AD12" i="2" a="1"/>
  <c r="AD12" i="2" s="1"/>
  <c r="N12" i="2" a="1"/>
  <c r="N12" i="2" s="1"/>
  <c r="BE11" i="2" a="1"/>
  <c r="BE11" i="2" s="1"/>
  <c r="AO11" i="2" a="1"/>
  <c r="AO11" i="2" s="1"/>
  <c r="Y11" i="2" a="1"/>
  <c r="Y11" i="2" s="1"/>
  <c r="I11" i="2" a="1"/>
  <c r="I11" i="2" s="1"/>
  <c r="AZ10" i="2" a="1"/>
  <c r="AZ10" i="2" s="1"/>
  <c r="AJ10" i="2" a="1"/>
  <c r="AJ10" i="2" s="1"/>
  <c r="T10" i="2" a="1"/>
  <c r="T10" i="2" s="1"/>
  <c r="BK9" i="2" a="1"/>
  <c r="BK9" i="2" s="1"/>
  <c r="AU9" i="2" a="1"/>
  <c r="AU9" i="2" s="1"/>
  <c r="AE9" i="2" a="1"/>
  <c r="AE9" i="2" s="1"/>
  <c r="O9" i="2" a="1"/>
  <c r="O9" i="2" s="1"/>
  <c r="N41" i="2" a="1"/>
  <c r="N41" i="2" s="1"/>
  <c r="AK34" i="2" a="1"/>
  <c r="AK34" i="2" s="1"/>
  <c r="AA32" i="2" a="1"/>
  <c r="AA32" i="2" s="1"/>
  <c r="Q30" i="2" a="1"/>
  <c r="Q30" i="2" s="1"/>
  <c r="G28" i="2" a="1"/>
  <c r="G28" i="2" s="1"/>
  <c r="J26" i="2" a="1"/>
  <c r="J26" i="2" s="1"/>
  <c r="BL24" i="2" a="1"/>
  <c r="BL24" i="2" s="1"/>
  <c r="BG23" i="2" a="1"/>
  <c r="BG23" i="2" s="1"/>
  <c r="BB22" i="2" a="1"/>
  <c r="BB22" i="2" s="1"/>
  <c r="AW21" i="2" a="1"/>
  <c r="AW21" i="2" s="1"/>
  <c r="AR20" i="2" a="1"/>
  <c r="AR20" i="2" s="1"/>
  <c r="BD15" i="2" a="1"/>
  <c r="BD15" i="2" s="1"/>
  <c r="N15" i="2" a="1"/>
  <c r="N15" i="2" s="1"/>
  <c r="AG14" i="2" a="1"/>
  <c r="AG14" i="2" s="1"/>
  <c r="AZ13" i="2" a="1"/>
  <c r="AZ13" i="2" s="1"/>
  <c r="L13" i="2" a="1"/>
  <c r="L13" i="2" s="1"/>
  <c r="AE12" i="2" a="1"/>
  <c r="AE12" i="2" s="1"/>
  <c r="AC10" i="2" a="1"/>
  <c r="AC10" i="2" s="1"/>
  <c r="AT9" i="2" a="1"/>
  <c r="AT9" i="2" s="1"/>
  <c r="H9" i="2" a="1"/>
  <c r="H9" i="2" s="1"/>
  <c r="AA8" i="2" a="1"/>
  <c r="AA8" i="2" s="1"/>
  <c r="AV33" i="2" a="1"/>
  <c r="AV33" i="2" s="1"/>
  <c r="Q29" i="2" a="1"/>
  <c r="Q29" i="2" s="1"/>
  <c r="AN25" i="2" a="1"/>
  <c r="AN25" i="2" s="1"/>
  <c r="AD23" i="2" a="1"/>
  <c r="AD23" i="2" s="1"/>
  <c r="T48" i="2" a="1"/>
  <c r="T48" i="2" s="1"/>
  <c r="AM35" i="2" a="1"/>
  <c r="AM35" i="2" s="1"/>
  <c r="AC33" i="2" a="1"/>
  <c r="AC33" i="2" s="1"/>
  <c r="S31" i="2" a="1"/>
  <c r="S31" i="2" s="1"/>
  <c r="I29" i="2" a="1"/>
  <c r="I29" i="2" s="1"/>
  <c r="AJ25" i="2" a="1"/>
  <c r="AJ25" i="2" s="1"/>
  <c r="AE24" i="2" a="1"/>
  <c r="AE24" i="2" s="1"/>
  <c r="U22" i="2" a="1"/>
  <c r="U22" i="2" s="1"/>
  <c r="P21" i="2" a="1"/>
  <c r="P21" i="2" s="1"/>
  <c r="K20" i="2" a="1"/>
  <c r="K20" i="2" s="1"/>
  <c r="AF19" i="2" a="1"/>
  <c r="AF19" i="2" s="1"/>
  <c r="P19" i="2" a="1"/>
  <c r="P19" i="2" s="1"/>
  <c r="BG18" i="2" a="1"/>
  <c r="BG18" i="2" s="1"/>
  <c r="AQ18" i="2" a="1"/>
  <c r="AQ18" i="2" s="1"/>
  <c r="AA18" i="2" a="1"/>
  <c r="AA18" i="2" s="1"/>
  <c r="K18" i="2" a="1"/>
  <c r="K18" i="2" s="1"/>
  <c r="BB17" i="2" a="1"/>
  <c r="BB17" i="2" s="1"/>
  <c r="AL17" i="2" a="1"/>
  <c r="AL17" i="2" s="1"/>
  <c r="V17" i="2" a="1"/>
  <c r="V17" i="2" s="1"/>
  <c r="F17" i="2" a="1"/>
  <c r="F17" i="2" s="1"/>
  <c r="AW16" i="2" a="1"/>
  <c r="AW16" i="2" s="1"/>
  <c r="W54" i="2" a="1"/>
  <c r="W54" i="2" s="1"/>
  <c r="BA38" i="2" a="1"/>
  <c r="BA38" i="2" s="1"/>
  <c r="BD40" i="2" a="1"/>
  <c r="BD40" i="2" s="1"/>
  <c r="AU42" i="2" a="1"/>
  <c r="AU42" i="2" s="1"/>
  <c r="AK32" i="2" a="1"/>
  <c r="AK32" i="2" s="1"/>
  <c r="Q28" i="2" a="1"/>
  <c r="Q28" i="2" s="1"/>
  <c r="BD23" i="2" a="1"/>
  <c r="BD23" i="2" s="1"/>
  <c r="AU19" i="2" a="1"/>
  <c r="AU19" i="2" s="1"/>
  <c r="T33" i="2" a="1"/>
  <c r="T33" i="2" s="1"/>
  <c r="BG28" i="2" a="1"/>
  <c r="BG28" i="2" s="1"/>
  <c r="BA35" i="2" a="1"/>
  <c r="BA35" i="2" s="1"/>
  <c r="F32" i="2" a="1"/>
  <c r="F32" i="2" s="1"/>
  <c r="M27" i="2" a="1"/>
  <c r="M27" i="2" s="1"/>
  <c r="AL25" i="2" a="1"/>
  <c r="AL25" i="2" s="1"/>
  <c r="Y24" i="2" a="1"/>
  <c r="Y24" i="2" s="1"/>
  <c r="T23" i="2" a="1"/>
  <c r="T23" i="2" s="1"/>
  <c r="O22" i="2" a="1"/>
  <c r="O22" i="2" s="1"/>
  <c r="O21" i="2" a="1"/>
  <c r="O21" i="2" s="1"/>
  <c r="T44" i="2" a="1"/>
  <c r="T44" i="2" s="1"/>
  <c r="AS33" i="2" a="1"/>
  <c r="AS33" i="2" s="1"/>
  <c r="N31" i="2" a="1"/>
  <c r="N31" i="2" s="1"/>
  <c r="BK28" i="2" a="1"/>
  <c r="BK28" i="2" s="1"/>
  <c r="BA26" i="2" a="1"/>
  <c r="BA26" i="2" s="1"/>
  <c r="AG25" i="2" a="1"/>
  <c r="AG25" i="2" s="1"/>
  <c r="AB24" i="2" a="1"/>
  <c r="AB24" i="2" s="1"/>
  <c r="W23" i="2" a="1"/>
  <c r="W23" i="2" s="1"/>
  <c r="M21" i="2" a="1"/>
  <c r="M21" i="2" s="1"/>
  <c r="H20" i="2" a="1"/>
  <c r="H20" i="2" s="1"/>
  <c r="AE19" i="2" a="1"/>
  <c r="AE19" i="2" s="1"/>
  <c r="O19" i="2" a="1"/>
  <c r="O19" i="2" s="1"/>
  <c r="BA17" i="2" a="1"/>
  <c r="BA17" i="2" s="1"/>
  <c r="AK17" i="2" a="1"/>
  <c r="AK17" i="2" s="1"/>
  <c r="U17" i="2" a="1"/>
  <c r="U17" i="2" s="1"/>
  <c r="BL16" i="2" a="1"/>
  <c r="BL16" i="2" s="1"/>
  <c r="AV16" i="2" a="1"/>
  <c r="AV16" i="2" s="1"/>
  <c r="AF16" i="2" a="1"/>
  <c r="AF16" i="2" s="1"/>
  <c r="P16" i="2" a="1"/>
  <c r="P16" i="2" s="1"/>
  <c r="BG15" i="2" a="1"/>
  <c r="BG15" i="2" s="1"/>
  <c r="AQ15" i="2" a="1"/>
  <c r="AQ15" i="2" s="1"/>
  <c r="AA15" i="2" a="1"/>
  <c r="AA15" i="2" s="1"/>
  <c r="K15" i="2" a="1"/>
  <c r="K15" i="2" s="1"/>
  <c r="BB14" i="2" a="1"/>
  <c r="BB14" i="2" s="1"/>
  <c r="AL14" i="2" a="1"/>
  <c r="AL14" i="2" s="1"/>
  <c r="V14" i="2" a="1"/>
  <c r="V14" i="2" s="1"/>
  <c r="F14" i="2" a="1"/>
  <c r="F14" i="2" s="1"/>
  <c r="AW13" i="2" a="1"/>
  <c r="AW13" i="2" s="1"/>
  <c r="AG13" i="2" a="1"/>
  <c r="AG13" i="2" s="1"/>
  <c r="Q13" i="2" a="1"/>
  <c r="Q13" i="2" s="1"/>
  <c r="BH12" i="2" a="1"/>
  <c r="BH12" i="2" s="1"/>
  <c r="AR12" i="2" a="1"/>
  <c r="AR12" i="2" s="1"/>
  <c r="AB12" i="2" a="1"/>
  <c r="AB12" i="2" s="1"/>
  <c r="L12" i="2" a="1"/>
  <c r="L12" i="2" s="1"/>
  <c r="BC11" i="2" a="1"/>
  <c r="BC11" i="2" s="1"/>
  <c r="AM11" i="2" a="1"/>
  <c r="AM11" i="2" s="1"/>
  <c r="W11" i="2" a="1"/>
  <c r="W11" i="2" s="1"/>
  <c r="G11" i="2" a="1"/>
  <c r="G11" i="2" s="1"/>
  <c r="R10" i="2" a="1"/>
  <c r="R10" i="2" s="1"/>
  <c r="BI9" i="2" a="1"/>
  <c r="BI9" i="2" s="1"/>
  <c r="AS9" i="2" a="1"/>
  <c r="AS9" i="2" s="1"/>
  <c r="AC9" i="2" a="1"/>
  <c r="AC9" i="2" s="1"/>
  <c r="AJ64" i="2" a="1"/>
  <c r="AJ64" i="2" s="1"/>
  <c r="BJ49" i="2" a="1"/>
  <c r="BJ49" i="2" s="1"/>
  <c r="H46" i="2" a="1"/>
  <c r="H46" i="2" s="1"/>
  <c r="Q38" i="2" a="1"/>
  <c r="Q38" i="2" s="1"/>
  <c r="J40" i="2" a="1"/>
  <c r="J40" i="2" s="1"/>
  <c r="Y36" i="2" a="1"/>
  <c r="Y36" i="2" s="1"/>
  <c r="BL31" i="2" a="1"/>
  <c r="BL31" i="2" s="1"/>
  <c r="AR27" i="2" a="1"/>
  <c r="AR27" i="2" s="1"/>
  <c r="X23" i="2" a="1"/>
  <c r="X23" i="2" s="1"/>
  <c r="AU43" i="2" a="1"/>
  <c r="AU43" i="2" s="1"/>
  <c r="AU32" i="2" a="1"/>
  <c r="AU32" i="2" s="1"/>
  <c r="AA28" i="2" a="1"/>
  <c r="AA28" i="2" s="1"/>
  <c r="U35" i="2" a="1"/>
  <c r="U35" i="2" s="1"/>
  <c r="AJ31" i="2" a="1"/>
  <c r="AJ31" i="2" s="1"/>
  <c r="BC29" i="2" a="1"/>
  <c r="BC29" i="2" s="1"/>
  <c r="U28" i="2" a="1"/>
  <c r="U28" i="2" s="1"/>
  <c r="BD26" i="2" a="1"/>
  <c r="BD26" i="2" s="1"/>
  <c r="AI25" i="2" a="1"/>
  <c r="AI25" i="2" s="1"/>
  <c r="N24" i="2" a="1"/>
  <c r="N24" i="2" s="1"/>
  <c r="I23" i="2" a="1"/>
  <c r="I23" i="2" s="1"/>
  <c r="BK21" i="2" a="1"/>
  <c r="BK21" i="2" s="1"/>
  <c r="M20" i="2" a="1"/>
  <c r="M20" i="2" s="1"/>
  <c r="AD41" i="2" a="1"/>
  <c r="AD41" i="2" s="1"/>
  <c r="X33" i="2" a="1"/>
  <c r="X33" i="2" s="1"/>
  <c r="BJ30" i="2" a="1"/>
  <c r="BJ30" i="2" s="1"/>
  <c r="AZ28" i="2" a="1"/>
  <c r="AZ28" i="2" s="1"/>
  <c r="AB25" i="2" a="1"/>
  <c r="AB25" i="2" s="1"/>
  <c r="W24" i="2" a="1"/>
  <c r="W24" i="2" s="1"/>
  <c r="M22" i="2" a="1"/>
  <c r="M22" i="2" s="1"/>
  <c r="H21" i="2" a="1"/>
  <c r="H21" i="2" s="1"/>
  <c r="BJ19" i="2" a="1"/>
  <c r="BJ19" i="2" s="1"/>
  <c r="AC19" i="2" a="1"/>
  <c r="AC19" i="2" s="1"/>
  <c r="M19" i="2" a="1"/>
  <c r="M19" i="2" s="1"/>
  <c r="BD18" i="2" a="1"/>
  <c r="BD18" i="2" s="1"/>
  <c r="AN18" i="2" a="1"/>
  <c r="AN18" i="2" s="1"/>
  <c r="X18" i="2" a="1"/>
  <c r="X18" i="2" s="1"/>
  <c r="H18" i="2" a="1"/>
  <c r="H18" i="2" s="1"/>
  <c r="AY17" i="2" a="1"/>
  <c r="AY17" i="2" s="1"/>
  <c r="AI17" i="2" a="1"/>
  <c r="AI17" i="2" s="1"/>
  <c r="S17" i="2" a="1"/>
  <c r="S17" i="2" s="1"/>
  <c r="BJ16" i="2" a="1"/>
  <c r="BJ16" i="2" s="1"/>
  <c r="AT16" i="2" a="1"/>
  <c r="AT16" i="2" s="1"/>
  <c r="AD16" i="2" a="1"/>
  <c r="AD16" i="2" s="1"/>
  <c r="N16" i="2" a="1"/>
  <c r="N16" i="2" s="1"/>
  <c r="BE15" i="2" a="1"/>
  <c r="BE15" i="2" s="1"/>
  <c r="AO15" i="2" a="1"/>
  <c r="AO15" i="2" s="1"/>
  <c r="Y15" i="2" a="1"/>
  <c r="Y15" i="2" s="1"/>
  <c r="I15" i="2" a="1"/>
  <c r="I15" i="2" s="1"/>
  <c r="AZ14" i="2" a="1"/>
  <c r="AZ14" i="2" s="1"/>
  <c r="AJ14" i="2" a="1"/>
  <c r="AJ14" i="2" s="1"/>
  <c r="T14" i="2" a="1"/>
  <c r="T14" i="2" s="1"/>
  <c r="BK13" i="2" a="1"/>
  <c r="BK13" i="2" s="1"/>
  <c r="AU13" i="2" a="1"/>
  <c r="AU13" i="2" s="1"/>
  <c r="AE13" i="2" a="1"/>
  <c r="AE13" i="2" s="1"/>
  <c r="O13" i="2" a="1"/>
  <c r="O13" i="2" s="1"/>
  <c r="Z12" i="2" a="1"/>
  <c r="Z12" i="2" s="1"/>
  <c r="BA11" i="2" a="1"/>
  <c r="BA11" i="2" s="1"/>
  <c r="AK11" i="2" a="1"/>
  <c r="AK11" i="2" s="1"/>
  <c r="U11" i="2" a="1"/>
  <c r="U11" i="2" s="1"/>
  <c r="BL10" i="2" a="1"/>
  <c r="BL10" i="2" s="1"/>
  <c r="AV10" i="2" a="1"/>
  <c r="AV10" i="2" s="1"/>
  <c r="AF10" i="2" a="1"/>
  <c r="AF10" i="2" s="1"/>
  <c r="P10" i="2" a="1"/>
  <c r="P10" i="2" s="1"/>
  <c r="BG9" i="2" a="1"/>
  <c r="BG9" i="2" s="1"/>
  <c r="AQ9" i="2" a="1"/>
  <c r="AQ9" i="2" s="1"/>
  <c r="AA9" i="2" a="1"/>
  <c r="AA9" i="2" s="1"/>
  <c r="K9" i="2" a="1"/>
  <c r="K9" i="2" s="1"/>
  <c r="BB8" i="2" a="1"/>
  <c r="BB8" i="2" s="1"/>
  <c r="AL8" i="2" a="1"/>
  <c r="AL8" i="2" s="1"/>
  <c r="V8" i="2" a="1"/>
  <c r="V8" i="2" s="1"/>
  <c r="O36" i="2" a="1"/>
  <c r="O36" i="2" s="1"/>
  <c r="BL33" i="2" a="1"/>
  <c r="BL33" i="2" s="1"/>
  <c r="BB31" i="2" a="1"/>
  <c r="BB31" i="2" s="1"/>
  <c r="AR29" i="2" a="1"/>
  <c r="AR29" i="2" s="1"/>
  <c r="BA25" i="2" a="1"/>
  <c r="BA25" i="2" s="1"/>
  <c r="AV24" i="2" a="1"/>
  <c r="AV24" i="2" s="1"/>
  <c r="AQ23" i="2" a="1"/>
  <c r="AQ23" i="2" s="1"/>
  <c r="AL22" i="2" a="1"/>
  <c r="AL22" i="2" s="1"/>
  <c r="AG21" i="2" a="1"/>
  <c r="AG21" i="2" s="1"/>
  <c r="AB20" i="2" a="1"/>
  <c r="AB20" i="2" s="1"/>
  <c r="AT15" i="2" a="1"/>
  <c r="AT15" i="2" s="1"/>
  <c r="BK14" i="2" a="1"/>
  <c r="BK14" i="2" s="1"/>
  <c r="W14" i="2" a="1"/>
  <c r="W14" i="2" s="1"/>
  <c r="BI12" i="2" a="1"/>
  <c r="BI12" i="2" s="1"/>
  <c r="U12" i="2" a="1"/>
  <c r="U12" i="2" s="1"/>
  <c r="AL11" i="2" a="1"/>
  <c r="AL11" i="2" s="1"/>
  <c r="BG10" i="2" a="1"/>
  <c r="BG10" i="2" s="1"/>
  <c r="Q10" i="2" a="1"/>
  <c r="Q10" i="2" s="1"/>
  <c r="AJ9" i="2" a="1"/>
  <c r="AJ9" i="2" s="1"/>
  <c r="BE8" i="2" a="1"/>
  <c r="BE8" i="2" s="1"/>
  <c r="Q8" i="2" a="1"/>
  <c r="Q8" i="2" s="1"/>
  <c r="AQ32" i="2" a="1"/>
  <c r="AQ32" i="2" s="1"/>
  <c r="L28" i="2" a="1"/>
  <c r="L28" i="2" s="1"/>
  <c r="H25" i="2" a="1"/>
  <c r="H25" i="2" s="1"/>
  <c r="BE22" i="2" a="1"/>
  <c r="BE22" i="2" s="1"/>
  <c r="AJ43" i="2" a="1"/>
  <c r="AJ43" i="2" s="1"/>
  <c r="G35" i="2" a="1"/>
  <c r="G35" i="2" s="1"/>
  <c r="BD32" i="2" a="1"/>
  <c r="BD32" i="2" s="1"/>
  <c r="AT30" i="2" a="1"/>
  <c r="AT30" i="2" s="1"/>
  <c r="AJ28" i="2" a="1"/>
  <c r="AJ28" i="2" s="1"/>
  <c r="Z26" i="2" a="1"/>
  <c r="Z26" i="2" s="1"/>
  <c r="T25" i="2" a="1"/>
  <c r="T25" i="2" s="1"/>
  <c r="O24" i="2" a="1"/>
  <c r="O24" i="2" s="1"/>
  <c r="BL21" i="2" a="1"/>
  <c r="BL21" i="2" s="1"/>
  <c r="BG20" i="2" a="1"/>
  <c r="BG20" i="2" s="1"/>
  <c r="AR19" i="2" a="1"/>
  <c r="AR19" i="2" s="1"/>
  <c r="AB19" i="2" a="1"/>
  <c r="AB19" i="2" s="1"/>
  <c r="L19" i="2" a="1"/>
  <c r="L19" i="2" s="1"/>
  <c r="BC18" i="2" a="1"/>
  <c r="BC18" i="2" s="1"/>
  <c r="AM18" i="2" a="1"/>
  <c r="AM18" i="2" s="1"/>
  <c r="W18" i="2" a="1"/>
  <c r="W18" i="2" s="1"/>
  <c r="G18" i="2" a="1"/>
  <c r="G18" i="2" s="1"/>
  <c r="BI16" i="2" a="1"/>
  <c r="BI16" i="2" s="1"/>
  <c r="AS16" i="2" a="1"/>
  <c r="AS16" i="2" s="1"/>
  <c r="V48" i="2" a="1"/>
  <c r="V48" i="2" s="1"/>
  <c r="BE43" i="2" a="1"/>
  <c r="BE43" i="2" s="1"/>
  <c r="AD37" i="2" a="1"/>
  <c r="AD37" i="2" s="1"/>
  <c r="AG39" i="2" a="1"/>
  <c r="AG39" i="2" s="1"/>
  <c r="AZ35" i="2" a="1"/>
  <c r="AZ35" i="2" s="1"/>
  <c r="AF31" i="2" a="1"/>
  <c r="AF31" i="2" s="1"/>
  <c r="L27" i="2" a="1"/>
  <c r="L27" i="2" s="1"/>
  <c r="AY22" i="2" a="1"/>
  <c r="AY22" i="2" s="1"/>
  <c r="AI36" i="2" a="1"/>
  <c r="AI36" i="2" s="1"/>
  <c r="O32" i="2" a="1"/>
  <c r="O32" i="2" s="1"/>
  <c r="BB27" i="2" a="1"/>
  <c r="BB27" i="2" s="1"/>
  <c r="AV34" i="2" a="1"/>
  <c r="AV34" i="2" s="1"/>
  <c r="AG31" i="2" a="1"/>
  <c r="AG31" i="2" s="1"/>
  <c r="AM29" i="2" a="1"/>
  <c r="AM29" i="2" s="1"/>
  <c r="AQ26" i="2" a="1"/>
  <c r="AQ26" i="2" s="1"/>
  <c r="S25" i="2" a="1"/>
  <c r="S25" i="2" s="1"/>
  <c r="BH23" i="2" a="1"/>
  <c r="BH23" i="2" s="1"/>
  <c r="BC22" i="2" a="1"/>
  <c r="BC22" i="2" s="1"/>
  <c r="G21" i="2" a="1"/>
  <c r="G21" i="2" s="1"/>
  <c r="J20" i="2" a="1"/>
  <c r="J20" i="2" s="1"/>
  <c r="AB36" i="2" a="1"/>
  <c r="AB36" i="2" s="1"/>
  <c r="M33" i="2" a="1"/>
  <c r="M33" i="2" s="1"/>
  <c r="AO30" i="2" a="1"/>
  <c r="AO30" i="2" s="1"/>
  <c r="AE28" i="2" a="1"/>
  <c r="AE28" i="2" s="1"/>
  <c r="V26" i="2" a="1"/>
  <c r="V26" i="2" s="1"/>
  <c r="Q25" i="2" a="1"/>
  <c r="Q25" i="2" s="1"/>
  <c r="L24" i="2" a="1"/>
  <c r="L24" i="2" s="1"/>
  <c r="G23" i="2" a="1"/>
  <c r="G23" i="2" s="1"/>
  <c r="BI21" i="2" a="1"/>
  <c r="BI21" i="2" s="1"/>
  <c r="BD20" i="2" a="1"/>
  <c r="BD20" i="2" s="1"/>
  <c r="AQ19" i="2" a="1"/>
  <c r="AQ19" i="2" s="1"/>
  <c r="AA19" i="2" a="1"/>
  <c r="AA19" i="2" s="1"/>
  <c r="K19" i="2" a="1"/>
  <c r="K19" i="2" s="1"/>
  <c r="BB18" i="2" a="1"/>
  <c r="BB18" i="2" s="1"/>
  <c r="AL18" i="2" a="1"/>
  <c r="AL18" i="2" s="1"/>
  <c r="V18" i="2" a="1"/>
  <c r="V18" i="2" s="1"/>
  <c r="F18" i="2" a="1"/>
  <c r="F18" i="2" s="1"/>
  <c r="AW17" i="2" a="1"/>
  <c r="AW17" i="2" s="1"/>
  <c r="AG17" i="2" a="1"/>
  <c r="AG17" i="2" s="1"/>
  <c r="Q17" i="2" a="1"/>
  <c r="Q17" i="2" s="1"/>
  <c r="BH16" i="2" a="1"/>
  <c r="BH16" i="2" s="1"/>
  <c r="AR16" i="2" a="1"/>
  <c r="AR16" i="2" s="1"/>
  <c r="AB16" i="2" a="1"/>
  <c r="AB16" i="2" s="1"/>
  <c r="L16" i="2" a="1"/>
  <c r="L16" i="2" s="1"/>
  <c r="BC15" i="2" a="1"/>
  <c r="BC15" i="2" s="1"/>
  <c r="AM15" i="2" a="1"/>
  <c r="AM15" i="2" s="1"/>
  <c r="W15" i="2" a="1"/>
  <c r="W15" i="2" s="1"/>
  <c r="G15" i="2" a="1"/>
  <c r="G15" i="2" s="1"/>
  <c r="BI13" i="2" a="1"/>
  <c r="BI13" i="2" s="1"/>
  <c r="AS13" i="2" a="1"/>
  <c r="AS13" i="2" s="1"/>
  <c r="AC13" i="2" a="1"/>
  <c r="AC13" i="2" s="1"/>
  <c r="M13" i="2" a="1"/>
  <c r="M13" i="2" s="1"/>
  <c r="BD12" i="2" a="1"/>
  <c r="BD12" i="2" s="1"/>
  <c r="AN12" i="2" a="1"/>
  <c r="AN12" i="2" s="1"/>
  <c r="X12" i="2" a="1"/>
  <c r="X12" i="2" s="1"/>
  <c r="H12" i="2" a="1"/>
  <c r="H12" i="2" s="1"/>
  <c r="AY11" i="2" a="1"/>
  <c r="AY11" i="2" s="1"/>
  <c r="AI11" i="2" a="1"/>
  <c r="AI11" i="2" s="1"/>
  <c r="S11" i="2" a="1"/>
  <c r="S11" i="2" s="1"/>
  <c r="BJ10" i="2" a="1"/>
  <c r="BJ10" i="2" s="1"/>
  <c r="AT10" i="2" a="1"/>
  <c r="AT10" i="2" s="1"/>
  <c r="AD10" i="2" a="1"/>
  <c r="AD10" i="2" s="1"/>
  <c r="N10" i="2" a="1"/>
  <c r="N10" i="2" s="1"/>
  <c r="BE9" i="2" a="1"/>
  <c r="BE9" i="2" s="1"/>
  <c r="AO9" i="2" a="1"/>
  <c r="AO9" i="2" s="1"/>
  <c r="Y9" i="2" a="1"/>
  <c r="Y9" i="2" s="1"/>
  <c r="I9" i="2" a="1"/>
  <c r="I9" i="2" s="1"/>
  <c r="AZ8" i="2" a="1"/>
  <c r="AZ8" i="2" s="1"/>
  <c r="AJ8" i="2" a="1"/>
  <c r="AJ8" i="2" s="1"/>
  <c r="T8" i="2" a="1"/>
  <c r="T8" i="2" s="1"/>
  <c r="BK35" i="2" a="1"/>
  <c r="BK35" i="2" s="1"/>
  <c r="BA33" i="2" a="1"/>
  <c r="BA33" i="2" s="1"/>
  <c r="AQ31" i="2" a="1"/>
  <c r="AQ31" i="2" s="1"/>
  <c r="AG29" i="2" a="1"/>
  <c r="AG29" i="2" s="1"/>
  <c r="W27" i="2" a="1"/>
  <c r="W27" i="2" s="1"/>
  <c r="AV25" i="2" a="1"/>
  <c r="AV25" i="2" s="1"/>
  <c r="AQ24" i="2" a="1"/>
  <c r="AQ24" i="2" s="1"/>
  <c r="AL23" i="2" a="1"/>
  <c r="AL23" i="2" s="1"/>
  <c r="AG22" i="2" a="1"/>
  <c r="AG22" i="2" s="1"/>
  <c r="AB21" i="2" a="1"/>
  <c r="AB21" i="2" s="1"/>
  <c r="W20" i="2" a="1"/>
  <c r="W20" i="2" s="1"/>
  <c r="AN15" i="2" a="1"/>
  <c r="AN15" i="2" s="1"/>
  <c r="BG14" i="2" a="1"/>
  <c r="BG14" i="2" s="1"/>
  <c r="S14" i="2" a="1"/>
  <c r="S14" i="2" s="1"/>
  <c r="AL13" i="2" a="1"/>
  <c r="AL13" i="2" s="1"/>
  <c r="BE12" i="2" a="1"/>
  <c r="BE12" i="2" s="1"/>
  <c r="Q12" i="2" a="1"/>
  <c r="Q12" i="2" s="1"/>
  <c r="BA10" i="2" a="1"/>
  <c r="BA10" i="2" s="1"/>
  <c r="M10" i="2" a="1"/>
  <c r="M10" i="2" s="1"/>
  <c r="AF9" i="2" a="1"/>
  <c r="AF9" i="2" s="1"/>
  <c r="AY8" i="2" a="1"/>
  <c r="AY8" i="2" s="1"/>
  <c r="M8" i="2" a="1"/>
  <c r="M8" i="2" s="1"/>
  <c r="K32" i="2" a="1"/>
  <c r="K32" i="2" s="1"/>
  <c r="AM27" i="2" a="1"/>
  <c r="AM27" i="2" s="1"/>
  <c r="AY24" i="2" a="1"/>
  <c r="AY24" i="2" s="1"/>
  <c r="AO22" i="2" a="1"/>
  <c r="AO22" i="2" s="1"/>
  <c r="AS34" i="2" a="1"/>
  <c r="AS34" i="2" s="1"/>
  <c r="AI32" i="2" a="1"/>
  <c r="AI32" i="2" s="1"/>
  <c r="Y30" i="2" a="1"/>
  <c r="Y30" i="2" s="1"/>
  <c r="O28" i="2" a="1"/>
  <c r="O28" i="2" s="1"/>
  <c r="N26" i="2" a="1"/>
  <c r="N26" i="2" s="1"/>
  <c r="I25" i="2" a="1"/>
  <c r="I25" i="2" s="1"/>
  <c r="BK23" i="2" a="1"/>
  <c r="BK23" i="2" s="1"/>
  <c r="BA21" i="2" a="1"/>
  <c r="BA21" i="2" s="1"/>
  <c r="AV20" i="2" a="1"/>
  <c r="AV20" i="2" s="1"/>
  <c r="BA18" i="2" a="1"/>
  <c r="BA18" i="2" s="1"/>
  <c r="AK18" i="2" a="1"/>
  <c r="AK18" i="2" s="1"/>
  <c r="U18" i="2" a="1"/>
  <c r="U18" i="2" s="1"/>
  <c r="BL17" i="2" a="1"/>
  <c r="BL17" i="2" s="1"/>
  <c r="AV17" i="2" a="1"/>
  <c r="AV17" i="2" s="1"/>
  <c r="AF17" i="2" a="1"/>
  <c r="AF17" i="2" s="1"/>
  <c r="P17" i="2" a="1"/>
  <c r="P17" i="2" s="1"/>
  <c r="BG16" i="2" a="1"/>
  <c r="BG16" i="2" s="1"/>
  <c r="AQ16" i="2" a="1"/>
  <c r="AQ16" i="2" s="1"/>
  <c r="AA16" i="2" a="1"/>
  <c r="AA16" i="2" s="1"/>
  <c r="S58" i="2" a="1"/>
  <c r="S58" i="2" s="1"/>
  <c r="AE45" i="2" a="1"/>
  <c r="AE45" i="2" s="1"/>
  <c r="AU41" i="2" a="1"/>
  <c r="AU41" i="2" s="1"/>
  <c r="BJ54" i="2" a="1"/>
  <c r="BJ54" i="2" s="1"/>
  <c r="AT38" i="2" a="1"/>
  <c r="AT38" i="2" s="1"/>
  <c r="T35" i="2" a="1"/>
  <c r="T35" i="2" s="1"/>
  <c r="BG30" i="2" a="1"/>
  <c r="BG30" i="2" s="1"/>
  <c r="AM26" i="2" a="1"/>
  <c r="AM26" i="2" s="1"/>
  <c r="S22" i="2" a="1"/>
  <c r="S22" i="2" s="1"/>
  <c r="BJ35" i="2" a="1"/>
  <c r="BJ35" i="2" s="1"/>
  <c r="V27" i="2" a="1"/>
  <c r="V27" i="2" s="1"/>
  <c r="P34" i="2" a="1"/>
  <c r="P34" i="2" s="1"/>
  <c r="BK30" i="2" a="1"/>
  <c r="BK30" i="2" s="1"/>
  <c r="BI27" i="2" a="1"/>
  <c r="BI27" i="2" s="1"/>
  <c r="AN26" i="2" a="1"/>
  <c r="AN26" i="2" s="1"/>
  <c r="F25" i="2" a="1"/>
  <c r="F25" i="2" s="1"/>
  <c r="BE23" i="2" a="1"/>
  <c r="BE23" i="2" s="1"/>
  <c r="AZ22" i="2" a="1"/>
  <c r="AZ22" i="2" s="1"/>
  <c r="AU21" i="2" a="1"/>
  <c r="AU21" i="2" s="1"/>
  <c r="BL19" i="2" a="1"/>
  <c r="BL19" i="2" s="1"/>
  <c r="AH35" i="2" a="1"/>
  <c r="AH35" i="2" s="1"/>
  <c r="AY32" i="2" a="1"/>
  <c r="AY32" i="2" s="1"/>
  <c r="AD30" i="2" a="1"/>
  <c r="AD30" i="2" s="1"/>
  <c r="T28" i="2" a="1"/>
  <c r="T28" i="2" s="1"/>
  <c r="Q26" i="2" a="1"/>
  <c r="Q26" i="2" s="1"/>
  <c r="L25" i="2" a="1"/>
  <c r="L25" i="2" s="1"/>
  <c r="G24" i="2" a="1"/>
  <c r="G24" i="2" s="1"/>
  <c r="BI22" i="2" a="1"/>
  <c r="BI22" i="2" s="1"/>
  <c r="BD21" i="2" a="1"/>
  <c r="BD21" i="2" s="1"/>
  <c r="AY20" i="2" a="1"/>
  <c r="AY20" i="2" s="1"/>
  <c r="AO19" i="2" a="1"/>
  <c r="AO19" i="2" s="1"/>
  <c r="Y19" i="2" a="1"/>
  <c r="Y19" i="2" s="1"/>
  <c r="I19" i="2" a="1"/>
  <c r="I19" i="2" s="1"/>
  <c r="AZ18" i="2" a="1"/>
  <c r="AZ18" i="2" s="1"/>
  <c r="AJ18" i="2" a="1"/>
  <c r="AJ18" i="2" s="1"/>
  <c r="T18" i="2" a="1"/>
  <c r="T18" i="2" s="1"/>
  <c r="BK17" i="2" a="1"/>
  <c r="BK17" i="2" s="1"/>
  <c r="AU17" i="2" a="1"/>
  <c r="AU17" i="2" s="1"/>
  <c r="AE17" i="2" a="1"/>
  <c r="AE17" i="2" s="1"/>
  <c r="O17" i="2" a="1"/>
  <c r="O17" i="2" s="1"/>
  <c r="BA15" i="2" a="1"/>
  <c r="BA15" i="2" s="1"/>
  <c r="AK15" i="2" a="1"/>
  <c r="AK15" i="2" s="1"/>
  <c r="U15" i="2" a="1"/>
  <c r="U15" i="2" s="1"/>
  <c r="BL14" i="2" a="1"/>
  <c r="BL14" i="2" s="1"/>
  <c r="AV14" i="2" a="1"/>
  <c r="AV14" i="2" s="1"/>
  <c r="AF14" i="2" a="1"/>
  <c r="AF14" i="2" s="1"/>
  <c r="P14" i="2" a="1"/>
  <c r="P14" i="2" s="1"/>
  <c r="BG13" i="2" a="1"/>
  <c r="BG13" i="2" s="1"/>
  <c r="AQ13" i="2" a="1"/>
  <c r="AQ13" i="2" s="1"/>
  <c r="AA13" i="2" a="1"/>
  <c r="AA13" i="2" s="1"/>
  <c r="K13" i="2" a="1"/>
  <c r="K13" i="2" s="1"/>
  <c r="BB12" i="2" a="1"/>
  <c r="BB12" i="2" s="1"/>
  <c r="AL12" i="2" a="1"/>
  <c r="AL12" i="2" s="1"/>
  <c r="V12" i="2" a="1"/>
  <c r="V12" i="2" s="1"/>
  <c r="F12" i="2" a="1"/>
  <c r="F12" i="2" s="1"/>
  <c r="AW11" i="2" a="1"/>
  <c r="AW11" i="2" s="1"/>
  <c r="AG11" i="2" a="1"/>
  <c r="AG11" i="2" s="1"/>
  <c r="Q11" i="2" a="1"/>
  <c r="Q11" i="2" s="1"/>
  <c r="BH10" i="2" a="1"/>
  <c r="BH10" i="2" s="1"/>
  <c r="AR10" i="2" a="1"/>
  <c r="AR10" i="2" s="1"/>
  <c r="AB10" i="2" a="1"/>
  <c r="AB10" i="2" s="1"/>
  <c r="L10" i="2" a="1"/>
  <c r="L10" i="2" s="1"/>
  <c r="BC9" i="2" a="1"/>
  <c r="BC9" i="2" s="1"/>
  <c r="AM9" i="2" a="1"/>
  <c r="AM9" i="2" s="1"/>
  <c r="W9" i="2" a="1"/>
  <c r="W9" i="2" s="1"/>
  <c r="G9" i="2" a="1"/>
  <c r="G9" i="2" s="1"/>
  <c r="AF33" i="2" a="1"/>
  <c r="AF33" i="2" s="1"/>
  <c r="V31" i="2" a="1"/>
  <c r="V31" i="2" s="1"/>
  <c r="L29" i="2" a="1"/>
  <c r="L29" i="2" s="1"/>
  <c r="BI26" i="2" a="1"/>
  <c r="BI26" i="2" s="1"/>
  <c r="AK25" i="2" a="1"/>
  <c r="AK25" i="2" s="1"/>
  <c r="AF24" i="2" a="1"/>
  <c r="AF24" i="2" s="1"/>
  <c r="AA23" i="2" a="1"/>
  <c r="AA23" i="2" s="1"/>
  <c r="V22" i="2" a="1"/>
  <c r="V22" i="2" s="1"/>
  <c r="Q21" i="2" a="1"/>
  <c r="Q21" i="2" s="1"/>
  <c r="L20" i="2" a="1"/>
  <c r="L20" i="2" s="1"/>
  <c r="AJ15" i="2" a="1"/>
  <c r="AJ15" i="2" s="1"/>
  <c r="BA14" i="2" a="1"/>
  <c r="BA14" i="2" s="1"/>
  <c r="M14" i="2" a="1"/>
  <c r="M14" i="2" s="1"/>
  <c r="AF13" i="2" a="1"/>
  <c r="AF13" i="2" s="1"/>
  <c r="AY12" i="2" a="1"/>
  <c r="AY12" i="2" s="1"/>
  <c r="K12" i="2" a="1"/>
  <c r="K12" i="2" s="1"/>
  <c r="AB11" i="2" a="1"/>
  <c r="AB11" i="2" s="1"/>
  <c r="AW10" i="2" a="1"/>
  <c r="AW10" i="2" s="1"/>
  <c r="I10" i="2" a="1"/>
  <c r="I10" i="2" s="1"/>
  <c r="AU8" i="2" a="1"/>
  <c r="AU8" i="2" s="1"/>
  <c r="G8" i="2" a="1"/>
  <c r="G8" i="2" s="1"/>
  <c r="AL31" i="2" a="1"/>
  <c r="AL31" i="2" s="1"/>
  <c r="G27" i="2" a="1"/>
  <c r="G27" i="2" s="1"/>
  <c r="AI24" i="2" a="1"/>
  <c r="AI24" i="2" s="1"/>
  <c r="Y22" i="2" a="1"/>
  <c r="Y22" i="2" s="1"/>
  <c r="AR36" i="2" a="1"/>
  <c r="AR36" i="2" s="1"/>
  <c r="X32" i="2" a="1"/>
  <c r="X32" i="2" s="1"/>
  <c r="N30" i="2" a="1"/>
  <c r="N30" i="2" s="1"/>
  <c r="BK27" i="2" a="1"/>
  <c r="BK27" i="2" s="1"/>
  <c r="I26" i="2" a="1"/>
  <c r="I26" i="2" s="1"/>
  <c r="BK24" i="2" a="1"/>
  <c r="BK24" i="2" s="1"/>
  <c r="BA22" i="2" a="1"/>
  <c r="BA22" i="2" s="1"/>
  <c r="AV21" i="2" a="1"/>
  <c r="AV21" i="2" s="1"/>
  <c r="AQ20" i="2" a="1"/>
  <c r="AQ20" i="2" s="1"/>
  <c r="AN19" i="2" a="1"/>
  <c r="AN19" i="2" s="1"/>
  <c r="X19" i="2" a="1"/>
  <c r="X19" i="2" s="1"/>
  <c r="H19" i="2" a="1"/>
  <c r="H19" i="2" s="1"/>
  <c r="AY18" i="2" a="1"/>
  <c r="AY18" i="2" s="1"/>
  <c r="AI18" i="2" a="1"/>
  <c r="AI18" i="2" s="1"/>
  <c r="S18" i="2" a="1"/>
  <c r="S18" i="2" s="1"/>
  <c r="BJ17" i="2" a="1"/>
  <c r="BJ17" i="2" s="1"/>
  <c r="AT17" i="2" a="1"/>
  <c r="AT17" i="2" s="1"/>
  <c r="AD17" i="2" a="1"/>
  <c r="AD17" i="2" s="1"/>
  <c r="N17" i="2" a="1"/>
  <c r="N17" i="2" s="1"/>
  <c r="BE16" i="2" a="1"/>
  <c r="BE16" i="2" s="1"/>
  <c r="U43" i="2" a="1"/>
  <c r="U43" i="2" s="1"/>
  <c r="S43" i="2" a="1"/>
  <c r="S43" i="2" s="1"/>
  <c r="AV44" i="2" a="1"/>
  <c r="AV44" i="2" s="1"/>
  <c r="BG37" i="2" a="1"/>
  <c r="BG37" i="2" s="1"/>
  <c r="AU34" i="2" a="1"/>
  <c r="AU34" i="2" s="1"/>
  <c r="AA30" i="2" a="1"/>
  <c r="AA30" i="2" s="1"/>
  <c r="G26" i="2" a="1"/>
  <c r="G26" i="2" s="1"/>
  <c r="AT21" i="2" a="1"/>
  <c r="AT21" i="2" s="1"/>
  <c r="AD35" i="2" a="1"/>
  <c r="AD35" i="2" s="1"/>
  <c r="J31" i="2" a="1"/>
  <c r="J31" i="2" s="1"/>
  <c r="AW26" i="2" a="1"/>
  <c r="AW26" i="2" s="1"/>
  <c r="AQ33" i="2" a="1"/>
  <c r="AQ33" i="2" s="1"/>
  <c r="BH30" i="2" a="1"/>
  <c r="BH30" i="2" s="1"/>
  <c r="W29" i="2" a="1"/>
  <c r="W29" i="2" s="1"/>
  <c r="AV27" i="2" a="1"/>
  <c r="AV27" i="2" s="1"/>
  <c r="X26" i="2" a="1"/>
  <c r="X26" i="2" s="1"/>
  <c r="BJ24" i="2" a="1"/>
  <c r="BJ24" i="2" s="1"/>
  <c r="AZ23" i="2" a="1"/>
  <c r="AZ23" i="2" s="1"/>
  <c r="AU22" i="2" a="1"/>
  <c r="AU22" i="2" s="1"/>
  <c r="AS20" i="2" a="1"/>
  <c r="AS20" i="2" s="1"/>
  <c r="BI19" i="2" a="1"/>
  <c r="BI19" i="2" s="1"/>
  <c r="W35" i="2" a="1"/>
  <c r="W35" i="2" s="1"/>
  <c r="AN32" i="2" a="1"/>
  <c r="AN32" i="2" s="1"/>
  <c r="I30" i="2" a="1"/>
  <c r="I30" i="2" s="1"/>
  <c r="F26" i="2" a="1"/>
  <c r="F26" i="2" s="1"/>
  <c r="BH24" i="2" a="1"/>
  <c r="BH24" i="2" s="1"/>
  <c r="BC23" i="2" a="1"/>
  <c r="BC23" i="2" s="1"/>
  <c r="AS21" i="2" a="1"/>
  <c r="AS21" i="2" s="1"/>
  <c r="AN20" i="2" a="1"/>
  <c r="AN20" i="2" s="1"/>
  <c r="AM19" i="2" a="1"/>
  <c r="AM19" i="2" s="1"/>
  <c r="W19" i="2" a="1"/>
  <c r="W19" i="2" s="1"/>
  <c r="G19" i="2" a="1"/>
  <c r="G19" i="2" s="1"/>
  <c r="BI17" i="2" a="1"/>
  <c r="BI17" i="2" s="1"/>
  <c r="AS17" i="2" a="1"/>
  <c r="AS17" i="2" s="1"/>
  <c r="AC17" i="2" a="1"/>
  <c r="AC17" i="2" s="1"/>
  <c r="M17" i="2" a="1"/>
  <c r="M17" i="2" s="1"/>
  <c r="BD16" i="2" a="1"/>
  <c r="BD16" i="2" s="1"/>
  <c r="AN16" i="2" a="1"/>
  <c r="AN16" i="2" s="1"/>
  <c r="X16" i="2" a="1"/>
  <c r="X16" i="2" s="1"/>
  <c r="H16" i="2" a="1"/>
  <c r="H16" i="2" s="1"/>
  <c r="AY15" i="2" a="1"/>
  <c r="AY15" i="2" s="1"/>
  <c r="AI15" i="2" a="1"/>
  <c r="AI15" i="2" s="1"/>
  <c r="S15" i="2" a="1"/>
  <c r="S15" i="2" s="1"/>
  <c r="BJ14" i="2" a="1"/>
  <c r="BJ14" i="2" s="1"/>
  <c r="AT14" i="2" a="1"/>
  <c r="AT14" i="2" s="1"/>
  <c r="AD14" i="2" a="1"/>
  <c r="AD14" i="2" s="1"/>
  <c r="N14" i="2" a="1"/>
  <c r="N14" i="2" s="1"/>
  <c r="BE13" i="2" a="1"/>
  <c r="BE13" i="2" s="1"/>
  <c r="AO13" i="2" a="1"/>
  <c r="AO13" i="2" s="1"/>
  <c r="Y13" i="2" a="1"/>
  <c r="Y13" i="2" s="1"/>
  <c r="I13" i="2" a="1"/>
  <c r="I13" i="2" s="1"/>
  <c r="AZ12" i="2" a="1"/>
  <c r="AZ12" i="2" s="1"/>
  <c r="AJ12" i="2" a="1"/>
  <c r="AJ12" i="2" s="1"/>
  <c r="T12" i="2" a="1"/>
  <c r="T12" i="2" s="1"/>
  <c r="BK11" i="2" a="1"/>
  <c r="BK11" i="2" s="1"/>
  <c r="AU11" i="2" a="1"/>
  <c r="AU11" i="2" s="1"/>
  <c r="AE11" i="2" a="1"/>
  <c r="AE11" i="2" s="1"/>
  <c r="O11" i="2" a="1"/>
  <c r="O11" i="2" s="1"/>
  <c r="AP10" i="2" a="1"/>
  <c r="AP10" i="2" s="1"/>
  <c r="BA9" i="2" a="1"/>
  <c r="BA9" i="2" s="1"/>
  <c r="AK9" i="2" a="1"/>
  <c r="AK9" i="2" s="1"/>
  <c r="U9" i="2" a="1"/>
  <c r="U9" i="2" s="1"/>
  <c r="BL8" i="2" a="1"/>
  <c r="BL8" i="2" s="1"/>
  <c r="AV8" i="2" a="1"/>
  <c r="AV8" i="2" s="1"/>
  <c r="AF8" i="2" a="1"/>
  <c r="AF8" i="2" s="1"/>
  <c r="P8" i="2" a="1"/>
  <c r="P8" i="2" s="1"/>
  <c r="AE35" i="2" a="1"/>
  <c r="AE35" i="2" s="1"/>
  <c r="U33" i="2" a="1"/>
  <c r="U33" i="2" s="1"/>
  <c r="K31" i="2" a="1"/>
  <c r="K31" i="2" s="1"/>
  <c r="BH28" i="2" a="1"/>
  <c r="BH28" i="2" s="1"/>
  <c r="AF25" i="2" a="1"/>
  <c r="AF25" i="2" s="1"/>
  <c r="AA24" i="2" a="1"/>
  <c r="AA24" i="2" s="1"/>
  <c r="V23" i="2" a="1"/>
  <c r="V23" i="2" s="1"/>
  <c r="Q22" i="2" a="1"/>
  <c r="Q22" i="2" s="1"/>
  <c r="L21" i="2" a="1"/>
  <c r="L21" i="2" s="1"/>
  <c r="G20" i="2" a="1"/>
  <c r="G20" i="2" s="1"/>
  <c r="Q56" i="2" a="1"/>
  <c r="Q56" i="2" s="1"/>
  <c r="AL54" i="2" a="1"/>
  <c r="AL54" i="2" s="1"/>
  <c r="BK40" i="2" a="1"/>
  <c r="BK40" i="2" s="1"/>
  <c r="AN41" i="2" a="1"/>
  <c r="AN41" i="2" s="1"/>
  <c r="AI37" i="2" a="1"/>
  <c r="AI37" i="2" s="1"/>
  <c r="O34" i="2" a="1"/>
  <c r="O34" i="2" s="1"/>
  <c r="BB29" i="2" a="1"/>
  <c r="BB29" i="2" s="1"/>
  <c r="N21" i="2" a="1"/>
  <c r="N21" i="2" s="1"/>
  <c r="BE34" i="2" a="1"/>
  <c r="BE34" i="2" s="1"/>
  <c r="AK30" i="2" a="1"/>
  <c r="AK30" i="2" s="1"/>
  <c r="AU47" i="2" a="1"/>
  <c r="AU47" i="2" s="1"/>
  <c r="K33" i="2" a="1"/>
  <c r="K33" i="2" s="1"/>
  <c r="AE30" i="2" a="1"/>
  <c r="AE30" i="2" s="1"/>
  <c r="G29" i="2" a="1"/>
  <c r="G29" i="2" s="1"/>
  <c r="AS27" i="2" a="1"/>
  <c r="AS27" i="2" s="1"/>
  <c r="K26" i="2" a="1"/>
  <c r="K26" i="2" s="1"/>
  <c r="AT24" i="2" a="1"/>
  <c r="AT24" i="2" s="1"/>
  <c r="AO23" i="2" a="1"/>
  <c r="AO23" i="2" s="1"/>
  <c r="AJ22" i="2" a="1"/>
  <c r="AJ22" i="2" s="1"/>
  <c r="AM21" i="2" a="1"/>
  <c r="AM21" i="2" s="1"/>
  <c r="BB19" i="2" a="1"/>
  <c r="BB19" i="2" s="1"/>
  <c r="BI34" i="2" a="1"/>
  <c r="BI34" i="2" s="1"/>
  <c r="H32" i="2" a="1"/>
  <c r="H32" i="2" s="1"/>
  <c r="BE29" i="2" a="1"/>
  <c r="BE29" i="2" s="1"/>
  <c r="AU27" i="2" a="1"/>
  <c r="AU27" i="2" s="1"/>
  <c r="BH25" i="2" a="1"/>
  <c r="BH25" i="2" s="1"/>
  <c r="BC24" i="2" a="1"/>
  <c r="BC24" i="2" s="1"/>
  <c r="AS22" i="2" a="1"/>
  <c r="AS22" i="2" s="1"/>
  <c r="AN21" i="2" a="1"/>
  <c r="AN21" i="2" s="1"/>
  <c r="AI20" i="2" a="1"/>
  <c r="AI20" i="2" s="1"/>
  <c r="AK19" i="2" a="1"/>
  <c r="AK19" i="2" s="1"/>
  <c r="U19" i="2" a="1"/>
  <c r="U19" i="2" s="1"/>
  <c r="BL18" i="2" a="1"/>
  <c r="BL18" i="2" s="1"/>
  <c r="AV18" i="2" a="1"/>
  <c r="AV18" i="2" s="1"/>
  <c r="AF18" i="2" a="1"/>
  <c r="AF18" i="2" s="1"/>
  <c r="P18" i="2" a="1"/>
  <c r="P18" i="2" s="1"/>
  <c r="BG17" i="2" a="1"/>
  <c r="BG17" i="2" s="1"/>
  <c r="AQ17" i="2" a="1"/>
  <c r="AQ17" i="2" s="1"/>
  <c r="AA17" i="2" a="1"/>
  <c r="AA17" i="2" s="1"/>
  <c r="K17" i="2" a="1"/>
  <c r="K17" i="2" s="1"/>
  <c r="BB16" i="2" a="1"/>
  <c r="BB16" i="2" s="1"/>
  <c r="AL16" i="2" a="1"/>
  <c r="AL16" i="2" s="1"/>
  <c r="V16" i="2" a="1"/>
  <c r="V16" i="2" s="1"/>
  <c r="F16" i="2" a="1"/>
  <c r="F16" i="2" s="1"/>
  <c r="AW15" i="2" a="1"/>
  <c r="AW15" i="2" s="1"/>
  <c r="AG15" i="2" a="1"/>
  <c r="AG15" i="2" s="1"/>
  <c r="Q15" i="2" a="1"/>
  <c r="Q15" i="2" s="1"/>
  <c r="BH14" i="2" a="1"/>
  <c r="BH14" i="2" s="1"/>
  <c r="AR14" i="2" a="1"/>
  <c r="AR14" i="2" s="1"/>
  <c r="AB14" i="2" a="1"/>
  <c r="AB14" i="2" s="1"/>
  <c r="L14" i="2" a="1"/>
  <c r="L14" i="2" s="1"/>
  <c r="BC13" i="2" a="1"/>
  <c r="BC13" i="2" s="1"/>
  <c r="AM13" i="2" a="1"/>
  <c r="AM13" i="2" s="1"/>
  <c r="W13" i="2" a="1"/>
  <c r="W13" i="2" s="1"/>
  <c r="G13" i="2" a="1"/>
  <c r="G13" i="2" s="1"/>
  <c r="AH12" i="2" a="1"/>
  <c r="AH12" i="2" s="1"/>
  <c r="BI11" i="2" a="1"/>
  <c r="BI11" i="2" s="1"/>
  <c r="AS11" i="2" a="1"/>
  <c r="AS11" i="2" s="1"/>
  <c r="AC11" i="2" a="1"/>
  <c r="AC11" i="2" s="1"/>
  <c r="M11" i="2" a="1"/>
  <c r="M11" i="2" s="1"/>
  <c r="BD10" i="2" a="1"/>
  <c r="BD10" i="2" s="1"/>
  <c r="AN10" i="2" a="1"/>
  <c r="AN10" i="2" s="1"/>
  <c r="X10" i="2" a="1"/>
  <c r="X10" i="2" s="1"/>
  <c r="H10" i="2" a="1"/>
  <c r="H10" i="2" s="1"/>
  <c r="AY9" i="2" a="1"/>
  <c r="AY9" i="2" s="1"/>
  <c r="AI9" i="2" a="1"/>
  <c r="AI9" i="2" s="1"/>
  <c r="S9" i="2" a="1"/>
  <c r="S9" i="2" s="1"/>
  <c r="BJ8" i="2" a="1"/>
  <c r="BJ8" i="2" s="1"/>
  <c r="AT8" i="2" a="1"/>
  <c r="AT8" i="2" s="1"/>
  <c r="AD8" i="2" a="1"/>
  <c r="AD8" i="2" s="1"/>
  <c r="J46" i="2" a="1"/>
  <c r="J46" i="2" s="1"/>
  <c r="BG32" i="2" a="1"/>
  <c r="BG32" i="2" s="1"/>
  <c r="AW30" i="2" a="1"/>
  <c r="AW30" i="2" s="1"/>
  <c r="AB30" i="2" a="1"/>
  <c r="AB30" i="2" s="1"/>
  <c r="AK20" i="2" a="1"/>
  <c r="AK20" i="2" s="1"/>
  <c r="AM23" i="2" a="1"/>
  <c r="AM23" i="2" s="1"/>
  <c r="AD18" i="2" a="1"/>
  <c r="AD18" i="2" s="1"/>
  <c r="T16" i="2" a="1"/>
  <c r="T16" i="2" s="1"/>
  <c r="BG11" i="2" a="1"/>
  <c r="BG11" i="2" s="1"/>
  <c r="AW9" i="2" a="1"/>
  <c r="AW9" i="2" s="1"/>
  <c r="AB8" i="2" a="1"/>
  <c r="AB8" i="2" s="1"/>
  <c r="AL30" i="2" a="1"/>
  <c r="AL30" i="2" s="1"/>
  <c r="U25" i="2" a="1"/>
  <c r="U25" i="2" s="1"/>
  <c r="AW22" i="2" a="1"/>
  <c r="AW22" i="2" s="1"/>
  <c r="BJ15" i="2" a="1"/>
  <c r="BJ15" i="2" s="1"/>
  <c r="AK14" i="2" a="1"/>
  <c r="AK14" i="2" s="1"/>
  <c r="BB11" i="2" a="1"/>
  <c r="BB11" i="2" s="1"/>
  <c r="AG10" i="2" a="1"/>
  <c r="AG10" i="2" s="1"/>
  <c r="L9" i="2" a="1"/>
  <c r="L9" i="2" s="1"/>
  <c r="BD25" i="2" a="1"/>
  <c r="BD25" i="2" s="1"/>
  <c r="AJ21" i="2" a="1"/>
  <c r="AJ21" i="2" s="1"/>
  <c r="AN33" i="2" a="1"/>
  <c r="AN33" i="2" s="1"/>
  <c r="T29" i="2" a="1"/>
  <c r="T29" i="2" s="1"/>
  <c r="AO25" i="2" a="1"/>
  <c r="AO25" i="2" s="1"/>
  <c r="AE23" i="2" a="1"/>
  <c r="AE23" i="2" s="1"/>
  <c r="U21" i="2" a="1"/>
  <c r="U21" i="2" s="1"/>
  <c r="BI18" i="2" a="1"/>
  <c r="BI18" i="2" s="1"/>
  <c r="AC18" i="2" a="1"/>
  <c r="AC18" i="2" s="1"/>
  <c r="BD17" i="2" a="1"/>
  <c r="BD17" i="2" s="1"/>
  <c r="X17" i="2" a="1"/>
  <c r="X17" i="2" s="1"/>
  <c r="AY16" i="2" a="1"/>
  <c r="AY16" i="2" s="1"/>
  <c r="AC16" i="2" a="1"/>
  <c r="AC16" i="2" s="1"/>
  <c r="I16" i="2" a="1"/>
  <c r="I16" i="2" s="1"/>
  <c r="AR15" i="2" a="1"/>
  <c r="AR15" i="2" s="1"/>
  <c r="R15" i="2" a="1"/>
  <c r="R15" i="2" s="1"/>
  <c r="AY14" i="2" a="1"/>
  <c r="AY14" i="2" s="1"/>
  <c r="Y14" i="2" a="1"/>
  <c r="Y14" i="2" s="1"/>
  <c r="BD13" i="2" a="1"/>
  <c r="BD13" i="2" s="1"/>
  <c r="AD13" i="2" a="1"/>
  <c r="AD13" i="2" s="1"/>
  <c r="BK12" i="2" a="1"/>
  <c r="BK12" i="2" s="1"/>
  <c r="AI12" i="2" a="1"/>
  <c r="AI12" i="2" s="1"/>
  <c r="I12" i="2" a="1"/>
  <c r="I12" i="2" s="1"/>
  <c r="AP11" i="2" a="1"/>
  <c r="AP11" i="2" s="1"/>
  <c r="P11" i="2" a="1"/>
  <c r="P11" i="2" s="1"/>
  <c r="AU10" i="2" a="1"/>
  <c r="AU10" i="2" s="1"/>
  <c r="U10" i="2" a="1"/>
  <c r="U10" i="2" s="1"/>
  <c r="BB9" i="2" a="1"/>
  <c r="BB9" i="2" s="1"/>
  <c r="AB9" i="2" a="1"/>
  <c r="AB9" i="2" s="1"/>
  <c r="BG8" i="2" a="1"/>
  <c r="BG8" i="2" s="1"/>
  <c r="AE8" i="2" a="1"/>
  <c r="AE8" i="2" s="1"/>
  <c r="AJ47" i="2" a="1"/>
  <c r="AJ47" i="2" s="1"/>
  <c r="BH29" i="2" a="1"/>
  <c r="BH29" i="2" s="1"/>
  <c r="BI25" i="2" a="1"/>
  <c r="BI25" i="2" s="1"/>
  <c r="AY23" i="2" a="1"/>
  <c r="AY23" i="2" s="1"/>
  <c r="AO21" i="2" a="1"/>
  <c r="AO21" i="2" s="1"/>
  <c r="AT19" i="2" a="1"/>
  <c r="AT19" i="2" s="1"/>
  <c r="H8" i="2" a="1"/>
  <c r="H8" i="2" s="1"/>
  <c r="AJ16" i="2" a="1"/>
  <c r="AJ16" i="2" s="1"/>
  <c r="F23" i="2" a="1"/>
  <c r="F23" i="2" s="1"/>
  <c r="BH11" i="2" a="1"/>
  <c r="BH11" i="2" s="1"/>
  <c r="AO29" i="2" a="1"/>
  <c r="AO29" i="2" s="1"/>
  <c r="BF17" i="2" a="1"/>
  <c r="BF17" i="2" s="1"/>
  <c r="V15" i="2" a="1"/>
  <c r="V15" i="2" s="1"/>
  <c r="M12" i="2" a="1"/>
  <c r="M12" i="2" s="1"/>
  <c r="AD9" i="2" a="1"/>
  <c r="AD9" i="2" s="1"/>
  <c r="V29" i="2" a="1"/>
  <c r="V29" i="2" s="1"/>
  <c r="BA28" i="2" a="1"/>
  <c r="BA28" i="2" s="1"/>
  <c r="AV19" i="2" a="1"/>
  <c r="AV19" i="2" s="1"/>
  <c r="N18" i="2" a="1"/>
  <c r="N18" i="2" s="1"/>
  <c r="BK15" i="2" a="1"/>
  <c r="BK15" i="2" s="1"/>
  <c r="BA13" i="2" a="1"/>
  <c r="BA13" i="2" s="1"/>
  <c r="AQ11" i="2" a="1"/>
  <c r="AQ11" i="2" s="1"/>
  <c r="AG9" i="2" a="1"/>
  <c r="AG9" i="2" s="1"/>
  <c r="X8" i="2" a="1"/>
  <c r="X8" i="2" s="1"/>
  <c r="F30" i="2" a="1"/>
  <c r="F30" i="2" s="1"/>
  <c r="P25" i="2" a="1"/>
  <c r="P25" i="2" s="1"/>
  <c r="F22" i="2" a="1"/>
  <c r="F22" i="2" s="1"/>
  <c r="AC14" i="2" a="1"/>
  <c r="AC14" i="2" s="1"/>
  <c r="H13" i="2" a="1"/>
  <c r="H13" i="2" s="1"/>
  <c r="AR11" i="2" a="1"/>
  <c r="AR11" i="2" s="1"/>
  <c r="W10" i="2" a="1"/>
  <c r="W10" i="2" s="1"/>
  <c r="BI8" i="2" a="1"/>
  <c r="BI8" i="2" s="1"/>
  <c r="P33" i="2" a="1"/>
  <c r="P33" i="2" s="1"/>
  <c r="X25" i="2" a="1"/>
  <c r="X25" i="2" s="1"/>
  <c r="H33" i="2" a="1"/>
  <c r="H33" i="2" s="1"/>
  <c r="AU28" i="2" a="1"/>
  <c r="AU28" i="2" s="1"/>
  <c r="Y25" i="2" a="1"/>
  <c r="Y25" i="2" s="1"/>
  <c r="O23" i="2" a="1"/>
  <c r="O23" i="2" s="1"/>
  <c r="BL20" i="2" a="1"/>
  <c r="BL20" i="2" s="1"/>
  <c r="AD19" i="2" a="1"/>
  <c r="AD19" i="2" s="1"/>
  <c r="BE18" i="2" a="1"/>
  <c r="BE18" i="2" s="1"/>
  <c r="Y18" i="2" a="1"/>
  <c r="Y18" i="2" s="1"/>
  <c r="AZ17" i="2" a="1"/>
  <c r="AZ17" i="2" s="1"/>
  <c r="T17" i="2" a="1"/>
  <c r="T17" i="2" s="1"/>
  <c r="AU16" i="2" a="1"/>
  <c r="AU16" i="2" s="1"/>
  <c r="Y16" i="2" a="1"/>
  <c r="Y16" i="2" s="1"/>
  <c r="G16" i="2" a="1"/>
  <c r="G16" i="2" s="1"/>
  <c r="P15" i="2" a="1"/>
  <c r="P15" i="2" s="1"/>
  <c r="AU14" i="2" a="1"/>
  <c r="AU14" i="2" s="1"/>
  <c r="U14" i="2" a="1"/>
  <c r="U14" i="2" s="1"/>
  <c r="BB13" i="2" a="1"/>
  <c r="BB13" i="2" s="1"/>
  <c r="BG12" i="2" a="1"/>
  <c r="BG12" i="2" s="1"/>
  <c r="AG12" i="2" a="1"/>
  <c r="AG12" i="2" s="1"/>
  <c r="G12" i="2" a="1"/>
  <c r="G12" i="2" s="1"/>
  <c r="AN11" i="2" a="1"/>
  <c r="AN11" i="2" s="1"/>
  <c r="L11" i="2" a="1"/>
  <c r="L11" i="2" s="1"/>
  <c r="AS10" i="2" a="1"/>
  <c r="AS10" i="2" s="1"/>
  <c r="S10" i="2" a="1"/>
  <c r="S10" i="2" s="1"/>
  <c r="X9" i="2" a="1"/>
  <c r="X9" i="2" s="1"/>
  <c r="BC8" i="2" a="1"/>
  <c r="BC8" i="2" s="1"/>
  <c r="AC8" i="2" a="1"/>
  <c r="AC8" i="2" s="1"/>
  <c r="O43" i="2" a="1"/>
  <c r="O43" i="2" s="1"/>
  <c r="AK33" i="2" a="1"/>
  <c r="AK33" i="2" s="1"/>
  <c r="AB29" i="2" a="1"/>
  <c r="AB29" i="2" s="1"/>
  <c r="AS25" i="2" a="1"/>
  <c r="AS25" i="2" s="1"/>
  <c r="AI23" i="2" a="1"/>
  <c r="AI23" i="2" s="1"/>
  <c r="Y21" i="2" a="1"/>
  <c r="Y21" i="2" s="1"/>
  <c r="T21" i="2" a="1"/>
  <c r="T21" i="2" s="1"/>
  <c r="I21" i="2" a="1"/>
  <c r="I21" i="2" s="1"/>
  <c r="AT18" i="2" a="1"/>
  <c r="AT18" i="2" s="1"/>
  <c r="P32" i="2" a="1"/>
  <c r="P32" i="2" s="1"/>
  <c r="X13" i="2" a="1"/>
  <c r="X13" i="2" s="1"/>
  <c r="AZ21" i="2" a="1"/>
  <c r="AZ21" i="2" s="1"/>
  <c r="AJ19" i="2" a="1"/>
  <c r="AJ19" i="2" s="1"/>
  <c r="BA16" i="2" a="1"/>
  <c r="BA16" i="2" s="1"/>
  <c r="BC14" i="2" a="1"/>
  <c r="BC14" i="2" s="1"/>
  <c r="AT11" i="2" a="1"/>
  <c r="AT11" i="2" s="1"/>
  <c r="AI8" i="2" a="1"/>
  <c r="AI8" i="2" s="1"/>
  <c r="L8" i="2" a="1"/>
  <c r="L8" i="2" s="1"/>
  <c r="BI24" i="2" a="1"/>
  <c r="BI24" i="2" s="1"/>
  <c r="AC27" i="2" a="1"/>
  <c r="AC27" i="2" s="1"/>
  <c r="AC21" i="2" a="1"/>
  <c r="AC21" i="2" s="1"/>
  <c r="BE17" i="2" a="1"/>
  <c r="BE17" i="2" s="1"/>
  <c r="AU15" i="2" a="1"/>
  <c r="AU15" i="2" s="1"/>
  <c r="AK13" i="2" a="1"/>
  <c r="AK13" i="2" s="1"/>
  <c r="AA11" i="2" a="1"/>
  <c r="AA11" i="2" s="1"/>
  <c r="Q9" i="2" a="1"/>
  <c r="Q9" i="2" s="1"/>
  <c r="AE42" i="2" a="1"/>
  <c r="AE42" i="2" s="1"/>
  <c r="AM28" i="2" a="1"/>
  <c r="AM28" i="2" s="1"/>
  <c r="BG24" i="2" a="1"/>
  <c r="BG24" i="2" s="1"/>
  <c r="BH21" i="2" a="1"/>
  <c r="BH21" i="2" s="1"/>
  <c r="AD15" i="2" a="1"/>
  <c r="AD15" i="2" s="1"/>
  <c r="G14" i="2" a="1"/>
  <c r="G14" i="2" s="1"/>
  <c r="AS12" i="2" a="1"/>
  <c r="AS12" i="2" s="1"/>
  <c r="X11" i="2" a="1"/>
  <c r="X11" i="2" s="1"/>
  <c r="BJ9" i="2" a="1"/>
  <c r="BJ9" i="2" s="1"/>
  <c r="AQ8" i="2" a="1"/>
  <c r="AQ8" i="2" s="1"/>
  <c r="F31" i="2" a="1"/>
  <c r="F31" i="2" s="1"/>
  <c r="S24" i="2" a="1"/>
  <c r="S24" i="2" s="1"/>
  <c r="W36" i="2" a="1"/>
  <c r="W36" i="2" s="1"/>
  <c r="BJ31" i="2" a="1"/>
  <c r="BJ31" i="2" s="1"/>
  <c r="AZ24" i="2" a="1"/>
  <c r="AZ24" i="2" s="1"/>
  <c r="AP22" i="2" a="1"/>
  <c r="AP22" i="2" s="1"/>
  <c r="AF20" i="2" a="1"/>
  <c r="AF20" i="2" s="1"/>
  <c r="V19" i="2" a="1"/>
  <c r="V19" i="2" s="1"/>
  <c r="AW18" i="2" a="1"/>
  <c r="AW18" i="2" s="1"/>
  <c r="Q18" i="2" a="1"/>
  <c r="Q18" i="2" s="1"/>
  <c r="AR17" i="2" a="1"/>
  <c r="AR17" i="2" s="1"/>
  <c r="L17" i="2" a="1"/>
  <c r="L17" i="2" s="1"/>
  <c r="AO16" i="2" a="1"/>
  <c r="AO16" i="2" s="1"/>
  <c r="W16" i="2" a="1"/>
  <c r="W16" i="2" s="1"/>
  <c r="BL15" i="2" a="1"/>
  <c r="BL15" i="2" s="1"/>
  <c r="AL15" i="2" a="1"/>
  <c r="AL15" i="2" s="1"/>
  <c r="L15" i="2" a="1"/>
  <c r="L15" i="2" s="1"/>
  <c r="AS14" i="2" a="1"/>
  <c r="AS14" i="2" s="1"/>
  <c r="Q14" i="2" a="1"/>
  <c r="Q14" i="2" s="1"/>
  <c r="V13" i="2" a="1"/>
  <c r="V13" i="2" s="1"/>
  <c r="BC12" i="2" a="1"/>
  <c r="BC12" i="2" s="1"/>
  <c r="AC12" i="2" a="1"/>
  <c r="AC12" i="2" s="1"/>
  <c r="BJ11" i="2" a="1"/>
  <c r="BJ11" i="2" s="1"/>
  <c r="AJ11" i="2" a="1"/>
  <c r="AJ11" i="2" s="1"/>
  <c r="H11" i="2" a="1"/>
  <c r="H11" i="2" s="1"/>
  <c r="AO10" i="2" a="1"/>
  <c r="AO10" i="2" s="1"/>
  <c r="O10" i="2" a="1"/>
  <c r="O10" i="2" s="1"/>
  <c r="AV9" i="2" a="1"/>
  <c r="AV9" i="2" s="1"/>
  <c r="T9" i="2" a="1"/>
  <c r="T9" i="2" s="1"/>
  <c r="BA8" i="2" a="1"/>
  <c r="BA8" i="2" s="1"/>
  <c r="Y8" i="2" a="1"/>
  <c r="Y8" i="2" s="1"/>
  <c r="AE36" i="2" a="1"/>
  <c r="AE36" i="2" s="1"/>
  <c r="BL32" i="2" a="1"/>
  <c r="BL32" i="2" s="1"/>
  <c r="BC28" i="2" a="1"/>
  <c r="BC28" i="2" s="1"/>
  <c r="AC25" i="2" a="1"/>
  <c r="AC25" i="2" s="1"/>
  <c r="S23" i="2" a="1"/>
  <c r="S23" i="2" s="1"/>
  <c r="BK20" i="2" a="1"/>
  <c r="BK20" i="2" s="1"/>
  <c r="AJ20" i="2" a="1"/>
  <c r="AJ20" i="2" s="1"/>
  <c r="BK19" i="2" a="1"/>
  <c r="BK19" i="2" s="1"/>
  <c r="E23" i="2" a="1"/>
  <c r="E23" i="2" s="1"/>
  <c r="E46" i="2" a="1"/>
  <c r="E46" i="2" s="1"/>
  <c r="AN8" i="2" a="1"/>
  <c r="AN8" i="2" s="1"/>
  <c r="M26" i="2" a="1"/>
  <c r="M26" i="2" s="1"/>
  <c r="AF21" i="2" a="1"/>
  <c r="AF21" i="2" s="1"/>
  <c r="AE16" i="2" a="1"/>
  <c r="AE16" i="2" s="1"/>
  <c r="F13" i="2" a="1"/>
  <c r="F13" i="2" s="1"/>
  <c r="AY10" i="2" a="1"/>
  <c r="AY10" i="2" s="1"/>
  <c r="U34" i="2" a="1"/>
  <c r="U34" i="2" s="1"/>
  <c r="BL50" i="2" a="1"/>
  <c r="BL50" i="2" s="1"/>
  <c r="AO20" i="2" a="1"/>
  <c r="AO20" i="2" s="1"/>
  <c r="H26" i="2" a="1"/>
  <c r="H26" i="2" s="1"/>
  <c r="AT31" i="2" a="1"/>
  <c r="AT31" i="2" s="1"/>
  <c r="X20" i="2" a="1"/>
  <c r="X20" i="2" s="1"/>
  <c r="AO17" i="2" a="1"/>
  <c r="AO17" i="2" s="1"/>
  <c r="AE15" i="2" a="1"/>
  <c r="AE15" i="2" s="1"/>
  <c r="U13" i="2" a="1"/>
  <c r="U13" i="2" s="1"/>
  <c r="K11" i="2" a="1"/>
  <c r="K11" i="2" s="1"/>
  <c r="M9" i="2" a="1"/>
  <c r="M9" i="2" s="1"/>
  <c r="AJ36" i="2" a="1"/>
  <c r="AJ36" i="2" s="1"/>
  <c r="AB28" i="2" a="1"/>
  <c r="AB28" i="2" s="1"/>
  <c r="P24" i="2" a="1"/>
  <c r="P24" i="2" s="1"/>
  <c r="AR21" i="2" a="1"/>
  <c r="AR21" i="2" s="1"/>
  <c r="X15" i="2" a="1"/>
  <c r="X15" i="2" s="1"/>
  <c r="BJ13" i="2" a="1"/>
  <c r="BJ13" i="2" s="1"/>
  <c r="AO12" i="2" a="1"/>
  <c r="AO12" i="2" s="1"/>
  <c r="T11" i="2" a="1"/>
  <c r="T11" i="2" s="1"/>
  <c r="BD9" i="2" a="1"/>
  <c r="BD9" i="2" s="1"/>
  <c r="AK8" i="2" a="1"/>
  <c r="AK8" i="2" s="1"/>
  <c r="V30" i="2" a="1"/>
  <c r="V30" i="2" s="1"/>
  <c r="BJ23" i="2" a="1"/>
  <c r="BJ23" i="2" s="1"/>
  <c r="L36" i="2" a="1"/>
  <c r="L36" i="2" s="1"/>
  <c r="AY31" i="2" a="1"/>
  <c r="AY31" i="2" s="1"/>
  <c r="AE27" i="2" a="1"/>
  <c r="AE27" i="2" s="1"/>
  <c r="AU24" i="2" a="1"/>
  <c r="AU24" i="2" s="1"/>
  <c r="AK22" i="2" a="1"/>
  <c r="AK22" i="2" s="1"/>
  <c r="AA20" i="2" a="1"/>
  <c r="AA20" i="2" s="1"/>
  <c r="T19" i="2" a="1"/>
  <c r="T19" i="2" s="1"/>
  <c r="AU18" i="2" a="1"/>
  <c r="AU18" i="2" s="1"/>
  <c r="O18" i="2" a="1"/>
  <c r="O18" i="2" s="1"/>
  <c r="AM16" i="2" a="1"/>
  <c r="AM16" i="2" s="1"/>
  <c r="U16" i="2" a="1"/>
  <c r="U16" i="2" s="1"/>
  <c r="BH15" i="2" a="1"/>
  <c r="BH15" i="2" s="1"/>
  <c r="J15" i="2" a="1"/>
  <c r="J15" i="2" s="1"/>
  <c r="AO14" i="2" a="1"/>
  <c r="AO14" i="2" s="1"/>
  <c r="O14" i="2" a="1"/>
  <c r="O14" i="2" s="1"/>
  <c r="AT13" i="2" a="1"/>
  <c r="AT13" i="2" s="1"/>
  <c r="T13" i="2" a="1"/>
  <c r="T13" i="2" s="1"/>
  <c r="BA12" i="2" a="1"/>
  <c r="BA12" i="2" s="1"/>
  <c r="Y12" i="2" a="1"/>
  <c r="Y12" i="2" s="1"/>
  <c r="AF11" i="2" a="1"/>
  <c r="AF11" i="2" s="1"/>
  <c r="F11" i="2" a="1"/>
  <c r="F11" i="2" s="1"/>
  <c r="AK10" i="2" a="1"/>
  <c r="AK10" i="2" s="1"/>
  <c r="K10" i="2" a="1"/>
  <c r="K10" i="2" s="1"/>
  <c r="AR9" i="2" a="1"/>
  <c r="AR9" i="2" s="1"/>
  <c r="P9" i="2" a="1"/>
  <c r="P9" i="2" s="1"/>
  <c r="AW8" i="2" a="1"/>
  <c r="AW8" i="2" s="1"/>
  <c r="U8" i="2" a="1"/>
  <c r="U8" i="2" s="1"/>
  <c r="BF35" i="2" a="1"/>
  <c r="BF35" i="2" s="1"/>
  <c r="AF32" i="2" a="1"/>
  <c r="AF32" i="2" s="1"/>
  <c r="W28" i="2" a="1"/>
  <c r="W28" i="2" s="1"/>
  <c r="M25" i="2" a="1"/>
  <c r="M25" i="2" s="1"/>
  <c r="BJ22" i="2" a="1"/>
  <c r="BJ22" i="2" s="1"/>
  <c r="T20" i="2" a="1"/>
  <c r="T20" i="2" s="1"/>
  <c r="O20" i="2" a="1"/>
  <c r="O20" i="2" s="1"/>
  <c r="E25" i="2" a="1"/>
  <c r="E25" i="2" s="1"/>
  <c r="E41" i="2" a="1"/>
  <c r="E41" i="2" s="1"/>
  <c r="E32" i="2" a="1"/>
  <c r="E32" i="2" s="1"/>
  <c r="F10" i="2" a="1"/>
  <c r="F10" i="2" s="1"/>
  <c r="AM10" i="2" a="1"/>
  <c r="AM10" i="2" s="1"/>
  <c r="AP23" i="2" a="1"/>
  <c r="AP23" i="2" s="1"/>
  <c r="K16" i="2" a="1"/>
  <c r="K16" i="2" s="1"/>
  <c r="Y10" i="2" a="1"/>
  <c r="Y10" i="2" s="1"/>
  <c r="AG30" i="2" a="1"/>
  <c r="AG30" i="2" s="1"/>
  <c r="X47" i="2" a="1"/>
  <c r="X47" i="2" s="1"/>
  <c r="Y34" i="2" a="1"/>
  <c r="Y34" i="2" s="1"/>
  <c r="AG24" i="2" a="1"/>
  <c r="AG24" i="2" s="1"/>
  <c r="AJ29" i="2" a="1"/>
  <c r="AJ29" i="2" s="1"/>
  <c r="AI19" i="2" a="1"/>
  <c r="AI19" i="2" s="1"/>
  <c r="Y17" i="2" a="1"/>
  <c r="Y17" i="2" s="1"/>
  <c r="O15" i="2" a="1"/>
  <c r="O15" i="2" s="1"/>
  <c r="BL12" i="2" a="1"/>
  <c r="BL12" i="2" s="1"/>
  <c r="BB10" i="2" a="1"/>
  <c r="BB10" i="2" s="1"/>
  <c r="BH8" i="2" a="1"/>
  <c r="BH8" i="2" s="1"/>
  <c r="BF34" i="2" a="1"/>
  <c r="BF34" i="2" s="1"/>
  <c r="BC27" i="2" a="1"/>
  <c r="BC27" i="2" s="1"/>
  <c r="K24" i="2" a="1"/>
  <c r="K24" i="2" s="1"/>
  <c r="BH20" i="2" a="1"/>
  <c r="BH20" i="2" s="1"/>
  <c r="T15" i="2" a="1"/>
  <c r="T15" i="2" s="1"/>
  <c r="AK12" i="2" a="1"/>
  <c r="AK12" i="2" s="1"/>
  <c r="N11" i="2" a="1"/>
  <c r="N11" i="2" s="1"/>
  <c r="AZ9" i="2" a="1"/>
  <c r="AZ9" i="2" s="1"/>
  <c r="AG8" i="2" a="1"/>
  <c r="AG8" i="2" s="1"/>
  <c r="AW29" i="2" a="1"/>
  <c r="AW29" i="2" s="1"/>
  <c r="AT23" i="2" a="1"/>
  <c r="AT23" i="2" s="1"/>
  <c r="AD31" i="2" a="1"/>
  <c r="AD31" i="2" s="1"/>
  <c r="AJ24" i="2" a="1"/>
  <c r="AJ24" i="2" s="1"/>
  <c r="Z22" i="2" a="1"/>
  <c r="Z22" i="2" s="1"/>
  <c r="P20" i="2" a="1"/>
  <c r="P20" i="2" s="1"/>
  <c r="AS18" i="2" a="1"/>
  <c r="AS18" i="2" s="1"/>
  <c r="M18" i="2" a="1"/>
  <c r="M18" i="2" s="1"/>
  <c r="AN17" i="2" a="1"/>
  <c r="AN17" i="2" s="1"/>
  <c r="H17" i="2" a="1"/>
  <c r="H17" i="2" s="1"/>
  <c r="AK16" i="2" a="1"/>
  <c r="AK16" i="2" s="1"/>
  <c r="S16" i="2" a="1"/>
  <c r="S16" i="2" s="1"/>
  <c r="AF15" i="2" a="1"/>
  <c r="AF15" i="2" s="1"/>
  <c r="F15" i="2" a="1"/>
  <c r="F15" i="2" s="1"/>
  <c r="AM14" i="2" a="1"/>
  <c r="AM14" i="2" s="1"/>
  <c r="K14" i="2" a="1"/>
  <c r="K14" i="2" s="1"/>
  <c r="AR13" i="2" a="1"/>
  <c r="AR13" i="2" s="1"/>
  <c r="P13" i="2" a="1"/>
  <c r="P13" i="2" s="1"/>
  <c r="AW12" i="2" a="1"/>
  <c r="AW12" i="2" s="1"/>
  <c r="W12" i="2" a="1"/>
  <c r="W12" i="2" s="1"/>
  <c r="BD11" i="2" a="1"/>
  <c r="BD11" i="2" s="1"/>
  <c r="AD11" i="2" a="1"/>
  <c r="AD11" i="2" s="1"/>
  <c r="BI10" i="2" a="1"/>
  <c r="BI10" i="2" s="1"/>
  <c r="AI10" i="2" a="1"/>
  <c r="AI10" i="2" s="1"/>
  <c r="G10" i="2" a="1"/>
  <c r="G10" i="2" s="1"/>
  <c r="AN9" i="2" a="1"/>
  <c r="AN9" i="2" s="1"/>
  <c r="N9" i="2" a="1"/>
  <c r="N9" i="2" s="1"/>
  <c r="AS8" i="2" a="1"/>
  <c r="AS8" i="2" s="1"/>
  <c r="S8" i="2" a="1"/>
  <c r="S8" i="2" s="1"/>
  <c r="Z35" i="2" a="1"/>
  <c r="Z35" i="2" s="1"/>
  <c r="BG31" i="2" a="1"/>
  <c r="BG31" i="2" s="1"/>
  <c r="BD24" i="2" a="1"/>
  <c r="BD24" i="2" s="1"/>
  <c r="AT22" i="2" a="1"/>
  <c r="AT22" i="2" s="1"/>
  <c r="BF19" i="2" a="1"/>
  <c r="BF19" i="2" s="1"/>
  <c r="AU20" i="2" a="1"/>
  <c r="AU20" i="2" s="1"/>
  <c r="E27" i="2" a="1"/>
  <c r="E27" i="2" s="1"/>
  <c r="E34" i="2" a="1"/>
  <c r="E34" i="2" s="1"/>
  <c r="E50" i="2" a="1"/>
  <c r="E50" i="2" s="1"/>
  <c r="AQ14" i="2" a="1"/>
  <c r="AQ14" i="2" s="1"/>
  <c r="BK18" i="2" a="1"/>
  <c r="BK18" i="2" s="1"/>
  <c r="BH13" i="2" a="1"/>
  <c r="BH13" i="2" s="1"/>
  <c r="BE21" i="2" a="1"/>
  <c r="BE21" i="2" s="1"/>
  <c r="AA40" i="2" a="1"/>
  <c r="AA40" i="2" s="1"/>
  <c r="BL29" i="2" a="1"/>
  <c r="BL29" i="2" s="1"/>
  <c r="AB23" i="2" a="1"/>
  <c r="AB23" i="2" s="1"/>
  <c r="S19" i="2" a="1"/>
  <c r="S19" i="2" s="1"/>
  <c r="I17" i="2" a="1"/>
  <c r="I17" i="2" s="1"/>
  <c r="AV12" i="2" a="1"/>
  <c r="AV12" i="2" s="1"/>
  <c r="AL10" i="2" a="1"/>
  <c r="AL10" i="2" s="1"/>
  <c r="BD8" i="2" a="1"/>
  <c r="BD8" i="2" s="1"/>
  <c r="AC26" i="2" a="1"/>
  <c r="AC26" i="2" s="1"/>
  <c r="BB23" i="2" a="1"/>
  <c r="BB23" i="2" s="1"/>
  <c r="BC20" i="2" a="1"/>
  <c r="BC20" i="2" s="1"/>
  <c r="H15" i="2" a="1"/>
  <c r="H15" i="2" s="1"/>
  <c r="AV13" i="2" a="1"/>
  <c r="AV13" i="2" s="1"/>
  <c r="AA12" i="2" a="1"/>
  <c r="AA12" i="2" s="1"/>
  <c r="BK10" i="2" a="1"/>
  <c r="BK10" i="2" s="1"/>
  <c r="W8" i="2" a="1"/>
  <c r="W8" i="2" s="1"/>
  <c r="AR28" i="2" a="1"/>
  <c r="AR28" i="2" s="1"/>
  <c r="N23" i="2" a="1"/>
  <c r="N23" i="2" s="1"/>
  <c r="BE30" i="2" a="1"/>
  <c r="BE30" i="2" s="1"/>
  <c r="AK26" i="2" a="1"/>
  <c r="AK26" i="2" s="1"/>
  <c r="T24" i="2" a="1"/>
  <c r="T24" i="2" s="1"/>
  <c r="BG19" i="2" a="1"/>
  <c r="BG19" i="2" s="1"/>
  <c r="N19" i="2" a="1"/>
  <c r="N19" i="2" s="1"/>
  <c r="AO18" i="2" a="1"/>
  <c r="AO18" i="2" s="1"/>
  <c r="I18" i="2" a="1"/>
  <c r="I18" i="2" s="1"/>
  <c r="AJ17" i="2" a="1"/>
  <c r="AJ17" i="2" s="1"/>
  <c r="BK16" i="2" a="1"/>
  <c r="BK16" i="2" s="1"/>
  <c r="AI16" i="2" a="1"/>
  <c r="AI16" i="2" s="1"/>
  <c r="Q16" i="2" a="1"/>
  <c r="Q16" i="2" s="1"/>
  <c r="BB15" i="2" a="1"/>
  <c r="BB15" i="2" s="1"/>
  <c r="AB15" i="2" a="1"/>
  <c r="AB15" i="2" s="1"/>
  <c r="BI14" i="2" a="1"/>
  <c r="BI14" i="2" s="1"/>
  <c r="AI14" i="2" a="1"/>
  <c r="AI14" i="2" s="1"/>
  <c r="I14" i="2" a="1"/>
  <c r="I14" i="2" s="1"/>
  <c r="AN13" i="2" a="1"/>
  <c r="AN13" i="2" s="1"/>
  <c r="N13" i="2" a="1"/>
  <c r="N13" i="2" s="1"/>
  <c r="AU12" i="2" a="1"/>
  <c r="AU12" i="2" s="1"/>
  <c r="S12" i="2" a="1"/>
  <c r="S12" i="2" s="1"/>
  <c r="AZ11" i="2" a="1"/>
  <c r="AZ11" i="2" s="1"/>
  <c r="BE10" i="2" a="1"/>
  <c r="BE10" i="2" s="1"/>
  <c r="AE10" i="2" a="1"/>
  <c r="AE10" i="2" s="1"/>
  <c r="BL9" i="2" a="1"/>
  <c r="BL9" i="2" s="1"/>
  <c r="AL9" i="2" a="1"/>
  <c r="AL9" i="2" s="1"/>
  <c r="AO8" i="2" a="1"/>
  <c r="AO8" i="2" s="1"/>
  <c r="O8" i="2" a="1"/>
  <c r="O8" i="2" s="1"/>
  <c r="O35" i="2" a="1"/>
  <c r="O35" i="2" s="1"/>
  <c r="AA31" i="2" a="1"/>
  <c r="AA31" i="2" s="1"/>
  <c r="AN24" i="2" a="1"/>
  <c r="AN24" i="2" s="1"/>
  <c r="AD22" i="2" a="1"/>
  <c r="AD22" i="2" s="1"/>
  <c r="N8" i="2" a="1"/>
  <c r="N8" i="2" s="1"/>
  <c r="AZ20" i="2" a="1"/>
  <c r="AZ20" i="2" s="1"/>
  <c r="E13" i="2" a="1"/>
  <c r="E13" i="2" s="1"/>
  <c r="E20" i="2" a="1"/>
  <c r="E20" i="2" s="1"/>
  <c r="E36" i="2" a="1"/>
  <c r="E36" i="2" s="1"/>
  <c r="K37" i="2" a="1"/>
  <c r="K37" i="2" s="1"/>
  <c r="AR24" i="2" a="1"/>
  <c r="AR24" i="2" s="1"/>
  <c r="P12" i="2" a="1"/>
  <c r="P12" i="2" s="1"/>
  <c r="BL25" i="2" a="1"/>
  <c r="BL25" i="2" s="1"/>
  <c r="BI33" i="2" a="1"/>
  <c r="BI33" i="2" s="1"/>
  <c r="AE18" i="2" a="1"/>
  <c r="AE18" i="2" s="1"/>
  <c r="AV15" i="2" a="1"/>
  <c r="AV15" i="2" s="1"/>
  <c r="AM12" i="2" a="1"/>
  <c r="AM12" i="2" s="1"/>
  <c r="BK8" i="2" a="1"/>
  <c r="BK8" i="2" s="1"/>
  <c r="H24" i="2" a="1"/>
  <c r="H24" i="2" s="1"/>
  <c r="O42" i="2" a="1"/>
  <c r="O42" i="2" s="1"/>
  <c r="W22" i="2" a="1"/>
  <c r="W22" i="2" s="1"/>
  <c r="AW25" i="2" a="1"/>
  <c r="AW25" i="2" s="1"/>
  <c r="BJ18" i="2" a="1"/>
  <c r="BJ18" i="2" s="1"/>
  <c r="AZ16" i="2" a="1"/>
  <c r="AZ16" i="2" s="1"/>
  <c r="AF12" i="2" a="1"/>
  <c r="AF12" i="2" s="1"/>
  <c r="V10" i="2" a="1"/>
  <c r="V10" i="2" s="1"/>
  <c r="AR8" i="2" a="1"/>
  <c r="AR8" i="2" s="1"/>
  <c r="AV32" i="2" a="1"/>
  <c r="AV32" i="2" s="1"/>
  <c r="U26" i="2" a="1"/>
  <c r="U26" i="2" s="1"/>
  <c r="K23" i="2" a="1"/>
  <c r="K23" i="2" s="1"/>
  <c r="AM20" i="2" a="1"/>
  <c r="AM20" i="2" s="1"/>
  <c r="AW14" i="2" a="1"/>
  <c r="AW14" i="2" s="1"/>
  <c r="AB13" i="2" a="1"/>
  <c r="AB13" i="2" s="1"/>
  <c r="BL11" i="2" a="1"/>
  <c r="BL11" i="2" s="1"/>
  <c r="AQ10" i="2" a="1"/>
  <c r="AQ10" i="2" s="1"/>
  <c r="V9" i="2" a="1"/>
  <c r="V9" i="2" s="1"/>
  <c r="T36" i="2" a="1"/>
  <c r="T36" i="2" s="1"/>
  <c r="N22" i="2" a="1"/>
  <c r="N22" i="2" s="1"/>
  <c r="M34" i="2" a="1"/>
  <c r="M34" i="2" s="1"/>
  <c r="AZ29" i="2" a="1"/>
  <c r="AZ29" i="2" s="1"/>
  <c r="BE25" i="2" a="1"/>
  <c r="BE25" i="2" s="1"/>
  <c r="AU23" i="2" a="1"/>
  <c r="AU23" i="2" s="1"/>
  <c r="AK21" i="2" a="1"/>
  <c r="AK21" i="2" s="1"/>
  <c r="AL19" i="2" a="1"/>
  <c r="AL19" i="2" s="1"/>
  <c r="F19" i="2" a="1"/>
  <c r="F19" i="2" s="1"/>
  <c r="AG18" i="2" a="1"/>
  <c r="AG18" i="2" s="1"/>
  <c r="BH17" i="2" a="1"/>
  <c r="BH17" i="2" s="1"/>
  <c r="AB17" i="2" a="1"/>
  <c r="AB17" i="2" s="1"/>
  <c r="BC16" i="2" a="1"/>
  <c r="BC16" i="2" s="1"/>
  <c r="AG16" i="2" a="1"/>
  <c r="AG16" i="2" s="1"/>
  <c r="O16" i="2" a="1"/>
  <c r="O16" i="2" s="1"/>
  <c r="AZ15" i="2" a="1"/>
  <c r="AZ15" i="2" s="1"/>
  <c r="BE14" i="2" a="1"/>
  <c r="BE14" i="2" s="1"/>
  <c r="AE14" i="2" a="1"/>
  <c r="AE14" i="2" s="1"/>
  <c r="BL13" i="2" a="1"/>
  <c r="BL13" i="2" s="1"/>
  <c r="AJ13" i="2" a="1"/>
  <c r="AJ13" i="2" s="1"/>
  <c r="J13" i="2" a="1"/>
  <c r="J13" i="2" s="1"/>
  <c r="AQ12" i="2" a="1"/>
  <c r="AQ12" i="2" s="1"/>
  <c r="O12" i="2" a="1"/>
  <c r="O12" i="2" s="1"/>
  <c r="AV11" i="2" a="1"/>
  <c r="AV11" i="2" s="1"/>
  <c r="V11" i="2" a="1"/>
  <c r="V11" i="2" s="1"/>
  <c r="BC10" i="2" a="1"/>
  <c r="BC10" i="2" s="1"/>
  <c r="AA10" i="2" a="1"/>
  <c r="AA10" i="2" s="1"/>
  <c r="BH9" i="2" a="1"/>
  <c r="BH9" i="2" s="1"/>
  <c r="AH9" i="2" a="1"/>
  <c r="AH9" i="2" s="1"/>
  <c r="F9" i="2" a="1"/>
  <c r="F9" i="2" s="1"/>
  <c r="AM8" i="2" a="1"/>
  <c r="AM8" i="2" s="1"/>
  <c r="K8" i="2" a="1"/>
  <c r="K8" i="2" s="1"/>
  <c r="BA34" i="2" a="1"/>
  <c r="BA34" i="2" s="1"/>
  <c r="BB30" i="2" a="1"/>
  <c r="BB30" i="2" s="1"/>
  <c r="AS26" i="2" a="1"/>
  <c r="AS26" i="2" s="1"/>
  <c r="X24" i="2" a="1"/>
  <c r="X24" i="2" s="1"/>
  <c r="I22" i="2" a="1"/>
  <c r="I22" i="2" s="1"/>
  <c r="J8" i="2" a="1"/>
  <c r="J8" i="2" s="1"/>
  <c r="AE20" i="2" a="1"/>
  <c r="AE20" i="2" s="1"/>
  <c r="E31" i="2" a="1"/>
  <c r="E31" i="2" s="1"/>
  <c r="E47" i="2" a="1"/>
  <c r="E47" i="2" s="1"/>
  <c r="E38" i="2" a="1"/>
  <c r="E38" i="2" s="1"/>
  <c r="E56" i="2" a="1"/>
  <c r="E56" i="2" s="1"/>
  <c r="AL32" i="2" a="1"/>
  <c r="AL32" i="2" s="1"/>
  <c r="AE21" i="2" a="1"/>
  <c r="AE21" i="2" s="1"/>
  <c r="Z14" i="2" a="1"/>
  <c r="Z14" i="2" s="1"/>
  <c r="M16" i="2" a="1"/>
  <c r="M16" i="2" s="1"/>
  <c r="AU35" i="2" a="1"/>
  <c r="AU35" i="2" s="1"/>
  <c r="AZ25" i="2" a="1"/>
  <c r="AZ25" i="2" s="1"/>
  <c r="Z17" i="2" a="1"/>
  <c r="Z17" i="2" s="1"/>
  <c r="AA14" i="2" a="1"/>
  <c r="AA14" i="2" s="1"/>
  <c r="I8" i="2" a="1"/>
  <c r="I8" i="2" s="1"/>
  <c r="F8" i="2" a="1"/>
  <c r="F8" i="2" s="1"/>
  <c r="E40" i="2" a="1"/>
  <c r="E40" i="2" s="1"/>
  <c r="N66" i="2"/>
  <c r="Q66" i="2"/>
  <c r="AS66" i="2"/>
  <c r="AY66" i="2"/>
  <c r="H66" i="2"/>
  <c r="L66" i="2"/>
  <c r="T66" i="2"/>
  <c r="AR66" i="2"/>
  <c r="AK28" i="2"/>
  <c r="AO26" i="2"/>
  <c r="V41" i="2"/>
  <c r="I28" i="2"/>
  <c r="V28" i="2"/>
  <c r="AT36" i="2"/>
  <c r="AY39" i="2"/>
  <c r="L40" i="2"/>
  <c r="AJ40" i="2"/>
  <c r="T41" i="2"/>
  <c r="AB41" i="2"/>
  <c r="O46" i="2"/>
  <c r="AH37" i="2"/>
  <c r="BB37" i="2"/>
  <c r="M38" i="2"/>
  <c r="M41" i="2"/>
  <c r="AI42" i="2"/>
  <c r="Q43" i="2"/>
  <c r="AO43" i="2"/>
  <c r="BL45" i="2"/>
  <c r="AK47" i="2"/>
  <c r="BI47" i="2"/>
  <c r="R54" i="2"/>
  <c r="AQ46" i="2"/>
  <c r="P47" i="2"/>
  <c r="AN47" i="2"/>
  <c r="AR45" i="2"/>
  <c r="BC45" i="2"/>
  <c r="AZ46" i="2"/>
  <c r="BC48" i="2"/>
  <c r="P49" i="2"/>
  <c r="AN49" i="2"/>
  <c r="Q50" i="2"/>
  <c r="AG50" i="2"/>
  <c r="AQ50" i="2"/>
  <c r="AW50" i="2"/>
  <c r="BB53" i="2"/>
  <c r="G54" i="2"/>
  <c r="O54" i="2"/>
  <c r="AB54" i="2"/>
  <c r="AF54" i="2"/>
  <c r="AJ54" i="2"/>
  <c r="AZ54" i="2"/>
  <c r="AG55" i="2"/>
  <c r="AG49" i="2"/>
  <c r="AI49" i="2"/>
  <c r="AB50" i="2"/>
  <c r="AR50" i="2"/>
  <c r="BJ51" i="2"/>
  <c r="G52" i="2"/>
  <c r="Y54" i="2"/>
  <c r="T57" i="2"/>
  <c r="BE58" i="2"/>
  <c r="AU57" i="2"/>
  <c r="BB64" i="2"/>
  <c r="W56" i="2"/>
  <c r="AE56" i="2"/>
  <c r="AE59" i="2"/>
  <c r="AJ59" i="2"/>
  <c r="AR59" i="2"/>
  <c r="K65" i="2"/>
  <c r="AB56" i="2"/>
  <c r="AO56" i="2"/>
  <c r="AQ65" i="2"/>
  <c r="S60" i="2"/>
  <c r="AY60" i="2"/>
  <c r="BE60" i="2"/>
  <c r="L61" i="2"/>
  <c r="P61" i="2"/>
  <c r="AJ61" i="2"/>
  <c r="AK63" i="2"/>
  <c r="AJ60" i="2"/>
  <c r="AL60" i="2"/>
  <c r="AV60" i="2"/>
  <c r="X61" i="2"/>
  <c r="AN62" i="2"/>
  <c r="BL62" i="2"/>
  <c r="K63" i="2"/>
  <c r="BJ63" i="2"/>
  <c r="AM64" i="2"/>
  <c r="BK64" i="2"/>
  <c r="BG65" i="2"/>
  <c r="AQ63" i="2"/>
  <c r="AC65" i="2"/>
  <c r="AY62" i="2"/>
  <c r="V63" i="2"/>
  <c r="AZ63" i="2"/>
  <c r="AG64" i="2"/>
  <c r="AO64" i="2"/>
  <c r="BA64" i="2"/>
  <c r="BI64" i="2"/>
  <c r="E62" i="2" l="1" a="1"/>
  <c r="E62" i="2" s="1"/>
  <c r="E49" i="2" a="1"/>
  <c r="E49" i="2" s="1"/>
  <c r="E12" i="2" a="1"/>
  <c r="E12" i="2" s="1"/>
  <c r="E10" i="2" a="1"/>
  <c r="E10" i="2" s="1"/>
  <c r="AX61" i="2" a="1"/>
  <c r="AX61" i="2" s="1"/>
  <c r="AX38" i="2" a="1"/>
  <c r="AX38" i="2" s="1"/>
  <c r="AX41" i="2" a="1"/>
  <c r="AX41" i="2" s="1"/>
  <c r="AX55" i="2" a="1"/>
  <c r="AX55" i="2" s="1"/>
  <c r="AX19" i="2" a="1"/>
  <c r="AX19" i="2" s="1"/>
  <c r="AX33" i="2" a="1"/>
  <c r="AX33" i="2" s="1"/>
  <c r="E42" i="2" a="1"/>
  <c r="E42" i="2" s="1"/>
  <c r="E21" i="2" a="1"/>
  <c r="E21" i="2" s="1"/>
  <c r="E55" i="2" a="1"/>
  <c r="E55" i="2" s="1"/>
  <c r="E33" i="2" a="1"/>
  <c r="E33" i="2" s="1"/>
  <c r="E59" i="2" a="1"/>
  <c r="E59" i="2" s="1"/>
  <c r="E45" i="2" a="1"/>
  <c r="E45" i="2" s="1"/>
  <c r="E65" i="2" a="1"/>
  <c r="E65" i="2" s="1"/>
  <c r="E63" i="2" a="1"/>
  <c r="E63" i="2" s="1"/>
  <c r="E54" i="2" a="1"/>
  <c r="E54" i="2" s="1"/>
  <c r="E60" i="2" a="1"/>
  <c r="E60" i="2" s="1"/>
  <c r="E37" i="2" a="1"/>
  <c r="E37" i="2" s="1"/>
  <c r="E24" i="2" a="1"/>
  <c r="E24" i="2" s="1"/>
  <c r="E14" i="2" a="1"/>
  <c r="E14" i="2" s="1"/>
  <c r="E9" i="2" a="1"/>
  <c r="E9" i="2" s="1"/>
  <c r="E18" i="2" a="1"/>
  <c r="E18" i="2" s="1"/>
  <c r="E58" i="2" a="1"/>
  <c r="E58" i="2" s="1"/>
  <c r="E61" i="2" a="1"/>
  <c r="E61" i="2" s="1"/>
  <c r="E22" i="2" a="1"/>
  <c r="E22" i="2" s="1"/>
  <c r="E53" i="2" a="1"/>
  <c r="E53" i="2" s="1"/>
  <c r="E30" i="2" a="1"/>
  <c r="E30" i="2" s="1"/>
  <c r="E35" i="2" a="1"/>
  <c r="E35" i="2" s="1"/>
  <c r="E28" i="2" a="1"/>
  <c r="E28" i="2" s="1"/>
  <c r="E64" i="2" a="1"/>
  <c r="E64" i="2" s="1"/>
  <c r="E17" i="2" a="1"/>
  <c r="E17" i="2" s="1"/>
  <c r="E57" i="2" a="1"/>
  <c r="E57" i="2" s="1"/>
  <c r="E52" i="2" a="1"/>
  <c r="E52" i="2" s="1"/>
  <c r="E51" i="2" a="1"/>
  <c r="E51" i="2" s="1"/>
  <c r="E44" i="2" a="1"/>
  <c r="E44" i="2" s="1"/>
  <c r="E16" i="2" a="1"/>
  <c r="E16" i="2" s="1"/>
  <c r="E11" i="2" a="1"/>
  <c r="E11" i="2" s="1"/>
  <c r="E15" i="2" a="1"/>
  <c r="E15" i="2" s="1"/>
  <c r="E66" i="2" a="1"/>
  <c r="E66" i="2" s="1"/>
  <c r="E26" i="2" a="1"/>
  <c r="E26" i="2" s="1"/>
  <c r="E39" i="2" a="1"/>
  <c r="E39" i="2" s="1"/>
  <c r="E48" i="2" a="1"/>
  <c r="E48" i="2" s="1"/>
  <c r="E43" i="2" a="1"/>
  <c r="E43" i="2" s="1"/>
  <c r="E29" i="2" a="1"/>
  <c r="E29" i="2" s="1"/>
  <c r="BF65" i="2" a="1"/>
  <c r="BF65" i="2" s="1"/>
  <c r="BF53" i="2" a="1"/>
  <c r="BF53" i="2" s="1"/>
  <c r="BF60" i="2" a="1"/>
  <c r="BF60" i="2" s="1"/>
  <c r="BF57" i="2" a="1"/>
  <c r="BF57" i="2" s="1"/>
  <c r="BF50" i="2" a="1"/>
  <c r="BF50" i="2" s="1"/>
  <c r="BF13" i="2" a="1"/>
  <c r="BF13" i="2" s="1"/>
  <c r="BF14" i="2" a="1"/>
  <c r="BF14" i="2" s="1"/>
  <c r="BF64" i="2" a="1"/>
  <c r="BF64" i="2" s="1"/>
  <c r="BF62" i="2" a="1"/>
  <c r="BF62" i="2" s="1"/>
  <c r="BF51" i="2" a="1"/>
  <c r="BF51" i="2" s="1"/>
  <c r="BF63" i="2" a="1"/>
  <c r="BF63" i="2" s="1"/>
  <c r="BF52" i="2" a="1"/>
  <c r="BF52" i="2" s="1"/>
  <c r="BF33" i="2" a="1"/>
  <c r="BF33" i="2" s="1"/>
  <c r="BF43" i="2" a="1"/>
  <c r="BF43" i="2" s="1"/>
  <c r="BF46" i="2" a="1"/>
  <c r="BF46" i="2" s="1"/>
  <c r="BF56" i="2" a="1"/>
  <c r="BF56" i="2" s="1"/>
  <c r="BF12" i="2" a="1"/>
  <c r="BF12" i="2" s="1"/>
  <c r="BF20" i="2" a="1"/>
  <c r="BF20" i="2" s="1"/>
  <c r="BF11" i="2" a="1"/>
  <c r="BF11" i="2" s="1"/>
  <c r="BF61" i="2" a="1"/>
  <c r="BF61" i="2" s="1"/>
  <c r="BF24" i="2" a="1"/>
  <c r="BF24" i="2" s="1"/>
  <c r="BF32" i="2" a="1"/>
  <c r="BF32" i="2" s="1"/>
  <c r="BF39" i="2" a="1"/>
  <c r="BF39" i="2" s="1"/>
  <c r="BF36" i="2" a="1"/>
  <c r="BF36" i="2" s="1"/>
  <c r="BF28" i="2" a="1"/>
  <c r="BF28" i="2" s="1"/>
  <c r="BF42" i="2" a="1"/>
  <c r="BF42" i="2" s="1"/>
  <c r="BF23" i="2" a="1"/>
  <c r="BF23" i="2" s="1"/>
  <c r="BF10" i="2" a="1"/>
  <c r="BF10" i="2" s="1"/>
  <c r="BF66" i="2" a="1"/>
  <c r="BF66" i="2" s="1"/>
  <c r="BF47" i="2" a="1"/>
  <c r="BF47" i="2" s="1"/>
  <c r="BF44" i="2" a="1"/>
  <c r="BF44" i="2" s="1"/>
  <c r="BF41" i="2" a="1"/>
  <c r="BF41" i="2" s="1"/>
  <c r="BF48" i="2" a="1"/>
  <c r="BF48" i="2" s="1"/>
  <c r="BF40" i="2" a="1"/>
  <c r="BF40" i="2" s="1"/>
  <c r="BF22" i="2" a="1"/>
  <c r="BF22" i="2" s="1"/>
  <c r="BF15" i="2" a="1"/>
  <c r="BF15" i="2" s="1"/>
  <c r="BF58" i="2" a="1"/>
  <c r="BF58" i="2" s="1"/>
  <c r="BF55" i="2" a="1"/>
  <c r="BF55" i="2" s="1"/>
  <c r="BF59" i="2" a="1"/>
  <c r="BF59" i="2" s="1"/>
  <c r="BF25" i="2" a="1"/>
  <c r="BF25" i="2" s="1"/>
  <c r="BF29" i="2" a="1"/>
  <c r="BF29" i="2" s="1"/>
  <c r="BF37" i="2" a="1"/>
  <c r="BF37" i="2" s="1"/>
  <c r="BF54" i="2" a="1"/>
  <c r="BF54" i="2" s="1"/>
  <c r="BF31" i="2" a="1"/>
  <c r="BF31" i="2" s="1"/>
  <c r="BF26" i="2" a="1"/>
  <c r="BF26" i="2" s="1"/>
  <c r="BF49" i="2" a="1"/>
  <c r="BF49" i="2" s="1"/>
  <c r="BF38" i="2" a="1"/>
  <c r="BF38" i="2" s="1"/>
  <c r="BF30" i="2" a="1"/>
  <c r="BF30" i="2" s="1"/>
  <c r="BF21" i="2" a="1"/>
  <c r="BF21" i="2" s="1"/>
  <c r="BF16" i="2" a="1"/>
  <c r="BF16" i="2" s="1"/>
  <c r="BF9" i="2" a="1"/>
  <c r="BF9" i="2" s="1"/>
  <c r="AX51" i="2" a="1"/>
  <c r="AX51" i="2" s="1"/>
  <c r="AX65" i="2" a="1"/>
  <c r="AX65" i="2" s="1"/>
  <c r="AX42" i="2" a="1"/>
  <c r="AX42" i="2" s="1"/>
  <c r="AX25" i="2" a="1"/>
  <c r="AX25" i="2" s="1"/>
  <c r="AX31" i="2" a="1"/>
  <c r="AX31" i="2" s="1"/>
  <c r="AX17" i="2" a="1"/>
  <c r="AX17" i="2" s="1"/>
  <c r="AX14" i="2" a="1"/>
  <c r="AX14" i="2" s="1"/>
  <c r="AX27" i="2" a="1"/>
  <c r="AX27" i="2" s="1"/>
  <c r="AX53" i="2" a="1"/>
  <c r="AX53" i="2" s="1"/>
  <c r="AX59" i="2" a="1"/>
  <c r="AX59" i="2" s="1"/>
  <c r="AX46" i="2" a="1"/>
  <c r="AX46" i="2" s="1"/>
  <c r="AX24" i="2" a="1"/>
  <c r="AX24" i="2" s="1"/>
  <c r="AX20" i="2" a="1"/>
  <c r="AX20" i="2" s="1"/>
  <c r="AX28" i="2" a="1"/>
  <c r="AX28" i="2" s="1"/>
  <c r="AX10" i="2" a="1"/>
  <c r="AX10" i="2" s="1"/>
  <c r="AX21" i="2" a="1"/>
  <c r="AX21" i="2" s="1"/>
  <c r="AX26" i="2" a="1"/>
  <c r="AX26" i="2" s="1"/>
  <c r="AX15" i="2" a="1"/>
  <c r="AX15" i="2" s="1"/>
  <c r="AX13" i="2" a="1"/>
  <c r="AX13" i="2" s="1"/>
  <c r="AX45" i="2" a="1"/>
  <c r="AX45" i="2" s="1"/>
  <c r="AX37" i="2" a="1"/>
  <c r="AX37" i="2" s="1"/>
  <c r="AX30" i="2" a="1"/>
  <c r="AX30" i="2" s="1"/>
  <c r="AX12" i="2" a="1"/>
  <c r="AX12" i="2" s="1"/>
  <c r="AX44" i="2" a="1"/>
  <c r="AX44" i="2" s="1"/>
  <c r="AX47" i="2" a="1"/>
  <c r="AX47" i="2" s="1"/>
  <c r="AX9" i="2" a="1"/>
  <c r="AX9" i="2" s="1"/>
  <c r="AX34" i="2" a="1"/>
  <c r="AX34" i="2" s="1"/>
  <c r="AX62" i="2" a="1"/>
  <c r="AX62" i="2" s="1"/>
  <c r="AX32" i="2" a="1"/>
  <c r="AX32" i="2" s="1"/>
  <c r="AX60" i="2" a="1"/>
  <c r="AX60" i="2" s="1"/>
  <c r="AX8" i="2" a="1"/>
  <c r="AX8" i="2" s="1"/>
  <c r="AX18" i="2" a="1"/>
  <c r="AX18" i="2" s="1"/>
  <c r="AX23" i="2" a="1"/>
  <c r="AX23" i="2" s="1"/>
  <c r="AX66" i="2" a="1"/>
  <c r="AX66" i="2" s="1"/>
  <c r="AX56" i="2" a="1"/>
  <c r="AX56" i="2" s="1"/>
  <c r="AX52" i="2" a="1"/>
  <c r="AX52" i="2" s="1"/>
  <c r="AX57" i="2" a="1"/>
  <c r="AX57" i="2" s="1"/>
  <c r="AX39" i="2" a="1"/>
  <c r="AX39" i="2" s="1"/>
  <c r="AX16" i="2" a="1"/>
  <c r="AX16" i="2" s="1"/>
  <c r="AX63" i="2" a="1"/>
  <c r="AX63" i="2" s="1"/>
  <c r="AX48" i="2" a="1"/>
  <c r="AX48" i="2" s="1"/>
  <c r="AX43" i="2" a="1"/>
  <c r="AX43" i="2" s="1"/>
  <c r="AX40" i="2" a="1"/>
  <c r="AX40" i="2" s="1"/>
  <c r="AX29" i="2" a="1"/>
  <c r="AX29" i="2" s="1"/>
  <c r="AX36" i="2" a="1"/>
  <c r="AX36" i="2" s="1"/>
  <c r="AX11" i="2" a="1"/>
  <c r="AX11" i="2" s="1"/>
  <c r="AX22" i="2" a="1"/>
  <c r="AX22" i="2" s="1"/>
  <c r="AX35" i="2" a="1"/>
  <c r="AX35" i="2" s="1"/>
  <c r="AP66" i="2" a="1"/>
  <c r="AP66" i="2" s="1"/>
  <c r="AP51" i="2" a="1"/>
  <c r="AP51" i="2" s="1"/>
  <c r="AP49" i="2" a="1"/>
  <c r="AP49" i="2" s="1"/>
  <c r="AP38" i="2" a="1"/>
  <c r="AP38" i="2" s="1"/>
  <c r="AP43" i="2" a="1"/>
  <c r="AP43" i="2" s="1"/>
  <c r="AP50" i="2" a="1"/>
  <c r="AP50" i="2" s="1"/>
  <c r="AP45" i="2" a="1"/>
  <c r="AP45" i="2" s="1"/>
  <c r="AP16" i="2" a="1"/>
  <c r="AP16" i="2" s="1"/>
  <c r="AP35" i="2" a="1"/>
  <c r="AP35" i="2" s="1"/>
  <c r="AP60" i="2" a="1"/>
  <c r="AP60" i="2" s="1"/>
  <c r="AP61" i="2" a="1"/>
  <c r="AP61" i="2" s="1"/>
  <c r="AP47" i="2" a="1"/>
  <c r="AP47" i="2" s="1"/>
  <c r="AP40" i="2" a="1"/>
  <c r="AP40" i="2" s="1"/>
  <c r="AP41" i="2" a="1"/>
  <c r="AP41" i="2" s="1"/>
  <c r="AP30" i="2" a="1"/>
  <c r="AP30" i="2" s="1"/>
  <c r="AP13" i="2" a="1"/>
  <c r="AP13" i="2" s="1"/>
  <c r="AP57" i="2" a="1"/>
  <c r="AP57" i="2" s="1"/>
  <c r="AP27" i="2" a="1"/>
  <c r="AP27" i="2" s="1"/>
  <c r="AP62" i="2" a="1"/>
  <c r="AP62" i="2" s="1"/>
  <c r="AP53" i="2" a="1"/>
  <c r="AP53" i="2" s="1"/>
  <c r="AP58" i="2" a="1"/>
  <c r="AP58" i="2" s="1"/>
  <c r="AP48" i="2" a="1"/>
  <c r="AP48" i="2" s="1"/>
  <c r="AP65" i="2" a="1"/>
  <c r="AP65" i="2" s="1"/>
  <c r="AP54" i="2" a="1"/>
  <c r="AP54" i="2" s="1"/>
  <c r="AP42" i="2" a="1"/>
  <c r="AP42" i="2" s="1"/>
  <c r="AP46" i="2" a="1"/>
  <c r="AP46" i="2" s="1"/>
  <c r="AP36" i="2" a="1"/>
  <c r="AP36" i="2" s="1"/>
  <c r="AP25" i="2" a="1"/>
  <c r="AP25" i="2" s="1"/>
  <c r="AP26" i="2" a="1"/>
  <c r="AP26" i="2" s="1"/>
  <c r="AP12" i="2" a="1"/>
  <c r="AP12" i="2" s="1"/>
  <c r="AP34" i="2" a="1"/>
  <c r="AP34" i="2" s="1"/>
  <c r="AP56" i="2" a="1"/>
  <c r="AP56" i="2" s="1"/>
  <c r="AP52" i="2" a="1"/>
  <c r="AP52" i="2" s="1"/>
  <c r="AP55" i="2" a="1"/>
  <c r="AP55" i="2" s="1"/>
  <c r="AP24" i="2" a="1"/>
  <c r="AP24" i="2" s="1"/>
  <c r="AP32" i="2" a="1"/>
  <c r="AP32" i="2" s="1"/>
  <c r="AP8" i="2" a="1"/>
  <c r="AP8" i="2" s="1"/>
  <c r="AP18" i="2" a="1"/>
  <c r="AP18" i="2" s="1"/>
  <c r="AP17" i="2" a="1"/>
  <c r="AP17" i="2" s="1"/>
  <c r="AP9" i="2" a="1"/>
  <c r="AP9" i="2" s="1"/>
  <c r="AP63" i="2" a="1"/>
  <c r="AP63" i="2" s="1"/>
  <c r="AP44" i="2" a="1"/>
  <c r="AP44" i="2" s="1"/>
  <c r="AP21" i="2" a="1"/>
  <c r="AP21" i="2" s="1"/>
  <c r="AP20" i="2" a="1"/>
  <c r="AP20" i="2" s="1"/>
  <c r="AP64" i="2" a="1"/>
  <c r="AP64" i="2" s="1"/>
  <c r="AP28" i="2" a="1"/>
  <c r="AP28" i="2" s="1"/>
  <c r="AP29" i="2" a="1"/>
  <c r="AP29" i="2" s="1"/>
  <c r="AP31" i="2" a="1"/>
  <c r="AP31" i="2" s="1"/>
  <c r="AP59" i="2" a="1"/>
  <c r="AP59" i="2" s="1"/>
  <c r="AP37" i="2" a="1"/>
  <c r="AP37" i="2" s="1"/>
  <c r="AP19" i="2" a="1"/>
  <c r="AP19" i="2" s="1"/>
  <c r="AP33" i="2" a="1"/>
  <c r="AP33" i="2" s="1"/>
  <c r="AP15" i="2" a="1"/>
  <c r="AP15" i="2" s="1"/>
  <c r="AP14" i="2" a="1"/>
  <c r="AP14" i="2" s="1"/>
  <c r="AH57" i="2" a="1"/>
  <c r="AH57" i="2" s="1"/>
  <c r="AH40" i="2" a="1"/>
  <c r="AH40" i="2" s="1"/>
  <c r="AH51" i="2" a="1"/>
  <c r="AH51" i="2" s="1"/>
  <c r="AH55" i="2" a="1"/>
  <c r="AH55" i="2" s="1"/>
  <c r="AH49" i="2" a="1"/>
  <c r="AH49" i="2" s="1"/>
  <c r="AH20" i="2" a="1"/>
  <c r="AH20" i="2" s="1"/>
  <c r="AH23" i="2" a="1"/>
  <c r="AH23" i="2" s="1"/>
  <c r="AH53" i="2" a="1"/>
  <c r="AH53" i="2" s="1"/>
  <c r="AH30" i="2" a="1"/>
  <c r="AH30" i="2" s="1"/>
  <c r="AH29" i="2" a="1"/>
  <c r="AH29" i="2" s="1"/>
  <c r="AH17" i="2" a="1"/>
  <c r="AH17" i="2" s="1"/>
  <c r="AH14" i="2" a="1"/>
  <c r="AH14" i="2" s="1"/>
  <c r="AH15" i="2" a="1"/>
  <c r="AH15" i="2" s="1"/>
  <c r="AH66" i="2" a="1"/>
  <c r="AH66" i="2" s="1"/>
  <c r="AH58" i="2" a="1"/>
  <c r="AH58" i="2" s="1"/>
  <c r="AH64" i="2" a="1"/>
  <c r="AH64" i="2" s="1"/>
  <c r="AH47" i="2" a="1"/>
  <c r="AH47" i="2" s="1"/>
  <c r="AH52" i="2" a="1"/>
  <c r="AH52" i="2" s="1"/>
  <c r="AH54" i="2" a="1"/>
  <c r="AH54" i="2" s="1"/>
  <c r="AH42" i="2" a="1"/>
  <c r="AH42" i="2" s="1"/>
  <c r="AH10" i="2" a="1"/>
  <c r="AH10" i="2" s="1"/>
  <c r="AH11" i="2" a="1"/>
  <c r="AH11" i="2" s="1"/>
  <c r="AH19" i="2" a="1"/>
  <c r="AH19" i="2" s="1"/>
  <c r="AH50" i="2" a="1"/>
  <c r="AH50" i="2" s="1"/>
  <c r="AH38" i="2" a="1"/>
  <c r="AH38" i="2" s="1"/>
  <c r="AH32" i="2" a="1"/>
  <c r="AH32" i="2" s="1"/>
  <c r="AH31" i="2" a="1"/>
  <c r="AH31" i="2" s="1"/>
  <c r="AH36" i="2" a="1"/>
  <c r="AH36" i="2" s="1"/>
  <c r="AH34" i="2" a="1"/>
  <c r="AH34" i="2" s="1"/>
  <c r="AH61" i="2" a="1"/>
  <c r="AH61" i="2" s="1"/>
  <c r="AH59" i="2" a="1"/>
  <c r="AH59" i="2" s="1"/>
  <c r="AH45" i="2" a="1"/>
  <c r="AH45" i="2" s="1"/>
  <c r="AH21" i="2" a="1"/>
  <c r="AH21" i="2" s="1"/>
  <c r="AH13" i="2" a="1"/>
  <c r="AH13" i="2" s="1"/>
  <c r="AH26" i="2" a="1"/>
  <c r="AH26" i="2" s="1"/>
  <c r="AH65" i="2" a="1"/>
  <c r="AH65" i="2" s="1"/>
  <c r="AH62" i="2" a="1"/>
  <c r="AH62" i="2" s="1"/>
  <c r="AH28" i="2" a="1"/>
  <c r="AH28" i="2" s="1"/>
  <c r="AH8" i="2" a="1"/>
  <c r="AH8" i="2" s="1"/>
  <c r="AH18" i="2" a="1"/>
  <c r="AH18" i="2" s="1"/>
  <c r="AH60" i="2" a="1"/>
  <c r="AH60" i="2" s="1"/>
  <c r="AH39" i="2" a="1"/>
  <c r="AH39" i="2" s="1"/>
  <c r="AH48" i="2" a="1"/>
  <c r="AH48" i="2" s="1"/>
  <c r="AH56" i="2" a="1"/>
  <c r="AH56" i="2" s="1"/>
  <c r="AH33" i="2" a="1"/>
  <c r="AH33" i="2" s="1"/>
  <c r="AH41" i="2" a="1"/>
  <c r="AH41" i="2" s="1"/>
  <c r="AH16" i="2" a="1"/>
  <c r="AH16" i="2" s="1"/>
  <c r="AH27" i="2" a="1"/>
  <c r="AH27" i="2" s="1"/>
  <c r="AH25" i="2" a="1"/>
  <c r="AH25" i="2" s="1"/>
  <c r="AH22" i="2" a="1"/>
  <c r="AH22" i="2" s="1"/>
  <c r="Z37" i="2" a="1"/>
  <c r="Z37" i="2" s="1"/>
  <c r="Z39" i="2" a="1"/>
  <c r="Z39" i="2" s="1"/>
  <c r="Z30" i="2" a="1"/>
  <c r="Z30" i="2" s="1"/>
  <c r="Z21" i="2" a="1"/>
  <c r="Z21" i="2" s="1"/>
  <c r="Z43" i="2" a="1"/>
  <c r="Z43" i="2" s="1"/>
  <c r="Z19" i="2" a="1"/>
  <c r="Z19" i="2" s="1"/>
  <c r="Z53" i="2" a="1"/>
  <c r="Z53" i="2" s="1"/>
  <c r="Z57" i="2" a="1"/>
  <c r="Z57" i="2" s="1"/>
  <c r="Z49" i="2" a="1"/>
  <c r="Z49" i="2" s="1"/>
  <c r="Z54" i="2" a="1"/>
  <c r="Z54" i="2" s="1"/>
  <c r="Z38" i="2" a="1"/>
  <c r="Z38" i="2" s="1"/>
  <c r="Z23" i="2" a="1"/>
  <c r="Z23" i="2" s="1"/>
  <c r="Z16" i="2" a="1"/>
  <c r="Z16" i="2" s="1"/>
  <c r="Z45" i="2" a="1"/>
  <c r="Z45" i="2" s="1"/>
  <c r="Z60" i="2" a="1"/>
  <c r="Z60" i="2" s="1"/>
  <c r="Z56" i="2" a="1"/>
  <c r="Z56" i="2" s="1"/>
  <c r="Z50" i="2" a="1"/>
  <c r="Z50" i="2" s="1"/>
  <c r="Z33" i="2" a="1"/>
  <c r="Z33" i="2" s="1"/>
  <c r="Z29" i="2" a="1"/>
  <c r="Z29" i="2" s="1"/>
  <c r="Z66" i="2" a="1"/>
  <c r="Z66" i="2" s="1"/>
  <c r="Z65" i="2" a="1"/>
  <c r="Z65" i="2" s="1"/>
  <c r="Z42" i="2" a="1"/>
  <c r="Z42" i="2" s="1"/>
  <c r="Z63" i="2" a="1"/>
  <c r="Z63" i="2" s="1"/>
  <c r="Z9" i="2" a="1"/>
  <c r="Z9" i="2" s="1"/>
  <c r="Z10" i="2" a="1"/>
  <c r="Z10" i="2" s="1"/>
  <c r="Z13" i="2" a="1"/>
  <c r="Z13" i="2" s="1"/>
  <c r="Z34" i="2" a="1"/>
  <c r="Z34" i="2" s="1"/>
  <c r="Z64" i="2" a="1"/>
  <c r="Z64" i="2" s="1"/>
  <c r="Z51" i="2" a="1"/>
  <c r="Z51" i="2" s="1"/>
  <c r="Z47" i="2" a="1"/>
  <c r="Z47" i="2" s="1"/>
  <c r="Z48" i="2" a="1"/>
  <c r="Z48" i="2" s="1"/>
  <c r="Z8" i="2" a="1"/>
  <c r="Z8" i="2" s="1"/>
  <c r="Z20" i="2" a="1"/>
  <c r="Z20" i="2" s="1"/>
  <c r="Z18" i="2" a="1"/>
  <c r="Z18" i="2" s="1"/>
  <c r="Z27" i="2" a="1"/>
  <c r="Z27" i="2" s="1"/>
  <c r="Z15" i="2" a="1"/>
  <c r="Z15" i="2" s="1"/>
  <c r="Z55" i="2" a="1"/>
  <c r="Z55" i="2" s="1"/>
  <c r="Z58" i="2" a="1"/>
  <c r="Z58" i="2" s="1"/>
  <c r="Z25" i="2" a="1"/>
  <c r="Z25" i="2" s="1"/>
  <c r="Z40" i="2" a="1"/>
  <c r="Z40" i="2" s="1"/>
  <c r="Z36" i="2" a="1"/>
  <c r="Z36" i="2" s="1"/>
  <c r="Z44" i="2" a="1"/>
  <c r="Z44" i="2" s="1"/>
  <c r="Z31" i="2" a="1"/>
  <c r="Z31" i="2" s="1"/>
  <c r="Z11" i="2" a="1"/>
  <c r="Z11" i="2" s="1"/>
  <c r="R63" i="2" a="1"/>
  <c r="R63" i="2" s="1"/>
  <c r="R43" i="2" a="1"/>
  <c r="R43" i="2" s="1"/>
  <c r="R39" i="2" a="1"/>
  <c r="R39" i="2" s="1"/>
  <c r="R29" i="2" a="1"/>
  <c r="R29" i="2" s="1"/>
  <c r="R36" i="2" a="1"/>
  <c r="R36" i="2" s="1"/>
  <c r="R16" i="2" a="1"/>
  <c r="R16" i="2" s="1"/>
  <c r="R35" i="2" a="1"/>
  <c r="R35" i="2" s="1"/>
  <c r="R60" i="2" a="1"/>
  <c r="R60" i="2" s="1"/>
  <c r="R64" i="2" a="1"/>
  <c r="R64" i="2" s="1"/>
  <c r="R51" i="2" a="1"/>
  <c r="R51" i="2" s="1"/>
  <c r="R40" i="2" a="1"/>
  <c r="R40" i="2" s="1"/>
  <c r="R65" i="2" a="1"/>
  <c r="R65" i="2" s="1"/>
  <c r="R41" i="2" a="1"/>
  <c r="R41" i="2" s="1"/>
  <c r="R25" i="2" a="1"/>
  <c r="R25" i="2" s="1"/>
  <c r="R31" i="2" a="1"/>
  <c r="R31" i="2" s="1"/>
  <c r="R48" i="2" a="1"/>
  <c r="R48" i="2" s="1"/>
  <c r="R27" i="2" a="1"/>
  <c r="R27" i="2" s="1"/>
  <c r="R9" i="2" a="1"/>
  <c r="R9" i="2" s="1"/>
  <c r="R49" i="2" a="1"/>
  <c r="R49" i="2" s="1"/>
  <c r="R24" i="2" a="1"/>
  <c r="R24" i="2" s="1"/>
  <c r="R20" i="2" a="1"/>
  <c r="R20" i="2" s="1"/>
  <c r="R34" i="2" a="1"/>
  <c r="R34" i="2" s="1"/>
  <c r="R17" i="2" a="1"/>
  <c r="R17" i="2" s="1"/>
  <c r="R14" i="2" a="1"/>
  <c r="R14" i="2" s="1"/>
  <c r="R26" i="2" a="1"/>
  <c r="R26" i="2" s="1"/>
  <c r="R55" i="2" a="1"/>
  <c r="R55" i="2" s="1"/>
  <c r="R58" i="2" a="1"/>
  <c r="R58" i="2" s="1"/>
  <c r="R37" i="2" a="1"/>
  <c r="R37" i="2" s="1"/>
  <c r="R62" i="2" a="1"/>
  <c r="R62" i="2" s="1"/>
  <c r="R33" i="2" a="1"/>
  <c r="R33" i="2" s="1"/>
  <c r="R28" i="2" a="1"/>
  <c r="R28" i="2" s="1"/>
  <c r="R12" i="2" a="1"/>
  <c r="R12" i="2" s="1"/>
  <c r="R11" i="2" a="1"/>
  <c r="R11" i="2" s="1"/>
  <c r="R50" i="2" a="1"/>
  <c r="R50" i="2" s="1"/>
  <c r="R56" i="2" a="1"/>
  <c r="R56" i="2" s="1"/>
  <c r="R44" i="2" a="1"/>
  <c r="R44" i="2" s="1"/>
  <c r="R38" i="2" a="1"/>
  <c r="R38" i="2" s="1"/>
  <c r="R23" i="2" a="1"/>
  <c r="R23" i="2" s="1"/>
  <c r="R19" i="2" a="1"/>
  <c r="R19" i="2" s="1"/>
  <c r="R66" i="2" a="1"/>
  <c r="R66" i="2" s="1"/>
  <c r="R42" i="2" a="1"/>
  <c r="R42" i="2" s="1"/>
  <c r="R53" i="2" a="1"/>
  <c r="R53" i="2" s="1"/>
  <c r="R59" i="2" a="1"/>
  <c r="R59" i="2" s="1"/>
  <c r="R46" i="2" a="1"/>
  <c r="R46" i="2" s="1"/>
  <c r="R61" i="2" a="1"/>
  <c r="R61" i="2" s="1"/>
  <c r="R32" i="2" a="1"/>
  <c r="R32" i="2" s="1"/>
  <c r="R22" i="2" a="1"/>
  <c r="R22" i="2" s="1"/>
  <c r="R13" i="2" a="1"/>
  <c r="R13" i="2" s="1"/>
  <c r="R52" i="2" a="1"/>
  <c r="R52" i="2" s="1"/>
  <c r="R57" i="2" a="1"/>
  <c r="R57" i="2" s="1"/>
  <c r="R45" i="2" a="1"/>
  <c r="R45" i="2" s="1"/>
  <c r="R21" i="2" a="1"/>
  <c r="R21" i="2" s="1"/>
  <c r="R8" i="2" a="1"/>
  <c r="R8" i="2" s="1"/>
  <c r="R18" i="2" a="1"/>
  <c r="R18" i="2" s="1"/>
  <c r="Z61" i="2" a="1"/>
  <c r="Z61" i="2" s="1"/>
  <c r="BF45" i="2" a="1"/>
  <c r="BF45" i="2" s="1"/>
  <c r="BF27" i="2" a="1"/>
  <c r="BF27" i="2" s="1"/>
  <c r="BF8" i="2" a="1"/>
  <c r="BF8" i="2" s="1"/>
  <c r="AX54" i="2" a="1"/>
  <c r="AX54" i="2" s="1"/>
  <c r="AH44" i="2" a="1"/>
  <c r="AH44" i="2" s="1"/>
  <c r="AX50" i="2" a="1"/>
  <c r="AX50" i="2" s="1"/>
  <c r="AX58" i="2" a="1"/>
  <c r="AX58" i="2" s="1"/>
  <c r="J29" i="2" a="1"/>
  <c r="J29" i="2" s="1"/>
  <c r="J28" i="2" a="1"/>
  <c r="J28" i="2" s="1"/>
  <c r="J48" i="2" a="1"/>
  <c r="J48" i="2" s="1"/>
  <c r="J57" i="2" a="1"/>
  <c r="J57" i="2" s="1"/>
  <c r="J23" i="2" a="1"/>
  <c r="J23" i="2" s="1"/>
  <c r="J18" i="2" a="1"/>
  <c r="J18" i="2" s="1"/>
  <c r="J44" i="2" a="1"/>
  <c r="J44" i="2" s="1"/>
  <c r="J51" i="2" a="1"/>
  <c r="J51" i="2" s="1"/>
  <c r="J63" i="2" a="1"/>
  <c r="J63" i="2" s="1"/>
  <c r="J17" i="2" a="1"/>
  <c r="J17" i="2" s="1"/>
  <c r="J14" i="2" a="1"/>
  <c r="J14" i="2" s="1"/>
  <c r="J10" i="2" a="1"/>
  <c r="J10" i="2" s="1"/>
  <c r="J32" i="2" a="1"/>
  <c r="J32" i="2" s="1"/>
  <c r="J24" i="2" a="1"/>
  <c r="J24" i="2" s="1"/>
  <c r="J39" i="2" a="1"/>
  <c r="J39" i="2" s="1"/>
  <c r="J65" i="2" a="1"/>
  <c r="J65" i="2" s="1"/>
  <c r="J52" i="2" a="1"/>
  <c r="J52" i="2" s="1"/>
  <c r="J60" i="2" a="1"/>
  <c r="J60" i="2" s="1"/>
  <c r="J9" i="2" a="1"/>
  <c r="J9" i="2" s="1"/>
  <c r="J22" i="2" a="1"/>
  <c r="J22" i="2" s="1"/>
  <c r="J34" i="2" a="1"/>
  <c r="J34" i="2" s="1"/>
  <c r="J35" i="2" a="1"/>
  <c r="J35" i="2" s="1"/>
  <c r="J42" i="2" a="1"/>
  <c r="J42" i="2" s="1"/>
  <c r="J12" i="2" a="1"/>
  <c r="J12" i="2" s="1"/>
  <c r="J21" i="2" a="1"/>
  <c r="J21" i="2" s="1"/>
  <c r="J54" i="2" a="1"/>
  <c r="J54" i="2" s="1"/>
  <c r="J64" i="2" a="1"/>
  <c r="J64" i="2" s="1"/>
  <c r="J62" i="2" a="1"/>
  <c r="J62" i="2" s="1"/>
  <c r="J16" i="2" a="1"/>
  <c r="J16" i="2" s="1"/>
  <c r="J30" i="2" a="1"/>
  <c r="J30" i="2" s="1"/>
  <c r="J38" i="2" a="1"/>
  <c r="J38" i="2" s="1"/>
  <c r="J47" i="2" a="1"/>
  <c r="J47" i="2" s="1"/>
  <c r="J49" i="2" a="1"/>
  <c r="J49" i="2" s="1"/>
  <c r="J27" i="2" a="1"/>
  <c r="J27" i="2" s="1"/>
  <c r="J19" i="2" a="1"/>
  <c r="J19" i="2" s="1"/>
  <c r="J55" i="2" a="1"/>
  <c r="J55" i="2" s="1"/>
  <c r="J43" i="2" a="1"/>
  <c r="J43" i="2" s="1"/>
  <c r="J37" i="2" a="1"/>
  <c r="J37" i="2" s="1"/>
  <c r="J61" i="2" a="1"/>
  <c r="J61" i="2" s="1"/>
  <c r="J11" i="2" a="1"/>
  <c r="J11" i="2" s="1"/>
  <c r="J33" i="2" a="1"/>
  <c r="J33" i="2" s="1"/>
  <c r="J45" i="2" a="1"/>
  <c r="J45" i="2" s="1"/>
  <c r="J50" i="2" a="1"/>
  <c r="J50" i="2" s="1"/>
  <c r="J59" i="2" a="1"/>
  <c r="J5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<sst xmlns="http://schemas.openxmlformats.org/spreadsheetml/2006/main" count="2479" uniqueCount="164">
  <si>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</si>
  <si>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</si>
  <si>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</si>
  <si>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</si>
  <si>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</si>
  <si>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</si>
  <si>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</si>
  <si>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</si>
  <si>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</si>
  <si>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</si>
  <si>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</si>
  <si>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</si>
  <si>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</si>
  <si>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</si>
  <si>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</si>
  <si>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</si>
  <si>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</si>
  <si>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</si>
  <si>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</si>
  <si>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</si>
  <si>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</si>
  <si>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</si>
  <si>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</si>
  <si>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</si>
  <si>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</si>
  <si>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</si>
  <si>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</si>
  <si>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</si>
  <si>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</si>
  <si>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</si>
  <si>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</si>
  <si>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</si>
  <si>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</si>
  <si>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</si>
  <si>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</si>
  <si>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</si>
  <si>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</si>
  <si>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</si>
  <si>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</si>
  <si>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</si>
  <si>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</si>
  <si>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</si>
  <si>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</si>
  <si>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</si>
  <si>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</si>
  <si>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</si>
  <si>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</si>
  <si>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</si>
  <si>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</si>
  <si>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</si>
  <si>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</si>
  <si>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</si>
  <si>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</si>
  <si>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</si>
  <si>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</si>
  <si>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</si>
  <si>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</si>
  <si>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</si>
  <si>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</si>
  <si>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</si>
  <si>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</si>
  <si>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</si>
  <si>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</si>
  <si>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</si>
  <si>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</si>
  <si>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</si>
  <si>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</si>
  <si>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</si>
  <si>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WACC</t>
  </si>
  <si>
    <t>Weighted Average Cost of Cap</t>
  </si>
  <si>
    <t>CRNCY_ADJ_CURR_EV</t>
  </si>
  <si>
    <t>Currency Adjusted Enterprise Value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</si>
  <si>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</si>
  <si>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</si>
  <si>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</si>
  <si>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</si>
  <si>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</si>
  <si>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</si>
  <si>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</si>
  <si>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</si>
  <si>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</si>
  <si>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</si>
  <si>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</si>
  <si>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</si>
  <si>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</si>
  <si>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</si>
  <si>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</si>
  <si>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</si>
  <si>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</si>
  <si>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</si>
  <si>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</si>
  <si>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</si>
  <si>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</si>
  <si>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</si>
  <si>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</si>
  <si>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</si>
  <si>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</si>
  <si>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</si>
  <si>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</si>
  <si>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</si>
  <si>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</si>
  <si>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</si>
  <si>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</si>
  <si>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</si>
  <si>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</si>
  <si>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</si>
  <si>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</si>
  <si>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</si>
  <si>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</si>
  <si>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</si>
  <si>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</si>
  <si>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</si>
  <si>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</si>
  <si>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</si>
  <si>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</si>
  <si>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</si>
  <si>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</si>
  <si>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</si>
  <si>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</si>
  <si>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</si>
  <si>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</si>
  <si>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</si>
  <si>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</si>
  <si>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</si>
  <si>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</si>
  <si>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</si>
  <si>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</si>
  <si>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</si>
  <si>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</si>
  <si>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</si>
  <si>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</si>
  <si>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</si>
  <si>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</si>
  <si>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</si>
  <si>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</si>
  <si>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</si>
  <si>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</si>
  <si>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</si>
  <si>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</si>
  <si>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</si>
  <si>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</si>
  <si>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</si>
  <si>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</si>
  <si>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</si>
  <si>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</si>
  <si>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</si>
  <si>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</si>
  <si>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</si>
  <si>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</si>
  <si>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</si>
  <si>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</si>
  <si>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</si>
  <si>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</si>
  <si>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</si>
  <si>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</si>
  <si>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</si>
  <si>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</si>
  <si>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</si>
  <si>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</si>
  <si>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</si>
  <si>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</si>
  <si>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</si>
  <si>
    <t>Stock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</si>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</sst>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B1:F60"/>
  <sheetViews>
    <sheetView topLeftCell="B1" workbookViewId="0">
      <selection activeCell="D4" sqref="D4"/>
    </sheetView>
  </sheetViews>
  <sheetFormatPr baseColWidth="10" defaultColWidth="8.88671875" defaultRowHeight="14.4" x14ac:dyDescent="0.3"/>
  <cols>
    <col min="1" max="1" width="8.88671875" style="1"/>
    <col min="2" max="2" width="16.5546875" style="1" bestFit="1" customWidth="1"/>
    <col min="3" max="3" width="31.33203125" style="1" bestFit="1" customWidth="1"/>
    <col min="4" max="16384" width="8.88671875" style="1"/>
  </cols>
  <sheetData>
    <row r="1" spans="2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3">
      <c r="B2" s="1" t="s">
        <v>4</v>
      </c>
      <c r="C2" s="1" t="s">
        <v>83</v>
      </c>
      <c r="D2" s="1" t="s">
        <v>84</v>
      </c>
      <c r="E2" s="1" t="s">
        <v>85</v>
      </c>
      <c r="F2" s="1" t="s">
        <v>86</v>
      </c>
    </row>
    <row r="3" spans="2:6" x14ac:dyDescent="0.3">
      <c r="B3" s="1" t="s">
        <v>5</v>
      </c>
      <c r="C3" s="1" t="s">
        <v>87</v>
      </c>
      <c r="D3" s="1" t="s">
        <v>88</v>
      </c>
      <c r="E3" s="1" t="s">
        <v>89</v>
      </c>
      <c r="F3" s="1" t="s">
        <v>90</v>
      </c>
    </row>
    <row r="4" spans="2:6" x14ac:dyDescent="0.3">
      <c r="B4" s="1" t="s">
        <v>20</v>
      </c>
      <c r="C4" s="1" t="s">
        <v>91</v>
      </c>
      <c r="D4" s="1" t="s">
        <v>88</v>
      </c>
      <c r="E4" s="1" t="s">
        <v>92</v>
      </c>
      <c r="F4" s="1" t="s">
        <v>93</v>
      </c>
    </row>
    <row r="5" spans="2:6" x14ac:dyDescent="0.3">
      <c r="B5" s="1" t="s">
        <v>6</v>
      </c>
      <c r="C5" s="1" t="s">
        <v>94</v>
      </c>
      <c r="D5" s="1" t="s">
        <v>88</v>
      </c>
      <c r="E5" s="1" t="s">
        <v>89</v>
      </c>
      <c r="F5" s="1" t="s">
        <v>90</v>
      </c>
    </row>
    <row r="6" spans="2:6" x14ac:dyDescent="0.3">
      <c r="B6" s="1" t="s">
        <v>21</v>
      </c>
      <c r="C6" s="1" t="s">
        <v>95</v>
      </c>
      <c r="D6" s="1" t="s">
        <v>88</v>
      </c>
      <c r="E6" s="1" t="s">
        <v>92</v>
      </c>
      <c r="F6" s="1" t="s">
        <v>93</v>
      </c>
    </row>
    <row r="7" spans="2:6" x14ac:dyDescent="0.3">
      <c r="B7" s="1" t="s">
        <v>22</v>
      </c>
      <c r="C7" s="1" t="s">
        <v>96</v>
      </c>
      <c r="D7" s="1" t="s">
        <v>84</v>
      </c>
      <c r="E7" s="1" t="s">
        <v>92</v>
      </c>
      <c r="F7" s="1" t="s">
        <v>93</v>
      </c>
    </row>
    <row r="8" spans="2:6" x14ac:dyDescent="0.3">
      <c r="B8" s="1" t="s">
        <v>23</v>
      </c>
      <c r="C8" s="1" t="s">
        <v>97</v>
      </c>
      <c r="D8" s="1" t="s">
        <v>84</v>
      </c>
      <c r="E8" s="1" t="s">
        <v>92</v>
      </c>
      <c r="F8" s="1" t="s">
        <v>93</v>
      </c>
    </row>
    <row r="9" spans="2:6" x14ac:dyDescent="0.3">
      <c r="B9" s="1" t="s">
        <v>24</v>
      </c>
      <c r="C9" s="1" t="s">
        <v>98</v>
      </c>
      <c r="D9" s="1" t="s">
        <v>88</v>
      </c>
      <c r="E9" s="1" t="s">
        <v>92</v>
      </c>
      <c r="F9" s="1" t="s">
        <v>93</v>
      </c>
    </row>
    <row r="10" spans="2:6" x14ac:dyDescent="0.3">
      <c r="B10" s="1" t="s">
        <v>7</v>
      </c>
      <c r="C10" s="1" t="s">
        <v>99</v>
      </c>
      <c r="D10" s="1" t="s">
        <v>88</v>
      </c>
      <c r="E10" s="1" t="s">
        <v>100</v>
      </c>
      <c r="F10" s="1" t="s">
        <v>101</v>
      </c>
    </row>
    <row r="11" spans="2:6" x14ac:dyDescent="0.3">
      <c r="B11" s="1" t="s">
        <v>25</v>
      </c>
      <c r="C11" s="1" t="s">
        <v>102</v>
      </c>
      <c r="D11" s="1" t="s">
        <v>88</v>
      </c>
      <c r="E11" s="1" t="s">
        <v>92</v>
      </c>
      <c r="F11" s="1" t="s">
        <v>93</v>
      </c>
    </row>
    <row r="12" spans="2:6" x14ac:dyDescent="0.3">
      <c r="B12" s="1" t="s">
        <v>26</v>
      </c>
      <c r="C12" s="1" t="s">
        <v>103</v>
      </c>
      <c r="D12" s="1" t="s">
        <v>88</v>
      </c>
      <c r="E12" s="1" t="s">
        <v>92</v>
      </c>
      <c r="F12" s="1" t="s">
        <v>93</v>
      </c>
    </row>
    <row r="13" spans="2:6" x14ac:dyDescent="0.3">
      <c r="B13" s="1" t="s">
        <v>18</v>
      </c>
      <c r="C13" s="1" t="s">
        <v>104</v>
      </c>
      <c r="D13" s="1" t="s">
        <v>84</v>
      </c>
      <c r="E13" s="1" t="s">
        <v>105</v>
      </c>
      <c r="F13" s="1" t="s">
        <v>90</v>
      </c>
    </row>
    <row r="14" spans="2:6" x14ac:dyDescent="0.3">
      <c r="B14" s="1" t="s">
        <v>27</v>
      </c>
      <c r="C14" s="1" t="s">
        <v>106</v>
      </c>
      <c r="D14" s="1" t="s">
        <v>84</v>
      </c>
      <c r="E14" s="1" t="s">
        <v>92</v>
      </c>
      <c r="F14" s="1" t="s">
        <v>93</v>
      </c>
    </row>
    <row r="15" spans="2:6" x14ac:dyDescent="0.3">
      <c r="B15" s="1" t="s">
        <v>28</v>
      </c>
      <c r="C15" s="1" t="s">
        <v>107</v>
      </c>
      <c r="D15" s="1" t="s">
        <v>108</v>
      </c>
      <c r="E15" s="1" t="s">
        <v>92</v>
      </c>
      <c r="F15" s="1" t="s">
        <v>93</v>
      </c>
    </row>
    <row r="16" spans="2:6" x14ac:dyDescent="0.3">
      <c r="B16" s="1" t="s">
        <v>29</v>
      </c>
      <c r="C16" s="1" t="s">
        <v>109</v>
      </c>
      <c r="D16" s="1" t="s">
        <v>88</v>
      </c>
      <c r="E16" s="1" t="s">
        <v>110</v>
      </c>
      <c r="F16" s="1" t="s">
        <v>93</v>
      </c>
    </row>
    <row r="17" spans="2:6" x14ac:dyDescent="0.3">
      <c r="B17" s="1" t="s">
        <v>30</v>
      </c>
      <c r="C17" s="1" t="s">
        <v>111</v>
      </c>
      <c r="D17" s="1" t="s">
        <v>88</v>
      </c>
      <c r="E17" s="1" t="s">
        <v>112</v>
      </c>
      <c r="F17" s="1" t="s">
        <v>93</v>
      </c>
    </row>
    <row r="18" spans="2:6" x14ac:dyDescent="0.3">
      <c r="B18" s="1" t="s">
        <v>8</v>
      </c>
      <c r="C18" s="1" t="s">
        <v>113</v>
      </c>
      <c r="D18" s="1" t="s">
        <v>88</v>
      </c>
      <c r="E18" s="1" t="s">
        <v>100</v>
      </c>
      <c r="F18" s="1" t="s">
        <v>101</v>
      </c>
    </row>
    <row r="19" spans="2:6" x14ac:dyDescent="0.3">
      <c r="B19" s="1" t="s">
        <v>31</v>
      </c>
      <c r="C19" s="1" t="s">
        <v>114</v>
      </c>
      <c r="D19" s="1" t="s">
        <v>88</v>
      </c>
      <c r="E19" s="1" t="s">
        <v>85</v>
      </c>
      <c r="F19" s="1" t="s">
        <v>93</v>
      </c>
    </row>
    <row r="20" spans="2:6" x14ac:dyDescent="0.3">
      <c r="B20" s="1" t="s">
        <v>9</v>
      </c>
      <c r="C20" s="1" t="s">
        <v>115</v>
      </c>
      <c r="D20" s="1" t="s">
        <v>108</v>
      </c>
      <c r="E20" s="1" t="s">
        <v>116</v>
      </c>
      <c r="F20" s="1" t="s">
        <v>117</v>
      </c>
    </row>
    <row r="21" spans="2:6" x14ac:dyDescent="0.3">
      <c r="B21" s="1" t="s">
        <v>10</v>
      </c>
      <c r="C21" s="1" t="s">
        <v>118</v>
      </c>
      <c r="D21" s="1" t="s">
        <v>88</v>
      </c>
      <c r="E21" s="1" t="s">
        <v>85</v>
      </c>
      <c r="F21" s="1" t="s">
        <v>86</v>
      </c>
    </row>
    <row r="22" spans="2:6" x14ac:dyDescent="0.3">
      <c r="B22" s="1" t="s">
        <v>11</v>
      </c>
      <c r="C22" s="1" t="s">
        <v>119</v>
      </c>
      <c r="D22" s="1" t="s">
        <v>88</v>
      </c>
      <c r="E22" s="1" t="s">
        <v>85</v>
      </c>
      <c r="F22" s="1" t="s">
        <v>86</v>
      </c>
    </row>
    <row r="23" spans="2:6" x14ac:dyDescent="0.3">
      <c r="B23" s="1" t="s">
        <v>12</v>
      </c>
      <c r="C23" s="1" t="s">
        <v>120</v>
      </c>
      <c r="D23" s="1" t="s">
        <v>84</v>
      </c>
      <c r="E23" s="1" t="s">
        <v>100</v>
      </c>
      <c r="F23" s="1" t="s">
        <v>101</v>
      </c>
    </row>
    <row r="24" spans="2:6" x14ac:dyDescent="0.3">
      <c r="B24" s="1" t="s">
        <v>13</v>
      </c>
      <c r="C24" s="1" t="s">
        <v>121</v>
      </c>
      <c r="D24" s="1" t="s">
        <v>122</v>
      </c>
      <c r="E24" s="1" t="s">
        <v>100</v>
      </c>
      <c r="F24" s="1" t="s">
        <v>101</v>
      </c>
    </row>
    <row r="25" spans="2:6" x14ac:dyDescent="0.3">
      <c r="B25" s="1" t="s">
        <v>32</v>
      </c>
      <c r="C25" s="1" t="s">
        <v>123</v>
      </c>
      <c r="D25" s="1" t="s">
        <v>88</v>
      </c>
      <c r="E25" s="1" t="s">
        <v>92</v>
      </c>
      <c r="F25" s="1" t="s">
        <v>93</v>
      </c>
    </row>
    <row r="26" spans="2:6" x14ac:dyDescent="0.3">
      <c r="B26" s="1" t="s">
        <v>14</v>
      </c>
      <c r="C26" s="1" t="s">
        <v>124</v>
      </c>
      <c r="D26" s="1" t="s">
        <v>88</v>
      </c>
      <c r="E26" s="1" t="s">
        <v>125</v>
      </c>
      <c r="F26" s="1" t="s">
        <v>86</v>
      </c>
    </row>
    <row r="27" spans="2:6" x14ac:dyDescent="0.3">
      <c r="B27" s="1" t="s">
        <v>33</v>
      </c>
      <c r="C27" s="1" t="s">
        <v>126</v>
      </c>
      <c r="D27" s="1" t="s">
        <v>88</v>
      </c>
      <c r="E27" s="1" t="s">
        <v>92</v>
      </c>
      <c r="F27" s="1" t="s">
        <v>93</v>
      </c>
    </row>
    <row r="28" spans="2:6" x14ac:dyDescent="0.3">
      <c r="B28" s="1" t="s">
        <v>34</v>
      </c>
      <c r="C28" s="1" t="s">
        <v>127</v>
      </c>
      <c r="D28" s="1" t="s">
        <v>84</v>
      </c>
      <c r="E28" s="1" t="s">
        <v>92</v>
      </c>
      <c r="F28" s="1" t="s">
        <v>93</v>
      </c>
    </row>
    <row r="29" spans="2:6" x14ac:dyDescent="0.3">
      <c r="B29" s="1" t="s">
        <v>35</v>
      </c>
      <c r="C29" s="1" t="s">
        <v>128</v>
      </c>
      <c r="D29" s="1" t="s">
        <v>84</v>
      </c>
      <c r="E29" s="1" t="s">
        <v>92</v>
      </c>
      <c r="F29" s="1" t="s">
        <v>93</v>
      </c>
    </row>
    <row r="30" spans="2:6" x14ac:dyDescent="0.3">
      <c r="B30" s="1" t="s">
        <v>36</v>
      </c>
      <c r="C30" s="1" t="s">
        <v>129</v>
      </c>
      <c r="D30" s="1" t="s">
        <v>130</v>
      </c>
      <c r="E30" s="1" t="s">
        <v>92</v>
      </c>
      <c r="F30" s="1" t="s">
        <v>93</v>
      </c>
    </row>
    <row r="31" spans="2:6" x14ac:dyDescent="0.3">
      <c r="B31" s="1" t="s">
        <v>37</v>
      </c>
      <c r="C31" s="1" t="s">
        <v>131</v>
      </c>
      <c r="D31" s="1" t="s">
        <v>84</v>
      </c>
      <c r="E31" s="1" t="s">
        <v>92</v>
      </c>
      <c r="F31" s="1" t="s">
        <v>93</v>
      </c>
    </row>
    <row r="32" spans="2:6" x14ac:dyDescent="0.3">
      <c r="B32" s="1" t="s">
        <v>15</v>
      </c>
      <c r="C32" s="1" t="s">
        <v>132</v>
      </c>
      <c r="D32" s="1" t="s">
        <v>84</v>
      </c>
      <c r="E32" s="1" t="s">
        <v>92</v>
      </c>
      <c r="F32" s="1" t="s">
        <v>93</v>
      </c>
    </row>
    <row r="33" spans="2:6" x14ac:dyDescent="0.3">
      <c r="B33" s="1" t="s">
        <v>38</v>
      </c>
      <c r="C33" s="1" t="s">
        <v>133</v>
      </c>
      <c r="D33" s="1" t="s">
        <v>84</v>
      </c>
      <c r="E33" s="1" t="s">
        <v>92</v>
      </c>
      <c r="F33" s="1" t="s">
        <v>93</v>
      </c>
    </row>
    <row r="34" spans="2:6" x14ac:dyDescent="0.3">
      <c r="B34" s="1" t="s">
        <v>39</v>
      </c>
      <c r="C34" s="1" t="s">
        <v>134</v>
      </c>
      <c r="D34" s="1" t="s">
        <v>135</v>
      </c>
      <c r="E34" s="1" t="s">
        <v>92</v>
      </c>
      <c r="F34" s="1" t="s">
        <v>93</v>
      </c>
    </row>
    <row r="35" spans="2:6" x14ac:dyDescent="0.3">
      <c r="B35" s="1" t="s">
        <v>40</v>
      </c>
      <c r="C35" s="1" t="s">
        <v>136</v>
      </c>
      <c r="D35" s="1" t="s">
        <v>84</v>
      </c>
      <c r="E35" s="1" t="s">
        <v>100</v>
      </c>
      <c r="F35" s="1" t="s">
        <v>93</v>
      </c>
    </row>
    <row r="36" spans="2:6" x14ac:dyDescent="0.3">
      <c r="B36" s="1" t="s">
        <v>41</v>
      </c>
      <c r="C36" s="1" t="s">
        <v>137</v>
      </c>
      <c r="D36" s="1" t="s">
        <v>88</v>
      </c>
      <c r="E36" s="1" t="s">
        <v>92</v>
      </c>
      <c r="F36" s="1" t="s">
        <v>93</v>
      </c>
    </row>
    <row r="37" spans="2:6" x14ac:dyDescent="0.3">
      <c r="B37" s="1" t="s">
        <v>16</v>
      </c>
      <c r="C37" s="1" t="s">
        <v>138</v>
      </c>
      <c r="D37" s="1" t="s">
        <v>88</v>
      </c>
      <c r="E37" s="1" t="s">
        <v>139</v>
      </c>
      <c r="F37" s="1" t="s">
        <v>90</v>
      </c>
    </row>
    <row r="38" spans="2:6" x14ac:dyDescent="0.3">
      <c r="B38" s="1" t="s">
        <v>17</v>
      </c>
      <c r="C38" s="1" t="s">
        <v>140</v>
      </c>
      <c r="D38" s="1" t="s">
        <v>88</v>
      </c>
      <c r="E38" s="1" t="s">
        <v>100</v>
      </c>
      <c r="F38" s="1" t="s">
        <v>101</v>
      </c>
    </row>
    <row r="39" spans="2:6" x14ac:dyDescent="0.3">
      <c r="B39" s="1" t="s">
        <v>42</v>
      </c>
      <c r="C39" s="1" t="s">
        <v>140</v>
      </c>
      <c r="D39" s="1" t="s">
        <v>88</v>
      </c>
      <c r="E39" s="1" t="s">
        <v>100</v>
      </c>
      <c r="F39" s="1" t="s">
        <v>93</v>
      </c>
    </row>
    <row r="40" spans="2:6" x14ac:dyDescent="0.3">
      <c r="B40" s="1" t="s">
        <v>43</v>
      </c>
      <c r="C40" s="1" t="s">
        <v>141</v>
      </c>
      <c r="D40" s="1" t="s">
        <v>88</v>
      </c>
      <c r="E40" s="1" t="s">
        <v>92</v>
      </c>
      <c r="F40" s="1" t="s">
        <v>93</v>
      </c>
    </row>
    <row r="41" spans="2:6" x14ac:dyDescent="0.3">
      <c r="B41" s="1" t="s">
        <v>44</v>
      </c>
      <c r="C41" s="1" t="s">
        <v>142</v>
      </c>
      <c r="D41" s="1" t="s">
        <v>108</v>
      </c>
      <c r="E41" s="1" t="s">
        <v>92</v>
      </c>
      <c r="F41" s="1" t="s">
        <v>93</v>
      </c>
    </row>
    <row r="42" spans="2:6" x14ac:dyDescent="0.3">
      <c r="B42" s="1" t="s">
        <v>45</v>
      </c>
      <c r="C42" s="1" t="s">
        <v>143</v>
      </c>
      <c r="D42" s="1" t="s">
        <v>84</v>
      </c>
      <c r="E42" s="1" t="s">
        <v>92</v>
      </c>
      <c r="F42" s="1" t="s">
        <v>93</v>
      </c>
    </row>
    <row r="43" spans="2:6" x14ac:dyDescent="0.3">
      <c r="B43" s="1" t="s">
        <v>46</v>
      </c>
      <c r="C43" s="1" t="s">
        <v>144</v>
      </c>
      <c r="D43" s="1" t="s">
        <v>84</v>
      </c>
      <c r="E43" s="1" t="s">
        <v>92</v>
      </c>
      <c r="F43" s="1" t="s">
        <v>93</v>
      </c>
    </row>
    <row r="44" spans="2:6" x14ac:dyDescent="0.3">
      <c r="B44" s="1" t="s">
        <v>47</v>
      </c>
      <c r="C44" s="1" t="s">
        <v>145</v>
      </c>
      <c r="D44" s="1" t="s">
        <v>84</v>
      </c>
      <c r="E44" s="1" t="s">
        <v>92</v>
      </c>
      <c r="F44" s="1" t="s">
        <v>93</v>
      </c>
    </row>
    <row r="45" spans="2:6" x14ac:dyDescent="0.3">
      <c r="B45" s="1" t="s">
        <v>48</v>
      </c>
      <c r="C45" s="1" t="s">
        <v>146</v>
      </c>
      <c r="D45" s="1" t="s">
        <v>84</v>
      </c>
      <c r="E45" s="1" t="s">
        <v>92</v>
      </c>
      <c r="F45" s="1" t="s">
        <v>93</v>
      </c>
    </row>
    <row r="46" spans="2:6" x14ac:dyDescent="0.3">
      <c r="B46" s="1" t="s">
        <v>49</v>
      </c>
      <c r="C46" s="1" t="s">
        <v>147</v>
      </c>
      <c r="D46" s="1" t="s">
        <v>84</v>
      </c>
      <c r="E46" s="1" t="s">
        <v>92</v>
      </c>
      <c r="F46" s="1" t="s">
        <v>93</v>
      </c>
    </row>
    <row r="47" spans="2:6" x14ac:dyDescent="0.3">
      <c r="B47" s="1" t="s">
        <v>50</v>
      </c>
      <c r="C47" s="1" t="s">
        <v>148</v>
      </c>
      <c r="D47" s="1" t="s">
        <v>84</v>
      </c>
      <c r="E47" s="1" t="s">
        <v>92</v>
      </c>
      <c r="F47" s="1" t="s">
        <v>93</v>
      </c>
    </row>
    <row r="48" spans="2:6" x14ac:dyDescent="0.3">
      <c r="B48" s="1" t="s">
        <v>19</v>
      </c>
      <c r="C48" s="1" t="s">
        <v>149</v>
      </c>
      <c r="D48" s="1" t="s">
        <v>84</v>
      </c>
      <c r="E48" s="1" t="s">
        <v>92</v>
      </c>
      <c r="F48" s="1" t="s">
        <v>93</v>
      </c>
    </row>
    <row r="49" spans="2:6" x14ac:dyDescent="0.3">
      <c r="B49" s="1" t="s">
        <v>51</v>
      </c>
      <c r="C49" s="1" t="s">
        <v>150</v>
      </c>
      <c r="D49" s="1" t="s">
        <v>84</v>
      </c>
      <c r="E49" s="1" t="s">
        <v>92</v>
      </c>
      <c r="F49" s="1" t="s">
        <v>93</v>
      </c>
    </row>
    <row r="50" spans="2:6" x14ac:dyDescent="0.3">
      <c r="B50" s="1" t="s">
        <v>52</v>
      </c>
      <c r="C50" s="1" t="s">
        <v>151</v>
      </c>
      <c r="D50" s="1" t="s">
        <v>84</v>
      </c>
      <c r="E50" s="1" t="s">
        <v>92</v>
      </c>
      <c r="F50" s="1" t="s">
        <v>93</v>
      </c>
    </row>
    <row r="51" spans="2:6" x14ac:dyDescent="0.3">
      <c r="B51" s="1" t="s">
        <v>53</v>
      </c>
      <c r="C51" s="1" t="s">
        <v>152</v>
      </c>
      <c r="D51" s="1" t="s">
        <v>84</v>
      </c>
      <c r="E51" s="1" t="s">
        <v>92</v>
      </c>
      <c r="F51" s="1" t="s">
        <v>93</v>
      </c>
    </row>
    <row r="52" spans="2:6" x14ac:dyDescent="0.3">
      <c r="B52" s="1" t="s">
        <v>54</v>
      </c>
      <c r="C52" s="1" t="s">
        <v>153</v>
      </c>
      <c r="D52" s="1" t="s">
        <v>84</v>
      </c>
      <c r="E52" s="1" t="s">
        <v>92</v>
      </c>
      <c r="F52" s="1" t="s">
        <v>93</v>
      </c>
    </row>
    <row r="53" spans="2:6" x14ac:dyDescent="0.3">
      <c r="B53" s="1" t="s">
        <v>55</v>
      </c>
      <c r="C53" s="1" t="s">
        <v>154</v>
      </c>
      <c r="D53" s="1" t="s">
        <v>84</v>
      </c>
      <c r="E53" s="1" t="s">
        <v>92</v>
      </c>
      <c r="F53" s="1" t="s">
        <v>93</v>
      </c>
    </row>
    <row r="54" spans="2:6" x14ac:dyDescent="0.3">
      <c r="B54" s="1" t="s">
        <v>60</v>
      </c>
      <c r="C54" s="1" t="s">
        <v>155</v>
      </c>
      <c r="D54" s="1" t="s">
        <v>84</v>
      </c>
      <c r="E54" s="1" t="s">
        <v>92</v>
      </c>
      <c r="F54" s="1" t="s">
        <v>93</v>
      </c>
    </row>
    <row r="55" spans="2:6" x14ac:dyDescent="0.3">
      <c r="B55" s="1" t="s">
        <v>56</v>
      </c>
      <c r="C55" s="1" t="s">
        <v>156</v>
      </c>
      <c r="D55" s="1" t="s">
        <v>84</v>
      </c>
      <c r="E55" s="1" t="s">
        <v>92</v>
      </c>
      <c r="F55" s="1" t="s">
        <v>93</v>
      </c>
    </row>
    <row r="56" spans="2:6" x14ac:dyDescent="0.3">
      <c r="B56" s="1" t="s">
        <v>57</v>
      </c>
      <c r="C56" s="1" t="s">
        <v>157</v>
      </c>
      <c r="D56" s="1" t="s">
        <v>84</v>
      </c>
      <c r="E56" s="1" t="s">
        <v>92</v>
      </c>
      <c r="F56" s="1" t="s">
        <v>93</v>
      </c>
    </row>
    <row r="57" spans="2:6" x14ac:dyDescent="0.3">
      <c r="B57" s="1" t="s">
        <v>58</v>
      </c>
      <c r="C57" s="1" t="s">
        <v>158</v>
      </c>
      <c r="D57" s="1" t="s">
        <v>84</v>
      </c>
      <c r="E57" s="1" t="s">
        <v>92</v>
      </c>
      <c r="F57" s="1" t="s">
        <v>93</v>
      </c>
    </row>
    <row r="58" spans="2:6" x14ac:dyDescent="0.3">
      <c r="B58" s="1" t="s">
        <v>59</v>
      </c>
      <c r="C58" s="1" t="s">
        <v>159</v>
      </c>
      <c r="D58" s="1" t="s">
        <v>84</v>
      </c>
      <c r="E58" s="1" t="s">
        <v>92</v>
      </c>
      <c r="F58" s="1" t="s">
        <v>93</v>
      </c>
    </row>
    <row r="59" spans="2:6" x14ac:dyDescent="0.3">
      <c r="B59" s="1" t="s">
        <v>61</v>
      </c>
      <c r="C59" s="1" t="s">
        <v>160</v>
      </c>
      <c r="D59" s="1" t="s">
        <v>84</v>
      </c>
      <c r="E59" s="1" t="s">
        <v>92</v>
      </c>
      <c r="F59" s="1" t="s">
        <v>93</v>
      </c>
    </row>
    <row r="60" spans="2:6" x14ac:dyDescent="0.3">
      <c r="B60" s="1" t="s">
        <v>82</v>
      </c>
      <c r="C60" s="1" t="s">
        <v>161</v>
      </c>
      <c r="F60" s="1" t="s">
        <v>93</v>
      </c>
    </row>
  </sheetData>
  <autoFilter ref="B1:F60" xr:uid="{3F420C2C-B8A9-481A-B74A-6A3A82E9B57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BM66"/>
  <sheetViews>
    <sheetView tabSelected="1" workbookViewId="0">
      <selection activeCell="A8" sqref="A8:XFD8"/>
    </sheetView>
  </sheetViews>
  <sheetFormatPr baseColWidth="10" defaultColWidth="8.77734375" defaultRowHeight="14.4" x14ac:dyDescent="0.3"/>
  <cols>
    <col min="3" max="3" width="16.5546875" bestFit="1" customWidth="1"/>
    <col min="5" max="6" width="10.6640625" bestFit="1" customWidth="1"/>
  </cols>
  <sheetData>
    <row r="4" spans="3:65" x14ac:dyDescent="0.3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</row>
    <row r="5" spans="3:65" x14ac:dyDescent="0.3">
      <c r="E5" t="str">
        <f>TEXT(E7,"AAAMMJJ")</f>
        <v>20171031</v>
      </c>
      <c r="F5" t="str">
        <f t="shared" ref="F5:BL5" si="1">TEXT(F7,"AAAMMJJ")</f>
        <v>20171130</v>
      </c>
      <c r="G5" t="str">
        <f t="shared" si="1"/>
        <v>20171231</v>
      </c>
      <c r="H5" t="str">
        <f t="shared" si="1"/>
        <v>20180131</v>
      </c>
      <c r="I5" t="str">
        <f t="shared" si="1"/>
        <v>20180228</v>
      </c>
      <c r="J5" t="str">
        <f t="shared" si="1"/>
        <v>20180331</v>
      </c>
      <c r="K5" t="str">
        <f t="shared" si="1"/>
        <v>20180430</v>
      </c>
      <c r="L5" t="str">
        <f t="shared" si="1"/>
        <v>20180531</v>
      </c>
      <c r="M5" t="str">
        <f t="shared" si="1"/>
        <v>20180630</v>
      </c>
      <c r="N5" t="str">
        <f t="shared" si="1"/>
        <v>20180731</v>
      </c>
      <c r="O5" t="str">
        <f t="shared" si="1"/>
        <v>20180831</v>
      </c>
      <c r="P5" t="str">
        <f t="shared" si="1"/>
        <v>20180930</v>
      </c>
      <c r="Q5" t="str">
        <f t="shared" si="1"/>
        <v>20181031</v>
      </c>
      <c r="R5" t="str">
        <f t="shared" si="1"/>
        <v>20181130</v>
      </c>
      <c r="S5" t="str">
        <f t="shared" si="1"/>
        <v>20181231</v>
      </c>
      <c r="T5" t="str">
        <f t="shared" si="1"/>
        <v>20190131</v>
      </c>
      <c r="U5" t="str">
        <f t="shared" si="1"/>
        <v>20190228</v>
      </c>
      <c r="V5" t="str">
        <f t="shared" si="1"/>
        <v>20190331</v>
      </c>
      <c r="W5" t="str">
        <f t="shared" si="1"/>
        <v>20190430</v>
      </c>
      <c r="X5" t="str">
        <f t="shared" si="1"/>
        <v>20190531</v>
      </c>
      <c r="Y5" t="str">
        <f t="shared" si="1"/>
        <v>20190630</v>
      </c>
      <c r="Z5" t="str">
        <f t="shared" si="1"/>
        <v>20190731</v>
      </c>
      <c r="AA5" t="str">
        <f t="shared" si="1"/>
        <v>20190831</v>
      </c>
      <c r="AB5" t="str">
        <f t="shared" si="1"/>
        <v>20190930</v>
      </c>
      <c r="AC5" t="str">
        <f t="shared" si="1"/>
        <v>20191031</v>
      </c>
      <c r="AD5" t="str">
        <f t="shared" si="1"/>
        <v>20191130</v>
      </c>
      <c r="AE5" t="str">
        <f t="shared" si="1"/>
        <v>20191231</v>
      </c>
      <c r="AF5" t="str">
        <f t="shared" si="1"/>
        <v>20200131</v>
      </c>
      <c r="AG5" t="str">
        <f t="shared" si="1"/>
        <v>20200229</v>
      </c>
      <c r="AH5" t="str">
        <f t="shared" si="1"/>
        <v>20200331</v>
      </c>
      <c r="AI5" t="str">
        <f t="shared" si="1"/>
        <v>20200430</v>
      </c>
      <c r="AJ5" t="str">
        <f t="shared" si="1"/>
        <v>20200531</v>
      </c>
      <c r="AK5" t="str">
        <f t="shared" si="1"/>
        <v>20200630</v>
      </c>
      <c r="AL5" t="str">
        <f t="shared" si="1"/>
        <v>20200731</v>
      </c>
      <c r="AM5" t="str">
        <f t="shared" si="1"/>
        <v>20200831</v>
      </c>
      <c r="AN5" t="str">
        <f t="shared" si="1"/>
        <v>20200930</v>
      </c>
      <c r="AO5" t="str">
        <f t="shared" si="1"/>
        <v>20201031</v>
      </c>
      <c r="AP5" t="str">
        <f t="shared" si="1"/>
        <v>20201130</v>
      </c>
      <c r="AQ5" t="str">
        <f t="shared" si="1"/>
        <v>20201231</v>
      </c>
      <c r="AR5" t="str">
        <f t="shared" si="1"/>
        <v>20210131</v>
      </c>
      <c r="AS5" t="str">
        <f t="shared" si="1"/>
        <v>20210228</v>
      </c>
      <c r="AT5" t="str">
        <f t="shared" si="1"/>
        <v>20210331</v>
      </c>
      <c r="AU5" t="str">
        <f t="shared" si="1"/>
        <v>20210430</v>
      </c>
      <c r="AV5" t="str">
        <f t="shared" si="1"/>
        <v>20210531</v>
      </c>
      <c r="AW5" t="str">
        <f t="shared" si="1"/>
        <v>20210630</v>
      </c>
      <c r="AX5" t="str">
        <f t="shared" si="1"/>
        <v>20210731</v>
      </c>
      <c r="AY5" t="str">
        <f t="shared" si="1"/>
        <v>20210831</v>
      </c>
      <c r="AZ5" t="str">
        <f t="shared" si="1"/>
        <v>20210930</v>
      </c>
      <c r="BA5" t="str">
        <f t="shared" si="1"/>
        <v>20211031</v>
      </c>
      <c r="BB5" t="str">
        <f t="shared" si="1"/>
        <v>20211130</v>
      </c>
      <c r="BC5" t="str">
        <f t="shared" si="1"/>
        <v>20211231</v>
      </c>
      <c r="BD5" t="str">
        <f t="shared" si="1"/>
        <v>20220131</v>
      </c>
      <c r="BE5" t="str">
        <f t="shared" si="1"/>
        <v>20220228</v>
      </c>
      <c r="BF5" t="str">
        <f t="shared" si="1"/>
        <v>20220331</v>
      </c>
      <c r="BG5" t="str">
        <f t="shared" si="1"/>
        <v>20220430</v>
      </c>
      <c r="BH5" t="str">
        <f t="shared" si="1"/>
        <v>20220531</v>
      </c>
      <c r="BI5" t="str">
        <f t="shared" si="1"/>
        <v>20220630</v>
      </c>
      <c r="BJ5" t="str">
        <f t="shared" si="1"/>
        <v>20220731</v>
      </c>
      <c r="BK5" t="str">
        <f t="shared" si="1"/>
        <v>20220831</v>
      </c>
      <c r="BL5" t="str">
        <f t="shared" si="1"/>
        <v>20220930</v>
      </c>
    </row>
    <row r="6" spans="3:65" x14ac:dyDescent="0.3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/>
    </row>
    <row r="7" spans="3:65" x14ac:dyDescent="0.3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5" x14ac:dyDescent="0.3">
      <c r="C8" t="s">
        <v>4</v>
      </c>
      <c r="E8" s="2" t="e" cm="1">
        <f t="array" aca="1" ref="E8" ca="1">BDP($C8,"CUST_TRR_RETURN_HOLDING_PER", "START_DATE_OVERRIDE="&amp;E$4, "END_DATE_OVERRIDE="&amp;E$5, "CUST_TRR_START_DT="&amp;E$4, "CUST_TRR_END_DT="&amp;E$5, "CUST_TRR_CRNCY=USD")</f>
        <v>#NAME?</v>
      </c>
      <c r="F8" s="2" t="e" cm="1">
        <f t="array" aca="1" ref="F8" ca="1">_xll.BDP($C8,"CUST_TRR_RETURN_HOLDING_PER", "START_DATE_OVERRIDE="&amp;F$4, "END_DATE_OVERRIDE="&amp;F$5, "CUST_TRR_START_DT="&amp;F$4, "CUST_TRR_END_DT="&amp;F$5, "CUST_TRR_CRNCY=USD")</f>
        <v>#NAME?</v>
      </c>
      <c r="G8" s="2" t="e" cm="1">
        <f t="array" aca="1" ref="G8" ca="1">_xll.BDP($C8,"CUST_TRR_RETURN_HOLDING_PER", "START_DATE_OVERRIDE="&amp;G$4, "END_DATE_OVERRIDE="&amp;G$5, "CUST_TRR_START_DT="&amp;G$4, "CUST_TRR_END_DT="&amp;G$5, "CUST_TRR_CRNCY=USD")</f>
        <v>#NAME?</v>
      </c>
      <c r="H8" s="2" t="e" cm="1">
        <f t="array" aca="1" ref="H8" ca="1">_xll.BDP($C8,"CUST_TRR_RETURN_HOLDING_PER", "START_DATE_OVERRIDE="&amp;H$4, "END_DATE_OVERRIDE="&amp;H$5, "CUST_TRR_START_DT="&amp;H$4, "CUST_TRR_END_DT="&amp;H$5, "CUST_TRR_CRNCY=USD")</f>
        <v>#NAME?</v>
      </c>
      <c r="I8" s="2" t="e" cm="1">
        <f t="array" aca="1" ref="I8" ca="1">_xll.BDP($C8,"CUST_TRR_RETURN_HOLDING_PER", "START_DATE_OVERRIDE="&amp;I$4, "END_DATE_OVERRIDE="&amp;I$5, "CUST_TRR_START_DT="&amp;I$4, "CUST_TRR_END_DT="&amp;I$5, "CUST_TRR_CRNCY=USD")</f>
        <v>#NAME?</v>
      </c>
      <c r="J8" s="2" t="e" cm="1">
        <f t="array" aca="1" ref="J8" ca="1">_xll.BDP($C8,"CUST_TRR_RETURN_HOLDING_PER", "START_DATE_OVERRIDE="&amp;J$4, "END_DATE_OVERRIDE="&amp;J$5, "CUST_TRR_START_DT="&amp;J$4, "CUST_TRR_END_DT="&amp;J$5, "CUST_TRR_CRNCY=USD")</f>
        <v>#NAME?</v>
      </c>
      <c r="K8" s="2" t="e" cm="1">
        <f t="array" aca="1" ref="K8" ca="1">_xll.BDP($C8,"CUST_TRR_RETURN_HOLDING_PER", "START_DATE_OVERRIDE="&amp;K$4, "END_DATE_OVERRIDE="&amp;K$5, "CUST_TRR_START_DT="&amp;K$4, "CUST_TRR_END_DT="&amp;K$5, "CUST_TRR_CRNCY=USD")</f>
        <v>#NAME?</v>
      </c>
      <c r="L8" s="2" t="e" cm="1">
        <f t="array" aca="1" ref="L8" ca="1">_xll.BDP($C8,"CUST_TRR_RETURN_HOLDING_PER", "START_DATE_OVERRIDE="&amp;L$4, "END_DATE_OVERRIDE="&amp;L$5, "CUST_TRR_START_DT="&amp;L$4, "CUST_TRR_END_DT="&amp;L$5, "CUST_TRR_CRNCY=USD")</f>
        <v>#NAME?</v>
      </c>
      <c r="M8" s="2" t="e" cm="1">
        <f t="array" aca="1" ref="M8" ca="1">_xll.BDP($C8,"CUST_TRR_RETURN_HOLDING_PER", "START_DATE_OVERRIDE="&amp;M$4, "END_DATE_OVERRIDE="&amp;M$5, "CUST_TRR_START_DT="&amp;M$4, "CUST_TRR_END_DT="&amp;M$5, "CUST_TRR_CRNCY=USD")</f>
        <v>#NAME?</v>
      </c>
      <c r="N8" s="2" t="e" cm="1">
        <f t="array" aca="1" ref="N8" ca="1">_xll.BDP($C8,"CUST_TRR_RETURN_HOLDING_PER", "START_DATE_OVERRIDE="&amp;N$4, "END_DATE_OVERRIDE="&amp;N$5, "CUST_TRR_START_DT="&amp;N$4, "CUST_TRR_END_DT="&amp;N$5, "CUST_TRR_CRNCY=USD")</f>
        <v>#NAME?</v>
      </c>
      <c r="O8" s="2" t="e" cm="1">
        <f t="array" aca="1" ref="O8" ca="1">_xll.BDP($C8,"CUST_TRR_RETURN_HOLDING_PER", "START_DATE_OVERRIDE="&amp;O$4, "END_DATE_OVERRIDE="&amp;O$5, "CUST_TRR_START_DT="&amp;O$4, "CUST_TRR_END_DT="&amp;O$5, "CUST_TRR_CRNCY=USD")</f>
        <v>#NAME?</v>
      </c>
      <c r="P8" s="2" t="e" cm="1">
        <f t="array" aca="1" ref="P8" ca="1">_xll.BDP($C8,"CUST_TRR_RETURN_HOLDING_PER", "START_DATE_OVERRIDE="&amp;P$4, "END_DATE_OVERRIDE="&amp;P$5, "CUST_TRR_START_DT="&amp;P$4, "CUST_TRR_END_DT="&amp;P$5, "CUST_TRR_CRNCY=USD")</f>
        <v>#NAME?</v>
      </c>
      <c r="Q8" s="2" t="e" cm="1">
        <f t="array" aca="1" ref="Q8" ca="1">_xll.BDP($C8,"CUST_TRR_RETURN_HOLDING_PER", "START_DATE_OVERRIDE="&amp;Q$4, "END_DATE_OVERRIDE="&amp;Q$5, "CUST_TRR_START_DT="&amp;Q$4, "CUST_TRR_END_DT="&amp;Q$5, "CUST_TRR_CRNCY=USD")</f>
        <v>#NAME?</v>
      </c>
      <c r="R8" s="2" t="e" cm="1">
        <f t="array" aca="1" ref="R8" ca="1">_xll.BDP($C8,"CUST_TRR_RETURN_HOLDING_PER", "START_DATE_OVERRIDE="&amp;R$4, "END_DATE_OVERRIDE="&amp;R$5, "CUST_TRR_START_DT="&amp;R$4, "CUST_TRR_END_DT="&amp;R$5, "CUST_TRR_CRNCY=USD")</f>
        <v>#NAME?</v>
      </c>
      <c r="S8" s="2" t="e" cm="1">
        <f t="array" aca="1" ref="S8" ca="1">_xll.BDP($C8,"CUST_TRR_RETURN_HOLDING_PER", "START_DATE_OVERRIDE="&amp;S$4, "END_DATE_OVERRIDE="&amp;S$5, "CUST_TRR_START_DT="&amp;S$4, "CUST_TRR_END_DT="&amp;S$5, "CUST_TRR_CRNCY=USD")</f>
        <v>#NAME?</v>
      </c>
      <c r="T8" s="2" t="e" cm="1">
        <f t="array" aca="1" ref="T8" ca="1">_xll.BDP($C8,"CUST_TRR_RETURN_HOLDING_PER", "START_DATE_OVERRIDE="&amp;T$4, "END_DATE_OVERRIDE="&amp;T$5, "CUST_TRR_START_DT="&amp;T$4, "CUST_TRR_END_DT="&amp;T$5, "CUST_TRR_CRNCY=USD")</f>
        <v>#NAME?</v>
      </c>
      <c r="U8" s="2" t="e" cm="1">
        <f t="array" aca="1" ref="U8" ca="1">_xll.BDP($C8,"CUST_TRR_RETURN_HOLDING_PER", "START_DATE_OVERRIDE="&amp;U$4, "END_DATE_OVERRIDE="&amp;U$5, "CUST_TRR_START_DT="&amp;U$4, "CUST_TRR_END_DT="&amp;U$5, "CUST_TRR_CRNCY=USD")</f>
        <v>#NAME?</v>
      </c>
      <c r="V8" s="2" t="e" cm="1">
        <f t="array" aca="1" ref="V8" ca="1">_xll.BDP($C8,"CUST_TRR_RETURN_HOLDING_PER", "START_DATE_OVERRIDE="&amp;V$4, "END_DATE_OVERRIDE="&amp;V$5, "CUST_TRR_START_DT="&amp;V$4, "CUST_TRR_END_DT="&amp;V$5, "CUST_TRR_CRNCY=USD")</f>
        <v>#NAME?</v>
      </c>
      <c r="W8" s="2" t="e" cm="1">
        <f t="array" aca="1" ref="W8" ca="1">_xll.BDP($C8,"CUST_TRR_RETURN_HOLDING_PER", "START_DATE_OVERRIDE="&amp;W$4, "END_DATE_OVERRIDE="&amp;W$5, "CUST_TRR_START_DT="&amp;W$4, "CUST_TRR_END_DT="&amp;W$5, "CUST_TRR_CRNCY=USD")</f>
        <v>#NAME?</v>
      </c>
      <c r="X8" s="2" t="e" cm="1">
        <f t="array" aca="1" ref="X8" ca="1">_xll.BDP($C8,"CUST_TRR_RETURN_HOLDING_PER", "START_DATE_OVERRIDE="&amp;X$4, "END_DATE_OVERRIDE="&amp;X$5, "CUST_TRR_START_DT="&amp;X$4, "CUST_TRR_END_DT="&amp;X$5, "CUST_TRR_CRNCY=USD")</f>
        <v>#NAME?</v>
      </c>
      <c r="Y8" s="2" t="e" cm="1">
        <f t="array" aca="1" ref="Y8" ca="1">_xll.BDP($C8,"CUST_TRR_RETURN_HOLDING_PER", "START_DATE_OVERRIDE="&amp;Y$4, "END_DATE_OVERRIDE="&amp;Y$5, "CUST_TRR_START_DT="&amp;Y$4, "CUST_TRR_END_DT="&amp;Y$5, "CUST_TRR_CRNCY=USD")</f>
        <v>#NAME?</v>
      </c>
      <c r="Z8" s="2" t="e" cm="1">
        <f t="array" aca="1" ref="Z8" ca="1">_xll.BDP($C8,"CUST_TRR_RETURN_HOLDING_PER", "START_DATE_OVERRIDE="&amp;Z$4, "END_DATE_OVERRIDE="&amp;Z$5, "CUST_TRR_START_DT="&amp;Z$4, "CUST_TRR_END_DT="&amp;Z$5, "CUST_TRR_CRNCY=USD")</f>
        <v>#NAME?</v>
      </c>
      <c r="AA8" s="2" t="e" cm="1">
        <f t="array" aca="1" ref="AA8" ca="1">_xll.BDP($C8,"CUST_TRR_RETURN_HOLDING_PER", "START_DATE_OVERRIDE="&amp;AA$4, "END_DATE_OVERRIDE="&amp;AA$5, "CUST_TRR_START_DT="&amp;AA$4, "CUST_TRR_END_DT="&amp;AA$5, "CUST_TRR_CRNCY=USD")</f>
        <v>#NAME?</v>
      </c>
      <c r="AB8" s="2" t="e" cm="1">
        <f t="array" aca="1" ref="AB8" ca="1">_xll.BDP($C8,"CUST_TRR_RETURN_HOLDING_PER", "START_DATE_OVERRIDE="&amp;AB$4, "END_DATE_OVERRIDE="&amp;AB$5, "CUST_TRR_START_DT="&amp;AB$4, "CUST_TRR_END_DT="&amp;AB$5, "CUST_TRR_CRNCY=USD")</f>
        <v>#NAME?</v>
      </c>
      <c r="AC8" s="2" t="e" cm="1">
        <f t="array" aca="1" ref="AC8" ca="1">_xll.BDP($C8,"CUST_TRR_RETURN_HOLDING_PER", "START_DATE_OVERRIDE="&amp;AC$4, "END_DATE_OVERRIDE="&amp;AC$5, "CUST_TRR_START_DT="&amp;AC$4, "CUST_TRR_END_DT="&amp;AC$5, "CUST_TRR_CRNCY=USD")</f>
        <v>#NAME?</v>
      </c>
      <c r="AD8" s="2" t="e" cm="1">
        <f t="array" aca="1" ref="AD8" ca="1">_xll.BDP($C8,"CUST_TRR_RETURN_HOLDING_PER", "START_DATE_OVERRIDE="&amp;AD$4, "END_DATE_OVERRIDE="&amp;AD$5, "CUST_TRR_START_DT="&amp;AD$4, "CUST_TRR_END_DT="&amp;AD$5, "CUST_TRR_CRNCY=USD")</f>
        <v>#NAME?</v>
      </c>
      <c r="AE8" s="2" t="e" cm="1">
        <f t="array" aca="1" ref="AE8" ca="1">_xll.BDP($C8,"CUST_TRR_RETURN_HOLDING_PER", "START_DATE_OVERRIDE="&amp;AE$4, "END_DATE_OVERRIDE="&amp;AE$5, "CUST_TRR_START_DT="&amp;AE$4, "CUST_TRR_END_DT="&amp;AE$5, "CUST_TRR_CRNCY=USD")</f>
        <v>#NAME?</v>
      </c>
      <c r="AF8" s="2" t="e" cm="1">
        <f t="array" aca="1" ref="AF8" ca="1">_xll.BDP($C8,"CUST_TRR_RETURN_HOLDING_PER", "START_DATE_OVERRIDE="&amp;AF$4, "END_DATE_OVERRIDE="&amp;AF$5, "CUST_TRR_START_DT="&amp;AF$4, "CUST_TRR_END_DT="&amp;AF$5, "CUST_TRR_CRNCY=USD")</f>
        <v>#NAME?</v>
      </c>
      <c r="AG8" s="2" t="e" cm="1">
        <f t="array" aca="1" ref="AG8" ca="1">_xll.BDP($C8,"CUST_TRR_RETURN_HOLDING_PER", "START_DATE_OVERRIDE="&amp;AG$4, "END_DATE_OVERRIDE="&amp;AG$5, "CUST_TRR_START_DT="&amp;AG$4, "CUST_TRR_END_DT="&amp;AG$5, "CUST_TRR_CRNCY=USD")</f>
        <v>#NAME?</v>
      </c>
      <c r="AH8" s="2" t="e" cm="1">
        <f t="array" aca="1" ref="AH8" ca="1">_xll.BDP($C8,"CUST_TRR_RETURN_HOLDING_PER", "START_DATE_OVERRIDE="&amp;AH$4, "END_DATE_OVERRIDE="&amp;AH$5, "CUST_TRR_START_DT="&amp;AH$4, "CUST_TRR_END_DT="&amp;AH$5, "CUST_TRR_CRNCY=USD")</f>
        <v>#NAME?</v>
      </c>
      <c r="AI8" s="2" t="e" cm="1">
        <f t="array" aca="1" ref="AI8" ca="1">_xll.BDP($C8,"CUST_TRR_RETURN_HOLDING_PER", "START_DATE_OVERRIDE="&amp;AI$4, "END_DATE_OVERRIDE="&amp;AI$5, "CUST_TRR_START_DT="&amp;AI$4, "CUST_TRR_END_DT="&amp;AI$5, "CUST_TRR_CRNCY=USD")</f>
        <v>#NAME?</v>
      </c>
      <c r="AJ8" s="2" t="e" cm="1">
        <f t="array" aca="1" ref="AJ8" ca="1">_xll.BDP($C8,"CUST_TRR_RETURN_HOLDING_PER", "START_DATE_OVERRIDE="&amp;AJ$4, "END_DATE_OVERRIDE="&amp;AJ$5, "CUST_TRR_START_DT="&amp;AJ$4, "CUST_TRR_END_DT="&amp;AJ$5, "CUST_TRR_CRNCY=USD")</f>
        <v>#NAME?</v>
      </c>
      <c r="AK8" s="2" t="e" cm="1">
        <f t="array" aca="1" ref="AK8" ca="1">_xll.BDP($C8,"CUST_TRR_RETURN_HOLDING_PER", "START_DATE_OVERRIDE="&amp;AK$4, "END_DATE_OVERRIDE="&amp;AK$5, "CUST_TRR_START_DT="&amp;AK$4, "CUST_TRR_END_DT="&amp;AK$5, "CUST_TRR_CRNCY=USD")</f>
        <v>#NAME?</v>
      </c>
      <c r="AL8" s="2" t="e" cm="1">
        <f t="array" aca="1" ref="AL8" ca="1">_xll.BDP($C8,"CUST_TRR_RETURN_HOLDING_PER", "START_DATE_OVERRIDE="&amp;AL$4, "END_DATE_OVERRIDE="&amp;AL$5, "CUST_TRR_START_DT="&amp;AL$4, "CUST_TRR_END_DT="&amp;AL$5, "CUST_TRR_CRNCY=USD")</f>
        <v>#NAME?</v>
      </c>
      <c r="AM8" s="2" t="e" cm="1">
        <f t="array" aca="1" ref="AM8" ca="1">_xll.BDP($C8,"CUST_TRR_RETURN_HOLDING_PER", "START_DATE_OVERRIDE="&amp;AM$4, "END_DATE_OVERRIDE="&amp;AM$5, "CUST_TRR_START_DT="&amp;AM$4, "CUST_TRR_END_DT="&amp;AM$5, "CUST_TRR_CRNCY=USD")</f>
        <v>#NAME?</v>
      </c>
      <c r="AN8" s="2" t="e" cm="1">
        <f t="array" aca="1" ref="AN8" ca="1">_xll.BDP($C8,"CUST_TRR_RETURN_HOLDING_PER", "START_DATE_OVERRIDE="&amp;AN$4, "END_DATE_OVERRIDE="&amp;AN$5, "CUST_TRR_START_DT="&amp;AN$4, "CUST_TRR_END_DT="&amp;AN$5, "CUST_TRR_CRNCY=USD")</f>
        <v>#NAME?</v>
      </c>
      <c r="AO8" s="2" t="e" cm="1">
        <f t="array" aca="1" ref="AO8" ca="1">_xll.BDP($C8,"CUST_TRR_RETURN_HOLDING_PER", "START_DATE_OVERRIDE="&amp;AO$4, "END_DATE_OVERRIDE="&amp;AO$5, "CUST_TRR_START_DT="&amp;AO$4, "CUST_TRR_END_DT="&amp;AO$5, "CUST_TRR_CRNCY=USD")</f>
        <v>#NAME?</v>
      </c>
      <c r="AP8" s="2" t="e" cm="1">
        <f t="array" aca="1" ref="AP8" ca="1">_xll.BDP($C8,"CUST_TRR_RETURN_HOLDING_PER", "START_DATE_OVERRIDE="&amp;AP$4, "END_DATE_OVERRIDE="&amp;AP$5, "CUST_TRR_START_DT="&amp;AP$4, "CUST_TRR_END_DT="&amp;AP$5, "CUST_TRR_CRNCY=USD")</f>
        <v>#NAME?</v>
      </c>
      <c r="AQ8" s="2" t="e" cm="1">
        <f t="array" aca="1" ref="AQ8" ca="1">_xll.BDP($C8,"CUST_TRR_RETURN_HOLDING_PER", "START_DATE_OVERRIDE="&amp;AQ$4, "END_DATE_OVERRIDE="&amp;AQ$5, "CUST_TRR_START_DT="&amp;AQ$4, "CUST_TRR_END_DT="&amp;AQ$5, "CUST_TRR_CRNCY=USD")</f>
        <v>#NAME?</v>
      </c>
      <c r="AR8" s="2" t="e" cm="1">
        <f t="array" aca="1" ref="AR8" ca="1">_xll.BDP($C8,"CUST_TRR_RETURN_HOLDING_PER", "START_DATE_OVERRIDE="&amp;AR$4, "END_DATE_OVERRIDE="&amp;AR$5, "CUST_TRR_START_DT="&amp;AR$4, "CUST_TRR_END_DT="&amp;AR$5, "CUST_TRR_CRNCY=USD")</f>
        <v>#NAME?</v>
      </c>
      <c r="AS8" s="2" t="e" cm="1">
        <f t="array" aca="1" ref="AS8" ca="1">_xll.BDP($C8,"CUST_TRR_RETURN_HOLDING_PER", "START_DATE_OVERRIDE="&amp;AS$4, "END_DATE_OVERRIDE="&amp;AS$5, "CUST_TRR_START_DT="&amp;AS$4, "CUST_TRR_END_DT="&amp;AS$5, "CUST_TRR_CRNCY=USD")</f>
        <v>#NAME?</v>
      </c>
      <c r="AT8" s="2" t="e" cm="1">
        <f t="array" aca="1" ref="AT8" ca="1">_xll.BDP($C8,"CUST_TRR_RETURN_HOLDING_PER", "START_DATE_OVERRIDE="&amp;AT$4, "END_DATE_OVERRIDE="&amp;AT$5, "CUST_TRR_START_DT="&amp;AT$4, "CUST_TRR_END_DT="&amp;AT$5, "CUST_TRR_CRNCY=USD")</f>
        <v>#NAME?</v>
      </c>
      <c r="AU8" s="2" t="e" cm="1">
        <f t="array" aca="1" ref="AU8" ca="1">_xll.BDP($C8,"CUST_TRR_RETURN_HOLDING_PER", "START_DATE_OVERRIDE="&amp;AU$4, "END_DATE_OVERRIDE="&amp;AU$5, "CUST_TRR_START_DT="&amp;AU$4, "CUST_TRR_END_DT="&amp;AU$5, "CUST_TRR_CRNCY=USD")</f>
        <v>#NAME?</v>
      </c>
      <c r="AV8" s="2" t="e" cm="1">
        <f t="array" aca="1" ref="AV8" ca="1">_xll.BDP($C8,"CUST_TRR_RETURN_HOLDING_PER", "START_DATE_OVERRIDE="&amp;AV$4, "END_DATE_OVERRIDE="&amp;AV$5, "CUST_TRR_START_DT="&amp;AV$4, "CUST_TRR_END_DT="&amp;AV$5, "CUST_TRR_CRNCY=USD")</f>
        <v>#NAME?</v>
      </c>
      <c r="AW8" s="2" t="e" cm="1">
        <f t="array" aca="1" ref="AW8" ca="1">_xll.BDP($C8,"CUST_TRR_RETURN_HOLDING_PER", "START_DATE_OVERRIDE="&amp;AW$4, "END_DATE_OVERRIDE="&amp;AW$5, "CUST_TRR_START_DT="&amp;AW$4, "CUST_TRR_END_DT="&amp;AW$5, "CUST_TRR_CRNCY=USD")</f>
        <v>#NAME?</v>
      </c>
      <c r="AX8" s="2" t="e" cm="1">
        <f t="array" aca="1" ref="AX8" ca="1">_xll.BDP($C8,"CUST_TRR_RETURN_HOLDING_PER", "START_DATE_OVERRIDE="&amp;AX$4, "END_DATE_OVERRIDE="&amp;AX$5, "CUST_TRR_START_DT="&amp;AX$4, "CUST_TRR_END_DT="&amp;AX$5, "CUST_TRR_CRNCY=USD")</f>
        <v>#NAME?</v>
      </c>
      <c r="AY8" s="2" t="e" cm="1">
        <f t="array" aca="1" ref="AY8" ca="1">_xll.BDP($C8,"CUST_TRR_RETURN_HOLDING_PER", "START_DATE_OVERRIDE="&amp;AY$4, "END_DATE_OVERRIDE="&amp;AY$5, "CUST_TRR_START_DT="&amp;AY$4, "CUST_TRR_END_DT="&amp;AY$5, "CUST_TRR_CRNCY=USD")</f>
        <v>#NAME?</v>
      </c>
      <c r="AZ8" s="2" t="e" cm="1">
        <f t="array" aca="1" ref="AZ8" ca="1">_xll.BDP($C8,"CUST_TRR_RETURN_HOLDING_PER", "START_DATE_OVERRIDE="&amp;AZ$4, "END_DATE_OVERRIDE="&amp;AZ$5, "CUST_TRR_START_DT="&amp;AZ$4, "CUST_TRR_END_DT="&amp;AZ$5, "CUST_TRR_CRNCY=USD")</f>
        <v>#NAME?</v>
      </c>
      <c r="BA8" s="2" t="e" cm="1">
        <f t="array" aca="1" ref="BA8" ca="1">_xll.BDP($C8,"CUST_TRR_RETURN_HOLDING_PER", "START_DATE_OVERRIDE="&amp;BA$4, "END_DATE_OVERRIDE="&amp;BA$5, "CUST_TRR_START_DT="&amp;BA$4, "CUST_TRR_END_DT="&amp;BA$5, "CUST_TRR_CRNCY=USD")</f>
        <v>#NAME?</v>
      </c>
      <c r="BB8" s="2" t="e" cm="1">
        <f t="array" aca="1" ref="BB8" ca="1">_xll.BDP($C8,"CUST_TRR_RETURN_HOLDING_PER", "START_DATE_OVERRIDE="&amp;BB$4, "END_DATE_OVERRIDE="&amp;BB$5, "CUST_TRR_START_DT="&amp;BB$4, "CUST_TRR_END_DT="&amp;BB$5, "CUST_TRR_CRNCY=USD")</f>
        <v>#NAME?</v>
      </c>
      <c r="BC8" s="2" t="e" cm="1">
        <f t="array" aca="1" ref="BC8" ca="1">_xll.BDP($C8,"CUST_TRR_RETURN_HOLDING_PER", "START_DATE_OVERRIDE="&amp;BC$4, "END_DATE_OVERRIDE="&amp;BC$5, "CUST_TRR_START_DT="&amp;BC$4, "CUST_TRR_END_DT="&amp;BC$5, "CUST_TRR_CRNCY=USD")</f>
        <v>#NAME?</v>
      </c>
      <c r="BD8" s="2" t="e" cm="1">
        <f t="array" aca="1" ref="BD8" ca="1">_xll.BDP($C8,"CUST_TRR_RETURN_HOLDING_PER", "START_DATE_OVERRIDE="&amp;BD$4, "END_DATE_OVERRIDE="&amp;BD$5, "CUST_TRR_START_DT="&amp;BD$4, "CUST_TRR_END_DT="&amp;BD$5, "CUST_TRR_CRNCY=USD")</f>
        <v>#NAME?</v>
      </c>
      <c r="BE8" s="2" t="e" cm="1">
        <f t="array" aca="1" ref="BE8" ca="1">_xll.BDP($C8,"CUST_TRR_RETURN_HOLDING_PER", "START_DATE_OVERRIDE="&amp;BE$4, "END_DATE_OVERRIDE="&amp;BE$5, "CUST_TRR_START_DT="&amp;BE$4, "CUST_TRR_END_DT="&amp;BE$5, "CUST_TRR_CRNCY=USD")</f>
        <v>#NAME?</v>
      </c>
      <c r="BF8" s="2" t="e" cm="1">
        <f t="array" aca="1" ref="BF8" ca="1">_xll.BDP($C8,"CUST_TRR_RETURN_HOLDING_PER", "START_DATE_OVERRIDE="&amp;BF$4, "END_DATE_OVERRIDE="&amp;BF$5, "CUST_TRR_START_DT="&amp;BF$4, "CUST_TRR_END_DT="&amp;BF$5, "CUST_TRR_CRNCY=USD")</f>
        <v>#NAME?</v>
      </c>
      <c r="BG8" s="2" t="e" cm="1">
        <f t="array" aca="1" ref="BG8" ca="1">_xll.BDP($C8,"CUST_TRR_RETURN_HOLDING_PER", "START_DATE_OVERRIDE="&amp;BG$4, "END_DATE_OVERRIDE="&amp;BG$5, "CUST_TRR_START_DT="&amp;BG$4, "CUST_TRR_END_DT="&amp;BG$5, "CUST_TRR_CRNCY=USD")</f>
        <v>#NAME?</v>
      </c>
      <c r="BH8" s="2" t="e" cm="1">
        <f t="array" aca="1" ref="BH8" ca="1">_xll.BDP($C8,"CUST_TRR_RETURN_HOLDING_PER", "START_DATE_OVERRIDE="&amp;BH$4, "END_DATE_OVERRIDE="&amp;BH$5, "CUST_TRR_START_DT="&amp;BH$4, "CUST_TRR_END_DT="&amp;BH$5, "CUST_TRR_CRNCY=USD")</f>
        <v>#NAME?</v>
      </c>
      <c r="BI8" s="2" t="e" cm="1">
        <f t="array" aca="1" ref="BI8" ca="1">_xll.BDP($C8,"CUST_TRR_RETURN_HOLDING_PER", "START_DATE_OVERRIDE="&amp;BI$4, "END_DATE_OVERRIDE="&amp;BI$5, "CUST_TRR_START_DT="&amp;BI$4, "CUST_TRR_END_DT="&amp;BI$5, "CUST_TRR_CRNCY=USD")</f>
        <v>#NAME?</v>
      </c>
      <c r="BJ8" s="2" t="e" cm="1">
        <f t="array" aca="1" ref="BJ8" ca="1">_xll.BDP($C8,"CUST_TRR_RETURN_HOLDING_PER", "START_DATE_OVERRIDE="&amp;BJ$4, "END_DATE_OVERRIDE="&amp;BJ$5, "CUST_TRR_START_DT="&amp;BJ$4, "CUST_TRR_END_DT="&amp;BJ$5, "CUST_TRR_CRNCY=USD")</f>
        <v>#NAME?</v>
      </c>
      <c r="BK8" s="2" t="e" cm="1">
        <f t="array" aca="1" ref="BK8" ca="1">_xll.BDP($C8,"CUST_TRR_RETURN_HOLDING_PER", "START_DATE_OVERRIDE="&amp;BK$4, "END_DATE_OVERRIDE="&amp;BK$5, "CUST_TRR_START_DT="&amp;BK$4, "CUST_TRR_END_DT="&amp;BK$5, "CUST_TRR_CRNCY=USD")</f>
        <v>#NAME?</v>
      </c>
      <c r="BL8" s="2" t="e" cm="1">
        <f t="array" aca="1" ref="BL8" ca="1">_xll.BDP($C8,"CUST_TRR_RETURN_HOLDING_PER", "START_DATE_OVERRIDE="&amp;BL$4, "END_DATE_OVERRIDE="&amp;BL$5, "CUST_TRR_START_DT="&amp;BL$4, "CUST_TRR_END_DT="&amp;BL$5, "CUST_TRR_CRNCY=USD")</f>
        <v>#NAME?</v>
      </c>
    </row>
    <row r="9" spans="3:65" x14ac:dyDescent="0.3">
      <c r="C9" t="s">
        <v>5</v>
      </c>
      <c r="E9" s="2" t="e" cm="1">
        <f t="array" aca="1" ref="E9" ca="1">_xll.BDP($C9,"CUST_TRR_RETURN_HOLDING_PER", "START_DATE_OVERRIDE="&amp;E$4, "END_DATE_OVERRIDE="&amp;E$5, "CUST_TRR_START_DT="&amp;E$4, "CUST_TRR_END_DT="&amp;E$5, "CUST_TRR_CRNCY=USD")</f>
        <v>#NAME?</v>
      </c>
      <c r="F9" s="2" t="e" cm="1">
        <f t="array" aca="1" ref="F9" ca="1">_xll.BDP($C9,"CUST_TRR_RETURN_HOLDING_PER", "START_DATE_OVERRIDE="&amp;F$4, "END_DATE_OVERRIDE="&amp;F$5, "CUST_TRR_START_DT="&amp;F$4, "CUST_TRR_END_DT="&amp;F$5, "CUST_TRR_CRNCY=USD")</f>
        <v>#NAME?</v>
      </c>
      <c r="G9" s="2" t="e" cm="1">
        <f t="array" aca="1" ref="G9" ca="1">_xll.BDP($C9,"CUST_TRR_RETURN_HOLDING_PER", "START_DATE_OVERRIDE="&amp;G$4, "END_DATE_OVERRIDE="&amp;G$5, "CUST_TRR_START_DT="&amp;G$4, "CUST_TRR_END_DT="&amp;G$5, "CUST_TRR_CRNCY=USD")</f>
        <v>#NAME?</v>
      </c>
      <c r="H9" s="2" t="e" cm="1">
        <f t="array" aca="1" ref="H9" ca="1">_xll.BDP($C9,"CUST_TRR_RETURN_HOLDING_PER", "START_DATE_OVERRIDE="&amp;H$4, "END_DATE_OVERRIDE="&amp;H$5, "CUST_TRR_START_DT="&amp;H$4, "CUST_TRR_END_DT="&amp;H$5, "CUST_TRR_CRNCY=USD")</f>
        <v>#NAME?</v>
      </c>
      <c r="I9" s="2" t="e" cm="1">
        <f t="array" aca="1" ref="I9" ca="1">_xll.BDP($C9,"CUST_TRR_RETURN_HOLDING_PER", "START_DATE_OVERRIDE="&amp;I$4, "END_DATE_OVERRIDE="&amp;I$5, "CUST_TRR_START_DT="&amp;I$4, "CUST_TRR_END_DT="&amp;I$5, "CUST_TRR_CRNCY=USD")</f>
        <v>#NAME?</v>
      </c>
      <c r="J9" s="2" t="e" cm="1">
        <f t="array" aca="1" ref="J9" ca="1">_xll.BDP($C9,"CUST_TRR_RETURN_HOLDING_PER", "START_DATE_OVERRIDE="&amp;J$4, "END_DATE_OVERRIDE="&amp;J$5, "CUST_TRR_START_DT="&amp;J$4, "CUST_TRR_END_DT="&amp;J$5, "CUST_TRR_CRNCY=USD")</f>
        <v>#NAME?</v>
      </c>
      <c r="K9" s="2" t="e" cm="1">
        <f t="array" aca="1" ref="K9" ca="1">_xll.BDP($C9,"CUST_TRR_RETURN_HOLDING_PER", "START_DATE_OVERRIDE="&amp;K$4, "END_DATE_OVERRIDE="&amp;K$5, "CUST_TRR_START_DT="&amp;K$4, "CUST_TRR_END_DT="&amp;K$5, "CUST_TRR_CRNCY=USD")</f>
        <v>#NAME?</v>
      </c>
      <c r="L9" s="2" t="e" cm="1">
        <f t="array" aca="1" ref="L9" ca="1">_xll.BDP($C9,"CUST_TRR_RETURN_HOLDING_PER", "START_DATE_OVERRIDE="&amp;L$4, "END_DATE_OVERRIDE="&amp;L$5, "CUST_TRR_START_DT="&amp;L$4, "CUST_TRR_END_DT="&amp;L$5, "CUST_TRR_CRNCY=USD")</f>
        <v>#NAME?</v>
      </c>
      <c r="M9" s="2" t="e" cm="1">
        <f t="array" aca="1" ref="M9" ca="1">_xll.BDP($C9,"CUST_TRR_RETURN_HOLDING_PER", "START_DATE_OVERRIDE="&amp;M$4, "END_DATE_OVERRIDE="&amp;M$5, "CUST_TRR_START_DT="&amp;M$4, "CUST_TRR_END_DT="&amp;M$5, "CUST_TRR_CRNCY=USD")</f>
        <v>#NAME?</v>
      </c>
      <c r="N9" s="2" t="e" cm="1">
        <f t="array" aca="1" ref="N9" ca="1">_xll.BDP($C9,"CUST_TRR_RETURN_HOLDING_PER", "START_DATE_OVERRIDE="&amp;N$4, "END_DATE_OVERRIDE="&amp;N$5, "CUST_TRR_START_DT="&amp;N$4, "CUST_TRR_END_DT="&amp;N$5, "CUST_TRR_CRNCY=USD")</f>
        <v>#NAME?</v>
      </c>
      <c r="O9" s="2" t="e" cm="1">
        <f t="array" aca="1" ref="O9" ca="1">_xll.BDP($C9,"CUST_TRR_RETURN_HOLDING_PER", "START_DATE_OVERRIDE="&amp;O$4, "END_DATE_OVERRIDE="&amp;O$5, "CUST_TRR_START_DT="&amp;O$4, "CUST_TRR_END_DT="&amp;O$5, "CUST_TRR_CRNCY=USD")</f>
        <v>#NAME?</v>
      </c>
      <c r="P9" s="2" t="e" cm="1">
        <f t="array" aca="1" ref="P9" ca="1">_xll.BDP($C9,"CUST_TRR_RETURN_HOLDING_PER", "START_DATE_OVERRIDE="&amp;P$4, "END_DATE_OVERRIDE="&amp;P$5, "CUST_TRR_START_DT="&amp;P$4, "CUST_TRR_END_DT="&amp;P$5, "CUST_TRR_CRNCY=USD")</f>
        <v>#NAME?</v>
      </c>
      <c r="Q9" s="2" t="e" cm="1">
        <f t="array" aca="1" ref="Q9" ca="1">_xll.BDP($C9,"CUST_TRR_RETURN_HOLDING_PER", "START_DATE_OVERRIDE="&amp;Q$4, "END_DATE_OVERRIDE="&amp;Q$5, "CUST_TRR_START_DT="&amp;Q$4, "CUST_TRR_END_DT="&amp;Q$5, "CUST_TRR_CRNCY=USD")</f>
        <v>#NAME?</v>
      </c>
      <c r="R9" s="2" t="e" cm="1">
        <f t="array" aca="1" ref="R9" ca="1">_xll.BDP($C9,"CUST_TRR_RETURN_HOLDING_PER", "START_DATE_OVERRIDE="&amp;R$4, "END_DATE_OVERRIDE="&amp;R$5, "CUST_TRR_START_DT="&amp;R$4, "CUST_TRR_END_DT="&amp;R$5, "CUST_TRR_CRNCY=USD")</f>
        <v>#NAME?</v>
      </c>
      <c r="S9" s="2" t="e" cm="1">
        <f t="array" aca="1" ref="S9" ca="1">_xll.BDP($C9,"CUST_TRR_RETURN_HOLDING_PER", "START_DATE_OVERRIDE="&amp;S$4, "END_DATE_OVERRIDE="&amp;S$5, "CUST_TRR_START_DT="&amp;S$4, "CUST_TRR_END_DT="&amp;S$5, "CUST_TRR_CRNCY=USD")</f>
        <v>#NAME?</v>
      </c>
      <c r="T9" s="2" t="e" cm="1">
        <f t="array" aca="1" ref="T9" ca="1">_xll.BDP($C9,"CUST_TRR_RETURN_HOLDING_PER", "START_DATE_OVERRIDE="&amp;T$4, "END_DATE_OVERRIDE="&amp;T$5, "CUST_TRR_START_DT="&amp;T$4, "CUST_TRR_END_DT="&amp;T$5, "CUST_TRR_CRNCY=USD")</f>
        <v>#NAME?</v>
      </c>
      <c r="U9" s="2" t="e" cm="1">
        <f t="array" aca="1" ref="U9" ca="1">_xll.BDP($C9,"CUST_TRR_RETURN_HOLDING_PER", "START_DATE_OVERRIDE="&amp;U$4, "END_DATE_OVERRIDE="&amp;U$5, "CUST_TRR_START_DT="&amp;U$4, "CUST_TRR_END_DT="&amp;U$5, "CUST_TRR_CRNCY=USD")</f>
        <v>#NAME?</v>
      </c>
      <c r="V9" s="2" t="e" cm="1">
        <f t="array" aca="1" ref="V9" ca="1">_xll.BDP($C9,"CUST_TRR_RETURN_HOLDING_PER", "START_DATE_OVERRIDE="&amp;V$4, "END_DATE_OVERRIDE="&amp;V$5, "CUST_TRR_START_DT="&amp;V$4, "CUST_TRR_END_DT="&amp;V$5, "CUST_TRR_CRNCY=USD")</f>
        <v>#NAME?</v>
      </c>
      <c r="W9" s="2" t="e" cm="1">
        <f t="array" aca="1" ref="W9" ca="1">_xll.BDP($C9,"CUST_TRR_RETURN_HOLDING_PER", "START_DATE_OVERRIDE="&amp;W$4, "END_DATE_OVERRIDE="&amp;W$5, "CUST_TRR_START_DT="&amp;W$4, "CUST_TRR_END_DT="&amp;W$5, "CUST_TRR_CRNCY=USD")</f>
        <v>#NAME?</v>
      </c>
      <c r="X9" s="2" t="e" cm="1">
        <f t="array" aca="1" ref="X9" ca="1">_xll.BDP($C9,"CUST_TRR_RETURN_HOLDING_PER", "START_DATE_OVERRIDE="&amp;X$4, "END_DATE_OVERRIDE="&amp;X$5, "CUST_TRR_START_DT="&amp;X$4, "CUST_TRR_END_DT="&amp;X$5, "CUST_TRR_CRNCY=USD")</f>
        <v>#NAME?</v>
      </c>
      <c r="Y9" s="2" t="e" cm="1">
        <f t="array" aca="1" ref="Y9" ca="1">_xll.BDP($C9,"CUST_TRR_RETURN_HOLDING_PER", "START_DATE_OVERRIDE="&amp;Y$4, "END_DATE_OVERRIDE="&amp;Y$5, "CUST_TRR_START_DT="&amp;Y$4, "CUST_TRR_END_DT="&amp;Y$5, "CUST_TRR_CRNCY=USD")</f>
        <v>#NAME?</v>
      </c>
      <c r="Z9" s="2" t="e" cm="1">
        <f t="array" aca="1" ref="Z9" ca="1">_xll.BDP($C9,"CUST_TRR_RETURN_HOLDING_PER", "START_DATE_OVERRIDE="&amp;Z$4, "END_DATE_OVERRIDE="&amp;Z$5, "CUST_TRR_START_DT="&amp;Z$4, "CUST_TRR_END_DT="&amp;Z$5, "CUST_TRR_CRNCY=USD")</f>
        <v>#NAME?</v>
      </c>
      <c r="AA9" s="2" t="e" cm="1">
        <f t="array" aca="1" ref="AA9" ca="1">_xll.BDP($C9,"CUST_TRR_RETURN_HOLDING_PER", "START_DATE_OVERRIDE="&amp;AA$4, "END_DATE_OVERRIDE="&amp;AA$5, "CUST_TRR_START_DT="&amp;AA$4, "CUST_TRR_END_DT="&amp;AA$5, "CUST_TRR_CRNCY=USD")</f>
        <v>#NAME?</v>
      </c>
      <c r="AB9" s="2" t="e" cm="1">
        <f t="array" aca="1" ref="AB9" ca="1">_xll.BDP($C9,"CUST_TRR_RETURN_HOLDING_PER", "START_DATE_OVERRIDE="&amp;AB$4, "END_DATE_OVERRIDE="&amp;AB$5, "CUST_TRR_START_DT="&amp;AB$4, "CUST_TRR_END_DT="&amp;AB$5, "CUST_TRR_CRNCY=USD")</f>
        <v>#NAME?</v>
      </c>
      <c r="AC9" s="2" t="e" cm="1">
        <f t="array" aca="1" ref="AC9" ca="1">_xll.BDP($C9,"CUST_TRR_RETURN_HOLDING_PER", "START_DATE_OVERRIDE="&amp;AC$4, "END_DATE_OVERRIDE="&amp;AC$5, "CUST_TRR_START_DT="&amp;AC$4, "CUST_TRR_END_DT="&amp;AC$5, "CUST_TRR_CRNCY=USD")</f>
        <v>#NAME?</v>
      </c>
      <c r="AD9" s="2" t="e" cm="1">
        <f t="array" aca="1" ref="AD9" ca="1">_xll.BDP($C9,"CUST_TRR_RETURN_HOLDING_PER", "START_DATE_OVERRIDE="&amp;AD$4, "END_DATE_OVERRIDE="&amp;AD$5, "CUST_TRR_START_DT="&amp;AD$4, "CUST_TRR_END_DT="&amp;AD$5, "CUST_TRR_CRNCY=USD")</f>
        <v>#NAME?</v>
      </c>
      <c r="AE9" s="2" t="e" cm="1">
        <f t="array" aca="1" ref="AE9" ca="1">_xll.BDP($C9,"CUST_TRR_RETURN_HOLDING_PER", "START_DATE_OVERRIDE="&amp;AE$4, "END_DATE_OVERRIDE="&amp;AE$5, "CUST_TRR_START_DT="&amp;AE$4, "CUST_TRR_END_DT="&amp;AE$5, "CUST_TRR_CRNCY=USD")</f>
        <v>#NAME?</v>
      </c>
      <c r="AF9" s="2" t="e" cm="1">
        <f t="array" aca="1" ref="AF9" ca="1">_xll.BDP($C9,"CUST_TRR_RETURN_HOLDING_PER", "START_DATE_OVERRIDE="&amp;AF$4, "END_DATE_OVERRIDE="&amp;AF$5, "CUST_TRR_START_DT="&amp;AF$4, "CUST_TRR_END_DT="&amp;AF$5, "CUST_TRR_CRNCY=USD")</f>
        <v>#NAME?</v>
      </c>
      <c r="AG9" s="2" t="e" cm="1">
        <f t="array" aca="1" ref="AG9" ca="1">_xll.BDP($C9,"CUST_TRR_RETURN_HOLDING_PER", "START_DATE_OVERRIDE="&amp;AG$4, "END_DATE_OVERRIDE="&amp;AG$5, "CUST_TRR_START_DT="&amp;AG$4, "CUST_TRR_END_DT="&amp;AG$5, "CUST_TRR_CRNCY=USD")</f>
        <v>#NAME?</v>
      </c>
      <c r="AH9" s="2" t="e" cm="1">
        <f t="array" aca="1" ref="AH9" ca="1">_xll.BDP($C9,"CUST_TRR_RETURN_HOLDING_PER", "START_DATE_OVERRIDE="&amp;AH$4, "END_DATE_OVERRIDE="&amp;AH$5, "CUST_TRR_START_DT="&amp;AH$4, "CUST_TRR_END_DT="&amp;AH$5, "CUST_TRR_CRNCY=USD")</f>
        <v>#NAME?</v>
      </c>
      <c r="AI9" s="2" t="e" cm="1">
        <f t="array" aca="1" ref="AI9" ca="1">_xll.BDP($C9,"CUST_TRR_RETURN_HOLDING_PER", "START_DATE_OVERRIDE="&amp;AI$4, "END_DATE_OVERRIDE="&amp;AI$5, "CUST_TRR_START_DT="&amp;AI$4, "CUST_TRR_END_DT="&amp;AI$5, "CUST_TRR_CRNCY=USD")</f>
        <v>#NAME?</v>
      </c>
      <c r="AJ9" s="2" t="e" cm="1">
        <f t="array" aca="1" ref="AJ9" ca="1">_xll.BDP($C9,"CUST_TRR_RETURN_HOLDING_PER", "START_DATE_OVERRIDE="&amp;AJ$4, "END_DATE_OVERRIDE="&amp;AJ$5, "CUST_TRR_START_DT="&amp;AJ$4, "CUST_TRR_END_DT="&amp;AJ$5, "CUST_TRR_CRNCY=USD")</f>
        <v>#NAME?</v>
      </c>
      <c r="AK9" s="2" t="e" cm="1">
        <f t="array" aca="1" ref="AK9" ca="1">_xll.BDP($C9,"CUST_TRR_RETURN_HOLDING_PER", "START_DATE_OVERRIDE="&amp;AK$4, "END_DATE_OVERRIDE="&amp;AK$5, "CUST_TRR_START_DT="&amp;AK$4, "CUST_TRR_END_DT="&amp;AK$5, "CUST_TRR_CRNCY=USD")</f>
        <v>#NAME?</v>
      </c>
      <c r="AL9" s="2" t="e" cm="1">
        <f t="array" aca="1" ref="AL9" ca="1">_xll.BDP($C9,"CUST_TRR_RETURN_HOLDING_PER", "START_DATE_OVERRIDE="&amp;AL$4, "END_DATE_OVERRIDE="&amp;AL$5, "CUST_TRR_START_DT="&amp;AL$4, "CUST_TRR_END_DT="&amp;AL$5, "CUST_TRR_CRNCY=USD")</f>
        <v>#NAME?</v>
      </c>
      <c r="AM9" s="2" t="e" cm="1">
        <f t="array" aca="1" ref="AM9" ca="1">_xll.BDP($C9,"CUST_TRR_RETURN_HOLDING_PER", "START_DATE_OVERRIDE="&amp;AM$4, "END_DATE_OVERRIDE="&amp;AM$5, "CUST_TRR_START_DT="&amp;AM$4, "CUST_TRR_END_DT="&amp;AM$5, "CUST_TRR_CRNCY=USD")</f>
        <v>#NAME?</v>
      </c>
      <c r="AN9" s="2" t="e" cm="1">
        <f t="array" aca="1" ref="AN9" ca="1">_xll.BDP($C9,"CUST_TRR_RETURN_HOLDING_PER", "START_DATE_OVERRIDE="&amp;AN$4, "END_DATE_OVERRIDE="&amp;AN$5, "CUST_TRR_START_DT="&amp;AN$4, "CUST_TRR_END_DT="&amp;AN$5, "CUST_TRR_CRNCY=USD")</f>
        <v>#NAME?</v>
      </c>
      <c r="AO9" s="2" t="e" cm="1">
        <f t="array" aca="1" ref="AO9" ca="1">_xll.BDP($C9,"CUST_TRR_RETURN_HOLDING_PER", "START_DATE_OVERRIDE="&amp;AO$4, "END_DATE_OVERRIDE="&amp;AO$5, "CUST_TRR_START_DT="&amp;AO$4, "CUST_TRR_END_DT="&amp;AO$5, "CUST_TRR_CRNCY=USD")</f>
        <v>#NAME?</v>
      </c>
      <c r="AP9" s="2" t="e" cm="1">
        <f t="array" aca="1" ref="AP9" ca="1">_xll.BDP($C9,"CUST_TRR_RETURN_HOLDING_PER", "START_DATE_OVERRIDE="&amp;AP$4, "END_DATE_OVERRIDE="&amp;AP$5, "CUST_TRR_START_DT="&amp;AP$4, "CUST_TRR_END_DT="&amp;AP$5, "CUST_TRR_CRNCY=USD")</f>
        <v>#NAME?</v>
      </c>
      <c r="AQ9" s="2" t="e" cm="1">
        <f t="array" aca="1" ref="AQ9" ca="1">_xll.BDP($C9,"CUST_TRR_RETURN_HOLDING_PER", "START_DATE_OVERRIDE="&amp;AQ$4, "END_DATE_OVERRIDE="&amp;AQ$5, "CUST_TRR_START_DT="&amp;AQ$4, "CUST_TRR_END_DT="&amp;AQ$5, "CUST_TRR_CRNCY=USD")</f>
        <v>#NAME?</v>
      </c>
      <c r="AR9" s="2" t="e" cm="1">
        <f t="array" aca="1" ref="AR9" ca="1">_xll.BDP($C9,"CUST_TRR_RETURN_HOLDING_PER", "START_DATE_OVERRIDE="&amp;AR$4, "END_DATE_OVERRIDE="&amp;AR$5, "CUST_TRR_START_DT="&amp;AR$4, "CUST_TRR_END_DT="&amp;AR$5, "CUST_TRR_CRNCY=USD")</f>
        <v>#NAME?</v>
      </c>
      <c r="AS9" s="2" t="e" cm="1">
        <f t="array" aca="1" ref="AS9" ca="1">_xll.BDP($C9,"CUST_TRR_RETURN_HOLDING_PER", "START_DATE_OVERRIDE="&amp;AS$4, "END_DATE_OVERRIDE="&amp;AS$5, "CUST_TRR_START_DT="&amp;AS$4, "CUST_TRR_END_DT="&amp;AS$5, "CUST_TRR_CRNCY=USD")</f>
        <v>#NAME?</v>
      </c>
      <c r="AT9" s="2" t="e" cm="1">
        <f t="array" aca="1" ref="AT9" ca="1">_xll.BDP($C9,"CUST_TRR_RETURN_HOLDING_PER", "START_DATE_OVERRIDE="&amp;AT$4, "END_DATE_OVERRIDE="&amp;AT$5, "CUST_TRR_START_DT="&amp;AT$4, "CUST_TRR_END_DT="&amp;AT$5, "CUST_TRR_CRNCY=USD")</f>
        <v>#NAME?</v>
      </c>
      <c r="AU9" s="2" t="e" cm="1">
        <f t="array" aca="1" ref="AU9" ca="1">_xll.BDP($C9,"CUST_TRR_RETURN_HOLDING_PER", "START_DATE_OVERRIDE="&amp;AU$4, "END_DATE_OVERRIDE="&amp;AU$5, "CUST_TRR_START_DT="&amp;AU$4, "CUST_TRR_END_DT="&amp;AU$5, "CUST_TRR_CRNCY=USD")</f>
        <v>#NAME?</v>
      </c>
      <c r="AV9" s="2" t="e" cm="1">
        <f t="array" aca="1" ref="AV9" ca="1">_xll.BDP($C9,"CUST_TRR_RETURN_HOLDING_PER", "START_DATE_OVERRIDE="&amp;AV$4, "END_DATE_OVERRIDE="&amp;AV$5, "CUST_TRR_START_DT="&amp;AV$4, "CUST_TRR_END_DT="&amp;AV$5, "CUST_TRR_CRNCY=USD")</f>
        <v>#NAME?</v>
      </c>
      <c r="AW9" s="2" t="e" cm="1">
        <f t="array" aca="1" ref="AW9" ca="1">_xll.BDP($C9,"CUST_TRR_RETURN_HOLDING_PER", "START_DATE_OVERRIDE="&amp;AW$4, "END_DATE_OVERRIDE="&amp;AW$5, "CUST_TRR_START_DT="&amp;AW$4, "CUST_TRR_END_DT="&amp;AW$5, "CUST_TRR_CRNCY=USD")</f>
        <v>#NAME?</v>
      </c>
      <c r="AX9" s="2" t="e" cm="1">
        <f t="array" aca="1" ref="AX9" ca="1">_xll.BDP($C9,"CUST_TRR_RETURN_HOLDING_PER", "START_DATE_OVERRIDE="&amp;AX$4, "END_DATE_OVERRIDE="&amp;AX$5, "CUST_TRR_START_DT="&amp;AX$4, "CUST_TRR_END_DT="&amp;AX$5, "CUST_TRR_CRNCY=USD")</f>
        <v>#NAME?</v>
      </c>
      <c r="AY9" s="2" t="e" cm="1">
        <f t="array" aca="1" ref="AY9" ca="1">_xll.BDP($C9,"CUST_TRR_RETURN_HOLDING_PER", "START_DATE_OVERRIDE="&amp;AY$4, "END_DATE_OVERRIDE="&amp;AY$5, "CUST_TRR_START_DT="&amp;AY$4, "CUST_TRR_END_DT="&amp;AY$5, "CUST_TRR_CRNCY=USD")</f>
        <v>#NAME?</v>
      </c>
      <c r="AZ9" s="2" t="e" cm="1">
        <f t="array" aca="1" ref="AZ9" ca="1">_xll.BDP($C9,"CUST_TRR_RETURN_HOLDING_PER", "START_DATE_OVERRIDE="&amp;AZ$4, "END_DATE_OVERRIDE="&amp;AZ$5, "CUST_TRR_START_DT="&amp;AZ$4, "CUST_TRR_END_DT="&amp;AZ$5, "CUST_TRR_CRNCY=USD")</f>
        <v>#NAME?</v>
      </c>
      <c r="BA9" s="2" t="e" cm="1">
        <f t="array" aca="1" ref="BA9" ca="1">_xll.BDP($C9,"CUST_TRR_RETURN_HOLDING_PER", "START_DATE_OVERRIDE="&amp;BA$4, "END_DATE_OVERRIDE="&amp;BA$5, "CUST_TRR_START_DT="&amp;BA$4, "CUST_TRR_END_DT="&amp;BA$5, "CUST_TRR_CRNCY=USD")</f>
        <v>#NAME?</v>
      </c>
      <c r="BB9" s="2" t="e" cm="1">
        <f t="array" aca="1" ref="BB9" ca="1">_xll.BDP($C9,"CUST_TRR_RETURN_HOLDING_PER", "START_DATE_OVERRIDE="&amp;BB$4, "END_DATE_OVERRIDE="&amp;BB$5, "CUST_TRR_START_DT="&amp;BB$4, "CUST_TRR_END_DT="&amp;BB$5, "CUST_TRR_CRNCY=USD")</f>
        <v>#NAME?</v>
      </c>
      <c r="BC9" s="2" t="e" cm="1">
        <f t="array" aca="1" ref="BC9" ca="1">_xll.BDP($C9,"CUST_TRR_RETURN_HOLDING_PER", "START_DATE_OVERRIDE="&amp;BC$4, "END_DATE_OVERRIDE="&amp;BC$5, "CUST_TRR_START_DT="&amp;BC$4, "CUST_TRR_END_DT="&amp;BC$5, "CUST_TRR_CRNCY=USD")</f>
        <v>#NAME?</v>
      </c>
      <c r="BD9" s="2" t="e" cm="1">
        <f t="array" aca="1" ref="BD9" ca="1">_xll.BDP($C9,"CUST_TRR_RETURN_HOLDING_PER", "START_DATE_OVERRIDE="&amp;BD$4, "END_DATE_OVERRIDE="&amp;BD$5, "CUST_TRR_START_DT="&amp;BD$4, "CUST_TRR_END_DT="&amp;BD$5, "CUST_TRR_CRNCY=USD")</f>
        <v>#NAME?</v>
      </c>
      <c r="BE9" s="2" t="e" cm="1">
        <f t="array" aca="1" ref="BE9" ca="1">_xll.BDP($C9,"CUST_TRR_RETURN_HOLDING_PER", "START_DATE_OVERRIDE="&amp;BE$4, "END_DATE_OVERRIDE="&amp;BE$5, "CUST_TRR_START_DT="&amp;BE$4, "CUST_TRR_END_DT="&amp;BE$5, "CUST_TRR_CRNCY=USD")</f>
        <v>#NAME?</v>
      </c>
      <c r="BF9" s="2" t="e" cm="1">
        <f t="array" aca="1" ref="BF9" ca="1">_xll.BDP($C9,"CUST_TRR_RETURN_HOLDING_PER", "START_DATE_OVERRIDE="&amp;BF$4, "END_DATE_OVERRIDE="&amp;BF$5, "CUST_TRR_START_DT="&amp;BF$4, "CUST_TRR_END_DT="&amp;BF$5, "CUST_TRR_CRNCY=USD")</f>
        <v>#NAME?</v>
      </c>
      <c r="BG9" s="2" t="e" cm="1">
        <f t="array" aca="1" ref="BG9" ca="1">_xll.BDP($C9,"CUST_TRR_RETURN_HOLDING_PER", "START_DATE_OVERRIDE="&amp;BG$4, "END_DATE_OVERRIDE="&amp;BG$5, "CUST_TRR_START_DT="&amp;BG$4, "CUST_TRR_END_DT="&amp;BG$5, "CUST_TRR_CRNCY=USD")</f>
        <v>#NAME?</v>
      </c>
      <c r="BH9" s="2" t="e" cm="1">
        <f t="array" aca="1" ref="BH9" ca="1">_xll.BDP($C9,"CUST_TRR_RETURN_HOLDING_PER", "START_DATE_OVERRIDE="&amp;BH$4, "END_DATE_OVERRIDE="&amp;BH$5, "CUST_TRR_START_DT="&amp;BH$4, "CUST_TRR_END_DT="&amp;BH$5, "CUST_TRR_CRNCY=USD")</f>
        <v>#NAME?</v>
      </c>
      <c r="BI9" s="2" t="e" cm="1">
        <f t="array" aca="1" ref="BI9" ca="1">_xll.BDP($C9,"CUST_TRR_RETURN_HOLDING_PER", "START_DATE_OVERRIDE="&amp;BI$4, "END_DATE_OVERRIDE="&amp;BI$5, "CUST_TRR_START_DT="&amp;BI$4, "CUST_TRR_END_DT="&amp;BI$5, "CUST_TRR_CRNCY=USD")</f>
        <v>#NAME?</v>
      </c>
      <c r="BJ9" s="2" t="e" cm="1">
        <f t="array" aca="1" ref="BJ9" ca="1">_xll.BDP($C9,"CUST_TRR_RETURN_HOLDING_PER", "START_DATE_OVERRIDE="&amp;BJ$4, "END_DATE_OVERRIDE="&amp;BJ$5, "CUST_TRR_START_DT="&amp;BJ$4, "CUST_TRR_END_DT="&amp;BJ$5, "CUST_TRR_CRNCY=USD")</f>
        <v>#NAME?</v>
      </c>
      <c r="BK9" s="2" t="e" cm="1">
        <f t="array" aca="1" ref="BK9" ca="1">_xll.BDP($C9,"CUST_TRR_RETURN_HOLDING_PER", "START_DATE_OVERRIDE="&amp;BK$4, "END_DATE_OVERRIDE="&amp;BK$5, "CUST_TRR_START_DT="&amp;BK$4, "CUST_TRR_END_DT="&amp;BK$5, "CUST_TRR_CRNCY=USD")</f>
        <v>#NAME?</v>
      </c>
      <c r="BL9" s="2" t="e" cm="1">
        <f t="array" aca="1" ref="BL9" ca="1">_xll.BDP($C9,"CUST_TRR_RETURN_HOLDING_PER", "START_DATE_OVERRIDE="&amp;BL$4, "END_DATE_OVERRIDE="&amp;BL$5, "CUST_TRR_START_DT="&amp;BL$4, "CUST_TRR_END_DT="&amp;BL$5, "CUST_TRR_CRNCY=USD")</f>
        <v>#NAME?</v>
      </c>
    </row>
    <row r="10" spans="3:65" x14ac:dyDescent="0.3">
      <c r="C10" t="s">
        <v>20</v>
      </c>
      <c r="E10" s="2" t="e" cm="1">
        <f t="array" aca="1" ref="E10" ca="1">_xll.BDP($C10,"CUST_TRR_RETURN_HOLDING_PER", "START_DATE_OVERRIDE="&amp;E$4, "END_DATE_OVERRIDE="&amp;E$5, "CUST_TRR_START_DT="&amp;E$4, "CUST_TRR_END_DT="&amp;E$5, "CUST_TRR_CRNCY=USD")</f>
        <v>#NAME?</v>
      </c>
      <c r="F10" s="2" t="e" cm="1">
        <f t="array" aca="1" ref="F10" ca="1">_xll.BDP($C10,"CUST_TRR_RETURN_HOLDING_PER", "START_DATE_OVERRIDE="&amp;F$4, "END_DATE_OVERRIDE="&amp;F$5, "CUST_TRR_START_DT="&amp;F$4, "CUST_TRR_END_DT="&amp;F$5, "CUST_TRR_CRNCY=USD")</f>
        <v>#NAME?</v>
      </c>
      <c r="G10" s="2" t="e" cm="1">
        <f t="array" aca="1" ref="G10" ca="1">_xll.BDP($C10,"CUST_TRR_RETURN_HOLDING_PER", "START_DATE_OVERRIDE="&amp;G$4, "END_DATE_OVERRIDE="&amp;G$5, "CUST_TRR_START_DT="&amp;G$4, "CUST_TRR_END_DT="&amp;G$5, "CUST_TRR_CRNCY=USD")</f>
        <v>#NAME?</v>
      </c>
      <c r="H10" s="2" t="e" cm="1">
        <f t="array" aca="1" ref="H10" ca="1">_xll.BDP($C10,"CUST_TRR_RETURN_HOLDING_PER", "START_DATE_OVERRIDE="&amp;H$4, "END_DATE_OVERRIDE="&amp;H$5, "CUST_TRR_START_DT="&amp;H$4, "CUST_TRR_END_DT="&amp;H$5, "CUST_TRR_CRNCY=USD")</f>
        <v>#NAME?</v>
      </c>
      <c r="I10" s="2" t="e" cm="1">
        <f t="array" aca="1" ref="I10" ca="1">_xll.BDP($C10,"CUST_TRR_RETURN_HOLDING_PER", "START_DATE_OVERRIDE="&amp;I$4, "END_DATE_OVERRIDE="&amp;I$5, "CUST_TRR_START_DT="&amp;I$4, "CUST_TRR_END_DT="&amp;I$5, "CUST_TRR_CRNCY=USD")</f>
        <v>#NAME?</v>
      </c>
      <c r="J10" s="2" t="e" cm="1">
        <f t="array" aca="1" ref="J10" ca="1">_xll.BDP($C10,"CUST_TRR_RETURN_HOLDING_PER", "START_DATE_OVERRIDE="&amp;J$4, "END_DATE_OVERRIDE="&amp;J$5, "CUST_TRR_START_DT="&amp;J$4, "CUST_TRR_END_DT="&amp;J$5, "CUST_TRR_CRNCY=USD")</f>
        <v>#NAME?</v>
      </c>
      <c r="K10" s="2" t="e" cm="1">
        <f t="array" aca="1" ref="K10" ca="1">_xll.BDP($C10,"CUST_TRR_RETURN_HOLDING_PER", "START_DATE_OVERRIDE="&amp;K$4, "END_DATE_OVERRIDE="&amp;K$5, "CUST_TRR_START_DT="&amp;K$4, "CUST_TRR_END_DT="&amp;K$5, "CUST_TRR_CRNCY=USD")</f>
        <v>#NAME?</v>
      </c>
      <c r="L10" s="2" t="e" cm="1">
        <f t="array" aca="1" ref="L10" ca="1">_xll.BDP($C10,"CUST_TRR_RETURN_HOLDING_PER", "START_DATE_OVERRIDE="&amp;L$4, "END_DATE_OVERRIDE="&amp;L$5, "CUST_TRR_START_DT="&amp;L$4, "CUST_TRR_END_DT="&amp;L$5, "CUST_TRR_CRNCY=USD")</f>
        <v>#NAME?</v>
      </c>
      <c r="M10" s="2" t="e" cm="1">
        <f t="array" aca="1" ref="M10" ca="1">_xll.BDP($C10,"CUST_TRR_RETURN_HOLDING_PER", "START_DATE_OVERRIDE="&amp;M$4, "END_DATE_OVERRIDE="&amp;M$5, "CUST_TRR_START_DT="&amp;M$4, "CUST_TRR_END_DT="&amp;M$5, "CUST_TRR_CRNCY=USD")</f>
        <v>#NAME?</v>
      </c>
      <c r="N10" s="2" t="e" cm="1">
        <f t="array" aca="1" ref="N10" ca="1">_xll.BDP($C10,"CUST_TRR_RETURN_HOLDING_PER", "START_DATE_OVERRIDE="&amp;N$4, "END_DATE_OVERRIDE="&amp;N$5, "CUST_TRR_START_DT="&amp;N$4, "CUST_TRR_END_DT="&amp;N$5, "CUST_TRR_CRNCY=USD")</f>
        <v>#NAME?</v>
      </c>
      <c r="O10" s="2" t="e" cm="1">
        <f t="array" aca="1" ref="O10" ca="1">_xll.BDP($C10,"CUST_TRR_RETURN_HOLDING_PER", "START_DATE_OVERRIDE="&amp;O$4, "END_DATE_OVERRIDE="&amp;O$5, "CUST_TRR_START_DT="&amp;O$4, "CUST_TRR_END_DT="&amp;O$5, "CUST_TRR_CRNCY=USD")</f>
        <v>#NAME?</v>
      </c>
      <c r="P10" s="2" t="e" cm="1">
        <f t="array" aca="1" ref="P10" ca="1">_xll.BDP($C10,"CUST_TRR_RETURN_HOLDING_PER", "START_DATE_OVERRIDE="&amp;P$4, "END_DATE_OVERRIDE="&amp;P$5, "CUST_TRR_START_DT="&amp;P$4, "CUST_TRR_END_DT="&amp;P$5, "CUST_TRR_CRNCY=USD")</f>
        <v>#NAME?</v>
      </c>
      <c r="Q10" s="2" t="e" cm="1">
        <f t="array" aca="1" ref="Q10" ca="1">_xll.BDP($C10,"CUST_TRR_RETURN_HOLDING_PER", "START_DATE_OVERRIDE="&amp;Q$4, "END_DATE_OVERRIDE="&amp;Q$5, "CUST_TRR_START_DT="&amp;Q$4, "CUST_TRR_END_DT="&amp;Q$5, "CUST_TRR_CRNCY=USD")</f>
        <v>#NAME?</v>
      </c>
      <c r="R10" s="2" t="e" cm="1">
        <f t="array" aca="1" ref="R10" ca="1">_xll.BDP($C10,"CUST_TRR_RETURN_HOLDING_PER", "START_DATE_OVERRIDE="&amp;R$4, "END_DATE_OVERRIDE="&amp;R$5, "CUST_TRR_START_DT="&amp;R$4, "CUST_TRR_END_DT="&amp;R$5, "CUST_TRR_CRNCY=USD")</f>
        <v>#NAME?</v>
      </c>
      <c r="S10" s="2" t="e" cm="1">
        <f t="array" aca="1" ref="S10" ca="1">_xll.BDP($C10,"CUST_TRR_RETURN_HOLDING_PER", "START_DATE_OVERRIDE="&amp;S$4, "END_DATE_OVERRIDE="&amp;S$5, "CUST_TRR_START_DT="&amp;S$4, "CUST_TRR_END_DT="&amp;S$5, "CUST_TRR_CRNCY=USD")</f>
        <v>#NAME?</v>
      </c>
      <c r="T10" s="2" t="e" cm="1">
        <f t="array" aca="1" ref="T10" ca="1">_xll.BDP($C10,"CUST_TRR_RETURN_HOLDING_PER", "START_DATE_OVERRIDE="&amp;T$4, "END_DATE_OVERRIDE="&amp;T$5, "CUST_TRR_START_DT="&amp;T$4, "CUST_TRR_END_DT="&amp;T$5, "CUST_TRR_CRNCY=USD")</f>
        <v>#NAME?</v>
      </c>
      <c r="U10" s="2" t="e" cm="1">
        <f t="array" aca="1" ref="U10" ca="1">_xll.BDP($C10,"CUST_TRR_RETURN_HOLDING_PER", "START_DATE_OVERRIDE="&amp;U$4, "END_DATE_OVERRIDE="&amp;U$5, "CUST_TRR_START_DT="&amp;U$4, "CUST_TRR_END_DT="&amp;U$5, "CUST_TRR_CRNCY=USD")</f>
        <v>#NAME?</v>
      </c>
      <c r="V10" s="2" t="e" cm="1">
        <f t="array" aca="1" ref="V10" ca="1">_xll.BDP($C10,"CUST_TRR_RETURN_HOLDING_PER", "START_DATE_OVERRIDE="&amp;V$4, "END_DATE_OVERRIDE="&amp;V$5, "CUST_TRR_START_DT="&amp;V$4, "CUST_TRR_END_DT="&amp;V$5, "CUST_TRR_CRNCY=USD")</f>
        <v>#NAME?</v>
      </c>
      <c r="W10" s="2" t="e" cm="1">
        <f t="array" aca="1" ref="W10" ca="1">_xll.BDP($C10,"CUST_TRR_RETURN_HOLDING_PER", "START_DATE_OVERRIDE="&amp;W$4, "END_DATE_OVERRIDE="&amp;W$5, "CUST_TRR_START_DT="&amp;W$4, "CUST_TRR_END_DT="&amp;W$5, "CUST_TRR_CRNCY=USD")</f>
        <v>#NAME?</v>
      </c>
      <c r="X10" s="2" t="e" cm="1">
        <f t="array" aca="1" ref="X10" ca="1">_xll.BDP($C10,"CUST_TRR_RETURN_HOLDING_PER", "START_DATE_OVERRIDE="&amp;X$4, "END_DATE_OVERRIDE="&amp;X$5, "CUST_TRR_START_DT="&amp;X$4, "CUST_TRR_END_DT="&amp;X$5, "CUST_TRR_CRNCY=USD")</f>
        <v>#NAME?</v>
      </c>
      <c r="Y10" s="2" t="e" cm="1">
        <f t="array" aca="1" ref="Y10" ca="1">_xll.BDP($C10,"CUST_TRR_RETURN_HOLDING_PER", "START_DATE_OVERRIDE="&amp;Y$4, "END_DATE_OVERRIDE="&amp;Y$5, "CUST_TRR_START_DT="&amp;Y$4, "CUST_TRR_END_DT="&amp;Y$5, "CUST_TRR_CRNCY=USD")</f>
        <v>#NAME?</v>
      </c>
      <c r="Z10" s="2" t="e" cm="1">
        <f t="array" aca="1" ref="Z10" ca="1">_xll.BDP($C10,"CUST_TRR_RETURN_HOLDING_PER", "START_DATE_OVERRIDE="&amp;Z$4, "END_DATE_OVERRIDE="&amp;Z$5, "CUST_TRR_START_DT="&amp;Z$4, "CUST_TRR_END_DT="&amp;Z$5, "CUST_TRR_CRNCY=USD")</f>
        <v>#NAME?</v>
      </c>
      <c r="AA10" s="2" t="e" cm="1">
        <f t="array" aca="1" ref="AA10" ca="1">_xll.BDP($C10,"CUST_TRR_RETURN_HOLDING_PER", "START_DATE_OVERRIDE="&amp;AA$4, "END_DATE_OVERRIDE="&amp;AA$5, "CUST_TRR_START_DT="&amp;AA$4, "CUST_TRR_END_DT="&amp;AA$5, "CUST_TRR_CRNCY=USD")</f>
        <v>#NAME?</v>
      </c>
      <c r="AB10" s="2" t="e" cm="1">
        <f t="array" aca="1" ref="AB10" ca="1">_xll.BDP($C10,"CUST_TRR_RETURN_HOLDING_PER", "START_DATE_OVERRIDE="&amp;AB$4, "END_DATE_OVERRIDE="&amp;AB$5, "CUST_TRR_START_DT="&amp;AB$4, "CUST_TRR_END_DT="&amp;AB$5, "CUST_TRR_CRNCY=USD")</f>
        <v>#NAME?</v>
      </c>
      <c r="AC10" s="2" t="e" cm="1">
        <f t="array" aca="1" ref="AC10" ca="1">_xll.BDP($C10,"CUST_TRR_RETURN_HOLDING_PER", "START_DATE_OVERRIDE="&amp;AC$4, "END_DATE_OVERRIDE="&amp;AC$5, "CUST_TRR_START_DT="&amp;AC$4, "CUST_TRR_END_DT="&amp;AC$5, "CUST_TRR_CRNCY=USD")</f>
        <v>#NAME?</v>
      </c>
      <c r="AD10" s="2" t="e" cm="1">
        <f t="array" aca="1" ref="AD10" ca="1">_xll.BDP($C10,"CUST_TRR_RETURN_HOLDING_PER", "START_DATE_OVERRIDE="&amp;AD$4, "END_DATE_OVERRIDE="&amp;AD$5, "CUST_TRR_START_DT="&amp;AD$4, "CUST_TRR_END_DT="&amp;AD$5, "CUST_TRR_CRNCY=USD")</f>
        <v>#NAME?</v>
      </c>
      <c r="AE10" s="2" t="e" cm="1">
        <f t="array" aca="1" ref="AE10" ca="1">_xll.BDP($C10,"CUST_TRR_RETURN_HOLDING_PER", "START_DATE_OVERRIDE="&amp;AE$4, "END_DATE_OVERRIDE="&amp;AE$5, "CUST_TRR_START_DT="&amp;AE$4, "CUST_TRR_END_DT="&amp;AE$5, "CUST_TRR_CRNCY=USD")</f>
        <v>#NAME?</v>
      </c>
      <c r="AF10" s="2" t="e" cm="1">
        <f t="array" aca="1" ref="AF10" ca="1">_xll.BDP($C10,"CUST_TRR_RETURN_HOLDING_PER", "START_DATE_OVERRIDE="&amp;AF$4, "END_DATE_OVERRIDE="&amp;AF$5, "CUST_TRR_START_DT="&amp;AF$4, "CUST_TRR_END_DT="&amp;AF$5, "CUST_TRR_CRNCY=USD")</f>
        <v>#NAME?</v>
      </c>
      <c r="AG10" s="2" t="e" cm="1">
        <f t="array" aca="1" ref="AG10" ca="1">_xll.BDP($C10,"CUST_TRR_RETURN_HOLDING_PER", "START_DATE_OVERRIDE="&amp;AG$4, "END_DATE_OVERRIDE="&amp;AG$5, "CUST_TRR_START_DT="&amp;AG$4, "CUST_TRR_END_DT="&amp;AG$5, "CUST_TRR_CRNCY=USD")</f>
        <v>#NAME?</v>
      </c>
      <c r="AH10" s="2" t="e" cm="1">
        <f t="array" aca="1" ref="AH10" ca="1">_xll.BDP($C10,"CUST_TRR_RETURN_HOLDING_PER", "START_DATE_OVERRIDE="&amp;AH$4, "END_DATE_OVERRIDE="&amp;AH$5, "CUST_TRR_START_DT="&amp;AH$4, "CUST_TRR_END_DT="&amp;AH$5, "CUST_TRR_CRNCY=USD")</f>
        <v>#NAME?</v>
      </c>
      <c r="AI10" s="2" t="e" cm="1">
        <f t="array" aca="1" ref="AI10" ca="1">_xll.BDP($C10,"CUST_TRR_RETURN_HOLDING_PER", "START_DATE_OVERRIDE="&amp;AI$4, "END_DATE_OVERRIDE="&amp;AI$5, "CUST_TRR_START_DT="&amp;AI$4, "CUST_TRR_END_DT="&amp;AI$5, "CUST_TRR_CRNCY=USD")</f>
        <v>#NAME?</v>
      </c>
      <c r="AJ10" s="2" t="e" cm="1">
        <f t="array" aca="1" ref="AJ10" ca="1">_xll.BDP($C10,"CUST_TRR_RETURN_HOLDING_PER", "START_DATE_OVERRIDE="&amp;AJ$4, "END_DATE_OVERRIDE="&amp;AJ$5, "CUST_TRR_START_DT="&amp;AJ$4, "CUST_TRR_END_DT="&amp;AJ$5, "CUST_TRR_CRNCY=USD")</f>
        <v>#NAME?</v>
      </c>
      <c r="AK10" s="2" t="e" cm="1">
        <f t="array" aca="1" ref="AK10" ca="1">_xll.BDP($C10,"CUST_TRR_RETURN_HOLDING_PER", "START_DATE_OVERRIDE="&amp;AK$4, "END_DATE_OVERRIDE="&amp;AK$5, "CUST_TRR_START_DT="&amp;AK$4, "CUST_TRR_END_DT="&amp;AK$5, "CUST_TRR_CRNCY=USD")</f>
        <v>#NAME?</v>
      </c>
      <c r="AL10" s="2" t="e" cm="1">
        <f t="array" aca="1" ref="AL10" ca="1">_xll.BDP($C10,"CUST_TRR_RETURN_HOLDING_PER", "START_DATE_OVERRIDE="&amp;AL$4, "END_DATE_OVERRIDE="&amp;AL$5, "CUST_TRR_START_DT="&amp;AL$4, "CUST_TRR_END_DT="&amp;AL$5, "CUST_TRR_CRNCY=USD")</f>
        <v>#NAME?</v>
      </c>
      <c r="AM10" s="2" t="e" cm="1">
        <f t="array" aca="1" ref="AM10" ca="1">_xll.BDP($C10,"CUST_TRR_RETURN_HOLDING_PER", "START_DATE_OVERRIDE="&amp;AM$4, "END_DATE_OVERRIDE="&amp;AM$5, "CUST_TRR_START_DT="&amp;AM$4, "CUST_TRR_END_DT="&amp;AM$5, "CUST_TRR_CRNCY=USD")</f>
        <v>#NAME?</v>
      </c>
      <c r="AN10" s="2" t="e" cm="1">
        <f t="array" aca="1" ref="AN10" ca="1">_xll.BDP($C10,"CUST_TRR_RETURN_HOLDING_PER", "START_DATE_OVERRIDE="&amp;AN$4, "END_DATE_OVERRIDE="&amp;AN$5, "CUST_TRR_START_DT="&amp;AN$4, "CUST_TRR_END_DT="&amp;AN$5, "CUST_TRR_CRNCY=USD")</f>
        <v>#NAME?</v>
      </c>
      <c r="AO10" s="2" t="e" cm="1">
        <f t="array" aca="1" ref="AO10" ca="1">_xll.BDP($C10,"CUST_TRR_RETURN_HOLDING_PER", "START_DATE_OVERRIDE="&amp;AO$4, "END_DATE_OVERRIDE="&amp;AO$5, "CUST_TRR_START_DT="&amp;AO$4, "CUST_TRR_END_DT="&amp;AO$5, "CUST_TRR_CRNCY=USD")</f>
        <v>#NAME?</v>
      </c>
      <c r="AP10" s="2" t="e" cm="1">
        <f t="array" aca="1" ref="AP10" ca="1">_xll.BDP($C10,"CUST_TRR_RETURN_HOLDING_PER", "START_DATE_OVERRIDE="&amp;AP$4, "END_DATE_OVERRIDE="&amp;AP$5, "CUST_TRR_START_DT="&amp;AP$4, "CUST_TRR_END_DT="&amp;AP$5, "CUST_TRR_CRNCY=USD")</f>
        <v>#NAME?</v>
      </c>
      <c r="AQ10" s="2" t="e" cm="1">
        <f t="array" aca="1" ref="AQ10" ca="1">_xll.BDP($C10,"CUST_TRR_RETURN_HOLDING_PER", "START_DATE_OVERRIDE="&amp;AQ$4, "END_DATE_OVERRIDE="&amp;AQ$5, "CUST_TRR_START_DT="&amp;AQ$4, "CUST_TRR_END_DT="&amp;AQ$5, "CUST_TRR_CRNCY=USD")</f>
        <v>#NAME?</v>
      </c>
      <c r="AR10" s="2" t="e" cm="1">
        <f t="array" aca="1" ref="AR10" ca="1">_xll.BDP($C10,"CUST_TRR_RETURN_HOLDING_PER", "START_DATE_OVERRIDE="&amp;AR$4, "END_DATE_OVERRIDE="&amp;AR$5, "CUST_TRR_START_DT="&amp;AR$4, "CUST_TRR_END_DT="&amp;AR$5, "CUST_TRR_CRNCY=USD")</f>
        <v>#NAME?</v>
      </c>
      <c r="AS10" s="2" t="e" cm="1">
        <f t="array" aca="1" ref="AS10" ca="1">_xll.BDP($C10,"CUST_TRR_RETURN_HOLDING_PER", "START_DATE_OVERRIDE="&amp;AS$4, "END_DATE_OVERRIDE="&amp;AS$5, "CUST_TRR_START_DT="&amp;AS$4, "CUST_TRR_END_DT="&amp;AS$5, "CUST_TRR_CRNCY=USD")</f>
        <v>#NAME?</v>
      </c>
      <c r="AT10" s="2" t="e" cm="1">
        <f t="array" aca="1" ref="AT10" ca="1">_xll.BDP($C10,"CUST_TRR_RETURN_HOLDING_PER", "START_DATE_OVERRIDE="&amp;AT$4, "END_DATE_OVERRIDE="&amp;AT$5, "CUST_TRR_START_DT="&amp;AT$4, "CUST_TRR_END_DT="&amp;AT$5, "CUST_TRR_CRNCY=USD")</f>
        <v>#NAME?</v>
      </c>
      <c r="AU10" s="2" t="e" cm="1">
        <f t="array" aca="1" ref="AU10" ca="1">_xll.BDP($C10,"CUST_TRR_RETURN_HOLDING_PER", "START_DATE_OVERRIDE="&amp;AU$4, "END_DATE_OVERRIDE="&amp;AU$5, "CUST_TRR_START_DT="&amp;AU$4, "CUST_TRR_END_DT="&amp;AU$5, "CUST_TRR_CRNCY=USD")</f>
        <v>#NAME?</v>
      </c>
      <c r="AV10" s="2" t="e" cm="1">
        <f t="array" aca="1" ref="AV10" ca="1">_xll.BDP($C10,"CUST_TRR_RETURN_HOLDING_PER", "START_DATE_OVERRIDE="&amp;AV$4, "END_DATE_OVERRIDE="&amp;AV$5, "CUST_TRR_START_DT="&amp;AV$4, "CUST_TRR_END_DT="&amp;AV$5, "CUST_TRR_CRNCY=USD")</f>
        <v>#NAME?</v>
      </c>
      <c r="AW10" s="2" t="e" cm="1">
        <f t="array" aca="1" ref="AW10" ca="1">_xll.BDP($C10,"CUST_TRR_RETURN_HOLDING_PER", "START_DATE_OVERRIDE="&amp;AW$4, "END_DATE_OVERRIDE="&amp;AW$5, "CUST_TRR_START_DT="&amp;AW$4, "CUST_TRR_END_DT="&amp;AW$5, "CUST_TRR_CRNCY=USD")</f>
        <v>#NAME?</v>
      </c>
      <c r="AX10" s="2" t="e" cm="1">
        <f t="array" aca="1" ref="AX10" ca="1">_xll.BDP($C10,"CUST_TRR_RETURN_HOLDING_PER", "START_DATE_OVERRIDE="&amp;AX$4, "END_DATE_OVERRIDE="&amp;AX$5, "CUST_TRR_START_DT="&amp;AX$4, "CUST_TRR_END_DT="&amp;AX$5, "CUST_TRR_CRNCY=USD")</f>
        <v>#NAME?</v>
      </c>
      <c r="AY10" s="2" t="e" cm="1">
        <f t="array" aca="1" ref="AY10" ca="1">_xll.BDP($C10,"CUST_TRR_RETURN_HOLDING_PER", "START_DATE_OVERRIDE="&amp;AY$4, "END_DATE_OVERRIDE="&amp;AY$5, "CUST_TRR_START_DT="&amp;AY$4, "CUST_TRR_END_DT="&amp;AY$5, "CUST_TRR_CRNCY=USD")</f>
        <v>#NAME?</v>
      </c>
      <c r="AZ10" s="2" t="e" cm="1">
        <f t="array" aca="1" ref="AZ10" ca="1">_xll.BDP($C10,"CUST_TRR_RETURN_HOLDING_PER", "START_DATE_OVERRIDE="&amp;AZ$4, "END_DATE_OVERRIDE="&amp;AZ$5, "CUST_TRR_START_DT="&amp;AZ$4, "CUST_TRR_END_DT="&amp;AZ$5, "CUST_TRR_CRNCY=USD")</f>
        <v>#NAME?</v>
      </c>
      <c r="BA10" s="2" t="e" cm="1">
        <f t="array" aca="1" ref="BA10" ca="1">_xll.BDP($C10,"CUST_TRR_RETURN_HOLDING_PER", "START_DATE_OVERRIDE="&amp;BA$4, "END_DATE_OVERRIDE="&amp;BA$5, "CUST_TRR_START_DT="&amp;BA$4, "CUST_TRR_END_DT="&amp;BA$5, "CUST_TRR_CRNCY=USD")</f>
        <v>#NAME?</v>
      </c>
      <c r="BB10" s="2" t="e" cm="1">
        <f t="array" aca="1" ref="BB10" ca="1">_xll.BDP($C10,"CUST_TRR_RETURN_HOLDING_PER", "START_DATE_OVERRIDE="&amp;BB$4, "END_DATE_OVERRIDE="&amp;BB$5, "CUST_TRR_START_DT="&amp;BB$4, "CUST_TRR_END_DT="&amp;BB$5, "CUST_TRR_CRNCY=USD")</f>
        <v>#NAME?</v>
      </c>
      <c r="BC10" s="2" t="e" cm="1">
        <f t="array" aca="1" ref="BC10" ca="1">_xll.BDP($C10,"CUST_TRR_RETURN_HOLDING_PER", "START_DATE_OVERRIDE="&amp;BC$4, "END_DATE_OVERRIDE="&amp;BC$5, "CUST_TRR_START_DT="&amp;BC$4, "CUST_TRR_END_DT="&amp;BC$5, "CUST_TRR_CRNCY=USD")</f>
        <v>#NAME?</v>
      </c>
      <c r="BD10" s="2" t="e" cm="1">
        <f t="array" aca="1" ref="BD10" ca="1">_xll.BDP($C10,"CUST_TRR_RETURN_HOLDING_PER", "START_DATE_OVERRIDE="&amp;BD$4, "END_DATE_OVERRIDE="&amp;BD$5, "CUST_TRR_START_DT="&amp;BD$4, "CUST_TRR_END_DT="&amp;BD$5, "CUST_TRR_CRNCY=USD")</f>
        <v>#NAME?</v>
      </c>
      <c r="BE10" s="2" t="e" cm="1">
        <f t="array" aca="1" ref="BE10" ca="1">_xll.BDP($C10,"CUST_TRR_RETURN_HOLDING_PER", "START_DATE_OVERRIDE="&amp;BE$4, "END_DATE_OVERRIDE="&amp;BE$5, "CUST_TRR_START_DT="&amp;BE$4, "CUST_TRR_END_DT="&amp;BE$5, "CUST_TRR_CRNCY=USD")</f>
        <v>#NAME?</v>
      </c>
      <c r="BF10" s="2" t="e" cm="1">
        <f t="array" aca="1" ref="BF10" ca="1">_xll.BDP($C10,"CUST_TRR_RETURN_HOLDING_PER", "START_DATE_OVERRIDE="&amp;BF$4, "END_DATE_OVERRIDE="&amp;BF$5, "CUST_TRR_START_DT="&amp;BF$4, "CUST_TRR_END_DT="&amp;BF$5, "CUST_TRR_CRNCY=USD")</f>
        <v>#NAME?</v>
      </c>
      <c r="BG10" s="2" t="e" cm="1">
        <f t="array" aca="1" ref="BG10" ca="1">_xll.BDP($C10,"CUST_TRR_RETURN_HOLDING_PER", "START_DATE_OVERRIDE="&amp;BG$4, "END_DATE_OVERRIDE="&amp;BG$5, "CUST_TRR_START_DT="&amp;BG$4, "CUST_TRR_END_DT="&amp;BG$5, "CUST_TRR_CRNCY=USD")</f>
        <v>#NAME?</v>
      </c>
      <c r="BH10" s="2" t="e" cm="1">
        <f t="array" aca="1" ref="BH10" ca="1">_xll.BDP($C10,"CUST_TRR_RETURN_HOLDING_PER", "START_DATE_OVERRIDE="&amp;BH$4, "END_DATE_OVERRIDE="&amp;BH$5, "CUST_TRR_START_DT="&amp;BH$4, "CUST_TRR_END_DT="&amp;BH$5, "CUST_TRR_CRNCY=USD")</f>
        <v>#NAME?</v>
      </c>
      <c r="BI10" s="2" t="e" cm="1">
        <f t="array" aca="1" ref="BI10" ca="1">_xll.BDP($C10,"CUST_TRR_RETURN_HOLDING_PER", "START_DATE_OVERRIDE="&amp;BI$4, "END_DATE_OVERRIDE="&amp;BI$5, "CUST_TRR_START_DT="&amp;BI$4, "CUST_TRR_END_DT="&amp;BI$5, "CUST_TRR_CRNCY=USD")</f>
        <v>#NAME?</v>
      </c>
      <c r="BJ10" s="2" t="e" cm="1">
        <f t="array" aca="1" ref="BJ10" ca="1">_xll.BDP($C10,"CUST_TRR_RETURN_HOLDING_PER", "START_DATE_OVERRIDE="&amp;BJ$4, "END_DATE_OVERRIDE="&amp;BJ$5, "CUST_TRR_START_DT="&amp;BJ$4, "CUST_TRR_END_DT="&amp;BJ$5, "CUST_TRR_CRNCY=USD")</f>
        <v>#NAME?</v>
      </c>
      <c r="BK10" s="2" t="e" cm="1">
        <f t="array" aca="1" ref="BK10" ca="1">_xll.BDP($C10,"CUST_TRR_RETURN_HOLDING_PER", "START_DATE_OVERRIDE="&amp;BK$4, "END_DATE_OVERRIDE="&amp;BK$5, "CUST_TRR_START_DT="&amp;BK$4, "CUST_TRR_END_DT="&amp;BK$5, "CUST_TRR_CRNCY=USD")</f>
        <v>#NAME?</v>
      </c>
      <c r="BL10" s="2" t="e" cm="1">
        <f t="array" aca="1" ref="BL10" ca="1">_xll.BDP($C10,"CUST_TRR_RETURN_HOLDING_PER", "START_DATE_OVERRIDE="&amp;BL$4, "END_DATE_OVERRIDE="&amp;BL$5, "CUST_TRR_START_DT="&amp;BL$4, "CUST_TRR_END_DT="&amp;BL$5, "CUST_TRR_CRNCY=USD")</f>
        <v>#NAME?</v>
      </c>
    </row>
    <row r="11" spans="3:65" x14ac:dyDescent="0.3">
      <c r="C11" t="s">
        <v>6</v>
      </c>
      <c r="E11" s="2" t="e" cm="1">
        <f t="array" aca="1" ref="E11" ca="1">_xll.BDP($C11,"CUST_TRR_RETURN_HOLDING_PER", "START_DATE_OVERRIDE="&amp;E$4, "END_DATE_OVERRIDE="&amp;E$5, "CUST_TRR_START_DT="&amp;E$4, "CUST_TRR_END_DT="&amp;E$5, "CUST_TRR_CRNCY=USD")</f>
        <v>#NAME?</v>
      </c>
      <c r="F11" s="2" t="e" cm="1">
        <f t="array" aca="1" ref="F11" ca="1">_xll.BDP($C11,"CUST_TRR_RETURN_HOLDING_PER", "START_DATE_OVERRIDE="&amp;F$4, "END_DATE_OVERRIDE="&amp;F$5, "CUST_TRR_START_DT="&amp;F$4, "CUST_TRR_END_DT="&amp;F$5, "CUST_TRR_CRNCY=USD")</f>
        <v>#NAME?</v>
      </c>
      <c r="G11" s="2" t="e" cm="1">
        <f t="array" aca="1" ref="G11" ca="1">_xll.BDP($C11,"CUST_TRR_RETURN_HOLDING_PER", "START_DATE_OVERRIDE="&amp;G$4, "END_DATE_OVERRIDE="&amp;G$5, "CUST_TRR_START_DT="&amp;G$4, "CUST_TRR_END_DT="&amp;G$5, "CUST_TRR_CRNCY=USD")</f>
        <v>#NAME?</v>
      </c>
      <c r="H11" s="2" t="e" cm="1">
        <f t="array" aca="1" ref="H11" ca="1">_xll.BDP($C11,"CUST_TRR_RETURN_HOLDING_PER", "START_DATE_OVERRIDE="&amp;H$4, "END_DATE_OVERRIDE="&amp;H$5, "CUST_TRR_START_DT="&amp;H$4, "CUST_TRR_END_DT="&amp;H$5, "CUST_TRR_CRNCY=USD")</f>
        <v>#NAME?</v>
      </c>
      <c r="I11" s="2" t="e" cm="1">
        <f t="array" aca="1" ref="I11" ca="1">_xll.BDP($C11,"CUST_TRR_RETURN_HOLDING_PER", "START_DATE_OVERRIDE="&amp;I$4, "END_DATE_OVERRIDE="&amp;I$5, "CUST_TRR_START_DT="&amp;I$4, "CUST_TRR_END_DT="&amp;I$5, "CUST_TRR_CRNCY=USD")</f>
        <v>#NAME?</v>
      </c>
      <c r="J11" s="2" t="e" cm="1">
        <f t="array" aca="1" ref="J11" ca="1">_xll.BDP($C11,"CUST_TRR_RETURN_HOLDING_PER", "START_DATE_OVERRIDE="&amp;J$4, "END_DATE_OVERRIDE="&amp;J$5, "CUST_TRR_START_DT="&amp;J$4, "CUST_TRR_END_DT="&amp;J$5, "CUST_TRR_CRNCY=USD")</f>
        <v>#NAME?</v>
      </c>
      <c r="K11" s="2" t="e" cm="1">
        <f t="array" aca="1" ref="K11" ca="1">_xll.BDP($C11,"CUST_TRR_RETURN_HOLDING_PER", "START_DATE_OVERRIDE="&amp;K$4, "END_DATE_OVERRIDE="&amp;K$5, "CUST_TRR_START_DT="&amp;K$4, "CUST_TRR_END_DT="&amp;K$5, "CUST_TRR_CRNCY=USD")</f>
        <v>#NAME?</v>
      </c>
      <c r="L11" s="2" t="e" cm="1">
        <f t="array" aca="1" ref="L11" ca="1">_xll.BDP($C11,"CUST_TRR_RETURN_HOLDING_PER", "START_DATE_OVERRIDE="&amp;L$4, "END_DATE_OVERRIDE="&amp;L$5, "CUST_TRR_START_DT="&amp;L$4, "CUST_TRR_END_DT="&amp;L$5, "CUST_TRR_CRNCY=USD")</f>
        <v>#NAME?</v>
      </c>
      <c r="M11" s="2" t="e" cm="1">
        <f t="array" aca="1" ref="M11" ca="1">_xll.BDP($C11,"CUST_TRR_RETURN_HOLDING_PER", "START_DATE_OVERRIDE="&amp;M$4, "END_DATE_OVERRIDE="&amp;M$5, "CUST_TRR_START_DT="&amp;M$4, "CUST_TRR_END_DT="&amp;M$5, "CUST_TRR_CRNCY=USD")</f>
        <v>#NAME?</v>
      </c>
      <c r="N11" s="2" t="e" cm="1">
        <f t="array" aca="1" ref="N11" ca="1">_xll.BDP($C11,"CUST_TRR_RETURN_HOLDING_PER", "START_DATE_OVERRIDE="&amp;N$4, "END_DATE_OVERRIDE="&amp;N$5, "CUST_TRR_START_DT="&amp;N$4, "CUST_TRR_END_DT="&amp;N$5, "CUST_TRR_CRNCY=USD")</f>
        <v>#NAME?</v>
      </c>
      <c r="O11" s="2" t="e" cm="1">
        <f t="array" aca="1" ref="O11" ca="1">_xll.BDP($C11,"CUST_TRR_RETURN_HOLDING_PER", "START_DATE_OVERRIDE="&amp;O$4, "END_DATE_OVERRIDE="&amp;O$5, "CUST_TRR_START_DT="&amp;O$4, "CUST_TRR_END_DT="&amp;O$5, "CUST_TRR_CRNCY=USD")</f>
        <v>#NAME?</v>
      </c>
      <c r="P11" s="2" t="e" cm="1">
        <f t="array" aca="1" ref="P11" ca="1">_xll.BDP($C11,"CUST_TRR_RETURN_HOLDING_PER", "START_DATE_OVERRIDE="&amp;P$4, "END_DATE_OVERRIDE="&amp;P$5, "CUST_TRR_START_DT="&amp;P$4, "CUST_TRR_END_DT="&amp;P$5, "CUST_TRR_CRNCY=USD")</f>
        <v>#NAME?</v>
      </c>
      <c r="Q11" s="2" t="e" cm="1">
        <f t="array" aca="1" ref="Q11" ca="1">_xll.BDP($C11,"CUST_TRR_RETURN_HOLDING_PER", "START_DATE_OVERRIDE="&amp;Q$4, "END_DATE_OVERRIDE="&amp;Q$5, "CUST_TRR_START_DT="&amp;Q$4, "CUST_TRR_END_DT="&amp;Q$5, "CUST_TRR_CRNCY=USD")</f>
        <v>#NAME?</v>
      </c>
      <c r="R11" s="2" t="e" cm="1">
        <f t="array" aca="1" ref="R11" ca="1">_xll.BDP($C11,"CUST_TRR_RETURN_HOLDING_PER", "START_DATE_OVERRIDE="&amp;R$4, "END_DATE_OVERRIDE="&amp;R$5, "CUST_TRR_START_DT="&amp;R$4, "CUST_TRR_END_DT="&amp;R$5, "CUST_TRR_CRNCY=USD")</f>
        <v>#NAME?</v>
      </c>
      <c r="S11" s="2" t="e" cm="1">
        <f t="array" aca="1" ref="S11" ca="1">_xll.BDP($C11,"CUST_TRR_RETURN_HOLDING_PER", "START_DATE_OVERRIDE="&amp;S$4, "END_DATE_OVERRIDE="&amp;S$5, "CUST_TRR_START_DT="&amp;S$4, "CUST_TRR_END_DT="&amp;S$5, "CUST_TRR_CRNCY=USD")</f>
        <v>#NAME?</v>
      </c>
      <c r="T11" s="2" t="e" cm="1">
        <f t="array" aca="1" ref="T11" ca="1">_xll.BDP($C11,"CUST_TRR_RETURN_HOLDING_PER", "START_DATE_OVERRIDE="&amp;T$4, "END_DATE_OVERRIDE="&amp;T$5, "CUST_TRR_START_DT="&amp;T$4, "CUST_TRR_END_DT="&amp;T$5, "CUST_TRR_CRNCY=USD")</f>
        <v>#NAME?</v>
      </c>
      <c r="U11" s="2" t="e" cm="1">
        <f t="array" aca="1" ref="U11" ca="1">_xll.BDP($C11,"CUST_TRR_RETURN_HOLDING_PER", "START_DATE_OVERRIDE="&amp;U$4, "END_DATE_OVERRIDE="&amp;U$5, "CUST_TRR_START_DT="&amp;U$4, "CUST_TRR_END_DT="&amp;U$5, "CUST_TRR_CRNCY=USD")</f>
        <v>#NAME?</v>
      </c>
      <c r="V11" s="2" t="e" cm="1">
        <f t="array" aca="1" ref="V11" ca="1">_xll.BDP($C11,"CUST_TRR_RETURN_HOLDING_PER", "START_DATE_OVERRIDE="&amp;V$4, "END_DATE_OVERRIDE="&amp;V$5, "CUST_TRR_START_DT="&amp;V$4, "CUST_TRR_END_DT="&amp;V$5, "CUST_TRR_CRNCY=USD")</f>
        <v>#NAME?</v>
      </c>
      <c r="W11" s="2" t="e" cm="1">
        <f t="array" aca="1" ref="W11" ca="1">_xll.BDP($C11,"CUST_TRR_RETURN_HOLDING_PER", "START_DATE_OVERRIDE="&amp;W$4, "END_DATE_OVERRIDE="&amp;W$5, "CUST_TRR_START_DT="&amp;W$4, "CUST_TRR_END_DT="&amp;W$5, "CUST_TRR_CRNCY=USD")</f>
        <v>#NAME?</v>
      </c>
      <c r="X11" s="2" t="e" cm="1">
        <f t="array" aca="1" ref="X11" ca="1">_xll.BDP($C11,"CUST_TRR_RETURN_HOLDING_PER", "START_DATE_OVERRIDE="&amp;X$4, "END_DATE_OVERRIDE="&amp;X$5, "CUST_TRR_START_DT="&amp;X$4, "CUST_TRR_END_DT="&amp;X$5, "CUST_TRR_CRNCY=USD")</f>
        <v>#NAME?</v>
      </c>
      <c r="Y11" s="2" t="e" cm="1">
        <f t="array" aca="1" ref="Y11" ca="1">_xll.BDP($C11,"CUST_TRR_RETURN_HOLDING_PER", "START_DATE_OVERRIDE="&amp;Y$4, "END_DATE_OVERRIDE="&amp;Y$5, "CUST_TRR_START_DT="&amp;Y$4, "CUST_TRR_END_DT="&amp;Y$5, "CUST_TRR_CRNCY=USD")</f>
        <v>#NAME?</v>
      </c>
      <c r="Z11" s="2" t="e" cm="1">
        <f t="array" aca="1" ref="Z11" ca="1">_xll.BDP($C11,"CUST_TRR_RETURN_HOLDING_PER", "START_DATE_OVERRIDE="&amp;Z$4, "END_DATE_OVERRIDE="&amp;Z$5, "CUST_TRR_START_DT="&amp;Z$4, "CUST_TRR_END_DT="&amp;Z$5, "CUST_TRR_CRNCY=USD")</f>
        <v>#NAME?</v>
      </c>
      <c r="AA11" s="2" t="e" cm="1">
        <f t="array" aca="1" ref="AA11" ca="1">_xll.BDP($C11,"CUST_TRR_RETURN_HOLDING_PER", "START_DATE_OVERRIDE="&amp;AA$4, "END_DATE_OVERRIDE="&amp;AA$5, "CUST_TRR_START_DT="&amp;AA$4, "CUST_TRR_END_DT="&amp;AA$5, "CUST_TRR_CRNCY=USD")</f>
        <v>#NAME?</v>
      </c>
      <c r="AB11" s="2" t="e" cm="1">
        <f t="array" aca="1" ref="AB11" ca="1">_xll.BDP($C11,"CUST_TRR_RETURN_HOLDING_PER", "START_DATE_OVERRIDE="&amp;AB$4, "END_DATE_OVERRIDE="&amp;AB$5, "CUST_TRR_START_DT="&amp;AB$4, "CUST_TRR_END_DT="&amp;AB$5, "CUST_TRR_CRNCY=USD")</f>
        <v>#NAME?</v>
      </c>
      <c r="AC11" s="2" t="e" cm="1">
        <f t="array" aca="1" ref="AC11" ca="1">_xll.BDP($C11,"CUST_TRR_RETURN_HOLDING_PER", "START_DATE_OVERRIDE="&amp;AC$4, "END_DATE_OVERRIDE="&amp;AC$5, "CUST_TRR_START_DT="&amp;AC$4, "CUST_TRR_END_DT="&amp;AC$5, "CUST_TRR_CRNCY=USD")</f>
        <v>#NAME?</v>
      </c>
      <c r="AD11" s="2" t="e" cm="1">
        <f t="array" aca="1" ref="AD11" ca="1">_xll.BDP($C11,"CUST_TRR_RETURN_HOLDING_PER", "START_DATE_OVERRIDE="&amp;AD$4, "END_DATE_OVERRIDE="&amp;AD$5, "CUST_TRR_START_DT="&amp;AD$4, "CUST_TRR_END_DT="&amp;AD$5, "CUST_TRR_CRNCY=USD")</f>
        <v>#NAME?</v>
      </c>
      <c r="AE11" s="2" t="e" cm="1">
        <f t="array" aca="1" ref="AE11" ca="1">_xll.BDP($C11,"CUST_TRR_RETURN_HOLDING_PER", "START_DATE_OVERRIDE="&amp;AE$4, "END_DATE_OVERRIDE="&amp;AE$5, "CUST_TRR_START_DT="&amp;AE$4, "CUST_TRR_END_DT="&amp;AE$5, "CUST_TRR_CRNCY=USD")</f>
        <v>#NAME?</v>
      </c>
      <c r="AF11" s="2" t="e" cm="1">
        <f t="array" aca="1" ref="AF11" ca="1">_xll.BDP($C11,"CUST_TRR_RETURN_HOLDING_PER", "START_DATE_OVERRIDE="&amp;AF$4, "END_DATE_OVERRIDE="&amp;AF$5, "CUST_TRR_START_DT="&amp;AF$4, "CUST_TRR_END_DT="&amp;AF$5, "CUST_TRR_CRNCY=USD")</f>
        <v>#NAME?</v>
      </c>
      <c r="AG11" s="2" t="e" cm="1">
        <f t="array" aca="1" ref="AG11" ca="1">_xll.BDP($C11,"CUST_TRR_RETURN_HOLDING_PER", "START_DATE_OVERRIDE="&amp;AG$4, "END_DATE_OVERRIDE="&amp;AG$5, "CUST_TRR_START_DT="&amp;AG$4, "CUST_TRR_END_DT="&amp;AG$5, "CUST_TRR_CRNCY=USD")</f>
        <v>#NAME?</v>
      </c>
      <c r="AH11" s="2" t="e" cm="1">
        <f t="array" aca="1" ref="AH11" ca="1">_xll.BDP($C11,"CUST_TRR_RETURN_HOLDING_PER", "START_DATE_OVERRIDE="&amp;AH$4, "END_DATE_OVERRIDE="&amp;AH$5, "CUST_TRR_START_DT="&amp;AH$4, "CUST_TRR_END_DT="&amp;AH$5, "CUST_TRR_CRNCY=USD")</f>
        <v>#NAME?</v>
      </c>
      <c r="AI11" s="2" t="e" cm="1">
        <f t="array" aca="1" ref="AI11" ca="1">_xll.BDP($C11,"CUST_TRR_RETURN_HOLDING_PER", "START_DATE_OVERRIDE="&amp;AI$4, "END_DATE_OVERRIDE="&amp;AI$5, "CUST_TRR_START_DT="&amp;AI$4, "CUST_TRR_END_DT="&amp;AI$5, "CUST_TRR_CRNCY=USD")</f>
        <v>#NAME?</v>
      </c>
      <c r="AJ11" s="2" t="e" cm="1">
        <f t="array" aca="1" ref="AJ11" ca="1">_xll.BDP($C11,"CUST_TRR_RETURN_HOLDING_PER", "START_DATE_OVERRIDE="&amp;AJ$4, "END_DATE_OVERRIDE="&amp;AJ$5, "CUST_TRR_START_DT="&amp;AJ$4, "CUST_TRR_END_DT="&amp;AJ$5, "CUST_TRR_CRNCY=USD")</f>
        <v>#NAME?</v>
      </c>
      <c r="AK11" s="2" t="e" cm="1">
        <f t="array" aca="1" ref="AK11" ca="1">_xll.BDP($C11,"CUST_TRR_RETURN_HOLDING_PER", "START_DATE_OVERRIDE="&amp;AK$4, "END_DATE_OVERRIDE="&amp;AK$5, "CUST_TRR_START_DT="&amp;AK$4, "CUST_TRR_END_DT="&amp;AK$5, "CUST_TRR_CRNCY=USD")</f>
        <v>#NAME?</v>
      </c>
      <c r="AL11" s="2" t="e" cm="1">
        <f t="array" aca="1" ref="AL11" ca="1">_xll.BDP($C11,"CUST_TRR_RETURN_HOLDING_PER", "START_DATE_OVERRIDE="&amp;AL$4, "END_DATE_OVERRIDE="&amp;AL$5, "CUST_TRR_START_DT="&amp;AL$4, "CUST_TRR_END_DT="&amp;AL$5, "CUST_TRR_CRNCY=USD")</f>
        <v>#NAME?</v>
      </c>
      <c r="AM11" s="2" t="e" cm="1">
        <f t="array" aca="1" ref="AM11" ca="1">_xll.BDP($C11,"CUST_TRR_RETURN_HOLDING_PER", "START_DATE_OVERRIDE="&amp;AM$4, "END_DATE_OVERRIDE="&amp;AM$5, "CUST_TRR_START_DT="&amp;AM$4, "CUST_TRR_END_DT="&amp;AM$5, "CUST_TRR_CRNCY=USD")</f>
        <v>#NAME?</v>
      </c>
      <c r="AN11" s="2" t="e" cm="1">
        <f t="array" aca="1" ref="AN11" ca="1">_xll.BDP($C11,"CUST_TRR_RETURN_HOLDING_PER", "START_DATE_OVERRIDE="&amp;AN$4, "END_DATE_OVERRIDE="&amp;AN$5, "CUST_TRR_START_DT="&amp;AN$4, "CUST_TRR_END_DT="&amp;AN$5, "CUST_TRR_CRNCY=USD")</f>
        <v>#NAME?</v>
      </c>
      <c r="AO11" s="2" t="e" cm="1">
        <f t="array" aca="1" ref="AO11" ca="1">_xll.BDP($C11,"CUST_TRR_RETURN_HOLDING_PER", "START_DATE_OVERRIDE="&amp;AO$4, "END_DATE_OVERRIDE="&amp;AO$5, "CUST_TRR_START_DT="&amp;AO$4, "CUST_TRR_END_DT="&amp;AO$5, "CUST_TRR_CRNCY=USD")</f>
        <v>#NAME?</v>
      </c>
      <c r="AP11" s="2" t="e" cm="1">
        <f t="array" aca="1" ref="AP11" ca="1">_xll.BDP($C11,"CUST_TRR_RETURN_HOLDING_PER", "START_DATE_OVERRIDE="&amp;AP$4, "END_DATE_OVERRIDE="&amp;AP$5, "CUST_TRR_START_DT="&amp;AP$4, "CUST_TRR_END_DT="&amp;AP$5, "CUST_TRR_CRNCY=USD")</f>
        <v>#NAME?</v>
      </c>
      <c r="AQ11" s="2" t="e" cm="1">
        <f t="array" aca="1" ref="AQ11" ca="1">_xll.BDP($C11,"CUST_TRR_RETURN_HOLDING_PER", "START_DATE_OVERRIDE="&amp;AQ$4, "END_DATE_OVERRIDE="&amp;AQ$5, "CUST_TRR_START_DT="&amp;AQ$4, "CUST_TRR_END_DT="&amp;AQ$5, "CUST_TRR_CRNCY=USD")</f>
        <v>#NAME?</v>
      </c>
      <c r="AR11" s="2" t="e" cm="1">
        <f t="array" aca="1" ref="AR11" ca="1">_xll.BDP($C11,"CUST_TRR_RETURN_HOLDING_PER", "START_DATE_OVERRIDE="&amp;AR$4, "END_DATE_OVERRIDE="&amp;AR$5, "CUST_TRR_START_DT="&amp;AR$4, "CUST_TRR_END_DT="&amp;AR$5, "CUST_TRR_CRNCY=USD")</f>
        <v>#NAME?</v>
      </c>
      <c r="AS11" s="2" t="e" cm="1">
        <f t="array" aca="1" ref="AS11" ca="1">_xll.BDP($C11,"CUST_TRR_RETURN_HOLDING_PER", "START_DATE_OVERRIDE="&amp;AS$4, "END_DATE_OVERRIDE="&amp;AS$5, "CUST_TRR_START_DT="&amp;AS$4, "CUST_TRR_END_DT="&amp;AS$5, "CUST_TRR_CRNCY=USD")</f>
        <v>#NAME?</v>
      </c>
      <c r="AT11" s="2" t="e" cm="1">
        <f t="array" aca="1" ref="AT11" ca="1">_xll.BDP($C11,"CUST_TRR_RETURN_HOLDING_PER", "START_DATE_OVERRIDE="&amp;AT$4, "END_DATE_OVERRIDE="&amp;AT$5, "CUST_TRR_START_DT="&amp;AT$4, "CUST_TRR_END_DT="&amp;AT$5, "CUST_TRR_CRNCY=USD")</f>
        <v>#NAME?</v>
      </c>
      <c r="AU11" s="2" t="e" cm="1">
        <f t="array" aca="1" ref="AU11" ca="1">_xll.BDP($C11,"CUST_TRR_RETURN_HOLDING_PER", "START_DATE_OVERRIDE="&amp;AU$4, "END_DATE_OVERRIDE="&amp;AU$5, "CUST_TRR_START_DT="&amp;AU$4, "CUST_TRR_END_DT="&amp;AU$5, "CUST_TRR_CRNCY=USD")</f>
        <v>#NAME?</v>
      </c>
      <c r="AV11" s="2" t="e" cm="1">
        <f t="array" aca="1" ref="AV11" ca="1">_xll.BDP($C11,"CUST_TRR_RETURN_HOLDING_PER", "START_DATE_OVERRIDE="&amp;AV$4, "END_DATE_OVERRIDE="&amp;AV$5, "CUST_TRR_START_DT="&amp;AV$4, "CUST_TRR_END_DT="&amp;AV$5, "CUST_TRR_CRNCY=USD")</f>
        <v>#NAME?</v>
      </c>
      <c r="AW11" s="2" t="e" cm="1">
        <f t="array" aca="1" ref="AW11" ca="1">_xll.BDP($C11,"CUST_TRR_RETURN_HOLDING_PER", "START_DATE_OVERRIDE="&amp;AW$4, "END_DATE_OVERRIDE="&amp;AW$5, "CUST_TRR_START_DT="&amp;AW$4, "CUST_TRR_END_DT="&amp;AW$5, "CUST_TRR_CRNCY=USD")</f>
        <v>#NAME?</v>
      </c>
      <c r="AX11" s="2" t="e" cm="1">
        <f t="array" aca="1" ref="AX11" ca="1">_xll.BDP($C11,"CUST_TRR_RETURN_HOLDING_PER", "START_DATE_OVERRIDE="&amp;AX$4, "END_DATE_OVERRIDE="&amp;AX$5, "CUST_TRR_START_DT="&amp;AX$4, "CUST_TRR_END_DT="&amp;AX$5, "CUST_TRR_CRNCY=USD")</f>
        <v>#NAME?</v>
      </c>
      <c r="AY11" s="2" t="e" cm="1">
        <f t="array" aca="1" ref="AY11" ca="1">_xll.BDP($C11,"CUST_TRR_RETURN_HOLDING_PER", "START_DATE_OVERRIDE="&amp;AY$4, "END_DATE_OVERRIDE="&amp;AY$5, "CUST_TRR_START_DT="&amp;AY$4, "CUST_TRR_END_DT="&amp;AY$5, "CUST_TRR_CRNCY=USD")</f>
        <v>#NAME?</v>
      </c>
      <c r="AZ11" s="2" t="e" cm="1">
        <f t="array" aca="1" ref="AZ11" ca="1">_xll.BDP($C11,"CUST_TRR_RETURN_HOLDING_PER", "START_DATE_OVERRIDE="&amp;AZ$4, "END_DATE_OVERRIDE="&amp;AZ$5, "CUST_TRR_START_DT="&amp;AZ$4, "CUST_TRR_END_DT="&amp;AZ$5, "CUST_TRR_CRNCY=USD")</f>
        <v>#NAME?</v>
      </c>
      <c r="BA11" s="2" t="e" cm="1">
        <f t="array" aca="1" ref="BA11" ca="1">_xll.BDP($C11,"CUST_TRR_RETURN_HOLDING_PER", "START_DATE_OVERRIDE="&amp;BA$4, "END_DATE_OVERRIDE="&amp;BA$5, "CUST_TRR_START_DT="&amp;BA$4, "CUST_TRR_END_DT="&amp;BA$5, "CUST_TRR_CRNCY=USD")</f>
        <v>#NAME?</v>
      </c>
      <c r="BB11" s="2" t="e" cm="1">
        <f t="array" aca="1" ref="BB11" ca="1">_xll.BDP($C11,"CUST_TRR_RETURN_HOLDING_PER", "START_DATE_OVERRIDE="&amp;BB$4, "END_DATE_OVERRIDE="&amp;BB$5, "CUST_TRR_START_DT="&amp;BB$4, "CUST_TRR_END_DT="&amp;BB$5, "CUST_TRR_CRNCY=USD")</f>
        <v>#NAME?</v>
      </c>
      <c r="BC11" s="2" t="e" cm="1">
        <f t="array" aca="1" ref="BC11" ca="1">_xll.BDP($C11,"CUST_TRR_RETURN_HOLDING_PER", "START_DATE_OVERRIDE="&amp;BC$4, "END_DATE_OVERRIDE="&amp;BC$5, "CUST_TRR_START_DT="&amp;BC$4, "CUST_TRR_END_DT="&amp;BC$5, "CUST_TRR_CRNCY=USD")</f>
        <v>#NAME?</v>
      </c>
      <c r="BD11" s="2" t="e" cm="1">
        <f t="array" aca="1" ref="BD11" ca="1">_xll.BDP($C11,"CUST_TRR_RETURN_HOLDING_PER", "START_DATE_OVERRIDE="&amp;BD$4, "END_DATE_OVERRIDE="&amp;BD$5, "CUST_TRR_START_DT="&amp;BD$4, "CUST_TRR_END_DT="&amp;BD$5, "CUST_TRR_CRNCY=USD")</f>
        <v>#NAME?</v>
      </c>
      <c r="BE11" s="2" t="e" cm="1">
        <f t="array" aca="1" ref="BE11" ca="1">_xll.BDP($C11,"CUST_TRR_RETURN_HOLDING_PER", "START_DATE_OVERRIDE="&amp;BE$4, "END_DATE_OVERRIDE="&amp;BE$5, "CUST_TRR_START_DT="&amp;BE$4, "CUST_TRR_END_DT="&amp;BE$5, "CUST_TRR_CRNCY=USD")</f>
        <v>#NAME?</v>
      </c>
      <c r="BF11" s="2" t="e" cm="1">
        <f t="array" aca="1" ref="BF11" ca="1">_xll.BDP($C11,"CUST_TRR_RETURN_HOLDING_PER", "START_DATE_OVERRIDE="&amp;BF$4, "END_DATE_OVERRIDE="&amp;BF$5, "CUST_TRR_START_DT="&amp;BF$4, "CUST_TRR_END_DT="&amp;BF$5, "CUST_TRR_CRNCY=USD")</f>
        <v>#NAME?</v>
      </c>
      <c r="BG11" s="2" t="e" cm="1">
        <f t="array" aca="1" ref="BG11" ca="1">_xll.BDP($C11,"CUST_TRR_RETURN_HOLDING_PER", "START_DATE_OVERRIDE="&amp;BG$4, "END_DATE_OVERRIDE="&amp;BG$5, "CUST_TRR_START_DT="&amp;BG$4, "CUST_TRR_END_DT="&amp;BG$5, "CUST_TRR_CRNCY=USD")</f>
        <v>#NAME?</v>
      </c>
      <c r="BH11" s="2" t="e" cm="1">
        <f t="array" aca="1" ref="BH11" ca="1">_xll.BDP($C11,"CUST_TRR_RETURN_HOLDING_PER", "START_DATE_OVERRIDE="&amp;BH$4, "END_DATE_OVERRIDE="&amp;BH$5, "CUST_TRR_START_DT="&amp;BH$4, "CUST_TRR_END_DT="&amp;BH$5, "CUST_TRR_CRNCY=USD")</f>
        <v>#NAME?</v>
      </c>
      <c r="BI11" s="2" t="e" cm="1">
        <f t="array" aca="1" ref="BI11" ca="1">_xll.BDP($C11,"CUST_TRR_RETURN_HOLDING_PER", "START_DATE_OVERRIDE="&amp;BI$4, "END_DATE_OVERRIDE="&amp;BI$5, "CUST_TRR_START_DT="&amp;BI$4, "CUST_TRR_END_DT="&amp;BI$5, "CUST_TRR_CRNCY=USD")</f>
        <v>#NAME?</v>
      </c>
      <c r="BJ11" s="2" t="e" cm="1">
        <f t="array" aca="1" ref="BJ11" ca="1">_xll.BDP($C11,"CUST_TRR_RETURN_HOLDING_PER", "START_DATE_OVERRIDE="&amp;BJ$4, "END_DATE_OVERRIDE="&amp;BJ$5, "CUST_TRR_START_DT="&amp;BJ$4, "CUST_TRR_END_DT="&amp;BJ$5, "CUST_TRR_CRNCY=USD")</f>
        <v>#NAME?</v>
      </c>
      <c r="BK11" s="2" t="e" cm="1">
        <f t="array" aca="1" ref="BK11" ca="1">_xll.BDP($C11,"CUST_TRR_RETURN_HOLDING_PER", "START_DATE_OVERRIDE="&amp;BK$4, "END_DATE_OVERRIDE="&amp;BK$5, "CUST_TRR_START_DT="&amp;BK$4, "CUST_TRR_END_DT="&amp;BK$5, "CUST_TRR_CRNCY=USD")</f>
        <v>#NAME?</v>
      </c>
      <c r="BL11" s="2" t="e" cm="1">
        <f t="array" aca="1" ref="BL11" ca="1">_xll.BDP($C11,"CUST_TRR_RETURN_HOLDING_PER", "START_DATE_OVERRIDE="&amp;BL$4, "END_DATE_OVERRIDE="&amp;BL$5, "CUST_TRR_START_DT="&amp;BL$4, "CUST_TRR_END_DT="&amp;BL$5, "CUST_TRR_CRNCY=USD")</f>
        <v>#NAME?</v>
      </c>
    </row>
    <row r="12" spans="3:65" x14ac:dyDescent="0.3">
      <c r="C12" t="s">
        <v>21</v>
      </c>
      <c r="E12" s="2" t="e" cm="1">
        <f t="array" aca="1" ref="E12" ca="1">_xll.BDP($C12,"CUST_TRR_RETURN_HOLDING_PER", "START_DATE_OVERRIDE="&amp;E$4, "END_DATE_OVERRIDE="&amp;E$5, "CUST_TRR_START_DT="&amp;E$4, "CUST_TRR_END_DT="&amp;E$5, "CUST_TRR_CRNCY=USD")</f>
        <v>#NAME?</v>
      </c>
      <c r="F12" s="2" t="e" cm="1">
        <f t="array" aca="1" ref="F12" ca="1">_xll.BDP($C12,"CUST_TRR_RETURN_HOLDING_PER", "START_DATE_OVERRIDE="&amp;F$4, "END_DATE_OVERRIDE="&amp;F$5, "CUST_TRR_START_DT="&amp;F$4, "CUST_TRR_END_DT="&amp;F$5, "CUST_TRR_CRNCY=USD")</f>
        <v>#NAME?</v>
      </c>
      <c r="G12" s="2" t="e" cm="1">
        <f t="array" aca="1" ref="G12" ca="1">_xll.BDP($C12,"CUST_TRR_RETURN_HOLDING_PER", "START_DATE_OVERRIDE="&amp;G$4, "END_DATE_OVERRIDE="&amp;G$5, "CUST_TRR_START_DT="&amp;G$4, "CUST_TRR_END_DT="&amp;G$5, "CUST_TRR_CRNCY=USD")</f>
        <v>#NAME?</v>
      </c>
      <c r="H12" s="2" t="e" cm="1">
        <f t="array" aca="1" ref="H12" ca="1">_xll.BDP($C12,"CUST_TRR_RETURN_HOLDING_PER", "START_DATE_OVERRIDE="&amp;H$4, "END_DATE_OVERRIDE="&amp;H$5, "CUST_TRR_START_DT="&amp;H$4, "CUST_TRR_END_DT="&amp;H$5, "CUST_TRR_CRNCY=USD")</f>
        <v>#NAME?</v>
      </c>
      <c r="I12" s="2" t="e" cm="1">
        <f t="array" aca="1" ref="I12" ca="1">_xll.BDP($C12,"CUST_TRR_RETURN_HOLDING_PER", "START_DATE_OVERRIDE="&amp;I$4, "END_DATE_OVERRIDE="&amp;I$5, "CUST_TRR_START_DT="&amp;I$4, "CUST_TRR_END_DT="&amp;I$5, "CUST_TRR_CRNCY=USD")</f>
        <v>#NAME?</v>
      </c>
      <c r="J12" s="2" t="e" cm="1">
        <f t="array" aca="1" ref="J12" ca="1">_xll.BDP($C12,"CUST_TRR_RETURN_HOLDING_PER", "START_DATE_OVERRIDE="&amp;J$4, "END_DATE_OVERRIDE="&amp;J$5, "CUST_TRR_START_DT="&amp;J$4, "CUST_TRR_END_DT="&amp;J$5, "CUST_TRR_CRNCY=USD")</f>
        <v>#NAME?</v>
      </c>
      <c r="K12" s="2" t="e" cm="1">
        <f t="array" aca="1" ref="K12" ca="1">_xll.BDP($C12,"CUST_TRR_RETURN_HOLDING_PER", "START_DATE_OVERRIDE="&amp;K$4, "END_DATE_OVERRIDE="&amp;K$5, "CUST_TRR_START_DT="&amp;K$4, "CUST_TRR_END_DT="&amp;K$5, "CUST_TRR_CRNCY=USD")</f>
        <v>#NAME?</v>
      </c>
      <c r="L12" s="2" t="e" cm="1">
        <f t="array" aca="1" ref="L12" ca="1">_xll.BDP($C12,"CUST_TRR_RETURN_HOLDING_PER", "START_DATE_OVERRIDE="&amp;L$4, "END_DATE_OVERRIDE="&amp;L$5, "CUST_TRR_START_DT="&amp;L$4, "CUST_TRR_END_DT="&amp;L$5, "CUST_TRR_CRNCY=USD")</f>
        <v>#NAME?</v>
      </c>
      <c r="M12" s="2" t="e" cm="1">
        <f t="array" aca="1" ref="M12" ca="1">_xll.BDP($C12,"CUST_TRR_RETURN_HOLDING_PER", "START_DATE_OVERRIDE="&amp;M$4, "END_DATE_OVERRIDE="&amp;M$5, "CUST_TRR_START_DT="&amp;M$4, "CUST_TRR_END_DT="&amp;M$5, "CUST_TRR_CRNCY=USD")</f>
        <v>#NAME?</v>
      </c>
      <c r="N12" s="2" t="e" cm="1">
        <f t="array" aca="1" ref="N12" ca="1">_xll.BDP($C12,"CUST_TRR_RETURN_HOLDING_PER", "START_DATE_OVERRIDE="&amp;N$4, "END_DATE_OVERRIDE="&amp;N$5, "CUST_TRR_START_DT="&amp;N$4, "CUST_TRR_END_DT="&amp;N$5, "CUST_TRR_CRNCY=USD")</f>
        <v>#NAME?</v>
      </c>
      <c r="O12" s="2" t="e" cm="1">
        <f t="array" aca="1" ref="O12" ca="1">_xll.BDP($C12,"CUST_TRR_RETURN_HOLDING_PER", "START_DATE_OVERRIDE="&amp;O$4, "END_DATE_OVERRIDE="&amp;O$5, "CUST_TRR_START_DT="&amp;O$4, "CUST_TRR_END_DT="&amp;O$5, "CUST_TRR_CRNCY=USD")</f>
        <v>#NAME?</v>
      </c>
      <c r="P12" s="2" t="e" cm="1">
        <f t="array" aca="1" ref="P12" ca="1">_xll.BDP($C12,"CUST_TRR_RETURN_HOLDING_PER", "START_DATE_OVERRIDE="&amp;P$4, "END_DATE_OVERRIDE="&amp;P$5, "CUST_TRR_START_DT="&amp;P$4, "CUST_TRR_END_DT="&amp;P$5, "CUST_TRR_CRNCY=USD")</f>
        <v>#NAME?</v>
      </c>
      <c r="Q12" s="2" t="e" cm="1">
        <f t="array" aca="1" ref="Q12" ca="1">_xll.BDP($C12,"CUST_TRR_RETURN_HOLDING_PER", "START_DATE_OVERRIDE="&amp;Q$4, "END_DATE_OVERRIDE="&amp;Q$5, "CUST_TRR_START_DT="&amp;Q$4, "CUST_TRR_END_DT="&amp;Q$5, "CUST_TRR_CRNCY=USD")</f>
        <v>#NAME?</v>
      </c>
      <c r="R12" s="2" t="e" cm="1">
        <f t="array" aca="1" ref="R12" ca="1">_xll.BDP($C12,"CUST_TRR_RETURN_HOLDING_PER", "START_DATE_OVERRIDE="&amp;R$4, "END_DATE_OVERRIDE="&amp;R$5, "CUST_TRR_START_DT="&amp;R$4, "CUST_TRR_END_DT="&amp;R$5, "CUST_TRR_CRNCY=USD")</f>
        <v>#NAME?</v>
      </c>
      <c r="S12" s="2" t="e" cm="1">
        <f t="array" aca="1" ref="S12" ca="1">_xll.BDP($C12,"CUST_TRR_RETURN_HOLDING_PER", "START_DATE_OVERRIDE="&amp;S$4, "END_DATE_OVERRIDE="&amp;S$5, "CUST_TRR_START_DT="&amp;S$4, "CUST_TRR_END_DT="&amp;S$5, "CUST_TRR_CRNCY=USD")</f>
        <v>#NAME?</v>
      </c>
      <c r="T12" s="2" t="e" cm="1">
        <f t="array" aca="1" ref="T12" ca="1">_xll.BDP($C12,"CUST_TRR_RETURN_HOLDING_PER", "START_DATE_OVERRIDE="&amp;T$4, "END_DATE_OVERRIDE="&amp;T$5, "CUST_TRR_START_DT="&amp;T$4, "CUST_TRR_END_DT="&amp;T$5, "CUST_TRR_CRNCY=USD")</f>
        <v>#NAME?</v>
      </c>
      <c r="U12" s="2" t="e" cm="1">
        <f t="array" aca="1" ref="U12" ca="1">_xll.BDP($C12,"CUST_TRR_RETURN_HOLDING_PER", "START_DATE_OVERRIDE="&amp;U$4, "END_DATE_OVERRIDE="&amp;U$5, "CUST_TRR_START_DT="&amp;U$4, "CUST_TRR_END_DT="&amp;U$5, "CUST_TRR_CRNCY=USD")</f>
        <v>#NAME?</v>
      </c>
      <c r="V12" s="2" t="e" cm="1">
        <f t="array" aca="1" ref="V12" ca="1">_xll.BDP($C12,"CUST_TRR_RETURN_HOLDING_PER", "START_DATE_OVERRIDE="&amp;V$4, "END_DATE_OVERRIDE="&amp;V$5, "CUST_TRR_START_DT="&amp;V$4, "CUST_TRR_END_DT="&amp;V$5, "CUST_TRR_CRNCY=USD")</f>
        <v>#NAME?</v>
      </c>
      <c r="W12" s="2" t="e" cm="1">
        <f t="array" aca="1" ref="W12" ca="1">_xll.BDP($C12,"CUST_TRR_RETURN_HOLDING_PER", "START_DATE_OVERRIDE="&amp;W$4, "END_DATE_OVERRIDE="&amp;W$5, "CUST_TRR_START_DT="&amp;W$4, "CUST_TRR_END_DT="&amp;W$5, "CUST_TRR_CRNCY=USD")</f>
        <v>#NAME?</v>
      </c>
      <c r="X12" s="2" t="e" cm="1">
        <f t="array" aca="1" ref="X12" ca="1">_xll.BDP($C12,"CUST_TRR_RETURN_HOLDING_PER", "START_DATE_OVERRIDE="&amp;X$4, "END_DATE_OVERRIDE="&amp;X$5, "CUST_TRR_START_DT="&amp;X$4, "CUST_TRR_END_DT="&amp;X$5, "CUST_TRR_CRNCY=USD")</f>
        <v>#NAME?</v>
      </c>
      <c r="Y12" s="2" t="e" cm="1">
        <f t="array" aca="1" ref="Y12" ca="1">_xll.BDP($C12,"CUST_TRR_RETURN_HOLDING_PER", "START_DATE_OVERRIDE="&amp;Y$4, "END_DATE_OVERRIDE="&amp;Y$5, "CUST_TRR_START_DT="&amp;Y$4, "CUST_TRR_END_DT="&amp;Y$5, "CUST_TRR_CRNCY=USD")</f>
        <v>#NAME?</v>
      </c>
      <c r="Z12" s="2" t="e" cm="1">
        <f t="array" aca="1" ref="Z12" ca="1">_xll.BDP($C12,"CUST_TRR_RETURN_HOLDING_PER", "START_DATE_OVERRIDE="&amp;Z$4, "END_DATE_OVERRIDE="&amp;Z$5, "CUST_TRR_START_DT="&amp;Z$4, "CUST_TRR_END_DT="&amp;Z$5, "CUST_TRR_CRNCY=USD")</f>
        <v>#NAME?</v>
      </c>
      <c r="AA12" s="2" t="e" cm="1">
        <f t="array" aca="1" ref="AA12" ca="1">_xll.BDP($C12,"CUST_TRR_RETURN_HOLDING_PER", "START_DATE_OVERRIDE="&amp;AA$4, "END_DATE_OVERRIDE="&amp;AA$5, "CUST_TRR_START_DT="&amp;AA$4, "CUST_TRR_END_DT="&amp;AA$5, "CUST_TRR_CRNCY=USD")</f>
        <v>#NAME?</v>
      </c>
      <c r="AB12" s="2" t="e" cm="1">
        <f t="array" aca="1" ref="AB12" ca="1">_xll.BDP($C12,"CUST_TRR_RETURN_HOLDING_PER", "START_DATE_OVERRIDE="&amp;AB$4, "END_DATE_OVERRIDE="&amp;AB$5, "CUST_TRR_START_DT="&amp;AB$4, "CUST_TRR_END_DT="&amp;AB$5, "CUST_TRR_CRNCY=USD")</f>
        <v>#NAME?</v>
      </c>
      <c r="AC12" s="2" t="e" cm="1">
        <f t="array" aca="1" ref="AC12" ca="1">_xll.BDP($C12,"CUST_TRR_RETURN_HOLDING_PER", "START_DATE_OVERRIDE="&amp;AC$4, "END_DATE_OVERRIDE="&amp;AC$5, "CUST_TRR_START_DT="&amp;AC$4, "CUST_TRR_END_DT="&amp;AC$5, "CUST_TRR_CRNCY=USD")</f>
        <v>#NAME?</v>
      </c>
      <c r="AD12" s="2" t="e" cm="1">
        <f t="array" aca="1" ref="AD12" ca="1">_xll.BDP($C12,"CUST_TRR_RETURN_HOLDING_PER", "START_DATE_OVERRIDE="&amp;AD$4, "END_DATE_OVERRIDE="&amp;AD$5, "CUST_TRR_START_DT="&amp;AD$4, "CUST_TRR_END_DT="&amp;AD$5, "CUST_TRR_CRNCY=USD")</f>
        <v>#NAME?</v>
      </c>
      <c r="AE12" s="2" t="e" cm="1">
        <f t="array" aca="1" ref="AE12" ca="1">_xll.BDP($C12,"CUST_TRR_RETURN_HOLDING_PER", "START_DATE_OVERRIDE="&amp;AE$4, "END_DATE_OVERRIDE="&amp;AE$5, "CUST_TRR_START_DT="&amp;AE$4, "CUST_TRR_END_DT="&amp;AE$5, "CUST_TRR_CRNCY=USD")</f>
        <v>#NAME?</v>
      </c>
      <c r="AF12" s="2" t="e" cm="1">
        <f t="array" aca="1" ref="AF12" ca="1">_xll.BDP($C12,"CUST_TRR_RETURN_HOLDING_PER", "START_DATE_OVERRIDE="&amp;AF$4, "END_DATE_OVERRIDE="&amp;AF$5, "CUST_TRR_START_DT="&amp;AF$4, "CUST_TRR_END_DT="&amp;AF$5, "CUST_TRR_CRNCY=USD")</f>
        <v>#NAME?</v>
      </c>
      <c r="AG12" s="2" t="e" cm="1">
        <f t="array" aca="1" ref="AG12" ca="1">_xll.BDP($C12,"CUST_TRR_RETURN_HOLDING_PER", "START_DATE_OVERRIDE="&amp;AG$4, "END_DATE_OVERRIDE="&amp;AG$5, "CUST_TRR_START_DT="&amp;AG$4, "CUST_TRR_END_DT="&amp;AG$5, "CUST_TRR_CRNCY=USD")</f>
        <v>#NAME?</v>
      </c>
      <c r="AH12" s="2" t="e" cm="1">
        <f t="array" aca="1" ref="AH12" ca="1">_xll.BDP($C12,"CUST_TRR_RETURN_HOLDING_PER", "START_DATE_OVERRIDE="&amp;AH$4, "END_DATE_OVERRIDE="&amp;AH$5, "CUST_TRR_START_DT="&amp;AH$4, "CUST_TRR_END_DT="&amp;AH$5, "CUST_TRR_CRNCY=USD")</f>
        <v>#NAME?</v>
      </c>
      <c r="AI12" s="2" t="e" cm="1">
        <f t="array" aca="1" ref="AI12" ca="1">_xll.BDP($C12,"CUST_TRR_RETURN_HOLDING_PER", "START_DATE_OVERRIDE="&amp;AI$4, "END_DATE_OVERRIDE="&amp;AI$5, "CUST_TRR_START_DT="&amp;AI$4, "CUST_TRR_END_DT="&amp;AI$5, "CUST_TRR_CRNCY=USD")</f>
        <v>#NAME?</v>
      </c>
      <c r="AJ12" s="2" t="e" cm="1">
        <f t="array" aca="1" ref="AJ12" ca="1">_xll.BDP($C12,"CUST_TRR_RETURN_HOLDING_PER", "START_DATE_OVERRIDE="&amp;AJ$4, "END_DATE_OVERRIDE="&amp;AJ$5, "CUST_TRR_START_DT="&amp;AJ$4, "CUST_TRR_END_DT="&amp;AJ$5, "CUST_TRR_CRNCY=USD")</f>
        <v>#NAME?</v>
      </c>
      <c r="AK12" s="2" t="e" cm="1">
        <f t="array" aca="1" ref="AK12" ca="1">_xll.BDP($C12,"CUST_TRR_RETURN_HOLDING_PER", "START_DATE_OVERRIDE="&amp;AK$4, "END_DATE_OVERRIDE="&amp;AK$5, "CUST_TRR_START_DT="&amp;AK$4, "CUST_TRR_END_DT="&amp;AK$5, "CUST_TRR_CRNCY=USD")</f>
        <v>#NAME?</v>
      </c>
      <c r="AL12" s="2" t="e" cm="1">
        <f t="array" aca="1" ref="AL12" ca="1">_xll.BDP($C12,"CUST_TRR_RETURN_HOLDING_PER", "START_DATE_OVERRIDE="&amp;AL$4, "END_DATE_OVERRIDE="&amp;AL$5, "CUST_TRR_START_DT="&amp;AL$4, "CUST_TRR_END_DT="&amp;AL$5, "CUST_TRR_CRNCY=USD")</f>
        <v>#NAME?</v>
      </c>
      <c r="AM12" s="2" t="e" cm="1">
        <f t="array" aca="1" ref="AM12" ca="1">_xll.BDP($C12,"CUST_TRR_RETURN_HOLDING_PER", "START_DATE_OVERRIDE="&amp;AM$4, "END_DATE_OVERRIDE="&amp;AM$5, "CUST_TRR_START_DT="&amp;AM$4, "CUST_TRR_END_DT="&amp;AM$5, "CUST_TRR_CRNCY=USD")</f>
        <v>#NAME?</v>
      </c>
      <c r="AN12" s="2" t="e" cm="1">
        <f t="array" aca="1" ref="AN12" ca="1">_xll.BDP($C12,"CUST_TRR_RETURN_HOLDING_PER", "START_DATE_OVERRIDE="&amp;AN$4, "END_DATE_OVERRIDE="&amp;AN$5, "CUST_TRR_START_DT="&amp;AN$4, "CUST_TRR_END_DT="&amp;AN$5, "CUST_TRR_CRNCY=USD")</f>
        <v>#NAME?</v>
      </c>
      <c r="AO12" s="2" t="e" cm="1">
        <f t="array" aca="1" ref="AO12" ca="1">_xll.BDP($C12,"CUST_TRR_RETURN_HOLDING_PER", "START_DATE_OVERRIDE="&amp;AO$4, "END_DATE_OVERRIDE="&amp;AO$5, "CUST_TRR_START_DT="&amp;AO$4, "CUST_TRR_END_DT="&amp;AO$5, "CUST_TRR_CRNCY=USD")</f>
        <v>#NAME?</v>
      </c>
      <c r="AP12" s="2" t="e" cm="1">
        <f t="array" aca="1" ref="AP12" ca="1">_xll.BDP($C12,"CUST_TRR_RETURN_HOLDING_PER", "START_DATE_OVERRIDE="&amp;AP$4, "END_DATE_OVERRIDE="&amp;AP$5, "CUST_TRR_START_DT="&amp;AP$4, "CUST_TRR_END_DT="&amp;AP$5, "CUST_TRR_CRNCY=USD")</f>
        <v>#NAME?</v>
      </c>
      <c r="AQ12" s="2" t="e" cm="1">
        <f t="array" aca="1" ref="AQ12" ca="1">_xll.BDP($C12,"CUST_TRR_RETURN_HOLDING_PER", "START_DATE_OVERRIDE="&amp;AQ$4, "END_DATE_OVERRIDE="&amp;AQ$5, "CUST_TRR_START_DT="&amp;AQ$4, "CUST_TRR_END_DT="&amp;AQ$5, "CUST_TRR_CRNCY=USD")</f>
        <v>#NAME?</v>
      </c>
      <c r="AR12" s="2" t="e" cm="1">
        <f t="array" aca="1" ref="AR12" ca="1">_xll.BDP($C12,"CUST_TRR_RETURN_HOLDING_PER", "START_DATE_OVERRIDE="&amp;AR$4, "END_DATE_OVERRIDE="&amp;AR$5, "CUST_TRR_START_DT="&amp;AR$4, "CUST_TRR_END_DT="&amp;AR$5, "CUST_TRR_CRNCY=USD")</f>
        <v>#NAME?</v>
      </c>
      <c r="AS12" s="2" t="e" cm="1">
        <f t="array" aca="1" ref="AS12" ca="1">_xll.BDP($C12,"CUST_TRR_RETURN_HOLDING_PER", "START_DATE_OVERRIDE="&amp;AS$4, "END_DATE_OVERRIDE="&amp;AS$5, "CUST_TRR_START_DT="&amp;AS$4, "CUST_TRR_END_DT="&amp;AS$5, "CUST_TRR_CRNCY=USD")</f>
        <v>#NAME?</v>
      </c>
      <c r="AT12" s="2" t="e" cm="1">
        <f t="array" aca="1" ref="AT12" ca="1">_xll.BDP($C12,"CUST_TRR_RETURN_HOLDING_PER", "START_DATE_OVERRIDE="&amp;AT$4, "END_DATE_OVERRIDE="&amp;AT$5, "CUST_TRR_START_DT="&amp;AT$4, "CUST_TRR_END_DT="&amp;AT$5, "CUST_TRR_CRNCY=USD")</f>
        <v>#NAME?</v>
      </c>
      <c r="AU12" s="2" t="e" cm="1">
        <f t="array" aca="1" ref="AU12" ca="1">_xll.BDP($C12,"CUST_TRR_RETURN_HOLDING_PER", "START_DATE_OVERRIDE="&amp;AU$4, "END_DATE_OVERRIDE="&amp;AU$5, "CUST_TRR_START_DT="&amp;AU$4, "CUST_TRR_END_DT="&amp;AU$5, "CUST_TRR_CRNCY=USD")</f>
        <v>#NAME?</v>
      </c>
      <c r="AV12" s="2" t="e" cm="1">
        <f t="array" aca="1" ref="AV12" ca="1">_xll.BDP($C12,"CUST_TRR_RETURN_HOLDING_PER", "START_DATE_OVERRIDE="&amp;AV$4, "END_DATE_OVERRIDE="&amp;AV$5, "CUST_TRR_START_DT="&amp;AV$4, "CUST_TRR_END_DT="&amp;AV$5, "CUST_TRR_CRNCY=USD")</f>
        <v>#NAME?</v>
      </c>
      <c r="AW12" s="2" t="e" cm="1">
        <f t="array" aca="1" ref="AW12" ca="1">_xll.BDP($C12,"CUST_TRR_RETURN_HOLDING_PER", "START_DATE_OVERRIDE="&amp;AW$4, "END_DATE_OVERRIDE="&amp;AW$5, "CUST_TRR_START_DT="&amp;AW$4, "CUST_TRR_END_DT="&amp;AW$5, "CUST_TRR_CRNCY=USD")</f>
        <v>#NAME?</v>
      </c>
      <c r="AX12" s="2" t="e" cm="1">
        <f t="array" aca="1" ref="AX12" ca="1">_xll.BDP($C12,"CUST_TRR_RETURN_HOLDING_PER", "START_DATE_OVERRIDE="&amp;AX$4, "END_DATE_OVERRIDE="&amp;AX$5, "CUST_TRR_START_DT="&amp;AX$4, "CUST_TRR_END_DT="&amp;AX$5, "CUST_TRR_CRNCY=USD")</f>
        <v>#NAME?</v>
      </c>
      <c r="AY12" s="2" t="e" cm="1">
        <f t="array" aca="1" ref="AY12" ca="1">_xll.BDP($C12,"CUST_TRR_RETURN_HOLDING_PER", "START_DATE_OVERRIDE="&amp;AY$4, "END_DATE_OVERRIDE="&amp;AY$5, "CUST_TRR_START_DT="&amp;AY$4, "CUST_TRR_END_DT="&amp;AY$5, "CUST_TRR_CRNCY=USD")</f>
        <v>#NAME?</v>
      </c>
      <c r="AZ12" s="2" t="e" cm="1">
        <f t="array" aca="1" ref="AZ12" ca="1">_xll.BDP($C12,"CUST_TRR_RETURN_HOLDING_PER", "START_DATE_OVERRIDE="&amp;AZ$4, "END_DATE_OVERRIDE="&amp;AZ$5, "CUST_TRR_START_DT="&amp;AZ$4, "CUST_TRR_END_DT="&amp;AZ$5, "CUST_TRR_CRNCY=USD")</f>
        <v>#NAME?</v>
      </c>
      <c r="BA12" s="2" t="e" cm="1">
        <f t="array" aca="1" ref="BA12" ca="1">_xll.BDP($C12,"CUST_TRR_RETURN_HOLDING_PER", "START_DATE_OVERRIDE="&amp;BA$4, "END_DATE_OVERRIDE="&amp;BA$5, "CUST_TRR_START_DT="&amp;BA$4, "CUST_TRR_END_DT="&amp;BA$5, "CUST_TRR_CRNCY=USD")</f>
        <v>#NAME?</v>
      </c>
      <c r="BB12" s="2" t="e" cm="1">
        <f t="array" aca="1" ref="BB12" ca="1">_xll.BDP($C12,"CUST_TRR_RETURN_HOLDING_PER", "START_DATE_OVERRIDE="&amp;BB$4, "END_DATE_OVERRIDE="&amp;BB$5, "CUST_TRR_START_DT="&amp;BB$4, "CUST_TRR_END_DT="&amp;BB$5, "CUST_TRR_CRNCY=USD")</f>
        <v>#NAME?</v>
      </c>
      <c r="BC12" s="2" t="e" cm="1">
        <f t="array" aca="1" ref="BC12" ca="1">_xll.BDP($C12,"CUST_TRR_RETURN_HOLDING_PER", "START_DATE_OVERRIDE="&amp;BC$4, "END_DATE_OVERRIDE="&amp;BC$5, "CUST_TRR_START_DT="&amp;BC$4, "CUST_TRR_END_DT="&amp;BC$5, "CUST_TRR_CRNCY=USD")</f>
        <v>#NAME?</v>
      </c>
      <c r="BD12" s="2" t="e" cm="1">
        <f t="array" aca="1" ref="BD12" ca="1">_xll.BDP($C12,"CUST_TRR_RETURN_HOLDING_PER", "START_DATE_OVERRIDE="&amp;BD$4, "END_DATE_OVERRIDE="&amp;BD$5, "CUST_TRR_START_DT="&amp;BD$4, "CUST_TRR_END_DT="&amp;BD$5, "CUST_TRR_CRNCY=USD")</f>
        <v>#NAME?</v>
      </c>
      <c r="BE12" s="2" t="e" cm="1">
        <f t="array" aca="1" ref="BE12" ca="1">_xll.BDP($C12,"CUST_TRR_RETURN_HOLDING_PER", "START_DATE_OVERRIDE="&amp;BE$4, "END_DATE_OVERRIDE="&amp;BE$5, "CUST_TRR_START_DT="&amp;BE$4, "CUST_TRR_END_DT="&amp;BE$5, "CUST_TRR_CRNCY=USD")</f>
        <v>#NAME?</v>
      </c>
      <c r="BF12" s="2" t="e" cm="1">
        <f t="array" aca="1" ref="BF12" ca="1">_xll.BDP($C12,"CUST_TRR_RETURN_HOLDING_PER", "START_DATE_OVERRIDE="&amp;BF$4, "END_DATE_OVERRIDE="&amp;BF$5, "CUST_TRR_START_DT="&amp;BF$4, "CUST_TRR_END_DT="&amp;BF$5, "CUST_TRR_CRNCY=USD")</f>
        <v>#NAME?</v>
      </c>
      <c r="BG12" s="2" t="e" cm="1">
        <f t="array" aca="1" ref="BG12" ca="1">_xll.BDP($C12,"CUST_TRR_RETURN_HOLDING_PER", "START_DATE_OVERRIDE="&amp;BG$4, "END_DATE_OVERRIDE="&amp;BG$5, "CUST_TRR_START_DT="&amp;BG$4, "CUST_TRR_END_DT="&amp;BG$5, "CUST_TRR_CRNCY=USD")</f>
        <v>#NAME?</v>
      </c>
      <c r="BH12" s="2" t="e" cm="1">
        <f t="array" aca="1" ref="BH12" ca="1">_xll.BDP($C12,"CUST_TRR_RETURN_HOLDING_PER", "START_DATE_OVERRIDE="&amp;BH$4, "END_DATE_OVERRIDE="&amp;BH$5, "CUST_TRR_START_DT="&amp;BH$4, "CUST_TRR_END_DT="&amp;BH$5, "CUST_TRR_CRNCY=USD")</f>
        <v>#NAME?</v>
      </c>
      <c r="BI12" s="2" t="e" cm="1">
        <f t="array" aca="1" ref="BI12" ca="1">_xll.BDP($C12,"CUST_TRR_RETURN_HOLDING_PER", "START_DATE_OVERRIDE="&amp;BI$4, "END_DATE_OVERRIDE="&amp;BI$5, "CUST_TRR_START_DT="&amp;BI$4, "CUST_TRR_END_DT="&amp;BI$5, "CUST_TRR_CRNCY=USD")</f>
        <v>#NAME?</v>
      </c>
      <c r="BJ12" s="2" t="e" cm="1">
        <f t="array" aca="1" ref="BJ12" ca="1">_xll.BDP($C12,"CUST_TRR_RETURN_HOLDING_PER", "START_DATE_OVERRIDE="&amp;BJ$4, "END_DATE_OVERRIDE="&amp;BJ$5, "CUST_TRR_START_DT="&amp;BJ$4, "CUST_TRR_END_DT="&amp;BJ$5, "CUST_TRR_CRNCY=USD")</f>
        <v>#NAME?</v>
      </c>
      <c r="BK12" s="2" t="e" cm="1">
        <f t="array" aca="1" ref="BK12" ca="1">_xll.BDP($C12,"CUST_TRR_RETURN_HOLDING_PER", "START_DATE_OVERRIDE="&amp;BK$4, "END_DATE_OVERRIDE="&amp;BK$5, "CUST_TRR_START_DT="&amp;BK$4, "CUST_TRR_END_DT="&amp;BK$5, "CUST_TRR_CRNCY=USD")</f>
        <v>#NAME?</v>
      </c>
      <c r="BL12" s="2" t="e" cm="1">
        <f t="array" aca="1" ref="BL12" ca="1">_xll.BDP($C12,"CUST_TRR_RETURN_HOLDING_PER", "START_DATE_OVERRIDE="&amp;BL$4, "END_DATE_OVERRIDE="&amp;BL$5, "CUST_TRR_START_DT="&amp;BL$4, "CUST_TRR_END_DT="&amp;BL$5, "CUST_TRR_CRNCY=USD")</f>
        <v>#NAME?</v>
      </c>
    </row>
    <row r="13" spans="3:65" x14ac:dyDescent="0.3">
      <c r="C13" t="s">
        <v>22</v>
      </c>
      <c r="E13" s="2" t="e" cm="1">
        <f t="array" aca="1" ref="E13" ca="1">_xll.BDP($C13,"CUST_TRR_RETURN_HOLDING_PER", "START_DATE_OVERRIDE="&amp;E$4, "END_DATE_OVERRIDE="&amp;E$5, "CUST_TRR_START_DT="&amp;E$4, "CUST_TRR_END_DT="&amp;E$5, "CUST_TRR_CRNCY=USD")</f>
        <v>#NAME?</v>
      </c>
      <c r="F13" s="2" t="e" cm="1">
        <f t="array" aca="1" ref="F13" ca="1">_xll.BDP($C13,"CUST_TRR_RETURN_HOLDING_PER", "START_DATE_OVERRIDE="&amp;F$4, "END_DATE_OVERRIDE="&amp;F$5, "CUST_TRR_START_DT="&amp;F$4, "CUST_TRR_END_DT="&amp;F$5, "CUST_TRR_CRNCY=USD")</f>
        <v>#NAME?</v>
      </c>
      <c r="G13" s="2" t="e" cm="1">
        <f t="array" aca="1" ref="G13" ca="1">_xll.BDP($C13,"CUST_TRR_RETURN_HOLDING_PER", "START_DATE_OVERRIDE="&amp;G$4, "END_DATE_OVERRIDE="&amp;G$5, "CUST_TRR_START_DT="&amp;G$4, "CUST_TRR_END_DT="&amp;G$5, "CUST_TRR_CRNCY=USD")</f>
        <v>#NAME?</v>
      </c>
      <c r="H13" s="2" t="e" cm="1">
        <f t="array" aca="1" ref="H13" ca="1">_xll.BDP($C13,"CUST_TRR_RETURN_HOLDING_PER", "START_DATE_OVERRIDE="&amp;H$4, "END_DATE_OVERRIDE="&amp;H$5, "CUST_TRR_START_DT="&amp;H$4, "CUST_TRR_END_DT="&amp;H$5, "CUST_TRR_CRNCY=USD")</f>
        <v>#NAME?</v>
      </c>
      <c r="I13" s="2" t="e" cm="1">
        <f t="array" aca="1" ref="I13" ca="1">_xll.BDP($C13,"CUST_TRR_RETURN_HOLDING_PER", "START_DATE_OVERRIDE="&amp;I$4, "END_DATE_OVERRIDE="&amp;I$5, "CUST_TRR_START_DT="&amp;I$4, "CUST_TRR_END_DT="&amp;I$5, "CUST_TRR_CRNCY=USD")</f>
        <v>#NAME?</v>
      </c>
      <c r="J13" s="2" t="e" cm="1">
        <f t="array" aca="1" ref="J13" ca="1">_xll.BDP($C13,"CUST_TRR_RETURN_HOLDING_PER", "START_DATE_OVERRIDE="&amp;J$4, "END_DATE_OVERRIDE="&amp;J$5, "CUST_TRR_START_DT="&amp;J$4, "CUST_TRR_END_DT="&amp;J$5, "CUST_TRR_CRNCY=USD")</f>
        <v>#NAME?</v>
      </c>
      <c r="K13" s="2" t="e" cm="1">
        <f t="array" aca="1" ref="K13" ca="1">_xll.BDP($C13,"CUST_TRR_RETURN_HOLDING_PER", "START_DATE_OVERRIDE="&amp;K$4, "END_DATE_OVERRIDE="&amp;K$5, "CUST_TRR_START_DT="&amp;K$4, "CUST_TRR_END_DT="&amp;K$5, "CUST_TRR_CRNCY=USD")</f>
        <v>#NAME?</v>
      </c>
      <c r="L13" s="2" t="e" cm="1">
        <f t="array" aca="1" ref="L13" ca="1">_xll.BDP($C13,"CUST_TRR_RETURN_HOLDING_PER", "START_DATE_OVERRIDE="&amp;L$4, "END_DATE_OVERRIDE="&amp;L$5, "CUST_TRR_START_DT="&amp;L$4, "CUST_TRR_END_DT="&amp;L$5, "CUST_TRR_CRNCY=USD")</f>
        <v>#NAME?</v>
      </c>
      <c r="M13" s="2" t="e" cm="1">
        <f t="array" aca="1" ref="M13" ca="1">_xll.BDP($C13,"CUST_TRR_RETURN_HOLDING_PER", "START_DATE_OVERRIDE="&amp;M$4, "END_DATE_OVERRIDE="&amp;M$5, "CUST_TRR_START_DT="&amp;M$4, "CUST_TRR_END_DT="&amp;M$5, "CUST_TRR_CRNCY=USD")</f>
        <v>#NAME?</v>
      </c>
      <c r="N13" s="2" t="e" cm="1">
        <f t="array" aca="1" ref="N13" ca="1">_xll.BDP($C13,"CUST_TRR_RETURN_HOLDING_PER", "START_DATE_OVERRIDE="&amp;N$4, "END_DATE_OVERRIDE="&amp;N$5, "CUST_TRR_START_DT="&amp;N$4, "CUST_TRR_END_DT="&amp;N$5, "CUST_TRR_CRNCY=USD")</f>
        <v>#NAME?</v>
      </c>
      <c r="O13" s="2" t="e" cm="1">
        <f t="array" aca="1" ref="O13" ca="1">_xll.BDP($C13,"CUST_TRR_RETURN_HOLDING_PER", "START_DATE_OVERRIDE="&amp;O$4, "END_DATE_OVERRIDE="&amp;O$5, "CUST_TRR_START_DT="&amp;O$4, "CUST_TRR_END_DT="&amp;O$5, "CUST_TRR_CRNCY=USD")</f>
        <v>#NAME?</v>
      </c>
      <c r="P13" s="2" t="e" cm="1">
        <f t="array" aca="1" ref="P13" ca="1">_xll.BDP($C13,"CUST_TRR_RETURN_HOLDING_PER", "START_DATE_OVERRIDE="&amp;P$4, "END_DATE_OVERRIDE="&amp;P$5, "CUST_TRR_START_DT="&amp;P$4, "CUST_TRR_END_DT="&amp;P$5, "CUST_TRR_CRNCY=USD")</f>
        <v>#NAME?</v>
      </c>
      <c r="Q13" s="2" t="e" cm="1">
        <f t="array" aca="1" ref="Q13" ca="1">_xll.BDP($C13,"CUST_TRR_RETURN_HOLDING_PER", "START_DATE_OVERRIDE="&amp;Q$4, "END_DATE_OVERRIDE="&amp;Q$5, "CUST_TRR_START_DT="&amp;Q$4, "CUST_TRR_END_DT="&amp;Q$5, "CUST_TRR_CRNCY=USD")</f>
        <v>#NAME?</v>
      </c>
      <c r="R13" s="2" t="e" cm="1">
        <f t="array" aca="1" ref="R13" ca="1">_xll.BDP($C13,"CUST_TRR_RETURN_HOLDING_PER", "START_DATE_OVERRIDE="&amp;R$4, "END_DATE_OVERRIDE="&amp;R$5, "CUST_TRR_START_DT="&amp;R$4, "CUST_TRR_END_DT="&amp;R$5, "CUST_TRR_CRNCY=USD")</f>
        <v>#NAME?</v>
      </c>
      <c r="S13" s="2" t="e" cm="1">
        <f t="array" aca="1" ref="S13" ca="1">_xll.BDP($C13,"CUST_TRR_RETURN_HOLDING_PER", "START_DATE_OVERRIDE="&amp;S$4, "END_DATE_OVERRIDE="&amp;S$5, "CUST_TRR_START_DT="&amp;S$4, "CUST_TRR_END_DT="&amp;S$5, "CUST_TRR_CRNCY=USD")</f>
        <v>#NAME?</v>
      </c>
      <c r="T13" s="2" t="e" cm="1">
        <f t="array" aca="1" ref="T13" ca="1">_xll.BDP($C13,"CUST_TRR_RETURN_HOLDING_PER", "START_DATE_OVERRIDE="&amp;T$4, "END_DATE_OVERRIDE="&amp;T$5, "CUST_TRR_START_DT="&amp;T$4, "CUST_TRR_END_DT="&amp;T$5, "CUST_TRR_CRNCY=USD")</f>
        <v>#NAME?</v>
      </c>
      <c r="U13" s="2" t="e" cm="1">
        <f t="array" aca="1" ref="U13" ca="1">_xll.BDP($C13,"CUST_TRR_RETURN_HOLDING_PER", "START_DATE_OVERRIDE="&amp;U$4, "END_DATE_OVERRIDE="&amp;U$5, "CUST_TRR_START_DT="&amp;U$4, "CUST_TRR_END_DT="&amp;U$5, "CUST_TRR_CRNCY=USD")</f>
        <v>#NAME?</v>
      </c>
      <c r="V13" s="2" t="e" cm="1">
        <f t="array" aca="1" ref="V13" ca="1">_xll.BDP($C13,"CUST_TRR_RETURN_HOLDING_PER", "START_DATE_OVERRIDE="&amp;V$4, "END_DATE_OVERRIDE="&amp;V$5, "CUST_TRR_START_DT="&amp;V$4, "CUST_TRR_END_DT="&amp;V$5, "CUST_TRR_CRNCY=USD")</f>
        <v>#NAME?</v>
      </c>
      <c r="W13" s="2" t="e" cm="1">
        <f t="array" aca="1" ref="W13" ca="1">_xll.BDP($C13,"CUST_TRR_RETURN_HOLDING_PER", "START_DATE_OVERRIDE="&amp;W$4, "END_DATE_OVERRIDE="&amp;W$5, "CUST_TRR_START_DT="&amp;W$4, "CUST_TRR_END_DT="&amp;W$5, "CUST_TRR_CRNCY=USD")</f>
        <v>#NAME?</v>
      </c>
      <c r="X13" s="2" t="e" cm="1">
        <f t="array" aca="1" ref="X13" ca="1">_xll.BDP($C13,"CUST_TRR_RETURN_HOLDING_PER", "START_DATE_OVERRIDE="&amp;X$4, "END_DATE_OVERRIDE="&amp;X$5, "CUST_TRR_START_DT="&amp;X$4, "CUST_TRR_END_DT="&amp;X$5, "CUST_TRR_CRNCY=USD")</f>
        <v>#NAME?</v>
      </c>
      <c r="Y13" s="2" t="e" cm="1">
        <f t="array" aca="1" ref="Y13" ca="1">_xll.BDP($C13,"CUST_TRR_RETURN_HOLDING_PER", "START_DATE_OVERRIDE="&amp;Y$4, "END_DATE_OVERRIDE="&amp;Y$5, "CUST_TRR_START_DT="&amp;Y$4, "CUST_TRR_END_DT="&amp;Y$5, "CUST_TRR_CRNCY=USD")</f>
        <v>#NAME?</v>
      </c>
      <c r="Z13" s="2" t="e" cm="1">
        <f t="array" aca="1" ref="Z13" ca="1">_xll.BDP($C13,"CUST_TRR_RETURN_HOLDING_PER", "START_DATE_OVERRIDE="&amp;Z$4, "END_DATE_OVERRIDE="&amp;Z$5, "CUST_TRR_START_DT="&amp;Z$4, "CUST_TRR_END_DT="&amp;Z$5, "CUST_TRR_CRNCY=USD")</f>
        <v>#NAME?</v>
      </c>
      <c r="AA13" s="2" t="e" cm="1">
        <f t="array" aca="1" ref="AA13" ca="1">_xll.BDP($C13,"CUST_TRR_RETURN_HOLDING_PER", "START_DATE_OVERRIDE="&amp;AA$4, "END_DATE_OVERRIDE="&amp;AA$5, "CUST_TRR_START_DT="&amp;AA$4, "CUST_TRR_END_DT="&amp;AA$5, "CUST_TRR_CRNCY=USD")</f>
        <v>#NAME?</v>
      </c>
      <c r="AB13" s="2" t="e" cm="1">
        <f t="array" aca="1" ref="AB13" ca="1">_xll.BDP($C13,"CUST_TRR_RETURN_HOLDING_PER", "START_DATE_OVERRIDE="&amp;AB$4, "END_DATE_OVERRIDE="&amp;AB$5, "CUST_TRR_START_DT="&amp;AB$4, "CUST_TRR_END_DT="&amp;AB$5, "CUST_TRR_CRNCY=USD")</f>
        <v>#NAME?</v>
      </c>
      <c r="AC13" s="2" t="e" cm="1">
        <f t="array" aca="1" ref="AC13" ca="1">_xll.BDP($C13,"CUST_TRR_RETURN_HOLDING_PER", "START_DATE_OVERRIDE="&amp;AC$4, "END_DATE_OVERRIDE="&amp;AC$5, "CUST_TRR_START_DT="&amp;AC$4, "CUST_TRR_END_DT="&amp;AC$5, "CUST_TRR_CRNCY=USD")</f>
        <v>#NAME?</v>
      </c>
      <c r="AD13" s="2" t="e" cm="1">
        <f t="array" aca="1" ref="AD13" ca="1">_xll.BDP($C13,"CUST_TRR_RETURN_HOLDING_PER", "START_DATE_OVERRIDE="&amp;AD$4, "END_DATE_OVERRIDE="&amp;AD$5, "CUST_TRR_START_DT="&amp;AD$4, "CUST_TRR_END_DT="&amp;AD$5, "CUST_TRR_CRNCY=USD")</f>
        <v>#NAME?</v>
      </c>
      <c r="AE13" s="2" t="e" cm="1">
        <f t="array" aca="1" ref="AE13" ca="1">_xll.BDP($C13,"CUST_TRR_RETURN_HOLDING_PER", "START_DATE_OVERRIDE="&amp;AE$4, "END_DATE_OVERRIDE="&amp;AE$5, "CUST_TRR_START_DT="&amp;AE$4, "CUST_TRR_END_DT="&amp;AE$5, "CUST_TRR_CRNCY=USD")</f>
        <v>#NAME?</v>
      </c>
      <c r="AF13" s="2" t="e" cm="1">
        <f t="array" aca="1" ref="AF13" ca="1">_xll.BDP($C13,"CUST_TRR_RETURN_HOLDING_PER", "START_DATE_OVERRIDE="&amp;AF$4, "END_DATE_OVERRIDE="&amp;AF$5, "CUST_TRR_START_DT="&amp;AF$4, "CUST_TRR_END_DT="&amp;AF$5, "CUST_TRR_CRNCY=USD")</f>
        <v>#NAME?</v>
      </c>
      <c r="AG13" s="2" t="e" cm="1">
        <f t="array" aca="1" ref="AG13" ca="1">_xll.BDP($C13,"CUST_TRR_RETURN_HOLDING_PER", "START_DATE_OVERRIDE="&amp;AG$4, "END_DATE_OVERRIDE="&amp;AG$5, "CUST_TRR_START_DT="&amp;AG$4, "CUST_TRR_END_DT="&amp;AG$5, "CUST_TRR_CRNCY=USD")</f>
        <v>#NAME?</v>
      </c>
      <c r="AH13" s="2" t="e" cm="1">
        <f t="array" aca="1" ref="AH13" ca="1">_xll.BDP($C13,"CUST_TRR_RETURN_HOLDING_PER", "START_DATE_OVERRIDE="&amp;AH$4, "END_DATE_OVERRIDE="&amp;AH$5, "CUST_TRR_START_DT="&amp;AH$4, "CUST_TRR_END_DT="&amp;AH$5, "CUST_TRR_CRNCY=USD")</f>
        <v>#NAME?</v>
      </c>
      <c r="AI13" s="2" t="e" cm="1">
        <f t="array" aca="1" ref="AI13" ca="1">_xll.BDP($C13,"CUST_TRR_RETURN_HOLDING_PER", "START_DATE_OVERRIDE="&amp;AI$4, "END_DATE_OVERRIDE="&amp;AI$5, "CUST_TRR_START_DT="&amp;AI$4, "CUST_TRR_END_DT="&amp;AI$5, "CUST_TRR_CRNCY=USD")</f>
        <v>#NAME?</v>
      </c>
      <c r="AJ13" s="2" t="e" cm="1">
        <f t="array" aca="1" ref="AJ13" ca="1">_xll.BDP($C13,"CUST_TRR_RETURN_HOLDING_PER", "START_DATE_OVERRIDE="&amp;AJ$4, "END_DATE_OVERRIDE="&amp;AJ$5, "CUST_TRR_START_DT="&amp;AJ$4, "CUST_TRR_END_DT="&amp;AJ$5, "CUST_TRR_CRNCY=USD")</f>
        <v>#NAME?</v>
      </c>
      <c r="AK13" s="2" t="e" cm="1">
        <f t="array" aca="1" ref="AK13" ca="1">_xll.BDP($C13,"CUST_TRR_RETURN_HOLDING_PER", "START_DATE_OVERRIDE="&amp;AK$4, "END_DATE_OVERRIDE="&amp;AK$5, "CUST_TRR_START_DT="&amp;AK$4, "CUST_TRR_END_DT="&amp;AK$5, "CUST_TRR_CRNCY=USD")</f>
        <v>#NAME?</v>
      </c>
      <c r="AL13" s="2" t="e" cm="1">
        <f t="array" aca="1" ref="AL13" ca="1">_xll.BDP($C13,"CUST_TRR_RETURN_HOLDING_PER", "START_DATE_OVERRIDE="&amp;AL$4, "END_DATE_OVERRIDE="&amp;AL$5, "CUST_TRR_START_DT="&amp;AL$4, "CUST_TRR_END_DT="&amp;AL$5, "CUST_TRR_CRNCY=USD")</f>
        <v>#NAME?</v>
      </c>
      <c r="AM13" s="2" t="e" cm="1">
        <f t="array" aca="1" ref="AM13" ca="1">_xll.BDP($C13,"CUST_TRR_RETURN_HOLDING_PER", "START_DATE_OVERRIDE="&amp;AM$4, "END_DATE_OVERRIDE="&amp;AM$5, "CUST_TRR_START_DT="&amp;AM$4, "CUST_TRR_END_DT="&amp;AM$5, "CUST_TRR_CRNCY=USD")</f>
        <v>#NAME?</v>
      </c>
      <c r="AN13" s="2" t="e" cm="1">
        <f t="array" aca="1" ref="AN13" ca="1">_xll.BDP($C13,"CUST_TRR_RETURN_HOLDING_PER", "START_DATE_OVERRIDE="&amp;AN$4, "END_DATE_OVERRIDE="&amp;AN$5, "CUST_TRR_START_DT="&amp;AN$4, "CUST_TRR_END_DT="&amp;AN$5, "CUST_TRR_CRNCY=USD")</f>
        <v>#NAME?</v>
      </c>
      <c r="AO13" s="2" t="e" cm="1">
        <f t="array" aca="1" ref="AO13" ca="1">_xll.BDP($C13,"CUST_TRR_RETURN_HOLDING_PER", "START_DATE_OVERRIDE="&amp;AO$4, "END_DATE_OVERRIDE="&amp;AO$5, "CUST_TRR_START_DT="&amp;AO$4, "CUST_TRR_END_DT="&amp;AO$5, "CUST_TRR_CRNCY=USD")</f>
        <v>#NAME?</v>
      </c>
      <c r="AP13" s="2" t="e" cm="1">
        <f t="array" aca="1" ref="AP13" ca="1">_xll.BDP($C13,"CUST_TRR_RETURN_HOLDING_PER", "START_DATE_OVERRIDE="&amp;AP$4, "END_DATE_OVERRIDE="&amp;AP$5, "CUST_TRR_START_DT="&amp;AP$4, "CUST_TRR_END_DT="&amp;AP$5, "CUST_TRR_CRNCY=USD")</f>
        <v>#NAME?</v>
      </c>
      <c r="AQ13" s="2" t="e" cm="1">
        <f t="array" aca="1" ref="AQ13" ca="1">_xll.BDP($C13,"CUST_TRR_RETURN_HOLDING_PER", "START_DATE_OVERRIDE="&amp;AQ$4, "END_DATE_OVERRIDE="&amp;AQ$5, "CUST_TRR_START_DT="&amp;AQ$4, "CUST_TRR_END_DT="&amp;AQ$5, "CUST_TRR_CRNCY=USD")</f>
        <v>#NAME?</v>
      </c>
      <c r="AR13" s="2" t="e" cm="1">
        <f t="array" aca="1" ref="AR13" ca="1">_xll.BDP($C13,"CUST_TRR_RETURN_HOLDING_PER", "START_DATE_OVERRIDE="&amp;AR$4, "END_DATE_OVERRIDE="&amp;AR$5, "CUST_TRR_START_DT="&amp;AR$4, "CUST_TRR_END_DT="&amp;AR$5, "CUST_TRR_CRNCY=USD")</f>
        <v>#NAME?</v>
      </c>
      <c r="AS13" s="2" t="e" cm="1">
        <f t="array" aca="1" ref="AS13" ca="1">_xll.BDP($C13,"CUST_TRR_RETURN_HOLDING_PER", "START_DATE_OVERRIDE="&amp;AS$4, "END_DATE_OVERRIDE="&amp;AS$5, "CUST_TRR_START_DT="&amp;AS$4, "CUST_TRR_END_DT="&amp;AS$5, "CUST_TRR_CRNCY=USD")</f>
        <v>#NAME?</v>
      </c>
      <c r="AT13" s="2" t="e" cm="1">
        <f t="array" aca="1" ref="AT13" ca="1">_xll.BDP($C13,"CUST_TRR_RETURN_HOLDING_PER", "START_DATE_OVERRIDE="&amp;AT$4, "END_DATE_OVERRIDE="&amp;AT$5, "CUST_TRR_START_DT="&amp;AT$4, "CUST_TRR_END_DT="&amp;AT$5, "CUST_TRR_CRNCY=USD")</f>
        <v>#NAME?</v>
      </c>
      <c r="AU13" s="2" t="e" cm="1">
        <f t="array" aca="1" ref="AU13" ca="1">_xll.BDP($C13,"CUST_TRR_RETURN_HOLDING_PER", "START_DATE_OVERRIDE="&amp;AU$4, "END_DATE_OVERRIDE="&amp;AU$5, "CUST_TRR_START_DT="&amp;AU$4, "CUST_TRR_END_DT="&amp;AU$5, "CUST_TRR_CRNCY=USD")</f>
        <v>#NAME?</v>
      </c>
      <c r="AV13" s="2" t="e" cm="1">
        <f t="array" aca="1" ref="AV13" ca="1">_xll.BDP($C13,"CUST_TRR_RETURN_HOLDING_PER", "START_DATE_OVERRIDE="&amp;AV$4, "END_DATE_OVERRIDE="&amp;AV$5, "CUST_TRR_START_DT="&amp;AV$4, "CUST_TRR_END_DT="&amp;AV$5, "CUST_TRR_CRNCY=USD")</f>
        <v>#NAME?</v>
      </c>
      <c r="AW13" s="2" t="e" cm="1">
        <f t="array" aca="1" ref="AW13" ca="1">_xll.BDP($C13,"CUST_TRR_RETURN_HOLDING_PER", "START_DATE_OVERRIDE="&amp;AW$4, "END_DATE_OVERRIDE="&amp;AW$5, "CUST_TRR_START_DT="&amp;AW$4, "CUST_TRR_END_DT="&amp;AW$5, "CUST_TRR_CRNCY=USD")</f>
        <v>#NAME?</v>
      </c>
      <c r="AX13" s="2" t="e" cm="1">
        <f t="array" aca="1" ref="AX13" ca="1">_xll.BDP($C13,"CUST_TRR_RETURN_HOLDING_PER", "START_DATE_OVERRIDE="&amp;AX$4, "END_DATE_OVERRIDE="&amp;AX$5, "CUST_TRR_START_DT="&amp;AX$4, "CUST_TRR_END_DT="&amp;AX$5, "CUST_TRR_CRNCY=USD")</f>
        <v>#NAME?</v>
      </c>
      <c r="AY13" s="2" t="e" cm="1">
        <f t="array" aca="1" ref="AY13" ca="1">_xll.BDP($C13,"CUST_TRR_RETURN_HOLDING_PER", "START_DATE_OVERRIDE="&amp;AY$4, "END_DATE_OVERRIDE="&amp;AY$5, "CUST_TRR_START_DT="&amp;AY$4, "CUST_TRR_END_DT="&amp;AY$5, "CUST_TRR_CRNCY=USD")</f>
        <v>#NAME?</v>
      </c>
      <c r="AZ13" s="2" t="e" cm="1">
        <f t="array" aca="1" ref="AZ13" ca="1">_xll.BDP($C13,"CUST_TRR_RETURN_HOLDING_PER", "START_DATE_OVERRIDE="&amp;AZ$4, "END_DATE_OVERRIDE="&amp;AZ$5, "CUST_TRR_START_DT="&amp;AZ$4, "CUST_TRR_END_DT="&amp;AZ$5, "CUST_TRR_CRNCY=USD")</f>
        <v>#NAME?</v>
      </c>
      <c r="BA13" s="2" t="e" cm="1">
        <f t="array" aca="1" ref="BA13" ca="1">_xll.BDP($C13,"CUST_TRR_RETURN_HOLDING_PER", "START_DATE_OVERRIDE="&amp;BA$4, "END_DATE_OVERRIDE="&amp;BA$5, "CUST_TRR_START_DT="&amp;BA$4, "CUST_TRR_END_DT="&amp;BA$5, "CUST_TRR_CRNCY=USD")</f>
        <v>#NAME?</v>
      </c>
      <c r="BB13" s="2" t="e" cm="1">
        <f t="array" aca="1" ref="BB13" ca="1">_xll.BDP($C13,"CUST_TRR_RETURN_HOLDING_PER", "START_DATE_OVERRIDE="&amp;BB$4, "END_DATE_OVERRIDE="&amp;BB$5, "CUST_TRR_START_DT="&amp;BB$4, "CUST_TRR_END_DT="&amp;BB$5, "CUST_TRR_CRNCY=USD")</f>
        <v>#NAME?</v>
      </c>
      <c r="BC13" s="2" t="e" cm="1">
        <f t="array" aca="1" ref="BC13" ca="1">_xll.BDP($C13,"CUST_TRR_RETURN_HOLDING_PER", "START_DATE_OVERRIDE="&amp;BC$4, "END_DATE_OVERRIDE="&amp;BC$5, "CUST_TRR_START_DT="&amp;BC$4, "CUST_TRR_END_DT="&amp;BC$5, "CUST_TRR_CRNCY=USD")</f>
        <v>#NAME?</v>
      </c>
      <c r="BD13" s="2" t="e" cm="1">
        <f t="array" aca="1" ref="BD13" ca="1">_xll.BDP($C13,"CUST_TRR_RETURN_HOLDING_PER", "START_DATE_OVERRIDE="&amp;BD$4, "END_DATE_OVERRIDE="&amp;BD$5, "CUST_TRR_START_DT="&amp;BD$4, "CUST_TRR_END_DT="&amp;BD$5, "CUST_TRR_CRNCY=USD")</f>
        <v>#NAME?</v>
      </c>
      <c r="BE13" s="2" t="e" cm="1">
        <f t="array" aca="1" ref="BE13" ca="1">_xll.BDP($C13,"CUST_TRR_RETURN_HOLDING_PER", "START_DATE_OVERRIDE="&amp;BE$4, "END_DATE_OVERRIDE="&amp;BE$5, "CUST_TRR_START_DT="&amp;BE$4, "CUST_TRR_END_DT="&amp;BE$5, "CUST_TRR_CRNCY=USD")</f>
        <v>#NAME?</v>
      </c>
      <c r="BF13" s="2" t="e" cm="1">
        <f t="array" aca="1" ref="BF13" ca="1">_xll.BDP($C13,"CUST_TRR_RETURN_HOLDING_PER", "START_DATE_OVERRIDE="&amp;BF$4, "END_DATE_OVERRIDE="&amp;BF$5, "CUST_TRR_START_DT="&amp;BF$4, "CUST_TRR_END_DT="&amp;BF$5, "CUST_TRR_CRNCY=USD")</f>
        <v>#NAME?</v>
      </c>
      <c r="BG13" s="2" t="e" cm="1">
        <f t="array" aca="1" ref="BG13" ca="1">_xll.BDP($C13,"CUST_TRR_RETURN_HOLDING_PER", "START_DATE_OVERRIDE="&amp;BG$4, "END_DATE_OVERRIDE="&amp;BG$5, "CUST_TRR_START_DT="&amp;BG$4, "CUST_TRR_END_DT="&amp;BG$5, "CUST_TRR_CRNCY=USD")</f>
        <v>#NAME?</v>
      </c>
      <c r="BH13" s="2" t="e" cm="1">
        <f t="array" aca="1" ref="BH13" ca="1">_xll.BDP($C13,"CUST_TRR_RETURN_HOLDING_PER", "START_DATE_OVERRIDE="&amp;BH$4, "END_DATE_OVERRIDE="&amp;BH$5, "CUST_TRR_START_DT="&amp;BH$4, "CUST_TRR_END_DT="&amp;BH$5, "CUST_TRR_CRNCY=USD")</f>
        <v>#NAME?</v>
      </c>
      <c r="BI13" s="2" t="e" cm="1">
        <f t="array" aca="1" ref="BI13" ca="1">_xll.BDP($C13,"CUST_TRR_RETURN_HOLDING_PER", "START_DATE_OVERRIDE="&amp;BI$4, "END_DATE_OVERRIDE="&amp;BI$5, "CUST_TRR_START_DT="&amp;BI$4, "CUST_TRR_END_DT="&amp;BI$5, "CUST_TRR_CRNCY=USD")</f>
        <v>#NAME?</v>
      </c>
      <c r="BJ13" s="2" t="e" cm="1">
        <f t="array" aca="1" ref="BJ13" ca="1">_xll.BDP($C13,"CUST_TRR_RETURN_HOLDING_PER", "START_DATE_OVERRIDE="&amp;BJ$4, "END_DATE_OVERRIDE="&amp;BJ$5, "CUST_TRR_START_DT="&amp;BJ$4, "CUST_TRR_END_DT="&amp;BJ$5, "CUST_TRR_CRNCY=USD")</f>
        <v>#NAME?</v>
      </c>
      <c r="BK13" s="2" t="e" cm="1">
        <f t="array" aca="1" ref="BK13" ca="1">_xll.BDP($C13,"CUST_TRR_RETURN_HOLDING_PER", "START_DATE_OVERRIDE="&amp;BK$4, "END_DATE_OVERRIDE="&amp;BK$5, "CUST_TRR_START_DT="&amp;BK$4, "CUST_TRR_END_DT="&amp;BK$5, "CUST_TRR_CRNCY=USD")</f>
        <v>#NAME?</v>
      </c>
      <c r="BL13" s="2" t="e" cm="1">
        <f t="array" aca="1" ref="BL13" ca="1">_xll.BDP($C13,"CUST_TRR_RETURN_HOLDING_PER", "START_DATE_OVERRIDE="&amp;BL$4, "END_DATE_OVERRIDE="&amp;BL$5, "CUST_TRR_START_DT="&amp;BL$4, "CUST_TRR_END_DT="&amp;BL$5, "CUST_TRR_CRNCY=USD")</f>
        <v>#NAME?</v>
      </c>
    </row>
    <row r="14" spans="3:65" x14ac:dyDescent="0.3">
      <c r="C14" t="s">
        <v>23</v>
      </c>
      <c r="E14" s="2" t="e" cm="1">
        <f t="array" aca="1" ref="E14" ca="1">_xll.BDP($C14,"CUST_TRR_RETURN_HOLDING_PER", "START_DATE_OVERRIDE="&amp;E$4, "END_DATE_OVERRIDE="&amp;E$5, "CUST_TRR_START_DT="&amp;E$4, "CUST_TRR_END_DT="&amp;E$5, "CUST_TRR_CRNCY=USD")</f>
        <v>#NAME?</v>
      </c>
      <c r="F14" s="2" t="e" cm="1">
        <f t="array" aca="1" ref="F14" ca="1">_xll.BDP($C14,"CUST_TRR_RETURN_HOLDING_PER", "START_DATE_OVERRIDE="&amp;F$4, "END_DATE_OVERRIDE="&amp;F$5, "CUST_TRR_START_DT="&amp;F$4, "CUST_TRR_END_DT="&amp;F$5, "CUST_TRR_CRNCY=USD")</f>
        <v>#NAME?</v>
      </c>
      <c r="G14" s="2" t="e" cm="1">
        <f t="array" aca="1" ref="G14" ca="1">_xll.BDP($C14,"CUST_TRR_RETURN_HOLDING_PER", "START_DATE_OVERRIDE="&amp;G$4, "END_DATE_OVERRIDE="&amp;G$5, "CUST_TRR_START_DT="&amp;G$4, "CUST_TRR_END_DT="&amp;G$5, "CUST_TRR_CRNCY=USD")</f>
        <v>#NAME?</v>
      </c>
      <c r="H14" s="2" t="e" cm="1">
        <f t="array" aca="1" ref="H14" ca="1">_xll.BDP($C14,"CUST_TRR_RETURN_HOLDING_PER", "START_DATE_OVERRIDE="&amp;H$4, "END_DATE_OVERRIDE="&amp;H$5, "CUST_TRR_START_DT="&amp;H$4, "CUST_TRR_END_DT="&amp;H$5, "CUST_TRR_CRNCY=USD")</f>
        <v>#NAME?</v>
      </c>
      <c r="I14" s="2" t="e" cm="1">
        <f t="array" aca="1" ref="I14" ca="1">_xll.BDP($C14,"CUST_TRR_RETURN_HOLDING_PER", "START_DATE_OVERRIDE="&amp;I$4, "END_DATE_OVERRIDE="&amp;I$5, "CUST_TRR_START_DT="&amp;I$4, "CUST_TRR_END_DT="&amp;I$5, "CUST_TRR_CRNCY=USD")</f>
        <v>#NAME?</v>
      </c>
      <c r="J14" s="2" t="e" cm="1">
        <f t="array" aca="1" ref="J14" ca="1">_xll.BDP($C14,"CUST_TRR_RETURN_HOLDING_PER", "START_DATE_OVERRIDE="&amp;J$4, "END_DATE_OVERRIDE="&amp;J$5, "CUST_TRR_START_DT="&amp;J$4, "CUST_TRR_END_DT="&amp;J$5, "CUST_TRR_CRNCY=USD")</f>
        <v>#NAME?</v>
      </c>
      <c r="K14" s="2" t="e" cm="1">
        <f t="array" aca="1" ref="K14" ca="1">_xll.BDP($C14,"CUST_TRR_RETURN_HOLDING_PER", "START_DATE_OVERRIDE="&amp;K$4, "END_DATE_OVERRIDE="&amp;K$5, "CUST_TRR_START_DT="&amp;K$4, "CUST_TRR_END_DT="&amp;K$5, "CUST_TRR_CRNCY=USD")</f>
        <v>#NAME?</v>
      </c>
      <c r="L14" s="2" t="e" cm="1">
        <f t="array" aca="1" ref="L14" ca="1">_xll.BDP($C14,"CUST_TRR_RETURN_HOLDING_PER", "START_DATE_OVERRIDE="&amp;L$4, "END_DATE_OVERRIDE="&amp;L$5, "CUST_TRR_START_DT="&amp;L$4, "CUST_TRR_END_DT="&amp;L$5, "CUST_TRR_CRNCY=USD")</f>
        <v>#NAME?</v>
      </c>
      <c r="M14" s="2" t="e" cm="1">
        <f t="array" aca="1" ref="M14" ca="1">_xll.BDP($C14,"CUST_TRR_RETURN_HOLDING_PER", "START_DATE_OVERRIDE="&amp;M$4, "END_DATE_OVERRIDE="&amp;M$5, "CUST_TRR_START_DT="&amp;M$4, "CUST_TRR_END_DT="&amp;M$5, "CUST_TRR_CRNCY=USD")</f>
        <v>#NAME?</v>
      </c>
      <c r="N14" s="2" t="e" cm="1">
        <f t="array" aca="1" ref="N14" ca="1">_xll.BDP($C14,"CUST_TRR_RETURN_HOLDING_PER", "START_DATE_OVERRIDE="&amp;N$4, "END_DATE_OVERRIDE="&amp;N$5, "CUST_TRR_START_DT="&amp;N$4, "CUST_TRR_END_DT="&amp;N$5, "CUST_TRR_CRNCY=USD")</f>
        <v>#NAME?</v>
      </c>
      <c r="O14" s="2" t="e" cm="1">
        <f t="array" aca="1" ref="O14" ca="1">_xll.BDP($C14,"CUST_TRR_RETURN_HOLDING_PER", "START_DATE_OVERRIDE="&amp;O$4, "END_DATE_OVERRIDE="&amp;O$5, "CUST_TRR_START_DT="&amp;O$4, "CUST_TRR_END_DT="&amp;O$5, "CUST_TRR_CRNCY=USD")</f>
        <v>#NAME?</v>
      </c>
      <c r="P14" s="2" t="e" cm="1">
        <f t="array" aca="1" ref="P14" ca="1">_xll.BDP($C14,"CUST_TRR_RETURN_HOLDING_PER", "START_DATE_OVERRIDE="&amp;P$4, "END_DATE_OVERRIDE="&amp;P$5, "CUST_TRR_START_DT="&amp;P$4, "CUST_TRR_END_DT="&amp;P$5, "CUST_TRR_CRNCY=USD")</f>
        <v>#NAME?</v>
      </c>
      <c r="Q14" s="2" t="e" cm="1">
        <f t="array" aca="1" ref="Q14" ca="1">_xll.BDP($C14,"CUST_TRR_RETURN_HOLDING_PER", "START_DATE_OVERRIDE="&amp;Q$4, "END_DATE_OVERRIDE="&amp;Q$5, "CUST_TRR_START_DT="&amp;Q$4, "CUST_TRR_END_DT="&amp;Q$5, "CUST_TRR_CRNCY=USD")</f>
        <v>#NAME?</v>
      </c>
      <c r="R14" s="2" t="e" cm="1">
        <f t="array" aca="1" ref="R14" ca="1">_xll.BDP($C14,"CUST_TRR_RETURN_HOLDING_PER", "START_DATE_OVERRIDE="&amp;R$4, "END_DATE_OVERRIDE="&amp;R$5, "CUST_TRR_START_DT="&amp;R$4, "CUST_TRR_END_DT="&amp;R$5, "CUST_TRR_CRNCY=USD")</f>
        <v>#NAME?</v>
      </c>
      <c r="S14" s="2" t="e" cm="1">
        <f t="array" aca="1" ref="S14" ca="1">_xll.BDP($C14,"CUST_TRR_RETURN_HOLDING_PER", "START_DATE_OVERRIDE="&amp;S$4, "END_DATE_OVERRIDE="&amp;S$5, "CUST_TRR_START_DT="&amp;S$4, "CUST_TRR_END_DT="&amp;S$5, "CUST_TRR_CRNCY=USD")</f>
        <v>#NAME?</v>
      </c>
      <c r="T14" s="2" t="e" cm="1">
        <f t="array" aca="1" ref="T14" ca="1">_xll.BDP($C14,"CUST_TRR_RETURN_HOLDING_PER", "START_DATE_OVERRIDE="&amp;T$4, "END_DATE_OVERRIDE="&amp;T$5, "CUST_TRR_START_DT="&amp;T$4, "CUST_TRR_END_DT="&amp;T$5, "CUST_TRR_CRNCY=USD")</f>
        <v>#NAME?</v>
      </c>
      <c r="U14" s="2" t="e" cm="1">
        <f t="array" aca="1" ref="U14" ca="1">_xll.BDP($C14,"CUST_TRR_RETURN_HOLDING_PER", "START_DATE_OVERRIDE="&amp;U$4, "END_DATE_OVERRIDE="&amp;U$5, "CUST_TRR_START_DT="&amp;U$4, "CUST_TRR_END_DT="&amp;U$5, "CUST_TRR_CRNCY=USD")</f>
        <v>#NAME?</v>
      </c>
      <c r="V14" s="2" t="e" cm="1">
        <f t="array" aca="1" ref="V14" ca="1">_xll.BDP($C14,"CUST_TRR_RETURN_HOLDING_PER", "START_DATE_OVERRIDE="&amp;V$4, "END_DATE_OVERRIDE="&amp;V$5, "CUST_TRR_START_DT="&amp;V$4, "CUST_TRR_END_DT="&amp;V$5, "CUST_TRR_CRNCY=USD")</f>
        <v>#NAME?</v>
      </c>
      <c r="W14" s="2" t="e" cm="1">
        <f t="array" aca="1" ref="W14" ca="1">_xll.BDP($C14,"CUST_TRR_RETURN_HOLDING_PER", "START_DATE_OVERRIDE="&amp;W$4, "END_DATE_OVERRIDE="&amp;W$5, "CUST_TRR_START_DT="&amp;W$4, "CUST_TRR_END_DT="&amp;W$5, "CUST_TRR_CRNCY=USD")</f>
        <v>#NAME?</v>
      </c>
      <c r="X14" s="2" t="e" cm="1">
        <f t="array" aca="1" ref="X14" ca="1">_xll.BDP($C14,"CUST_TRR_RETURN_HOLDING_PER", "START_DATE_OVERRIDE="&amp;X$4, "END_DATE_OVERRIDE="&amp;X$5, "CUST_TRR_START_DT="&amp;X$4, "CUST_TRR_END_DT="&amp;X$5, "CUST_TRR_CRNCY=USD")</f>
        <v>#NAME?</v>
      </c>
      <c r="Y14" s="2" t="e" cm="1">
        <f t="array" aca="1" ref="Y14" ca="1">_xll.BDP($C14,"CUST_TRR_RETURN_HOLDING_PER", "START_DATE_OVERRIDE="&amp;Y$4, "END_DATE_OVERRIDE="&amp;Y$5, "CUST_TRR_START_DT="&amp;Y$4, "CUST_TRR_END_DT="&amp;Y$5, "CUST_TRR_CRNCY=USD")</f>
        <v>#NAME?</v>
      </c>
      <c r="Z14" s="2" t="e" cm="1">
        <f t="array" aca="1" ref="Z14" ca="1">_xll.BDP($C14,"CUST_TRR_RETURN_HOLDING_PER", "START_DATE_OVERRIDE="&amp;Z$4, "END_DATE_OVERRIDE="&amp;Z$5, "CUST_TRR_START_DT="&amp;Z$4, "CUST_TRR_END_DT="&amp;Z$5, "CUST_TRR_CRNCY=USD")</f>
        <v>#NAME?</v>
      </c>
      <c r="AA14" s="2" t="e" cm="1">
        <f t="array" aca="1" ref="AA14" ca="1">_xll.BDP($C14,"CUST_TRR_RETURN_HOLDING_PER", "START_DATE_OVERRIDE="&amp;AA$4, "END_DATE_OVERRIDE="&amp;AA$5, "CUST_TRR_START_DT="&amp;AA$4, "CUST_TRR_END_DT="&amp;AA$5, "CUST_TRR_CRNCY=USD")</f>
        <v>#NAME?</v>
      </c>
      <c r="AB14" s="2" t="e" cm="1">
        <f t="array" aca="1" ref="AB14" ca="1">_xll.BDP($C14,"CUST_TRR_RETURN_HOLDING_PER", "START_DATE_OVERRIDE="&amp;AB$4, "END_DATE_OVERRIDE="&amp;AB$5, "CUST_TRR_START_DT="&amp;AB$4, "CUST_TRR_END_DT="&amp;AB$5, "CUST_TRR_CRNCY=USD")</f>
        <v>#NAME?</v>
      </c>
      <c r="AC14" s="2" t="e" cm="1">
        <f t="array" aca="1" ref="AC14" ca="1">_xll.BDP($C14,"CUST_TRR_RETURN_HOLDING_PER", "START_DATE_OVERRIDE="&amp;AC$4, "END_DATE_OVERRIDE="&amp;AC$5, "CUST_TRR_START_DT="&amp;AC$4, "CUST_TRR_END_DT="&amp;AC$5, "CUST_TRR_CRNCY=USD")</f>
        <v>#NAME?</v>
      </c>
      <c r="AD14" s="2" t="e" cm="1">
        <f t="array" aca="1" ref="AD14" ca="1">_xll.BDP($C14,"CUST_TRR_RETURN_HOLDING_PER", "START_DATE_OVERRIDE="&amp;AD$4, "END_DATE_OVERRIDE="&amp;AD$5, "CUST_TRR_START_DT="&amp;AD$4, "CUST_TRR_END_DT="&amp;AD$5, "CUST_TRR_CRNCY=USD")</f>
        <v>#NAME?</v>
      </c>
      <c r="AE14" s="2" t="e" cm="1">
        <f t="array" aca="1" ref="AE14" ca="1">_xll.BDP($C14,"CUST_TRR_RETURN_HOLDING_PER", "START_DATE_OVERRIDE="&amp;AE$4, "END_DATE_OVERRIDE="&amp;AE$5, "CUST_TRR_START_DT="&amp;AE$4, "CUST_TRR_END_DT="&amp;AE$5, "CUST_TRR_CRNCY=USD")</f>
        <v>#NAME?</v>
      </c>
      <c r="AF14" s="2" t="e" cm="1">
        <f t="array" aca="1" ref="AF14" ca="1">_xll.BDP($C14,"CUST_TRR_RETURN_HOLDING_PER", "START_DATE_OVERRIDE="&amp;AF$4, "END_DATE_OVERRIDE="&amp;AF$5, "CUST_TRR_START_DT="&amp;AF$4, "CUST_TRR_END_DT="&amp;AF$5, "CUST_TRR_CRNCY=USD")</f>
        <v>#NAME?</v>
      </c>
      <c r="AG14" s="2" t="e" cm="1">
        <f t="array" aca="1" ref="AG14" ca="1">_xll.BDP($C14,"CUST_TRR_RETURN_HOLDING_PER", "START_DATE_OVERRIDE="&amp;AG$4, "END_DATE_OVERRIDE="&amp;AG$5, "CUST_TRR_START_DT="&amp;AG$4, "CUST_TRR_END_DT="&amp;AG$5, "CUST_TRR_CRNCY=USD")</f>
        <v>#NAME?</v>
      </c>
      <c r="AH14" s="2" t="e" cm="1">
        <f t="array" aca="1" ref="AH14" ca="1">_xll.BDP($C14,"CUST_TRR_RETURN_HOLDING_PER", "START_DATE_OVERRIDE="&amp;AH$4, "END_DATE_OVERRIDE="&amp;AH$5, "CUST_TRR_START_DT="&amp;AH$4, "CUST_TRR_END_DT="&amp;AH$5, "CUST_TRR_CRNCY=USD")</f>
        <v>#NAME?</v>
      </c>
      <c r="AI14" s="2" t="e" cm="1">
        <f t="array" aca="1" ref="AI14" ca="1">_xll.BDP($C14,"CUST_TRR_RETURN_HOLDING_PER", "START_DATE_OVERRIDE="&amp;AI$4, "END_DATE_OVERRIDE="&amp;AI$5, "CUST_TRR_START_DT="&amp;AI$4, "CUST_TRR_END_DT="&amp;AI$5, "CUST_TRR_CRNCY=USD")</f>
        <v>#NAME?</v>
      </c>
      <c r="AJ14" s="2" t="e" cm="1">
        <f t="array" aca="1" ref="AJ14" ca="1">_xll.BDP($C14,"CUST_TRR_RETURN_HOLDING_PER", "START_DATE_OVERRIDE="&amp;AJ$4, "END_DATE_OVERRIDE="&amp;AJ$5, "CUST_TRR_START_DT="&amp;AJ$4, "CUST_TRR_END_DT="&amp;AJ$5, "CUST_TRR_CRNCY=USD")</f>
        <v>#NAME?</v>
      </c>
      <c r="AK14" s="2" t="e" cm="1">
        <f t="array" aca="1" ref="AK14" ca="1">_xll.BDP($C14,"CUST_TRR_RETURN_HOLDING_PER", "START_DATE_OVERRIDE="&amp;AK$4, "END_DATE_OVERRIDE="&amp;AK$5, "CUST_TRR_START_DT="&amp;AK$4, "CUST_TRR_END_DT="&amp;AK$5, "CUST_TRR_CRNCY=USD")</f>
        <v>#NAME?</v>
      </c>
      <c r="AL14" s="2" t="e" cm="1">
        <f t="array" aca="1" ref="AL14" ca="1">_xll.BDP($C14,"CUST_TRR_RETURN_HOLDING_PER", "START_DATE_OVERRIDE="&amp;AL$4, "END_DATE_OVERRIDE="&amp;AL$5, "CUST_TRR_START_DT="&amp;AL$4, "CUST_TRR_END_DT="&amp;AL$5, "CUST_TRR_CRNCY=USD")</f>
        <v>#NAME?</v>
      </c>
      <c r="AM14" s="2" t="e" cm="1">
        <f t="array" aca="1" ref="AM14" ca="1">_xll.BDP($C14,"CUST_TRR_RETURN_HOLDING_PER", "START_DATE_OVERRIDE="&amp;AM$4, "END_DATE_OVERRIDE="&amp;AM$5, "CUST_TRR_START_DT="&amp;AM$4, "CUST_TRR_END_DT="&amp;AM$5, "CUST_TRR_CRNCY=USD")</f>
        <v>#NAME?</v>
      </c>
      <c r="AN14" s="2" t="e" cm="1">
        <f t="array" aca="1" ref="AN14" ca="1">_xll.BDP($C14,"CUST_TRR_RETURN_HOLDING_PER", "START_DATE_OVERRIDE="&amp;AN$4, "END_DATE_OVERRIDE="&amp;AN$5, "CUST_TRR_START_DT="&amp;AN$4, "CUST_TRR_END_DT="&amp;AN$5, "CUST_TRR_CRNCY=USD")</f>
        <v>#NAME?</v>
      </c>
      <c r="AO14" s="2" t="e" cm="1">
        <f t="array" aca="1" ref="AO14" ca="1">_xll.BDP($C14,"CUST_TRR_RETURN_HOLDING_PER", "START_DATE_OVERRIDE="&amp;AO$4, "END_DATE_OVERRIDE="&amp;AO$5, "CUST_TRR_START_DT="&amp;AO$4, "CUST_TRR_END_DT="&amp;AO$5, "CUST_TRR_CRNCY=USD")</f>
        <v>#NAME?</v>
      </c>
      <c r="AP14" s="2" t="e" cm="1">
        <f t="array" aca="1" ref="AP14" ca="1">_xll.BDP($C14,"CUST_TRR_RETURN_HOLDING_PER", "START_DATE_OVERRIDE="&amp;AP$4, "END_DATE_OVERRIDE="&amp;AP$5, "CUST_TRR_START_DT="&amp;AP$4, "CUST_TRR_END_DT="&amp;AP$5, "CUST_TRR_CRNCY=USD")</f>
        <v>#NAME?</v>
      </c>
      <c r="AQ14" s="2" t="e" cm="1">
        <f t="array" aca="1" ref="AQ14" ca="1">_xll.BDP($C14,"CUST_TRR_RETURN_HOLDING_PER", "START_DATE_OVERRIDE="&amp;AQ$4, "END_DATE_OVERRIDE="&amp;AQ$5, "CUST_TRR_START_DT="&amp;AQ$4, "CUST_TRR_END_DT="&amp;AQ$5, "CUST_TRR_CRNCY=USD")</f>
        <v>#NAME?</v>
      </c>
      <c r="AR14" s="2" t="e" cm="1">
        <f t="array" aca="1" ref="AR14" ca="1">_xll.BDP($C14,"CUST_TRR_RETURN_HOLDING_PER", "START_DATE_OVERRIDE="&amp;AR$4, "END_DATE_OVERRIDE="&amp;AR$5, "CUST_TRR_START_DT="&amp;AR$4, "CUST_TRR_END_DT="&amp;AR$5, "CUST_TRR_CRNCY=USD")</f>
        <v>#NAME?</v>
      </c>
      <c r="AS14" s="2" t="e" cm="1">
        <f t="array" aca="1" ref="AS14" ca="1">_xll.BDP($C14,"CUST_TRR_RETURN_HOLDING_PER", "START_DATE_OVERRIDE="&amp;AS$4, "END_DATE_OVERRIDE="&amp;AS$5, "CUST_TRR_START_DT="&amp;AS$4, "CUST_TRR_END_DT="&amp;AS$5, "CUST_TRR_CRNCY=USD")</f>
        <v>#NAME?</v>
      </c>
      <c r="AT14" s="2" t="e" cm="1">
        <f t="array" aca="1" ref="AT14" ca="1">_xll.BDP($C14,"CUST_TRR_RETURN_HOLDING_PER", "START_DATE_OVERRIDE="&amp;AT$4, "END_DATE_OVERRIDE="&amp;AT$5, "CUST_TRR_START_DT="&amp;AT$4, "CUST_TRR_END_DT="&amp;AT$5, "CUST_TRR_CRNCY=USD")</f>
        <v>#NAME?</v>
      </c>
      <c r="AU14" s="2" t="e" cm="1">
        <f t="array" aca="1" ref="AU14" ca="1">_xll.BDP($C14,"CUST_TRR_RETURN_HOLDING_PER", "START_DATE_OVERRIDE="&amp;AU$4, "END_DATE_OVERRIDE="&amp;AU$5, "CUST_TRR_START_DT="&amp;AU$4, "CUST_TRR_END_DT="&amp;AU$5, "CUST_TRR_CRNCY=USD")</f>
        <v>#NAME?</v>
      </c>
      <c r="AV14" s="2" t="e" cm="1">
        <f t="array" aca="1" ref="AV14" ca="1">_xll.BDP($C14,"CUST_TRR_RETURN_HOLDING_PER", "START_DATE_OVERRIDE="&amp;AV$4, "END_DATE_OVERRIDE="&amp;AV$5, "CUST_TRR_START_DT="&amp;AV$4, "CUST_TRR_END_DT="&amp;AV$5, "CUST_TRR_CRNCY=USD")</f>
        <v>#NAME?</v>
      </c>
      <c r="AW14" s="2" t="e" cm="1">
        <f t="array" aca="1" ref="AW14" ca="1">_xll.BDP($C14,"CUST_TRR_RETURN_HOLDING_PER", "START_DATE_OVERRIDE="&amp;AW$4, "END_DATE_OVERRIDE="&amp;AW$5, "CUST_TRR_START_DT="&amp;AW$4, "CUST_TRR_END_DT="&amp;AW$5, "CUST_TRR_CRNCY=USD")</f>
        <v>#NAME?</v>
      </c>
      <c r="AX14" s="2" t="e" cm="1">
        <f t="array" aca="1" ref="AX14" ca="1">_xll.BDP($C14,"CUST_TRR_RETURN_HOLDING_PER", "START_DATE_OVERRIDE="&amp;AX$4, "END_DATE_OVERRIDE="&amp;AX$5, "CUST_TRR_START_DT="&amp;AX$4, "CUST_TRR_END_DT="&amp;AX$5, "CUST_TRR_CRNCY=USD")</f>
        <v>#NAME?</v>
      </c>
      <c r="AY14" s="2" t="e" cm="1">
        <f t="array" aca="1" ref="AY14" ca="1">_xll.BDP($C14,"CUST_TRR_RETURN_HOLDING_PER", "START_DATE_OVERRIDE="&amp;AY$4, "END_DATE_OVERRIDE="&amp;AY$5, "CUST_TRR_START_DT="&amp;AY$4, "CUST_TRR_END_DT="&amp;AY$5, "CUST_TRR_CRNCY=USD")</f>
        <v>#NAME?</v>
      </c>
      <c r="AZ14" s="2" t="e" cm="1">
        <f t="array" aca="1" ref="AZ14" ca="1">_xll.BDP($C14,"CUST_TRR_RETURN_HOLDING_PER", "START_DATE_OVERRIDE="&amp;AZ$4, "END_DATE_OVERRIDE="&amp;AZ$5, "CUST_TRR_START_DT="&amp;AZ$4, "CUST_TRR_END_DT="&amp;AZ$5, "CUST_TRR_CRNCY=USD")</f>
        <v>#NAME?</v>
      </c>
      <c r="BA14" s="2" t="e" cm="1">
        <f t="array" aca="1" ref="BA14" ca="1">_xll.BDP($C14,"CUST_TRR_RETURN_HOLDING_PER", "START_DATE_OVERRIDE="&amp;BA$4, "END_DATE_OVERRIDE="&amp;BA$5, "CUST_TRR_START_DT="&amp;BA$4, "CUST_TRR_END_DT="&amp;BA$5, "CUST_TRR_CRNCY=USD")</f>
        <v>#NAME?</v>
      </c>
      <c r="BB14" s="2" t="e" cm="1">
        <f t="array" aca="1" ref="BB14" ca="1">_xll.BDP($C14,"CUST_TRR_RETURN_HOLDING_PER", "START_DATE_OVERRIDE="&amp;BB$4, "END_DATE_OVERRIDE="&amp;BB$5, "CUST_TRR_START_DT="&amp;BB$4, "CUST_TRR_END_DT="&amp;BB$5, "CUST_TRR_CRNCY=USD")</f>
        <v>#NAME?</v>
      </c>
      <c r="BC14" s="2" t="e" cm="1">
        <f t="array" aca="1" ref="BC14" ca="1">_xll.BDP($C14,"CUST_TRR_RETURN_HOLDING_PER", "START_DATE_OVERRIDE="&amp;BC$4, "END_DATE_OVERRIDE="&amp;BC$5, "CUST_TRR_START_DT="&amp;BC$4, "CUST_TRR_END_DT="&amp;BC$5, "CUST_TRR_CRNCY=USD")</f>
        <v>#NAME?</v>
      </c>
      <c r="BD14" s="2" t="e" cm="1">
        <f t="array" aca="1" ref="BD14" ca="1">_xll.BDP($C14,"CUST_TRR_RETURN_HOLDING_PER", "START_DATE_OVERRIDE="&amp;BD$4, "END_DATE_OVERRIDE="&amp;BD$5, "CUST_TRR_START_DT="&amp;BD$4, "CUST_TRR_END_DT="&amp;BD$5, "CUST_TRR_CRNCY=USD")</f>
        <v>#NAME?</v>
      </c>
      <c r="BE14" s="2" t="e" cm="1">
        <f t="array" aca="1" ref="BE14" ca="1">_xll.BDP($C14,"CUST_TRR_RETURN_HOLDING_PER", "START_DATE_OVERRIDE="&amp;BE$4, "END_DATE_OVERRIDE="&amp;BE$5, "CUST_TRR_START_DT="&amp;BE$4, "CUST_TRR_END_DT="&amp;BE$5, "CUST_TRR_CRNCY=USD")</f>
        <v>#NAME?</v>
      </c>
      <c r="BF14" s="2" t="e" cm="1">
        <f t="array" aca="1" ref="BF14" ca="1">_xll.BDP($C14,"CUST_TRR_RETURN_HOLDING_PER", "START_DATE_OVERRIDE="&amp;BF$4, "END_DATE_OVERRIDE="&amp;BF$5, "CUST_TRR_START_DT="&amp;BF$4, "CUST_TRR_END_DT="&amp;BF$5, "CUST_TRR_CRNCY=USD")</f>
        <v>#NAME?</v>
      </c>
      <c r="BG14" s="2" t="e" cm="1">
        <f t="array" aca="1" ref="BG14" ca="1">_xll.BDP($C14,"CUST_TRR_RETURN_HOLDING_PER", "START_DATE_OVERRIDE="&amp;BG$4, "END_DATE_OVERRIDE="&amp;BG$5, "CUST_TRR_START_DT="&amp;BG$4, "CUST_TRR_END_DT="&amp;BG$5, "CUST_TRR_CRNCY=USD")</f>
        <v>#NAME?</v>
      </c>
      <c r="BH14" s="2" t="e" cm="1">
        <f t="array" aca="1" ref="BH14" ca="1">_xll.BDP($C14,"CUST_TRR_RETURN_HOLDING_PER", "START_DATE_OVERRIDE="&amp;BH$4, "END_DATE_OVERRIDE="&amp;BH$5, "CUST_TRR_START_DT="&amp;BH$4, "CUST_TRR_END_DT="&amp;BH$5, "CUST_TRR_CRNCY=USD")</f>
        <v>#NAME?</v>
      </c>
      <c r="BI14" s="2" t="e" cm="1">
        <f t="array" aca="1" ref="BI14" ca="1">_xll.BDP($C14,"CUST_TRR_RETURN_HOLDING_PER", "START_DATE_OVERRIDE="&amp;BI$4, "END_DATE_OVERRIDE="&amp;BI$5, "CUST_TRR_START_DT="&amp;BI$4, "CUST_TRR_END_DT="&amp;BI$5, "CUST_TRR_CRNCY=USD")</f>
        <v>#NAME?</v>
      </c>
      <c r="BJ14" s="2" t="e" cm="1">
        <f t="array" aca="1" ref="BJ14" ca="1">_xll.BDP($C14,"CUST_TRR_RETURN_HOLDING_PER", "START_DATE_OVERRIDE="&amp;BJ$4, "END_DATE_OVERRIDE="&amp;BJ$5, "CUST_TRR_START_DT="&amp;BJ$4, "CUST_TRR_END_DT="&amp;BJ$5, "CUST_TRR_CRNCY=USD")</f>
        <v>#NAME?</v>
      </c>
      <c r="BK14" s="2" t="e" cm="1">
        <f t="array" aca="1" ref="BK14" ca="1">_xll.BDP($C14,"CUST_TRR_RETURN_HOLDING_PER", "START_DATE_OVERRIDE="&amp;BK$4, "END_DATE_OVERRIDE="&amp;BK$5, "CUST_TRR_START_DT="&amp;BK$4, "CUST_TRR_END_DT="&amp;BK$5, "CUST_TRR_CRNCY=USD")</f>
        <v>#NAME?</v>
      </c>
      <c r="BL14" s="2" t="e" cm="1">
        <f t="array" aca="1" ref="BL14" ca="1">_xll.BDP($C14,"CUST_TRR_RETURN_HOLDING_PER", "START_DATE_OVERRIDE="&amp;BL$4, "END_DATE_OVERRIDE="&amp;BL$5, "CUST_TRR_START_DT="&amp;BL$4, "CUST_TRR_END_DT="&amp;BL$5, "CUST_TRR_CRNCY=USD")</f>
        <v>#NAME?</v>
      </c>
    </row>
    <row r="15" spans="3:65" x14ac:dyDescent="0.3">
      <c r="C15" t="s">
        <v>24</v>
      </c>
      <c r="E15" s="2" t="e" cm="1">
        <f t="array" aca="1" ref="E15" ca="1">_xll.BDP($C15,"CUST_TRR_RETURN_HOLDING_PER", "START_DATE_OVERRIDE="&amp;E$4, "END_DATE_OVERRIDE="&amp;E$5, "CUST_TRR_START_DT="&amp;E$4, "CUST_TRR_END_DT="&amp;E$5, "CUST_TRR_CRNCY=USD")</f>
        <v>#NAME?</v>
      </c>
      <c r="F15" s="2" t="e" cm="1">
        <f t="array" aca="1" ref="F15" ca="1">_xll.BDP($C15,"CUST_TRR_RETURN_HOLDING_PER", "START_DATE_OVERRIDE="&amp;F$4, "END_DATE_OVERRIDE="&amp;F$5, "CUST_TRR_START_DT="&amp;F$4, "CUST_TRR_END_DT="&amp;F$5, "CUST_TRR_CRNCY=USD")</f>
        <v>#NAME?</v>
      </c>
      <c r="G15" s="2" t="e" cm="1">
        <f t="array" aca="1" ref="G15" ca="1">_xll.BDP($C15,"CUST_TRR_RETURN_HOLDING_PER", "START_DATE_OVERRIDE="&amp;G$4, "END_DATE_OVERRIDE="&amp;G$5, "CUST_TRR_START_DT="&amp;G$4, "CUST_TRR_END_DT="&amp;G$5, "CUST_TRR_CRNCY=USD")</f>
        <v>#NAME?</v>
      </c>
      <c r="H15" s="2" t="e" cm="1">
        <f t="array" aca="1" ref="H15" ca="1">_xll.BDP($C15,"CUST_TRR_RETURN_HOLDING_PER", "START_DATE_OVERRIDE="&amp;H$4, "END_DATE_OVERRIDE="&amp;H$5, "CUST_TRR_START_DT="&amp;H$4, "CUST_TRR_END_DT="&amp;H$5, "CUST_TRR_CRNCY=USD")</f>
        <v>#NAME?</v>
      </c>
      <c r="I15" s="2" t="e" cm="1">
        <f t="array" aca="1" ref="I15" ca="1">_xll.BDP($C15,"CUST_TRR_RETURN_HOLDING_PER", "START_DATE_OVERRIDE="&amp;I$4, "END_DATE_OVERRIDE="&amp;I$5, "CUST_TRR_START_DT="&amp;I$4, "CUST_TRR_END_DT="&amp;I$5, "CUST_TRR_CRNCY=USD")</f>
        <v>#NAME?</v>
      </c>
      <c r="J15" s="2" t="e" cm="1">
        <f t="array" aca="1" ref="J15" ca="1">_xll.BDP($C15,"CUST_TRR_RETURN_HOLDING_PER", "START_DATE_OVERRIDE="&amp;J$4, "END_DATE_OVERRIDE="&amp;J$5, "CUST_TRR_START_DT="&amp;J$4, "CUST_TRR_END_DT="&amp;J$5, "CUST_TRR_CRNCY=USD")</f>
        <v>#NAME?</v>
      </c>
      <c r="K15" s="2" t="e" cm="1">
        <f t="array" aca="1" ref="K15" ca="1">_xll.BDP($C15,"CUST_TRR_RETURN_HOLDING_PER", "START_DATE_OVERRIDE="&amp;K$4, "END_DATE_OVERRIDE="&amp;K$5, "CUST_TRR_START_DT="&amp;K$4, "CUST_TRR_END_DT="&amp;K$5, "CUST_TRR_CRNCY=USD")</f>
        <v>#NAME?</v>
      </c>
      <c r="L15" s="2" t="e" cm="1">
        <f t="array" aca="1" ref="L15" ca="1">_xll.BDP($C15,"CUST_TRR_RETURN_HOLDING_PER", "START_DATE_OVERRIDE="&amp;L$4, "END_DATE_OVERRIDE="&amp;L$5, "CUST_TRR_START_DT="&amp;L$4, "CUST_TRR_END_DT="&amp;L$5, "CUST_TRR_CRNCY=USD")</f>
        <v>#NAME?</v>
      </c>
      <c r="M15" s="2" t="e" cm="1">
        <f t="array" aca="1" ref="M15" ca="1">_xll.BDP($C15,"CUST_TRR_RETURN_HOLDING_PER", "START_DATE_OVERRIDE="&amp;M$4, "END_DATE_OVERRIDE="&amp;M$5, "CUST_TRR_START_DT="&amp;M$4, "CUST_TRR_END_DT="&amp;M$5, "CUST_TRR_CRNCY=USD")</f>
        <v>#NAME?</v>
      </c>
      <c r="N15" s="2" t="e" cm="1">
        <f t="array" aca="1" ref="N15" ca="1">_xll.BDP($C15,"CUST_TRR_RETURN_HOLDING_PER", "START_DATE_OVERRIDE="&amp;N$4, "END_DATE_OVERRIDE="&amp;N$5, "CUST_TRR_START_DT="&amp;N$4, "CUST_TRR_END_DT="&amp;N$5, "CUST_TRR_CRNCY=USD")</f>
        <v>#NAME?</v>
      </c>
      <c r="O15" s="2" t="e" cm="1">
        <f t="array" aca="1" ref="O15" ca="1">_xll.BDP($C15,"CUST_TRR_RETURN_HOLDING_PER", "START_DATE_OVERRIDE="&amp;O$4, "END_DATE_OVERRIDE="&amp;O$5, "CUST_TRR_START_DT="&amp;O$4, "CUST_TRR_END_DT="&amp;O$5, "CUST_TRR_CRNCY=USD")</f>
        <v>#NAME?</v>
      </c>
      <c r="P15" s="2" t="e" cm="1">
        <f t="array" aca="1" ref="P15" ca="1">_xll.BDP($C15,"CUST_TRR_RETURN_HOLDING_PER", "START_DATE_OVERRIDE="&amp;P$4, "END_DATE_OVERRIDE="&amp;P$5, "CUST_TRR_START_DT="&amp;P$4, "CUST_TRR_END_DT="&amp;P$5, "CUST_TRR_CRNCY=USD")</f>
        <v>#NAME?</v>
      </c>
      <c r="Q15" s="2" t="e" cm="1">
        <f t="array" aca="1" ref="Q15" ca="1">_xll.BDP($C15,"CUST_TRR_RETURN_HOLDING_PER", "START_DATE_OVERRIDE="&amp;Q$4, "END_DATE_OVERRIDE="&amp;Q$5, "CUST_TRR_START_DT="&amp;Q$4, "CUST_TRR_END_DT="&amp;Q$5, "CUST_TRR_CRNCY=USD")</f>
        <v>#NAME?</v>
      </c>
      <c r="R15" s="2" t="e" cm="1">
        <f t="array" aca="1" ref="R15" ca="1">_xll.BDP($C15,"CUST_TRR_RETURN_HOLDING_PER", "START_DATE_OVERRIDE="&amp;R$4, "END_DATE_OVERRIDE="&amp;R$5, "CUST_TRR_START_DT="&amp;R$4, "CUST_TRR_END_DT="&amp;R$5, "CUST_TRR_CRNCY=USD")</f>
        <v>#NAME?</v>
      </c>
      <c r="S15" s="2" t="e" cm="1">
        <f t="array" aca="1" ref="S15" ca="1">_xll.BDP($C15,"CUST_TRR_RETURN_HOLDING_PER", "START_DATE_OVERRIDE="&amp;S$4, "END_DATE_OVERRIDE="&amp;S$5, "CUST_TRR_START_DT="&amp;S$4, "CUST_TRR_END_DT="&amp;S$5, "CUST_TRR_CRNCY=USD")</f>
        <v>#NAME?</v>
      </c>
      <c r="T15" s="2" t="e" cm="1">
        <f t="array" aca="1" ref="T15" ca="1">_xll.BDP($C15,"CUST_TRR_RETURN_HOLDING_PER", "START_DATE_OVERRIDE="&amp;T$4, "END_DATE_OVERRIDE="&amp;T$5, "CUST_TRR_START_DT="&amp;T$4, "CUST_TRR_END_DT="&amp;T$5, "CUST_TRR_CRNCY=USD")</f>
        <v>#NAME?</v>
      </c>
      <c r="U15" s="2" t="e" cm="1">
        <f t="array" aca="1" ref="U15" ca="1">_xll.BDP($C15,"CUST_TRR_RETURN_HOLDING_PER", "START_DATE_OVERRIDE="&amp;U$4, "END_DATE_OVERRIDE="&amp;U$5, "CUST_TRR_START_DT="&amp;U$4, "CUST_TRR_END_DT="&amp;U$5, "CUST_TRR_CRNCY=USD")</f>
        <v>#NAME?</v>
      </c>
      <c r="V15" s="2" t="e" cm="1">
        <f t="array" aca="1" ref="V15" ca="1">_xll.BDP($C15,"CUST_TRR_RETURN_HOLDING_PER", "START_DATE_OVERRIDE="&amp;V$4, "END_DATE_OVERRIDE="&amp;V$5, "CUST_TRR_START_DT="&amp;V$4, "CUST_TRR_END_DT="&amp;V$5, "CUST_TRR_CRNCY=USD")</f>
        <v>#NAME?</v>
      </c>
      <c r="W15" s="2" t="e" cm="1">
        <f t="array" aca="1" ref="W15" ca="1">_xll.BDP($C15,"CUST_TRR_RETURN_HOLDING_PER", "START_DATE_OVERRIDE="&amp;W$4, "END_DATE_OVERRIDE="&amp;W$5, "CUST_TRR_START_DT="&amp;W$4, "CUST_TRR_END_DT="&amp;W$5, "CUST_TRR_CRNCY=USD")</f>
        <v>#NAME?</v>
      </c>
      <c r="X15" s="2" t="e" cm="1">
        <f t="array" aca="1" ref="X15" ca="1">_xll.BDP($C15,"CUST_TRR_RETURN_HOLDING_PER", "START_DATE_OVERRIDE="&amp;X$4, "END_DATE_OVERRIDE="&amp;X$5, "CUST_TRR_START_DT="&amp;X$4, "CUST_TRR_END_DT="&amp;X$5, "CUST_TRR_CRNCY=USD")</f>
        <v>#NAME?</v>
      </c>
      <c r="Y15" s="2" t="e" cm="1">
        <f t="array" aca="1" ref="Y15" ca="1">_xll.BDP($C15,"CUST_TRR_RETURN_HOLDING_PER", "START_DATE_OVERRIDE="&amp;Y$4, "END_DATE_OVERRIDE="&amp;Y$5, "CUST_TRR_START_DT="&amp;Y$4, "CUST_TRR_END_DT="&amp;Y$5, "CUST_TRR_CRNCY=USD")</f>
        <v>#NAME?</v>
      </c>
      <c r="Z15" s="2" t="e" cm="1">
        <f t="array" aca="1" ref="Z15" ca="1">_xll.BDP($C15,"CUST_TRR_RETURN_HOLDING_PER", "START_DATE_OVERRIDE="&amp;Z$4, "END_DATE_OVERRIDE="&amp;Z$5, "CUST_TRR_START_DT="&amp;Z$4, "CUST_TRR_END_DT="&amp;Z$5, "CUST_TRR_CRNCY=USD")</f>
        <v>#NAME?</v>
      </c>
      <c r="AA15" s="2" t="e" cm="1">
        <f t="array" aca="1" ref="AA15" ca="1">_xll.BDP($C15,"CUST_TRR_RETURN_HOLDING_PER", "START_DATE_OVERRIDE="&amp;AA$4, "END_DATE_OVERRIDE="&amp;AA$5, "CUST_TRR_START_DT="&amp;AA$4, "CUST_TRR_END_DT="&amp;AA$5, "CUST_TRR_CRNCY=USD")</f>
        <v>#NAME?</v>
      </c>
      <c r="AB15" s="2" t="e" cm="1">
        <f t="array" aca="1" ref="AB15" ca="1">_xll.BDP($C15,"CUST_TRR_RETURN_HOLDING_PER", "START_DATE_OVERRIDE="&amp;AB$4, "END_DATE_OVERRIDE="&amp;AB$5, "CUST_TRR_START_DT="&amp;AB$4, "CUST_TRR_END_DT="&amp;AB$5, "CUST_TRR_CRNCY=USD")</f>
        <v>#NAME?</v>
      </c>
      <c r="AC15" s="2" t="e" cm="1">
        <f t="array" aca="1" ref="AC15" ca="1">_xll.BDP($C15,"CUST_TRR_RETURN_HOLDING_PER", "START_DATE_OVERRIDE="&amp;AC$4, "END_DATE_OVERRIDE="&amp;AC$5, "CUST_TRR_START_DT="&amp;AC$4, "CUST_TRR_END_DT="&amp;AC$5, "CUST_TRR_CRNCY=USD")</f>
        <v>#NAME?</v>
      </c>
      <c r="AD15" s="2" t="e" cm="1">
        <f t="array" aca="1" ref="AD15" ca="1">_xll.BDP($C15,"CUST_TRR_RETURN_HOLDING_PER", "START_DATE_OVERRIDE="&amp;AD$4, "END_DATE_OVERRIDE="&amp;AD$5, "CUST_TRR_START_DT="&amp;AD$4, "CUST_TRR_END_DT="&amp;AD$5, "CUST_TRR_CRNCY=USD")</f>
        <v>#NAME?</v>
      </c>
      <c r="AE15" s="2" t="e" cm="1">
        <f t="array" aca="1" ref="AE15" ca="1">_xll.BDP($C15,"CUST_TRR_RETURN_HOLDING_PER", "START_DATE_OVERRIDE="&amp;AE$4, "END_DATE_OVERRIDE="&amp;AE$5, "CUST_TRR_START_DT="&amp;AE$4, "CUST_TRR_END_DT="&amp;AE$5, "CUST_TRR_CRNCY=USD")</f>
        <v>#NAME?</v>
      </c>
      <c r="AF15" s="2" t="e" cm="1">
        <f t="array" aca="1" ref="AF15" ca="1">_xll.BDP($C15,"CUST_TRR_RETURN_HOLDING_PER", "START_DATE_OVERRIDE="&amp;AF$4, "END_DATE_OVERRIDE="&amp;AF$5, "CUST_TRR_START_DT="&amp;AF$4, "CUST_TRR_END_DT="&amp;AF$5, "CUST_TRR_CRNCY=USD")</f>
        <v>#NAME?</v>
      </c>
      <c r="AG15" s="2" t="e" cm="1">
        <f t="array" aca="1" ref="AG15" ca="1">_xll.BDP($C15,"CUST_TRR_RETURN_HOLDING_PER", "START_DATE_OVERRIDE="&amp;AG$4, "END_DATE_OVERRIDE="&amp;AG$5, "CUST_TRR_START_DT="&amp;AG$4, "CUST_TRR_END_DT="&amp;AG$5, "CUST_TRR_CRNCY=USD")</f>
        <v>#NAME?</v>
      </c>
      <c r="AH15" s="2" t="e" cm="1">
        <f t="array" aca="1" ref="AH15" ca="1">_xll.BDP($C15,"CUST_TRR_RETURN_HOLDING_PER", "START_DATE_OVERRIDE="&amp;AH$4, "END_DATE_OVERRIDE="&amp;AH$5, "CUST_TRR_START_DT="&amp;AH$4, "CUST_TRR_END_DT="&amp;AH$5, "CUST_TRR_CRNCY=USD")</f>
        <v>#NAME?</v>
      </c>
      <c r="AI15" s="2" t="e" cm="1">
        <f t="array" aca="1" ref="AI15" ca="1">_xll.BDP($C15,"CUST_TRR_RETURN_HOLDING_PER", "START_DATE_OVERRIDE="&amp;AI$4, "END_DATE_OVERRIDE="&amp;AI$5, "CUST_TRR_START_DT="&amp;AI$4, "CUST_TRR_END_DT="&amp;AI$5, "CUST_TRR_CRNCY=USD")</f>
        <v>#NAME?</v>
      </c>
      <c r="AJ15" s="2" t="e" cm="1">
        <f t="array" aca="1" ref="AJ15" ca="1">_xll.BDP($C15,"CUST_TRR_RETURN_HOLDING_PER", "START_DATE_OVERRIDE="&amp;AJ$4, "END_DATE_OVERRIDE="&amp;AJ$5, "CUST_TRR_START_DT="&amp;AJ$4, "CUST_TRR_END_DT="&amp;AJ$5, "CUST_TRR_CRNCY=USD")</f>
        <v>#NAME?</v>
      </c>
      <c r="AK15" s="2" t="e" cm="1">
        <f t="array" aca="1" ref="AK15" ca="1">_xll.BDP($C15,"CUST_TRR_RETURN_HOLDING_PER", "START_DATE_OVERRIDE="&amp;AK$4, "END_DATE_OVERRIDE="&amp;AK$5, "CUST_TRR_START_DT="&amp;AK$4, "CUST_TRR_END_DT="&amp;AK$5, "CUST_TRR_CRNCY=USD")</f>
        <v>#NAME?</v>
      </c>
      <c r="AL15" s="2" t="e" cm="1">
        <f t="array" aca="1" ref="AL15" ca="1">_xll.BDP($C15,"CUST_TRR_RETURN_HOLDING_PER", "START_DATE_OVERRIDE="&amp;AL$4, "END_DATE_OVERRIDE="&amp;AL$5, "CUST_TRR_START_DT="&amp;AL$4, "CUST_TRR_END_DT="&amp;AL$5, "CUST_TRR_CRNCY=USD")</f>
        <v>#NAME?</v>
      </c>
      <c r="AM15" s="2" t="e" cm="1">
        <f t="array" aca="1" ref="AM15" ca="1">_xll.BDP($C15,"CUST_TRR_RETURN_HOLDING_PER", "START_DATE_OVERRIDE="&amp;AM$4, "END_DATE_OVERRIDE="&amp;AM$5, "CUST_TRR_START_DT="&amp;AM$4, "CUST_TRR_END_DT="&amp;AM$5, "CUST_TRR_CRNCY=USD")</f>
        <v>#NAME?</v>
      </c>
      <c r="AN15" s="2" t="e" cm="1">
        <f t="array" aca="1" ref="AN15" ca="1">_xll.BDP($C15,"CUST_TRR_RETURN_HOLDING_PER", "START_DATE_OVERRIDE="&amp;AN$4, "END_DATE_OVERRIDE="&amp;AN$5, "CUST_TRR_START_DT="&amp;AN$4, "CUST_TRR_END_DT="&amp;AN$5, "CUST_TRR_CRNCY=USD")</f>
        <v>#NAME?</v>
      </c>
      <c r="AO15" s="2" t="e" cm="1">
        <f t="array" aca="1" ref="AO15" ca="1">_xll.BDP($C15,"CUST_TRR_RETURN_HOLDING_PER", "START_DATE_OVERRIDE="&amp;AO$4, "END_DATE_OVERRIDE="&amp;AO$5, "CUST_TRR_START_DT="&amp;AO$4, "CUST_TRR_END_DT="&amp;AO$5, "CUST_TRR_CRNCY=USD")</f>
        <v>#NAME?</v>
      </c>
      <c r="AP15" s="2" t="e" cm="1">
        <f t="array" aca="1" ref="AP15" ca="1">_xll.BDP($C15,"CUST_TRR_RETURN_HOLDING_PER", "START_DATE_OVERRIDE="&amp;AP$4, "END_DATE_OVERRIDE="&amp;AP$5, "CUST_TRR_START_DT="&amp;AP$4, "CUST_TRR_END_DT="&amp;AP$5, "CUST_TRR_CRNCY=USD")</f>
        <v>#NAME?</v>
      </c>
      <c r="AQ15" s="2" t="e" cm="1">
        <f t="array" aca="1" ref="AQ15" ca="1">_xll.BDP($C15,"CUST_TRR_RETURN_HOLDING_PER", "START_DATE_OVERRIDE="&amp;AQ$4, "END_DATE_OVERRIDE="&amp;AQ$5, "CUST_TRR_START_DT="&amp;AQ$4, "CUST_TRR_END_DT="&amp;AQ$5, "CUST_TRR_CRNCY=USD")</f>
        <v>#NAME?</v>
      </c>
      <c r="AR15" s="2" t="e" cm="1">
        <f t="array" aca="1" ref="AR15" ca="1">_xll.BDP($C15,"CUST_TRR_RETURN_HOLDING_PER", "START_DATE_OVERRIDE="&amp;AR$4, "END_DATE_OVERRIDE="&amp;AR$5, "CUST_TRR_START_DT="&amp;AR$4, "CUST_TRR_END_DT="&amp;AR$5, "CUST_TRR_CRNCY=USD")</f>
        <v>#NAME?</v>
      </c>
      <c r="AS15" s="2" t="e" cm="1">
        <f t="array" aca="1" ref="AS15" ca="1">_xll.BDP($C15,"CUST_TRR_RETURN_HOLDING_PER", "START_DATE_OVERRIDE="&amp;AS$4, "END_DATE_OVERRIDE="&amp;AS$5, "CUST_TRR_START_DT="&amp;AS$4, "CUST_TRR_END_DT="&amp;AS$5, "CUST_TRR_CRNCY=USD")</f>
        <v>#NAME?</v>
      </c>
      <c r="AT15" s="2" t="e" cm="1">
        <f t="array" aca="1" ref="AT15" ca="1">_xll.BDP($C15,"CUST_TRR_RETURN_HOLDING_PER", "START_DATE_OVERRIDE="&amp;AT$4, "END_DATE_OVERRIDE="&amp;AT$5, "CUST_TRR_START_DT="&amp;AT$4, "CUST_TRR_END_DT="&amp;AT$5, "CUST_TRR_CRNCY=USD")</f>
        <v>#NAME?</v>
      </c>
      <c r="AU15" s="2" t="e" cm="1">
        <f t="array" aca="1" ref="AU15" ca="1">_xll.BDP($C15,"CUST_TRR_RETURN_HOLDING_PER", "START_DATE_OVERRIDE="&amp;AU$4, "END_DATE_OVERRIDE="&amp;AU$5, "CUST_TRR_START_DT="&amp;AU$4, "CUST_TRR_END_DT="&amp;AU$5, "CUST_TRR_CRNCY=USD")</f>
        <v>#NAME?</v>
      </c>
      <c r="AV15" s="2" t="e" cm="1">
        <f t="array" aca="1" ref="AV15" ca="1">_xll.BDP($C15,"CUST_TRR_RETURN_HOLDING_PER", "START_DATE_OVERRIDE="&amp;AV$4, "END_DATE_OVERRIDE="&amp;AV$5, "CUST_TRR_START_DT="&amp;AV$4, "CUST_TRR_END_DT="&amp;AV$5, "CUST_TRR_CRNCY=USD")</f>
        <v>#NAME?</v>
      </c>
      <c r="AW15" s="2" t="e" cm="1">
        <f t="array" aca="1" ref="AW15" ca="1">_xll.BDP($C15,"CUST_TRR_RETURN_HOLDING_PER", "START_DATE_OVERRIDE="&amp;AW$4, "END_DATE_OVERRIDE="&amp;AW$5, "CUST_TRR_START_DT="&amp;AW$4, "CUST_TRR_END_DT="&amp;AW$5, "CUST_TRR_CRNCY=USD")</f>
        <v>#NAME?</v>
      </c>
      <c r="AX15" s="2" t="e" cm="1">
        <f t="array" aca="1" ref="AX15" ca="1">_xll.BDP($C15,"CUST_TRR_RETURN_HOLDING_PER", "START_DATE_OVERRIDE="&amp;AX$4, "END_DATE_OVERRIDE="&amp;AX$5, "CUST_TRR_START_DT="&amp;AX$4, "CUST_TRR_END_DT="&amp;AX$5, "CUST_TRR_CRNCY=USD")</f>
        <v>#NAME?</v>
      </c>
      <c r="AY15" s="2" t="e" cm="1">
        <f t="array" aca="1" ref="AY15" ca="1">_xll.BDP($C15,"CUST_TRR_RETURN_HOLDING_PER", "START_DATE_OVERRIDE="&amp;AY$4, "END_DATE_OVERRIDE="&amp;AY$5, "CUST_TRR_START_DT="&amp;AY$4, "CUST_TRR_END_DT="&amp;AY$5, "CUST_TRR_CRNCY=USD")</f>
        <v>#NAME?</v>
      </c>
      <c r="AZ15" s="2" t="e" cm="1">
        <f t="array" aca="1" ref="AZ15" ca="1">_xll.BDP($C15,"CUST_TRR_RETURN_HOLDING_PER", "START_DATE_OVERRIDE="&amp;AZ$4, "END_DATE_OVERRIDE="&amp;AZ$5, "CUST_TRR_START_DT="&amp;AZ$4, "CUST_TRR_END_DT="&amp;AZ$5, "CUST_TRR_CRNCY=USD")</f>
        <v>#NAME?</v>
      </c>
      <c r="BA15" s="2" t="e" cm="1">
        <f t="array" aca="1" ref="BA15" ca="1">_xll.BDP($C15,"CUST_TRR_RETURN_HOLDING_PER", "START_DATE_OVERRIDE="&amp;BA$4, "END_DATE_OVERRIDE="&amp;BA$5, "CUST_TRR_START_DT="&amp;BA$4, "CUST_TRR_END_DT="&amp;BA$5, "CUST_TRR_CRNCY=USD")</f>
        <v>#NAME?</v>
      </c>
      <c r="BB15" s="2" t="e" cm="1">
        <f t="array" aca="1" ref="BB15" ca="1">_xll.BDP($C15,"CUST_TRR_RETURN_HOLDING_PER", "START_DATE_OVERRIDE="&amp;BB$4, "END_DATE_OVERRIDE="&amp;BB$5, "CUST_TRR_START_DT="&amp;BB$4, "CUST_TRR_END_DT="&amp;BB$5, "CUST_TRR_CRNCY=USD")</f>
        <v>#NAME?</v>
      </c>
      <c r="BC15" s="2" t="e" cm="1">
        <f t="array" aca="1" ref="BC15" ca="1">_xll.BDP($C15,"CUST_TRR_RETURN_HOLDING_PER", "START_DATE_OVERRIDE="&amp;BC$4, "END_DATE_OVERRIDE="&amp;BC$5, "CUST_TRR_START_DT="&amp;BC$4, "CUST_TRR_END_DT="&amp;BC$5, "CUST_TRR_CRNCY=USD")</f>
        <v>#NAME?</v>
      </c>
      <c r="BD15" s="2" t="e" cm="1">
        <f t="array" aca="1" ref="BD15" ca="1">_xll.BDP($C15,"CUST_TRR_RETURN_HOLDING_PER", "START_DATE_OVERRIDE="&amp;BD$4, "END_DATE_OVERRIDE="&amp;BD$5, "CUST_TRR_START_DT="&amp;BD$4, "CUST_TRR_END_DT="&amp;BD$5, "CUST_TRR_CRNCY=USD")</f>
        <v>#NAME?</v>
      </c>
      <c r="BE15" s="2" t="e" cm="1">
        <f t="array" aca="1" ref="BE15" ca="1">_xll.BDP($C15,"CUST_TRR_RETURN_HOLDING_PER", "START_DATE_OVERRIDE="&amp;BE$4, "END_DATE_OVERRIDE="&amp;BE$5, "CUST_TRR_START_DT="&amp;BE$4, "CUST_TRR_END_DT="&amp;BE$5, "CUST_TRR_CRNCY=USD")</f>
        <v>#NAME?</v>
      </c>
      <c r="BF15" s="2" t="e" cm="1">
        <f t="array" aca="1" ref="BF15" ca="1">_xll.BDP($C15,"CUST_TRR_RETURN_HOLDING_PER", "START_DATE_OVERRIDE="&amp;BF$4, "END_DATE_OVERRIDE="&amp;BF$5, "CUST_TRR_START_DT="&amp;BF$4, "CUST_TRR_END_DT="&amp;BF$5, "CUST_TRR_CRNCY=USD")</f>
        <v>#NAME?</v>
      </c>
      <c r="BG15" s="2" t="e" cm="1">
        <f t="array" aca="1" ref="BG15" ca="1">_xll.BDP($C15,"CUST_TRR_RETURN_HOLDING_PER", "START_DATE_OVERRIDE="&amp;BG$4, "END_DATE_OVERRIDE="&amp;BG$5, "CUST_TRR_START_DT="&amp;BG$4, "CUST_TRR_END_DT="&amp;BG$5, "CUST_TRR_CRNCY=USD")</f>
        <v>#NAME?</v>
      </c>
      <c r="BH15" s="2" t="e" cm="1">
        <f t="array" aca="1" ref="BH15" ca="1">_xll.BDP($C15,"CUST_TRR_RETURN_HOLDING_PER", "START_DATE_OVERRIDE="&amp;BH$4, "END_DATE_OVERRIDE="&amp;BH$5, "CUST_TRR_START_DT="&amp;BH$4, "CUST_TRR_END_DT="&amp;BH$5, "CUST_TRR_CRNCY=USD")</f>
        <v>#NAME?</v>
      </c>
      <c r="BI15" s="2" t="e" cm="1">
        <f t="array" aca="1" ref="BI15" ca="1">_xll.BDP($C15,"CUST_TRR_RETURN_HOLDING_PER", "START_DATE_OVERRIDE="&amp;BI$4, "END_DATE_OVERRIDE="&amp;BI$5, "CUST_TRR_START_DT="&amp;BI$4, "CUST_TRR_END_DT="&amp;BI$5, "CUST_TRR_CRNCY=USD")</f>
        <v>#NAME?</v>
      </c>
      <c r="BJ15" s="2" t="e" cm="1">
        <f t="array" aca="1" ref="BJ15" ca="1">_xll.BDP($C15,"CUST_TRR_RETURN_HOLDING_PER", "START_DATE_OVERRIDE="&amp;BJ$4, "END_DATE_OVERRIDE="&amp;BJ$5, "CUST_TRR_START_DT="&amp;BJ$4, "CUST_TRR_END_DT="&amp;BJ$5, "CUST_TRR_CRNCY=USD")</f>
        <v>#NAME?</v>
      </c>
      <c r="BK15" s="2" t="e" cm="1">
        <f t="array" aca="1" ref="BK15" ca="1">_xll.BDP($C15,"CUST_TRR_RETURN_HOLDING_PER", "START_DATE_OVERRIDE="&amp;BK$4, "END_DATE_OVERRIDE="&amp;BK$5, "CUST_TRR_START_DT="&amp;BK$4, "CUST_TRR_END_DT="&amp;BK$5, "CUST_TRR_CRNCY=USD")</f>
        <v>#NAME?</v>
      </c>
      <c r="BL15" s="2" t="e" cm="1">
        <f t="array" aca="1" ref="BL15" ca="1">_xll.BDP($C15,"CUST_TRR_RETURN_HOLDING_PER", "START_DATE_OVERRIDE="&amp;BL$4, "END_DATE_OVERRIDE="&amp;BL$5, "CUST_TRR_START_DT="&amp;BL$4, "CUST_TRR_END_DT="&amp;BL$5, "CUST_TRR_CRNCY=USD")</f>
        <v>#NAME?</v>
      </c>
    </row>
    <row r="16" spans="3:65" x14ac:dyDescent="0.3">
      <c r="C16" t="s">
        <v>7</v>
      </c>
      <c r="E16" s="2" t="e" cm="1">
        <f t="array" aca="1" ref="E16" ca="1">_xll.BDP($C16,"CUST_TRR_RETURN_HOLDING_PER", "START_DATE_OVERRIDE="&amp;E$4, "END_DATE_OVERRIDE="&amp;E$5, "CUST_TRR_START_DT="&amp;E$4, "CUST_TRR_END_DT="&amp;E$5, "CUST_TRR_CRNCY=USD")</f>
        <v>#NAME?</v>
      </c>
      <c r="F16" s="2" t="e" cm="1">
        <f t="array" aca="1" ref="F16" ca="1">_xll.BDP($C16,"CUST_TRR_RETURN_HOLDING_PER", "START_DATE_OVERRIDE="&amp;F$4, "END_DATE_OVERRIDE="&amp;F$5, "CUST_TRR_START_DT="&amp;F$4, "CUST_TRR_END_DT="&amp;F$5, "CUST_TRR_CRNCY=USD")</f>
        <v>#NAME?</v>
      </c>
      <c r="G16" s="2" t="e" cm="1">
        <f t="array" aca="1" ref="G16" ca="1">_xll.BDP($C16,"CUST_TRR_RETURN_HOLDING_PER", "START_DATE_OVERRIDE="&amp;G$4, "END_DATE_OVERRIDE="&amp;G$5, "CUST_TRR_START_DT="&amp;G$4, "CUST_TRR_END_DT="&amp;G$5, "CUST_TRR_CRNCY=USD")</f>
        <v>#NAME?</v>
      </c>
      <c r="H16" s="2" t="e" cm="1">
        <f t="array" aca="1" ref="H16" ca="1">_xll.BDP($C16,"CUST_TRR_RETURN_HOLDING_PER", "START_DATE_OVERRIDE="&amp;H$4, "END_DATE_OVERRIDE="&amp;H$5, "CUST_TRR_START_DT="&amp;H$4, "CUST_TRR_END_DT="&amp;H$5, "CUST_TRR_CRNCY=USD")</f>
        <v>#NAME?</v>
      </c>
      <c r="I16" s="2" t="e" cm="1">
        <f t="array" aca="1" ref="I16" ca="1">_xll.BDP($C16,"CUST_TRR_RETURN_HOLDING_PER", "START_DATE_OVERRIDE="&amp;I$4, "END_DATE_OVERRIDE="&amp;I$5, "CUST_TRR_START_DT="&amp;I$4, "CUST_TRR_END_DT="&amp;I$5, "CUST_TRR_CRNCY=USD")</f>
        <v>#NAME?</v>
      </c>
      <c r="J16" s="2" t="e" cm="1">
        <f t="array" aca="1" ref="J16" ca="1">_xll.BDP($C16,"CUST_TRR_RETURN_HOLDING_PER", "START_DATE_OVERRIDE="&amp;J$4, "END_DATE_OVERRIDE="&amp;J$5, "CUST_TRR_START_DT="&amp;J$4, "CUST_TRR_END_DT="&amp;J$5, "CUST_TRR_CRNCY=USD")</f>
        <v>#NAME?</v>
      </c>
      <c r="K16" s="2" t="e" cm="1">
        <f t="array" aca="1" ref="K16" ca="1">_xll.BDP($C16,"CUST_TRR_RETURN_HOLDING_PER", "START_DATE_OVERRIDE="&amp;K$4, "END_DATE_OVERRIDE="&amp;K$5, "CUST_TRR_START_DT="&amp;K$4, "CUST_TRR_END_DT="&amp;K$5, "CUST_TRR_CRNCY=USD")</f>
        <v>#NAME?</v>
      </c>
      <c r="L16" s="2" t="e" cm="1">
        <f t="array" aca="1" ref="L16" ca="1">_xll.BDP($C16,"CUST_TRR_RETURN_HOLDING_PER", "START_DATE_OVERRIDE="&amp;L$4, "END_DATE_OVERRIDE="&amp;L$5, "CUST_TRR_START_DT="&amp;L$4, "CUST_TRR_END_DT="&amp;L$5, "CUST_TRR_CRNCY=USD")</f>
        <v>#NAME?</v>
      </c>
      <c r="M16" s="2" t="e" cm="1">
        <f t="array" aca="1" ref="M16" ca="1">_xll.BDP($C16,"CUST_TRR_RETURN_HOLDING_PER", "START_DATE_OVERRIDE="&amp;M$4, "END_DATE_OVERRIDE="&amp;M$5, "CUST_TRR_START_DT="&amp;M$4, "CUST_TRR_END_DT="&amp;M$5, "CUST_TRR_CRNCY=USD")</f>
        <v>#NAME?</v>
      </c>
      <c r="N16" s="2" t="e" cm="1">
        <f t="array" aca="1" ref="N16" ca="1">_xll.BDP($C16,"CUST_TRR_RETURN_HOLDING_PER", "START_DATE_OVERRIDE="&amp;N$4, "END_DATE_OVERRIDE="&amp;N$5, "CUST_TRR_START_DT="&amp;N$4, "CUST_TRR_END_DT="&amp;N$5, "CUST_TRR_CRNCY=USD")</f>
        <v>#NAME?</v>
      </c>
      <c r="O16" s="2" t="e" cm="1">
        <f t="array" aca="1" ref="O16" ca="1">_xll.BDP($C16,"CUST_TRR_RETURN_HOLDING_PER", "START_DATE_OVERRIDE="&amp;O$4, "END_DATE_OVERRIDE="&amp;O$5, "CUST_TRR_START_DT="&amp;O$4, "CUST_TRR_END_DT="&amp;O$5, "CUST_TRR_CRNCY=USD")</f>
        <v>#NAME?</v>
      </c>
      <c r="P16" s="2" t="e" cm="1">
        <f t="array" aca="1" ref="P16" ca="1">_xll.BDP($C16,"CUST_TRR_RETURN_HOLDING_PER", "START_DATE_OVERRIDE="&amp;P$4, "END_DATE_OVERRIDE="&amp;P$5, "CUST_TRR_START_DT="&amp;P$4, "CUST_TRR_END_DT="&amp;P$5, "CUST_TRR_CRNCY=USD")</f>
        <v>#NAME?</v>
      </c>
      <c r="Q16" s="2" t="e" cm="1">
        <f t="array" aca="1" ref="Q16" ca="1">_xll.BDP($C16,"CUST_TRR_RETURN_HOLDING_PER", "START_DATE_OVERRIDE="&amp;Q$4, "END_DATE_OVERRIDE="&amp;Q$5, "CUST_TRR_START_DT="&amp;Q$4, "CUST_TRR_END_DT="&amp;Q$5, "CUST_TRR_CRNCY=USD")</f>
        <v>#NAME?</v>
      </c>
      <c r="R16" s="2" t="e" cm="1">
        <f t="array" aca="1" ref="R16" ca="1">_xll.BDP($C16,"CUST_TRR_RETURN_HOLDING_PER", "START_DATE_OVERRIDE="&amp;R$4, "END_DATE_OVERRIDE="&amp;R$5, "CUST_TRR_START_DT="&amp;R$4, "CUST_TRR_END_DT="&amp;R$5, "CUST_TRR_CRNCY=USD")</f>
        <v>#NAME?</v>
      </c>
      <c r="S16" s="2" t="e" cm="1">
        <f t="array" aca="1" ref="S16" ca="1">_xll.BDP($C16,"CUST_TRR_RETURN_HOLDING_PER", "START_DATE_OVERRIDE="&amp;S$4, "END_DATE_OVERRIDE="&amp;S$5, "CUST_TRR_START_DT="&amp;S$4, "CUST_TRR_END_DT="&amp;S$5, "CUST_TRR_CRNCY=USD")</f>
        <v>#NAME?</v>
      </c>
      <c r="T16" s="2" t="e" cm="1">
        <f t="array" aca="1" ref="T16" ca="1">_xll.BDP($C16,"CUST_TRR_RETURN_HOLDING_PER", "START_DATE_OVERRIDE="&amp;T$4, "END_DATE_OVERRIDE="&amp;T$5, "CUST_TRR_START_DT="&amp;T$4, "CUST_TRR_END_DT="&amp;T$5, "CUST_TRR_CRNCY=USD")</f>
        <v>#NAME?</v>
      </c>
      <c r="U16" s="2" t="e" cm="1">
        <f t="array" aca="1" ref="U16" ca="1">_xll.BDP($C16,"CUST_TRR_RETURN_HOLDING_PER", "START_DATE_OVERRIDE="&amp;U$4, "END_DATE_OVERRIDE="&amp;U$5, "CUST_TRR_START_DT="&amp;U$4, "CUST_TRR_END_DT="&amp;U$5, "CUST_TRR_CRNCY=USD")</f>
        <v>#NAME?</v>
      </c>
      <c r="V16" s="2" t="e" cm="1">
        <f t="array" aca="1" ref="V16" ca="1">_xll.BDP($C16,"CUST_TRR_RETURN_HOLDING_PER", "START_DATE_OVERRIDE="&amp;V$4, "END_DATE_OVERRIDE="&amp;V$5, "CUST_TRR_START_DT="&amp;V$4, "CUST_TRR_END_DT="&amp;V$5, "CUST_TRR_CRNCY=USD")</f>
        <v>#NAME?</v>
      </c>
      <c r="W16" s="2" t="e" cm="1">
        <f t="array" aca="1" ref="W16" ca="1">_xll.BDP($C16,"CUST_TRR_RETURN_HOLDING_PER", "START_DATE_OVERRIDE="&amp;W$4, "END_DATE_OVERRIDE="&amp;W$5, "CUST_TRR_START_DT="&amp;W$4, "CUST_TRR_END_DT="&amp;W$5, "CUST_TRR_CRNCY=USD")</f>
        <v>#NAME?</v>
      </c>
      <c r="X16" s="2" t="e" cm="1">
        <f t="array" aca="1" ref="X16" ca="1">_xll.BDP($C16,"CUST_TRR_RETURN_HOLDING_PER", "START_DATE_OVERRIDE="&amp;X$4, "END_DATE_OVERRIDE="&amp;X$5, "CUST_TRR_START_DT="&amp;X$4, "CUST_TRR_END_DT="&amp;X$5, "CUST_TRR_CRNCY=USD")</f>
        <v>#NAME?</v>
      </c>
      <c r="Y16" s="2" t="e" cm="1">
        <f t="array" aca="1" ref="Y16" ca="1">_xll.BDP($C16,"CUST_TRR_RETURN_HOLDING_PER", "START_DATE_OVERRIDE="&amp;Y$4, "END_DATE_OVERRIDE="&amp;Y$5, "CUST_TRR_START_DT="&amp;Y$4, "CUST_TRR_END_DT="&amp;Y$5, "CUST_TRR_CRNCY=USD")</f>
        <v>#NAME?</v>
      </c>
      <c r="Z16" s="2" t="e" cm="1">
        <f t="array" aca="1" ref="Z16" ca="1">_xll.BDP($C16,"CUST_TRR_RETURN_HOLDING_PER", "START_DATE_OVERRIDE="&amp;Z$4, "END_DATE_OVERRIDE="&amp;Z$5, "CUST_TRR_START_DT="&amp;Z$4, "CUST_TRR_END_DT="&amp;Z$5, "CUST_TRR_CRNCY=USD")</f>
        <v>#NAME?</v>
      </c>
      <c r="AA16" s="2" t="e" cm="1">
        <f t="array" aca="1" ref="AA16" ca="1">_xll.BDP($C16,"CUST_TRR_RETURN_HOLDING_PER", "START_DATE_OVERRIDE="&amp;AA$4, "END_DATE_OVERRIDE="&amp;AA$5, "CUST_TRR_START_DT="&amp;AA$4, "CUST_TRR_END_DT="&amp;AA$5, "CUST_TRR_CRNCY=USD")</f>
        <v>#NAME?</v>
      </c>
      <c r="AB16" s="2" t="e" cm="1">
        <f t="array" aca="1" ref="AB16" ca="1">_xll.BDP($C16,"CUST_TRR_RETURN_HOLDING_PER", "START_DATE_OVERRIDE="&amp;AB$4, "END_DATE_OVERRIDE="&amp;AB$5, "CUST_TRR_START_DT="&amp;AB$4, "CUST_TRR_END_DT="&amp;AB$5, "CUST_TRR_CRNCY=USD")</f>
        <v>#NAME?</v>
      </c>
      <c r="AC16" s="2" t="e" cm="1">
        <f t="array" aca="1" ref="AC16" ca="1">_xll.BDP($C16,"CUST_TRR_RETURN_HOLDING_PER", "START_DATE_OVERRIDE="&amp;AC$4, "END_DATE_OVERRIDE="&amp;AC$5, "CUST_TRR_START_DT="&amp;AC$4, "CUST_TRR_END_DT="&amp;AC$5, "CUST_TRR_CRNCY=USD")</f>
        <v>#NAME?</v>
      </c>
      <c r="AD16" s="2" t="e" cm="1">
        <f t="array" aca="1" ref="AD16" ca="1">_xll.BDP($C16,"CUST_TRR_RETURN_HOLDING_PER", "START_DATE_OVERRIDE="&amp;AD$4, "END_DATE_OVERRIDE="&amp;AD$5, "CUST_TRR_START_DT="&amp;AD$4, "CUST_TRR_END_DT="&amp;AD$5, "CUST_TRR_CRNCY=USD")</f>
        <v>#NAME?</v>
      </c>
      <c r="AE16" s="2" t="e" cm="1">
        <f t="array" aca="1" ref="AE16" ca="1">_xll.BDP($C16,"CUST_TRR_RETURN_HOLDING_PER", "START_DATE_OVERRIDE="&amp;AE$4, "END_DATE_OVERRIDE="&amp;AE$5, "CUST_TRR_START_DT="&amp;AE$4, "CUST_TRR_END_DT="&amp;AE$5, "CUST_TRR_CRNCY=USD")</f>
        <v>#NAME?</v>
      </c>
      <c r="AF16" s="2" t="e" cm="1">
        <f t="array" aca="1" ref="AF16" ca="1">_xll.BDP($C16,"CUST_TRR_RETURN_HOLDING_PER", "START_DATE_OVERRIDE="&amp;AF$4, "END_DATE_OVERRIDE="&amp;AF$5, "CUST_TRR_START_DT="&amp;AF$4, "CUST_TRR_END_DT="&amp;AF$5, "CUST_TRR_CRNCY=USD")</f>
        <v>#NAME?</v>
      </c>
      <c r="AG16" s="2" t="e" cm="1">
        <f t="array" aca="1" ref="AG16" ca="1">_xll.BDP($C16,"CUST_TRR_RETURN_HOLDING_PER", "START_DATE_OVERRIDE="&amp;AG$4, "END_DATE_OVERRIDE="&amp;AG$5, "CUST_TRR_START_DT="&amp;AG$4, "CUST_TRR_END_DT="&amp;AG$5, "CUST_TRR_CRNCY=USD")</f>
        <v>#NAME?</v>
      </c>
      <c r="AH16" s="2" t="e" cm="1">
        <f t="array" aca="1" ref="AH16" ca="1">_xll.BDP($C16,"CUST_TRR_RETURN_HOLDING_PER", "START_DATE_OVERRIDE="&amp;AH$4, "END_DATE_OVERRIDE="&amp;AH$5, "CUST_TRR_START_DT="&amp;AH$4, "CUST_TRR_END_DT="&amp;AH$5, "CUST_TRR_CRNCY=USD")</f>
        <v>#NAME?</v>
      </c>
      <c r="AI16" s="2" t="e" cm="1">
        <f t="array" aca="1" ref="AI16" ca="1">_xll.BDP($C16,"CUST_TRR_RETURN_HOLDING_PER", "START_DATE_OVERRIDE="&amp;AI$4, "END_DATE_OVERRIDE="&amp;AI$5, "CUST_TRR_START_DT="&amp;AI$4, "CUST_TRR_END_DT="&amp;AI$5, "CUST_TRR_CRNCY=USD")</f>
        <v>#NAME?</v>
      </c>
      <c r="AJ16" s="2" t="e" cm="1">
        <f t="array" aca="1" ref="AJ16" ca="1">_xll.BDP($C16,"CUST_TRR_RETURN_HOLDING_PER", "START_DATE_OVERRIDE="&amp;AJ$4, "END_DATE_OVERRIDE="&amp;AJ$5, "CUST_TRR_START_DT="&amp;AJ$4, "CUST_TRR_END_DT="&amp;AJ$5, "CUST_TRR_CRNCY=USD")</f>
        <v>#NAME?</v>
      </c>
      <c r="AK16" s="2" t="e" cm="1">
        <f t="array" aca="1" ref="AK16" ca="1">_xll.BDP($C16,"CUST_TRR_RETURN_HOLDING_PER", "START_DATE_OVERRIDE="&amp;AK$4, "END_DATE_OVERRIDE="&amp;AK$5, "CUST_TRR_START_DT="&amp;AK$4, "CUST_TRR_END_DT="&amp;AK$5, "CUST_TRR_CRNCY=USD")</f>
        <v>#NAME?</v>
      </c>
      <c r="AL16" s="2" t="e" cm="1">
        <f t="array" aca="1" ref="AL16" ca="1">_xll.BDP($C16,"CUST_TRR_RETURN_HOLDING_PER", "START_DATE_OVERRIDE="&amp;AL$4, "END_DATE_OVERRIDE="&amp;AL$5, "CUST_TRR_START_DT="&amp;AL$4, "CUST_TRR_END_DT="&amp;AL$5, "CUST_TRR_CRNCY=USD")</f>
        <v>#NAME?</v>
      </c>
      <c r="AM16" s="2" t="e" cm="1">
        <f t="array" aca="1" ref="AM16" ca="1">_xll.BDP($C16,"CUST_TRR_RETURN_HOLDING_PER", "START_DATE_OVERRIDE="&amp;AM$4, "END_DATE_OVERRIDE="&amp;AM$5, "CUST_TRR_START_DT="&amp;AM$4, "CUST_TRR_END_DT="&amp;AM$5, "CUST_TRR_CRNCY=USD")</f>
        <v>#NAME?</v>
      </c>
      <c r="AN16" s="2" t="e" cm="1">
        <f t="array" aca="1" ref="AN16" ca="1">_xll.BDP($C16,"CUST_TRR_RETURN_HOLDING_PER", "START_DATE_OVERRIDE="&amp;AN$4, "END_DATE_OVERRIDE="&amp;AN$5, "CUST_TRR_START_DT="&amp;AN$4, "CUST_TRR_END_DT="&amp;AN$5, "CUST_TRR_CRNCY=USD")</f>
        <v>#NAME?</v>
      </c>
      <c r="AO16" s="2" t="e" cm="1">
        <f t="array" aca="1" ref="AO16" ca="1">_xll.BDP($C16,"CUST_TRR_RETURN_HOLDING_PER", "START_DATE_OVERRIDE="&amp;AO$4, "END_DATE_OVERRIDE="&amp;AO$5, "CUST_TRR_START_DT="&amp;AO$4, "CUST_TRR_END_DT="&amp;AO$5, "CUST_TRR_CRNCY=USD")</f>
        <v>#NAME?</v>
      </c>
      <c r="AP16" s="2" t="e" cm="1">
        <f t="array" aca="1" ref="AP16" ca="1">_xll.BDP($C16,"CUST_TRR_RETURN_HOLDING_PER", "START_DATE_OVERRIDE="&amp;AP$4, "END_DATE_OVERRIDE="&amp;AP$5, "CUST_TRR_START_DT="&amp;AP$4, "CUST_TRR_END_DT="&amp;AP$5, "CUST_TRR_CRNCY=USD")</f>
        <v>#NAME?</v>
      </c>
      <c r="AQ16" s="2" t="e" cm="1">
        <f t="array" aca="1" ref="AQ16" ca="1">_xll.BDP($C16,"CUST_TRR_RETURN_HOLDING_PER", "START_DATE_OVERRIDE="&amp;AQ$4, "END_DATE_OVERRIDE="&amp;AQ$5, "CUST_TRR_START_DT="&amp;AQ$4, "CUST_TRR_END_DT="&amp;AQ$5, "CUST_TRR_CRNCY=USD")</f>
        <v>#NAME?</v>
      </c>
      <c r="AR16" s="2" t="e" cm="1">
        <f t="array" aca="1" ref="AR16" ca="1">_xll.BDP($C16,"CUST_TRR_RETURN_HOLDING_PER", "START_DATE_OVERRIDE="&amp;AR$4, "END_DATE_OVERRIDE="&amp;AR$5, "CUST_TRR_START_DT="&amp;AR$4, "CUST_TRR_END_DT="&amp;AR$5, "CUST_TRR_CRNCY=USD")</f>
        <v>#NAME?</v>
      </c>
      <c r="AS16" s="2" t="e" cm="1">
        <f t="array" aca="1" ref="AS16" ca="1">_xll.BDP($C16,"CUST_TRR_RETURN_HOLDING_PER", "START_DATE_OVERRIDE="&amp;AS$4, "END_DATE_OVERRIDE="&amp;AS$5, "CUST_TRR_START_DT="&amp;AS$4, "CUST_TRR_END_DT="&amp;AS$5, "CUST_TRR_CRNCY=USD")</f>
        <v>#NAME?</v>
      </c>
      <c r="AT16" s="2" t="e" cm="1">
        <f t="array" aca="1" ref="AT16" ca="1">_xll.BDP($C16,"CUST_TRR_RETURN_HOLDING_PER", "START_DATE_OVERRIDE="&amp;AT$4, "END_DATE_OVERRIDE="&amp;AT$5, "CUST_TRR_START_DT="&amp;AT$4, "CUST_TRR_END_DT="&amp;AT$5, "CUST_TRR_CRNCY=USD")</f>
        <v>#NAME?</v>
      </c>
      <c r="AU16" s="2" t="e" cm="1">
        <f t="array" aca="1" ref="AU16" ca="1">_xll.BDP($C16,"CUST_TRR_RETURN_HOLDING_PER", "START_DATE_OVERRIDE="&amp;AU$4, "END_DATE_OVERRIDE="&amp;AU$5, "CUST_TRR_START_DT="&amp;AU$4, "CUST_TRR_END_DT="&amp;AU$5, "CUST_TRR_CRNCY=USD")</f>
        <v>#NAME?</v>
      </c>
      <c r="AV16" s="2" t="e" cm="1">
        <f t="array" aca="1" ref="AV16" ca="1">_xll.BDP($C16,"CUST_TRR_RETURN_HOLDING_PER", "START_DATE_OVERRIDE="&amp;AV$4, "END_DATE_OVERRIDE="&amp;AV$5, "CUST_TRR_START_DT="&amp;AV$4, "CUST_TRR_END_DT="&amp;AV$5, "CUST_TRR_CRNCY=USD")</f>
        <v>#NAME?</v>
      </c>
      <c r="AW16" s="2" t="e" cm="1">
        <f t="array" aca="1" ref="AW16" ca="1">_xll.BDP($C16,"CUST_TRR_RETURN_HOLDING_PER", "START_DATE_OVERRIDE="&amp;AW$4, "END_DATE_OVERRIDE="&amp;AW$5, "CUST_TRR_START_DT="&amp;AW$4, "CUST_TRR_END_DT="&amp;AW$5, "CUST_TRR_CRNCY=USD")</f>
        <v>#NAME?</v>
      </c>
      <c r="AX16" s="2" t="e" cm="1">
        <f t="array" aca="1" ref="AX16" ca="1">_xll.BDP($C16,"CUST_TRR_RETURN_HOLDING_PER", "START_DATE_OVERRIDE="&amp;AX$4, "END_DATE_OVERRIDE="&amp;AX$5, "CUST_TRR_START_DT="&amp;AX$4, "CUST_TRR_END_DT="&amp;AX$5, "CUST_TRR_CRNCY=USD")</f>
        <v>#NAME?</v>
      </c>
      <c r="AY16" s="2" t="e" cm="1">
        <f t="array" aca="1" ref="AY16" ca="1">_xll.BDP($C16,"CUST_TRR_RETURN_HOLDING_PER", "START_DATE_OVERRIDE="&amp;AY$4, "END_DATE_OVERRIDE="&amp;AY$5, "CUST_TRR_START_DT="&amp;AY$4, "CUST_TRR_END_DT="&amp;AY$5, "CUST_TRR_CRNCY=USD")</f>
        <v>#NAME?</v>
      </c>
      <c r="AZ16" s="2" t="e" cm="1">
        <f t="array" aca="1" ref="AZ16" ca="1">_xll.BDP($C16,"CUST_TRR_RETURN_HOLDING_PER", "START_DATE_OVERRIDE="&amp;AZ$4, "END_DATE_OVERRIDE="&amp;AZ$5, "CUST_TRR_START_DT="&amp;AZ$4, "CUST_TRR_END_DT="&amp;AZ$5, "CUST_TRR_CRNCY=USD")</f>
        <v>#NAME?</v>
      </c>
      <c r="BA16" s="2" t="e" cm="1">
        <f t="array" aca="1" ref="BA16" ca="1">_xll.BDP($C16,"CUST_TRR_RETURN_HOLDING_PER", "START_DATE_OVERRIDE="&amp;BA$4, "END_DATE_OVERRIDE="&amp;BA$5, "CUST_TRR_START_DT="&amp;BA$4, "CUST_TRR_END_DT="&amp;BA$5, "CUST_TRR_CRNCY=USD")</f>
        <v>#NAME?</v>
      </c>
      <c r="BB16" s="2" t="e" cm="1">
        <f t="array" aca="1" ref="BB16" ca="1">_xll.BDP($C16,"CUST_TRR_RETURN_HOLDING_PER", "START_DATE_OVERRIDE="&amp;BB$4, "END_DATE_OVERRIDE="&amp;BB$5, "CUST_TRR_START_DT="&amp;BB$4, "CUST_TRR_END_DT="&amp;BB$5, "CUST_TRR_CRNCY=USD")</f>
        <v>#NAME?</v>
      </c>
      <c r="BC16" s="2" t="e" cm="1">
        <f t="array" aca="1" ref="BC16" ca="1">_xll.BDP($C16,"CUST_TRR_RETURN_HOLDING_PER", "START_DATE_OVERRIDE="&amp;BC$4, "END_DATE_OVERRIDE="&amp;BC$5, "CUST_TRR_START_DT="&amp;BC$4, "CUST_TRR_END_DT="&amp;BC$5, "CUST_TRR_CRNCY=USD")</f>
        <v>#NAME?</v>
      </c>
      <c r="BD16" s="2" t="e" cm="1">
        <f t="array" aca="1" ref="BD16" ca="1">_xll.BDP($C16,"CUST_TRR_RETURN_HOLDING_PER", "START_DATE_OVERRIDE="&amp;BD$4, "END_DATE_OVERRIDE="&amp;BD$5, "CUST_TRR_START_DT="&amp;BD$4, "CUST_TRR_END_DT="&amp;BD$5, "CUST_TRR_CRNCY=USD")</f>
        <v>#NAME?</v>
      </c>
      <c r="BE16" s="2" t="e" cm="1">
        <f t="array" aca="1" ref="BE16" ca="1">_xll.BDP($C16,"CUST_TRR_RETURN_HOLDING_PER", "START_DATE_OVERRIDE="&amp;BE$4, "END_DATE_OVERRIDE="&amp;BE$5, "CUST_TRR_START_DT="&amp;BE$4, "CUST_TRR_END_DT="&amp;BE$5, "CUST_TRR_CRNCY=USD")</f>
        <v>#NAME?</v>
      </c>
      <c r="BF16" s="2" t="e" cm="1">
        <f t="array" aca="1" ref="BF16" ca="1">_xll.BDP($C16,"CUST_TRR_RETURN_HOLDING_PER", "START_DATE_OVERRIDE="&amp;BF$4, "END_DATE_OVERRIDE="&amp;BF$5, "CUST_TRR_START_DT="&amp;BF$4, "CUST_TRR_END_DT="&amp;BF$5, "CUST_TRR_CRNCY=USD")</f>
        <v>#NAME?</v>
      </c>
      <c r="BG16" s="2" t="e" cm="1">
        <f t="array" aca="1" ref="BG16" ca="1">_xll.BDP($C16,"CUST_TRR_RETURN_HOLDING_PER", "START_DATE_OVERRIDE="&amp;BG$4, "END_DATE_OVERRIDE="&amp;BG$5, "CUST_TRR_START_DT="&amp;BG$4, "CUST_TRR_END_DT="&amp;BG$5, "CUST_TRR_CRNCY=USD")</f>
        <v>#NAME?</v>
      </c>
      <c r="BH16" s="2" t="e" cm="1">
        <f t="array" aca="1" ref="BH16" ca="1">_xll.BDP($C16,"CUST_TRR_RETURN_HOLDING_PER", "START_DATE_OVERRIDE="&amp;BH$4, "END_DATE_OVERRIDE="&amp;BH$5, "CUST_TRR_START_DT="&amp;BH$4, "CUST_TRR_END_DT="&amp;BH$5, "CUST_TRR_CRNCY=USD")</f>
        <v>#NAME?</v>
      </c>
      <c r="BI16" s="2" t="e" cm="1">
        <f t="array" aca="1" ref="BI16" ca="1">_xll.BDP($C16,"CUST_TRR_RETURN_HOLDING_PER", "START_DATE_OVERRIDE="&amp;BI$4, "END_DATE_OVERRIDE="&amp;BI$5, "CUST_TRR_START_DT="&amp;BI$4, "CUST_TRR_END_DT="&amp;BI$5, "CUST_TRR_CRNCY=USD")</f>
        <v>#NAME?</v>
      </c>
      <c r="BJ16" s="2" t="e" cm="1">
        <f t="array" aca="1" ref="BJ16" ca="1">_xll.BDP($C16,"CUST_TRR_RETURN_HOLDING_PER", "START_DATE_OVERRIDE="&amp;BJ$4, "END_DATE_OVERRIDE="&amp;BJ$5, "CUST_TRR_START_DT="&amp;BJ$4, "CUST_TRR_END_DT="&amp;BJ$5, "CUST_TRR_CRNCY=USD")</f>
        <v>#NAME?</v>
      </c>
      <c r="BK16" s="2" t="e" cm="1">
        <f t="array" aca="1" ref="BK16" ca="1">_xll.BDP($C16,"CUST_TRR_RETURN_HOLDING_PER", "START_DATE_OVERRIDE="&amp;BK$4, "END_DATE_OVERRIDE="&amp;BK$5, "CUST_TRR_START_DT="&amp;BK$4, "CUST_TRR_END_DT="&amp;BK$5, "CUST_TRR_CRNCY=USD")</f>
        <v>#NAME?</v>
      </c>
      <c r="BL16" s="2" t="e" cm="1">
        <f t="array" aca="1" ref="BL16" ca="1">_xll.BDP($C16,"CUST_TRR_RETURN_HOLDING_PER", "START_DATE_OVERRIDE="&amp;BL$4, "END_DATE_OVERRIDE="&amp;BL$5, "CUST_TRR_START_DT="&amp;BL$4, "CUST_TRR_END_DT="&amp;BL$5, "CUST_TRR_CRNCY=USD")</f>
        <v>#NAME?</v>
      </c>
    </row>
    <row r="17" spans="3:64" x14ac:dyDescent="0.3">
      <c r="C17" t="s">
        <v>25</v>
      </c>
      <c r="E17" s="2" t="e" cm="1">
        <f t="array" aca="1" ref="E17" ca="1">_xll.BDP($C17,"CUST_TRR_RETURN_HOLDING_PER", "START_DATE_OVERRIDE="&amp;E$4, "END_DATE_OVERRIDE="&amp;E$5, "CUST_TRR_START_DT="&amp;E$4, "CUST_TRR_END_DT="&amp;E$5, "CUST_TRR_CRNCY=USD")</f>
        <v>#NAME?</v>
      </c>
      <c r="F17" s="2" t="e" cm="1">
        <f t="array" aca="1" ref="F17" ca="1">_xll.BDP($C17,"CUST_TRR_RETURN_HOLDING_PER", "START_DATE_OVERRIDE="&amp;F$4, "END_DATE_OVERRIDE="&amp;F$5, "CUST_TRR_START_DT="&amp;F$4, "CUST_TRR_END_DT="&amp;F$5, "CUST_TRR_CRNCY=USD")</f>
        <v>#NAME?</v>
      </c>
      <c r="G17" s="2" t="e" cm="1">
        <f t="array" aca="1" ref="G17" ca="1">_xll.BDP($C17,"CUST_TRR_RETURN_HOLDING_PER", "START_DATE_OVERRIDE="&amp;G$4, "END_DATE_OVERRIDE="&amp;G$5, "CUST_TRR_START_DT="&amp;G$4, "CUST_TRR_END_DT="&amp;G$5, "CUST_TRR_CRNCY=USD")</f>
        <v>#NAME?</v>
      </c>
      <c r="H17" s="2" t="e" cm="1">
        <f t="array" aca="1" ref="H17" ca="1">_xll.BDP($C17,"CUST_TRR_RETURN_HOLDING_PER", "START_DATE_OVERRIDE="&amp;H$4, "END_DATE_OVERRIDE="&amp;H$5, "CUST_TRR_START_DT="&amp;H$4, "CUST_TRR_END_DT="&amp;H$5, "CUST_TRR_CRNCY=USD")</f>
        <v>#NAME?</v>
      </c>
      <c r="I17" s="2" t="e" cm="1">
        <f t="array" aca="1" ref="I17" ca="1">_xll.BDP($C17,"CUST_TRR_RETURN_HOLDING_PER", "START_DATE_OVERRIDE="&amp;I$4, "END_DATE_OVERRIDE="&amp;I$5, "CUST_TRR_START_DT="&amp;I$4, "CUST_TRR_END_DT="&amp;I$5, "CUST_TRR_CRNCY=USD")</f>
        <v>#NAME?</v>
      </c>
      <c r="J17" s="2" t="e" cm="1">
        <f t="array" aca="1" ref="J17" ca="1">_xll.BDP($C17,"CUST_TRR_RETURN_HOLDING_PER", "START_DATE_OVERRIDE="&amp;J$4, "END_DATE_OVERRIDE="&amp;J$5, "CUST_TRR_START_DT="&amp;J$4, "CUST_TRR_END_DT="&amp;J$5, "CUST_TRR_CRNCY=USD")</f>
        <v>#NAME?</v>
      </c>
      <c r="K17" s="2" t="e" cm="1">
        <f t="array" aca="1" ref="K17" ca="1">_xll.BDP($C17,"CUST_TRR_RETURN_HOLDING_PER", "START_DATE_OVERRIDE="&amp;K$4, "END_DATE_OVERRIDE="&amp;K$5, "CUST_TRR_START_DT="&amp;K$4, "CUST_TRR_END_DT="&amp;K$5, "CUST_TRR_CRNCY=USD")</f>
        <v>#NAME?</v>
      </c>
      <c r="L17" s="2" t="e" cm="1">
        <f t="array" aca="1" ref="L17" ca="1">_xll.BDP($C17,"CUST_TRR_RETURN_HOLDING_PER", "START_DATE_OVERRIDE="&amp;L$4, "END_DATE_OVERRIDE="&amp;L$5, "CUST_TRR_START_DT="&amp;L$4, "CUST_TRR_END_DT="&amp;L$5, "CUST_TRR_CRNCY=USD")</f>
        <v>#NAME?</v>
      </c>
      <c r="M17" s="2" t="e" cm="1">
        <f t="array" aca="1" ref="M17" ca="1">_xll.BDP($C17,"CUST_TRR_RETURN_HOLDING_PER", "START_DATE_OVERRIDE="&amp;M$4, "END_DATE_OVERRIDE="&amp;M$5, "CUST_TRR_START_DT="&amp;M$4, "CUST_TRR_END_DT="&amp;M$5, "CUST_TRR_CRNCY=USD")</f>
        <v>#NAME?</v>
      </c>
      <c r="N17" s="2" t="e" cm="1">
        <f t="array" aca="1" ref="N17" ca="1">_xll.BDP($C17,"CUST_TRR_RETURN_HOLDING_PER", "START_DATE_OVERRIDE="&amp;N$4, "END_DATE_OVERRIDE="&amp;N$5, "CUST_TRR_START_DT="&amp;N$4, "CUST_TRR_END_DT="&amp;N$5, "CUST_TRR_CRNCY=USD")</f>
        <v>#NAME?</v>
      </c>
      <c r="O17" s="2" t="e" cm="1">
        <f t="array" aca="1" ref="O17" ca="1">_xll.BDP($C17,"CUST_TRR_RETURN_HOLDING_PER", "START_DATE_OVERRIDE="&amp;O$4, "END_DATE_OVERRIDE="&amp;O$5, "CUST_TRR_START_DT="&amp;O$4, "CUST_TRR_END_DT="&amp;O$5, "CUST_TRR_CRNCY=USD")</f>
        <v>#NAME?</v>
      </c>
      <c r="P17" s="2" t="e" cm="1">
        <f t="array" aca="1" ref="P17" ca="1">_xll.BDP($C17,"CUST_TRR_RETURN_HOLDING_PER", "START_DATE_OVERRIDE="&amp;P$4, "END_DATE_OVERRIDE="&amp;P$5, "CUST_TRR_START_DT="&amp;P$4, "CUST_TRR_END_DT="&amp;P$5, "CUST_TRR_CRNCY=USD")</f>
        <v>#NAME?</v>
      </c>
      <c r="Q17" s="2" t="e" cm="1">
        <f t="array" aca="1" ref="Q17" ca="1">_xll.BDP($C17,"CUST_TRR_RETURN_HOLDING_PER", "START_DATE_OVERRIDE="&amp;Q$4, "END_DATE_OVERRIDE="&amp;Q$5, "CUST_TRR_START_DT="&amp;Q$4, "CUST_TRR_END_DT="&amp;Q$5, "CUST_TRR_CRNCY=USD")</f>
        <v>#NAME?</v>
      </c>
      <c r="R17" s="2" t="e" cm="1">
        <f t="array" aca="1" ref="R17" ca="1">_xll.BDP($C17,"CUST_TRR_RETURN_HOLDING_PER", "START_DATE_OVERRIDE="&amp;R$4, "END_DATE_OVERRIDE="&amp;R$5, "CUST_TRR_START_DT="&amp;R$4, "CUST_TRR_END_DT="&amp;R$5, "CUST_TRR_CRNCY=USD")</f>
        <v>#NAME?</v>
      </c>
      <c r="S17" s="2" t="e" cm="1">
        <f t="array" aca="1" ref="S17" ca="1">_xll.BDP($C17,"CUST_TRR_RETURN_HOLDING_PER", "START_DATE_OVERRIDE="&amp;S$4, "END_DATE_OVERRIDE="&amp;S$5, "CUST_TRR_START_DT="&amp;S$4, "CUST_TRR_END_DT="&amp;S$5, "CUST_TRR_CRNCY=USD")</f>
        <v>#NAME?</v>
      </c>
      <c r="T17" s="2" t="e" cm="1">
        <f t="array" aca="1" ref="T17" ca="1">_xll.BDP($C17,"CUST_TRR_RETURN_HOLDING_PER", "START_DATE_OVERRIDE="&amp;T$4, "END_DATE_OVERRIDE="&amp;T$5, "CUST_TRR_START_DT="&amp;T$4, "CUST_TRR_END_DT="&amp;T$5, "CUST_TRR_CRNCY=USD")</f>
        <v>#NAME?</v>
      </c>
      <c r="U17" s="2" t="e" cm="1">
        <f t="array" aca="1" ref="U17" ca="1">_xll.BDP($C17,"CUST_TRR_RETURN_HOLDING_PER", "START_DATE_OVERRIDE="&amp;U$4, "END_DATE_OVERRIDE="&amp;U$5, "CUST_TRR_START_DT="&amp;U$4, "CUST_TRR_END_DT="&amp;U$5, "CUST_TRR_CRNCY=USD")</f>
        <v>#NAME?</v>
      </c>
      <c r="V17" s="2" t="e" cm="1">
        <f t="array" aca="1" ref="V17" ca="1">_xll.BDP($C17,"CUST_TRR_RETURN_HOLDING_PER", "START_DATE_OVERRIDE="&amp;V$4, "END_DATE_OVERRIDE="&amp;V$5, "CUST_TRR_START_DT="&amp;V$4, "CUST_TRR_END_DT="&amp;V$5, "CUST_TRR_CRNCY=USD")</f>
        <v>#NAME?</v>
      </c>
      <c r="W17" s="2" t="e" cm="1">
        <f t="array" aca="1" ref="W17" ca="1">_xll.BDP($C17,"CUST_TRR_RETURN_HOLDING_PER", "START_DATE_OVERRIDE="&amp;W$4, "END_DATE_OVERRIDE="&amp;W$5, "CUST_TRR_START_DT="&amp;W$4, "CUST_TRR_END_DT="&amp;W$5, "CUST_TRR_CRNCY=USD")</f>
        <v>#NAME?</v>
      </c>
      <c r="X17" s="2" t="e" cm="1">
        <f t="array" aca="1" ref="X17" ca="1">_xll.BDP($C17,"CUST_TRR_RETURN_HOLDING_PER", "START_DATE_OVERRIDE="&amp;X$4, "END_DATE_OVERRIDE="&amp;X$5, "CUST_TRR_START_DT="&amp;X$4, "CUST_TRR_END_DT="&amp;X$5, "CUST_TRR_CRNCY=USD")</f>
        <v>#NAME?</v>
      </c>
      <c r="Y17" s="2" t="e" cm="1">
        <f t="array" aca="1" ref="Y17" ca="1">_xll.BDP($C17,"CUST_TRR_RETURN_HOLDING_PER", "START_DATE_OVERRIDE="&amp;Y$4, "END_DATE_OVERRIDE="&amp;Y$5, "CUST_TRR_START_DT="&amp;Y$4, "CUST_TRR_END_DT="&amp;Y$5, "CUST_TRR_CRNCY=USD")</f>
        <v>#NAME?</v>
      </c>
      <c r="Z17" s="2" t="e" cm="1">
        <f t="array" aca="1" ref="Z17" ca="1">_xll.BDP($C17,"CUST_TRR_RETURN_HOLDING_PER", "START_DATE_OVERRIDE="&amp;Z$4, "END_DATE_OVERRIDE="&amp;Z$5, "CUST_TRR_START_DT="&amp;Z$4, "CUST_TRR_END_DT="&amp;Z$5, "CUST_TRR_CRNCY=USD")</f>
        <v>#NAME?</v>
      </c>
      <c r="AA17" s="2" t="e" cm="1">
        <f t="array" aca="1" ref="AA17" ca="1">_xll.BDP($C17,"CUST_TRR_RETURN_HOLDING_PER", "START_DATE_OVERRIDE="&amp;AA$4, "END_DATE_OVERRIDE="&amp;AA$5, "CUST_TRR_START_DT="&amp;AA$4, "CUST_TRR_END_DT="&amp;AA$5, "CUST_TRR_CRNCY=USD")</f>
        <v>#NAME?</v>
      </c>
      <c r="AB17" s="2" t="e" cm="1">
        <f t="array" aca="1" ref="AB17" ca="1">_xll.BDP($C17,"CUST_TRR_RETURN_HOLDING_PER", "START_DATE_OVERRIDE="&amp;AB$4, "END_DATE_OVERRIDE="&amp;AB$5, "CUST_TRR_START_DT="&amp;AB$4, "CUST_TRR_END_DT="&amp;AB$5, "CUST_TRR_CRNCY=USD")</f>
        <v>#NAME?</v>
      </c>
      <c r="AC17" s="2" t="e" cm="1">
        <f t="array" aca="1" ref="AC17" ca="1">_xll.BDP($C17,"CUST_TRR_RETURN_HOLDING_PER", "START_DATE_OVERRIDE="&amp;AC$4, "END_DATE_OVERRIDE="&amp;AC$5, "CUST_TRR_START_DT="&amp;AC$4, "CUST_TRR_END_DT="&amp;AC$5, "CUST_TRR_CRNCY=USD")</f>
        <v>#NAME?</v>
      </c>
      <c r="AD17" s="2" t="e" cm="1">
        <f t="array" aca="1" ref="AD17" ca="1">_xll.BDP($C17,"CUST_TRR_RETURN_HOLDING_PER", "START_DATE_OVERRIDE="&amp;AD$4, "END_DATE_OVERRIDE="&amp;AD$5, "CUST_TRR_START_DT="&amp;AD$4, "CUST_TRR_END_DT="&amp;AD$5, "CUST_TRR_CRNCY=USD")</f>
        <v>#NAME?</v>
      </c>
      <c r="AE17" s="2" t="e" cm="1">
        <f t="array" aca="1" ref="AE17" ca="1">_xll.BDP($C17,"CUST_TRR_RETURN_HOLDING_PER", "START_DATE_OVERRIDE="&amp;AE$4, "END_DATE_OVERRIDE="&amp;AE$5, "CUST_TRR_START_DT="&amp;AE$4, "CUST_TRR_END_DT="&amp;AE$5, "CUST_TRR_CRNCY=USD")</f>
        <v>#NAME?</v>
      </c>
      <c r="AF17" s="2" t="e" cm="1">
        <f t="array" aca="1" ref="AF17" ca="1">_xll.BDP($C17,"CUST_TRR_RETURN_HOLDING_PER", "START_DATE_OVERRIDE="&amp;AF$4, "END_DATE_OVERRIDE="&amp;AF$5, "CUST_TRR_START_DT="&amp;AF$4, "CUST_TRR_END_DT="&amp;AF$5, "CUST_TRR_CRNCY=USD")</f>
        <v>#NAME?</v>
      </c>
      <c r="AG17" s="2" t="e" cm="1">
        <f t="array" aca="1" ref="AG17" ca="1">_xll.BDP($C17,"CUST_TRR_RETURN_HOLDING_PER", "START_DATE_OVERRIDE="&amp;AG$4, "END_DATE_OVERRIDE="&amp;AG$5, "CUST_TRR_START_DT="&amp;AG$4, "CUST_TRR_END_DT="&amp;AG$5, "CUST_TRR_CRNCY=USD")</f>
        <v>#NAME?</v>
      </c>
      <c r="AH17" s="2" t="e" cm="1">
        <f t="array" aca="1" ref="AH17" ca="1">_xll.BDP($C17,"CUST_TRR_RETURN_HOLDING_PER", "START_DATE_OVERRIDE="&amp;AH$4, "END_DATE_OVERRIDE="&amp;AH$5, "CUST_TRR_START_DT="&amp;AH$4, "CUST_TRR_END_DT="&amp;AH$5, "CUST_TRR_CRNCY=USD")</f>
        <v>#NAME?</v>
      </c>
      <c r="AI17" s="2" t="e" cm="1">
        <f t="array" aca="1" ref="AI17" ca="1">_xll.BDP($C17,"CUST_TRR_RETURN_HOLDING_PER", "START_DATE_OVERRIDE="&amp;AI$4, "END_DATE_OVERRIDE="&amp;AI$5, "CUST_TRR_START_DT="&amp;AI$4, "CUST_TRR_END_DT="&amp;AI$5, "CUST_TRR_CRNCY=USD")</f>
        <v>#NAME?</v>
      </c>
      <c r="AJ17" s="2" t="e" cm="1">
        <f t="array" aca="1" ref="AJ17" ca="1">_xll.BDP($C17,"CUST_TRR_RETURN_HOLDING_PER", "START_DATE_OVERRIDE="&amp;AJ$4, "END_DATE_OVERRIDE="&amp;AJ$5, "CUST_TRR_START_DT="&amp;AJ$4, "CUST_TRR_END_DT="&amp;AJ$5, "CUST_TRR_CRNCY=USD")</f>
        <v>#NAME?</v>
      </c>
      <c r="AK17" s="2" t="e" cm="1">
        <f t="array" aca="1" ref="AK17" ca="1">_xll.BDP($C17,"CUST_TRR_RETURN_HOLDING_PER", "START_DATE_OVERRIDE="&amp;AK$4, "END_DATE_OVERRIDE="&amp;AK$5, "CUST_TRR_START_DT="&amp;AK$4, "CUST_TRR_END_DT="&amp;AK$5, "CUST_TRR_CRNCY=USD")</f>
        <v>#NAME?</v>
      </c>
      <c r="AL17" s="2" t="e" cm="1">
        <f t="array" aca="1" ref="AL17" ca="1">_xll.BDP($C17,"CUST_TRR_RETURN_HOLDING_PER", "START_DATE_OVERRIDE="&amp;AL$4, "END_DATE_OVERRIDE="&amp;AL$5, "CUST_TRR_START_DT="&amp;AL$4, "CUST_TRR_END_DT="&amp;AL$5, "CUST_TRR_CRNCY=USD")</f>
        <v>#NAME?</v>
      </c>
      <c r="AM17" s="2" t="e" cm="1">
        <f t="array" aca="1" ref="AM17" ca="1">_xll.BDP($C17,"CUST_TRR_RETURN_HOLDING_PER", "START_DATE_OVERRIDE="&amp;AM$4, "END_DATE_OVERRIDE="&amp;AM$5, "CUST_TRR_START_DT="&amp;AM$4, "CUST_TRR_END_DT="&amp;AM$5, "CUST_TRR_CRNCY=USD")</f>
        <v>#NAME?</v>
      </c>
      <c r="AN17" s="2" t="e" cm="1">
        <f t="array" aca="1" ref="AN17" ca="1">_xll.BDP($C17,"CUST_TRR_RETURN_HOLDING_PER", "START_DATE_OVERRIDE="&amp;AN$4, "END_DATE_OVERRIDE="&amp;AN$5, "CUST_TRR_START_DT="&amp;AN$4, "CUST_TRR_END_DT="&amp;AN$5, "CUST_TRR_CRNCY=USD")</f>
        <v>#NAME?</v>
      </c>
      <c r="AO17" s="2" t="e" cm="1">
        <f t="array" aca="1" ref="AO17" ca="1">_xll.BDP($C17,"CUST_TRR_RETURN_HOLDING_PER", "START_DATE_OVERRIDE="&amp;AO$4, "END_DATE_OVERRIDE="&amp;AO$5, "CUST_TRR_START_DT="&amp;AO$4, "CUST_TRR_END_DT="&amp;AO$5, "CUST_TRR_CRNCY=USD")</f>
        <v>#NAME?</v>
      </c>
      <c r="AP17" s="2" t="e" cm="1">
        <f t="array" aca="1" ref="AP17" ca="1">_xll.BDP($C17,"CUST_TRR_RETURN_HOLDING_PER", "START_DATE_OVERRIDE="&amp;AP$4, "END_DATE_OVERRIDE="&amp;AP$5, "CUST_TRR_START_DT="&amp;AP$4, "CUST_TRR_END_DT="&amp;AP$5, "CUST_TRR_CRNCY=USD")</f>
        <v>#NAME?</v>
      </c>
      <c r="AQ17" s="2" t="e" cm="1">
        <f t="array" aca="1" ref="AQ17" ca="1">_xll.BDP($C17,"CUST_TRR_RETURN_HOLDING_PER", "START_DATE_OVERRIDE="&amp;AQ$4, "END_DATE_OVERRIDE="&amp;AQ$5, "CUST_TRR_START_DT="&amp;AQ$4, "CUST_TRR_END_DT="&amp;AQ$5, "CUST_TRR_CRNCY=USD")</f>
        <v>#NAME?</v>
      </c>
      <c r="AR17" s="2" t="e" cm="1">
        <f t="array" aca="1" ref="AR17" ca="1">_xll.BDP($C17,"CUST_TRR_RETURN_HOLDING_PER", "START_DATE_OVERRIDE="&amp;AR$4, "END_DATE_OVERRIDE="&amp;AR$5, "CUST_TRR_START_DT="&amp;AR$4, "CUST_TRR_END_DT="&amp;AR$5, "CUST_TRR_CRNCY=USD")</f>
        <v>#NAME?</v>
      </c>
      <c r="AS17" s="2" t="e" cm="1">
        <f t="array" aca="1" ref="AS17" ca="1">_xll.BDP($C17,"CUST_TRR_RETURN_HOLDING_PER", "START_DATE_OVERRIDE="&amp;AS$4, "END_DATE_OVERRIDE="&amp;AS$5, "CUST_TRR_START_DT="&amp;AS$4, "CUST_TRR_END_DT="&amp;AS$5, "CUST_TRR_CRNCY=USD")</f>
        <v>#NAME?</v>
      </c>
      <c r="AT17" s="2" t="e" cm="1">
        <f t="array" aca="1" ref="AT17" ca="1">_xll.BDP($C17,"CUST_TRR_RETURN_HOLDING_PER", "START_DATE_OVERRIDE="&amp;AT$4, "END_DATE_OVERRIDE="&amp;AT$5, "CUST_TRR_START_DT="&amp;AT$4, "CUST_TRR_END_DT="&amp;AT$5, "CUST_TRR_CRNCY=USD")</f>
        <v>#NAME?</v>
      </c>
      <c r="AU17" s="2" t="e" cm="1">
        <f t="array" aca="1" ref="AU17" ca="1">_xll.BDP($C17,"CUST_TRR_RETURN_HOLDING_PER", "START_DATE_OVERRIDE="&amp;AU$4, "END_DATE_OVERRIDE="&amp;AU$5, "CUST_TRR_START_DT="&amp;AU$4, "CUST_TRR_END_DT="&amp;AU$5, "CUST_TRR_CRNCY=USD")</f>
        <v>#NAME?</v>
      </c>
      <c r="AV17" s="2" t="e" cm="1">
        <f t="array" aca="1" ref="AV17" ca="1">_xll.BDP($C17,"CUST_TRR_RETURN_HOLDING_PER", "START_DATE_OVERRIDE="&amp;AV$4, "END_DATE_OVERRIDE="&amp;AV$5, "CUST_TRR_START_DT="&amp;AV$4, "CUST_TRR_END_DT="&amp;AV$5, "CUST_TRR_CRNCY=USD")</f>
        <v>#NAME?</v>
      </c>
      <c r="AW17" s="2" t="e" cm="1">
        <f t="array" aca="1" ref="AW17" ca="1">_xll.BDP($C17,"CUST_TRR_RETURN_HOLDING_PER", "START_DATE_OVERRIDE="&amp;AW$4, "END_DATE_OVERRIDE="&amp;AW$5, "CUST_TRR_START_DT="&amp;AW$4, "CUST_TRR_END_DT="&amp;AW$5, "CUST_TRR_CRNCY=USD")</f>
        <v>#NAME?</v>
      </c>
      <c r="AX17" s="2" t="e" cm="1">
        <f t="array" aca="1" ref="AX17" ca="1">_xll.BDP($C17,"CUST_TRR_RETURN_HOLDING_PER", "START_DATE_OVERRIDE="&amp;AX$4, "END_DATE_OVERRIDE="&amp;AX$5, "CUST_TRR_START_DT="&amp;AX$4, "CUST_TRR_END_DT="&amp;AX$5, "CUST_TRR_CRNCY=USD")</f>
        <v>#NAME?</v>
      </c>
      <c r="AY17" s="2" t="e" cm="1">
        <f t="array" aca="1" ref="AY17" ca="1">_xll.BDP($C17,"CUST_TRR_RETURN_HOLDING_PER", "START_DATE_OVERRIDE="&amp;AY$4, "END_DATE_OVERRIDE="&amp;AY$5, "CUST_TRR_START_DT="&amp;AY$4, "CUST_TRR_END_DT="&amp;AY$5, "CUST_TRR_CRNCY=USD")</f>
        <v>#NAME?</v>
      </c>
      <c r="AZ17" s="2" t="e" cm="1">
        <f t="array" aca="1" ref="AZ17" ca="1">_xll.BDP($C17,"CUST_TRR_RETURN_HOLDING_PER", "START_DATE_OVERRIDE="&amp;AZ$4, "END_DATE_OVERRIDE="&amp;AZ$5, "CUST_TRR_START_DT="&amp;AZ$4, "CUST_TRR_END_DT="&amp;AZ$5, "CUST_TRR_CRNCY=USD")</f>
        <v>#NAME?</v>
      </c>
      <c r="BA17" s="2" t="e" cm="1">
        <f t="array" aca="1" ref="BA17" ca="1">_xll.BDP($C17,"CUST_TRR_RETURN_HOLDING_PER", "START_DATE_OVERRIDE="&amp;BA$4, "END_DATE_OVERRIDE="&amp;BA$5, "CUST_TRR_START_DT="&amp;BA$4, "CUST_TRR_END_DT="&amp;BA$5, "CUST_TRR_CRNCY=USD")</f>
        <v>#NAME?</v>
      </c>
      <c r="BB17" s="2" t="e" cm="1">
        <f t="array" aca="1" ref="BB17" ca="1">_xll.BDP($C17,"CUST_TRR_RETURN_HOLDING_PER", "START_DATE_OVERRIDE="&amp;BB$4, "END_DATE_OVERRIDE="&amp;BB$5, "CUST_TRR_START_DT="&amp;BB$4, "CUST_TRR_END_DT="&amp;BB$5, "CUST_TRR_CRNCY=USD")</f>
        <v>#NAME?</v>
      </c>
      <c r="BC17" s="2" t="e" cm="1">
        <f t="array" aca="1" ref="BC17" ca="1">_xll.BDP($C17,"CUST_TRR_RETURN_HOLDING_PER", "START_DATE_OVERRIDE="&amp;BC$4, "END_DATE_OVERRIDE="&amp;BC$5, "CUST_TRR_START_DT="&amp;BC$4, "CUST_TRR_END_DT="&amp;BC$5, "CUST_TRR_CRNCY=USD")</f>
        <v>#NAME?</v>
      </c>
      <c r="BD17" s="2" t="e" cm="1">
        <f t="array" aca="1" ref="BD17" ca="1">_xll.BDP($C17,"CUST_TRR_RETURN_HOLDING_PER", "START_DATE_OVERRIDE="&amp;BD$4, "END_DATE_OVERRIDE="&amp;BD$5, "CUST_TRR_START_DT="&amp;BD$4, "CUST_TRR_END_DT="&amp;BD$5, "CUST_TRR_CRNCY=USD")</f>
        <v>#NAME?</v>
      </c>
      <c r="BE17" s="2" t="e" cm="1">
        <f t="array" aca="1" ref="BE17" ca="1">_xll.BDP($C17,"CUST_TRR_RETURN_HOLDING_PER", "START_DATE_OVERRIDE="&amp;BE$4, "END_DATE_OVERRIDE="&amp;BE$5, "CUST_TRR_START_DT="&amp;BE$4, "CUST_TRR_END_DT="&amp;BE$5, "CUST_TRR_CRNCY=USD")</f>
        <v>#NAME?</v>
      </c>
      <c r="BF17" s="2" t="e" cm="1">
        <f t="array" aca="1" ref="BF17" ca="1">_xll.BDP($C17,"CUST_TRR_RETURN_HOLDING_PER", "START_DATE_OVERRIDE="&amp;BF$4, "END_DATE_OVERRIDE="&amp;BF$5, "CUST_TRR_START_DT="&amp;BF$4, "CUST_TRR_END_DT="&amp;BF$5, "CUST_TRR_CRNCY=USD")</f>
        <v>#NAME?</v>
      </c>
      <c r="BG17" s="2" t="e" cm="1">
        <f t="array" aca="1" ref="BG17" ca="1">_xll.BDP($C17,"CUST_TRR_RETURN_HOLDING_PER", "START_DATE_OVERRIDE="&amp;BG$4, "END_DATE_OVERRIDE="&amp;BG$5, "CUST_TRR_START_DT="&amp;BG$4, "CUST_TRR_END_DT="&amp;BG$5, "CUST_TRR_CRNCY=USD")</f>
        <v>#NAME?</v>
      </c>
      <c r="BH17" s="2" t="e" cm="1">
        <f t="array" aca="1" ref="BH17" ca="1">_xll.BDP($C17,"CUST_TRR_RETURN_HOLDING_PER", "START_DATE_OVERRIDE="&amp;BH$4, "END_DATE_OVERRIDE="&amp;BH$5, "CUST_TRR_START_DT="&amp;BH$4, "CUST_TRR_END_DT="&amp;BH$5, "CUST_TRR_CRNCY=USD")</f>
        <v>#NAME?</v>
      </c>
      <c r="BI17" s="2" t="e" cm="1">
        <f t="array" aca="1" ref="BI17" ca="1">_xll.BDP($C17,"CUST_TRR_RETURN_HOLDING_PER", "START_DATE_OVERRIDE="&amp;BI$4, "END_DATE_OVERRIDE="&amp;BI$5, "CUST_TRR_START_DT="&amp;BI$4, "CUST_TRR_END_DT="&amp;BI$5, "CUST_TRR_CRNCY=USD")</f>
        <v>#NAME?</v>
      </c>
      <c r="BJ17" s="2" t="e" cm="1">
        <f t="array" aca="1" ref="BJ17" ca="1">_xll.BDP($C17,"CUST_TRR_RETURN_HOLDING_PER", "START_DATE_OVERRIDE="&amp;BJ$4, "END_DATE_OVERRIDE="&amp;BJ$5, "CUST_TRR_START_DT="&amp;BJ$4, "CUST_TRR_END_DT="&amp;BJ$5, "CUST_TRR_CRNCY=USD")</f>
        <v>#NAME?</v>
      </c>
      <c r="BK17" s="2" t="e" cm="1">
        <f t="array" aca="1" ref="BK17" ca="1">_xll.BDP($C17,"CUST_TRR_RETURN_HOLDING_PER", "START_DATE_OVERRIDE="&amp;BK$4, "END_DATE_OVERRIDE="&amp;BK$5, "CUST_TRR_START_DT="&amp;BK$4, "CUST_TRR_END_DT="&amp;BK$5, "CUST_TRR_CRNCY=USD")</f>
        <v>#NAME?</v>
      </c>
      <c r="BL17" s="2" t="e" cm="1">
        <f t="array" aca="1" ref="BL17" ca="1">_xll.BDP($C17,"CUST_TRR_RETURN_HOLDING_PER", "START_DATE_OVERRIDE="&amp;BL$4, "END_DATE_OVERRIDE="&amp;BL$5, "CUST_TRR_START_DT="&amp;BL$4, "CUST_TRR_END_DT="&amp;BL$5, "CUST_TRR_CRNCY=USD")</f>
        <v>#NAME?</v>
      </c>
    </row>
    <row r="18" spans="3:64" x14ac:dyDescent="0.3">
      <c r="C18" t="s">
        <v>26</v>
      </c>
      <c r="E18" s="2" t="e" cm="1">
        <f t="array" aca="1" ref="E18" ca="1">_xll.BDP($C18,"CUST_TRR_RETURN_HOLDING_PER", "START_DATE_OVERRIDE="&amp;E$4, "END_DATE_OVERRIDE="&amp;E$5, "CUST_TRR_START_DT="&amp;E$4, "CUST_TRR_END_DT="&amp;E$5, "CUST_TRR_CRNCY=USD")</f>
        <v>#NAME?</v>
      </c>
      <c r="F18" s="2" t="e" cm="1">
        <f t="array" aca="1" ref="F18" ca="1">_xll.BDP($C18,"CUST_TRR_RETURN_HOLDING_PER", "START_DATE_OVERRIDE="&amp;F$4, "END_DATE_OVERRIDE="&amp;F$5, "CUST_TRR_START_DT="&amp;F$4, "CUST_TRR_END_DT="&amp;F$5, "CUST_TRR_CRNCY=USD")</f>
        <v>#NAME?</v>
      </c>
      <c r="G18" s="2" t="e" cm="1">
        <f t="array" aca="1" ref="G18" ca="1">_xll.BDP($C18,"CUST_TRR_RETURN_HOLDING_PER", "START_DATE_OVERRIDE="&amp;G$4, "END_DATE_OVERRIDE="&amp;G$5, "CUST_TRR_START_DT="&amp;G$4, "CUST_TRR_END_DT="&amp;G$5, "CUST_TRR_CRNCY=USD")</f>
        <v>#NAME?</v>
      </c>
      <c r="H18" s="2" t="e" cm="1">
        <f t="array" aca="1" ref="H18" ca="1">_xll.BDP($C18,"CUST_TRR_RETURN_HOLDING_PER", "START_DATE_OVERRIDE="&amp;H$4, "END_DATE_OVERRIDE="&amp;H$5, "CUST_TRR_START_DT="&amp;H$4, "CUST_TRR_END_DT="&amp;H$5, "CUST_TRR_CRNCY=USD")</f>
        <v>#NAME?</v>
      </c>
      <c r="I18" s="2" t="e" cm="1">
        <f t="array" aca="1" ref="I18" ca="1">_xll.BDP($C18,"CUST_TRR_RETURN_HOLDING_PER", "START_DATE_OVERRIDE="&amp;I$4, "END_DATE_OVERRIDE="&amp;I$5, "CUST_TRR_START_DT="&amp;I$4, "CUST_TRR_END_DT="&amp;I$5, "CUST_TRR_CRNCY=USD")</f>
        <v>#NAME?</v>
      </c>
      <c r="J18" s="2" t="e" cm="1">
        <f t="array" aca="1" ref="J18" ca="1">_xll.BDP($C18,"CUST_TRR_RETURN_HOLDING_PER", "START_DATE_OVERRIDE="&amp;J$4, "END_DATE_OVERRIDE="&amp;J$5, "CUST_TRR_START_DT="&amp;J$4, "CUST_TRR_END_DT="&amp;J$5, "CUST_TRR_CRNCY=USD")</f>
        <v>#NAME?</v>
      </c>
      <c r="K18" s="2" t="e" cm="1">
        <f t="array" aca="1" ref="K18" ca="1">_xll.BDP($C18,"CUST_TRR_RETURN_HOLDING_PER", "START_DATE_OVERRIDE="&amp;K$4, "END_DATE_OVERRIDE="&amp;K$5, "CUST_TRR_START_DT="&amp;K$4, "CUST_TRR_END_DT="&amp;K$5, "CUST_TRR_CRNCY=USD")</f>
        <v>#NAME?</v>
      </c>
      <c r="L18" s="2" t="e" cm="1">
        <f t="array" aca="1" ref="L18" ca="1">_xll.BDP($C18,"CUST_TRR_RETURN_HOLDING_PER", "START_DATE_OVERRIDE="&amp;L$4, "END_DATE_OVERRIDE="&amp;L$5, "CUST_TRR_START_DT="&amp;L$4, "CUST_TRR_END_DT="&amp;L$5, "CUST_TRR_CRNCY=USD")</f>
        <v>#NAME?</v>
      </c>
      <c r="M18" s="2" t="e" cm="1">
        <f t="array" aca="1" ref="M18" ca="1">_xll.BDP($C18,"CUST_TRR_RETURN_HOLDING_PER", "START_DATE_OVERRIDE="&amp;M$4, "END_DATE_OVERRIDE="&amp;M$5, "CUST_TRR_START_DT="&amp;M$4, "CUST_TRR_END_DT="&amp;M$5, "CUST_TRR_CRNCY=USD")</f>
        <v>#NAME?</v>
      </c>
      <c r="N18" s="2" t="e" cm="1">
        <f t="array" aca="1" ref="N18" ca="1">_xll.BDP($C18,"CUST_TRR_RETURN_HOLDING_PER", "START_DATE_OVERRIDE="&amp;N$4, "END_DATE_OVERRIDE="&amp;N$5, "CUST_TRR_START_DT="&amp;N$4, "CUST_TRR_END_DT="&amp;N$5, "CUST_TRR_CRNCY=USD")</f>
        <v>#NAME?</v>
      </c>
      <c r="O18" s="2" t="e" cm="1">
        <f t="array" aca="1" ref="O18" ca="1">_xll.BDP($C18,"CUST_TRR_RETURN_HOLDING_PER", "START_DATE_OVERRIDE="&amp;O$4, "END_DATE_OVERRIDE="&amp;O$5, "CUST_TRR_START_DT="&amp;O$4, "CUST_TRR_END_DT="&amp;O$5, "CUST_TRR_CRNCY=USD")</f>
        <v>#NAME?</v>
      </c>
      <c r="P18" s="2" t="e" cm="1">
        <f t="array" aca="1" ref="P18" ca="1">_xll.BDP($C18,"CUST_TRR_RETURN_HOLDING_PER", "START_DATE_OVERRIDE="&amp;P$4, "END_DATE_OVERRIDE="&amp;P$5, "CUST_TRR_START_DT="&amp;P$4, "CUST_TRR_END_DT="&amp;P$5, "CUST_TRR_CRNCY=USD")</f>
        <v>#NAME?</v>
      </c>
      <c r="Q18" s="2" t="e" cm="1">
        <f t="array" aca="1" ref="Q18" ca="1">_xll.BDP($C18,"CUST_TRR_RETURN_HOLDING_PER", "START_DATE_OVERRIDE="&amp;Q$4, "END_DATE_OVERRIDE="&amp;Q$5, "CUST_TRR_START_DT="&amp;Q$4, "CUST_TRR_END_DT="&amp;Q$5, "CUST_TRR_CRNCY=USD")</f>
        <v>#NAME?</v>
      </c>
      <c r="R18" s="2" t="e" cm="1">
        <f t="array" aca="1" ref="R18" ca="1">_xll.BDP($C18,"CUST_TRR_RETURN_HOLDING_PER", "START_DATE_OVERRIDE="&amp;R$4, "END_DATE_OVERRIDE="&amp;R$5, "CUST_TRR_START_DT="&amp;R$4, "CUST_TRR_END_DT="&amp;R$5, "CUST_TRR_CRNCY=USD")</f>
        <v>#NAME?</v>
      </c>
      <c r="S18" s="2" t="e" cm="1">
        <f t="array" aca="1" ref="S18" ca="1">_xll.BDP($C18,"CUST_TRR_RETURN_HOLDING_PER", "START_DATE_OVERRIDE="&amp;S$4, "END_DATE_OVERRIDE="&amp;S$5, "CUST_TRR_START_DT="&amp;S$4, "CUST_TRR_END_DT="&amp;S$5, "CUST_TRR_CRNCY=USD")</f>
        <v>#NAME?</v>
      </c>
      <c r="T18" s="2" t="e" cm="1">
        <f t="array" aca="1" ref="T18" ca="1">_xll.BDP($C18,"CUST_TRR_RETURN_HOLDING_PER", "START_DATE_OVERRIDE="&amp;T$4, "END_DATE_OVERRIDE="&amp;T$5, "CUST_TRR_START_DT="&amp;T$4, "CUST_TRR_END_DT="&amp;T$5, "CUST_TRR_CRNCY=USD")</f>
        <v>#NAME?</v>
      </c>
      <c r="U18" s="2" t="e" cm="1">
        <f t="array" aca="1" ref="U18" ca="1">_xll.BDP($C18,"CUST_TRR_RETURN_HOLDING_PER", "START_DATE_OVERRIDE="&amp;U$4, "END_DATE_OVERRIDE="&amp;U$5, "CUST_TRR_START_DT="&amp;U$4, "CUST_TRR_END_DT="&amp;U$5, "CUST_TRR_CRNCY=USD")</f>
        <v>#NAME?</v>
      </c>
      <c r="V18" s="2" t="e" cm="1">
        <f t="array" aca="1" ref="V18" ca="1">_xll.BDP($C18,"CUST_TRR_RETURN_HOLDING_PER", "START_DATE_OVERRIDE="&amp;V$4, "END_DATE_OVERRIDE="&amp;V$5, "CUST_TRR_START_DT="&amp;V$4, "CUST_TRR_END_DT="&amp;V$5, "CUST_TRR_CRNCY=USD")</f>
        <v>#NAME?</v>
      </c>
      <c r="W18" s="2" t="e" cm="1">
        <f t="array" aca="1" ref="W18" ca="1">_xll.BDP($C18,"CUST_TRR_RETURN_HOLDING_PER", "START_DATE_OVERRIDE="&amp;W$4, "END_DATE_OVERRIDE="&amp;W$5, "CUST_TRR_START_DT="&amp;W$4, "CUST_TRR_END_DT="&amp;W$5, "CUST_TRR_CRNCY=USD")</f>
        <v>#NAME?</v>
      </c>
      <c r="X18" s="2" t="e" cm="1">
        <f t="array" aca="1" ref="X18" ca="1">_xll.BDP($C18,"CUST_TRR_RETURN_HOLDING_PER", "START_DATE_OVERRIDE="&amp;X$4, "END_DATE_OVERRIDE="&amp;X$5, "CUST_TRR_START_DT="&amp;X$4, "CUST_TRR_END_DT="&amp;X$5, "CUST_TRR_CRNCY=USD")</f>
        <v>#NAME?</v>
      </c>
      <c r="Y18" s="2" t="e" cm="1">
        <f t="array" aca="1" ref="Y18" ca="1">_xll.BDP($C18,"CUST_TRR_RETURN_HOLDING_PER", "START_DATE_OVERRIDE="&amp;Y$4, "END_DATE_OVERRIDE="&amp;Y$5, "CUST_TRR_START_DT="&amp;Y$4, "CUST_TRR_END_DT="&amp;Y$5, "CUST_TRR_CRNCY=USD")</f>
        <v>#NAME?</v>
      </c>
      <c r="Z18" s="2" t="e" cm="1">
        <f t="array" aca="1" ref="Z18" ca="1">_xll.BDP($C18,"CUST_TRR_RETURN_HOLDING_PER", "START_DATE_OVERRIDE="&amp;Z$4, "END_DATE_OVERRIDE="&amp;Z$5, "CUST_TRR_START_DT="&amp;Z$4, "CUST_TRR_END_DT="&amp;Z$5, "CUST_TRR_CRNCY=USD")</f>
        <v>#NAME?</v>
      </c>
      <c r="AA18" s="2" t="e" cm="1">
        <f t="array" aca="1" ref="AA18" ca="1">_xll.BDP($C18,"CUST_TRR_RETURN_HOLDING_PER", "START_DATE_OVERRIDE="&amp;AA$4, "END_DATE_OVERRIDE="&amp;AA$5, "CUST_TRR_START_DT="&amp;AA$4, "CUST_TRR_END_DT="&amp;AA$5, "CUST_TRR_CRNCY=USD")</f>
        <v>#NAME?</v>
      </c>
      <c r="AB18" s="2" t="e" cm="1">
        <f t="array" aca="1" ref="AB18" ca="1">_xll.BDP($C18,"CUST_TRR_RETURN_HOLDING_PER", "START_DATE_OVERRIDE="&amp;AB$4, "END_DATE_OVERRIDE="&amp;AB$5, "CUST_TRR_START_DT="&amp;AB$4, "CUST_TRR_END_DT="&amp;AB$5, "CUST_TRR_CRNCY=USD")</f>
        <v>#NAME?</v>
      </c>
      <c r="AC18" s="2" t="e" cm="1">
        <f t="array" aca="1" ref="AC18" ca="1">_xll.BDP($C18,"CUST_TRR_RETURN_HOLDING_PER", "START_DATE_OVERRIDE="&amp;AC$4, "END_DATE_OVERRIDE="&amp;AC$5, "CUST_TRR_START_DT="&amp;AC$4, "CUST_TRR_END_DT="&amp;AC$5, "CUST_TRR_CRNCY=USD")</f>
        <v>#NAME?</v>
      </c>
      <c r="AD18" s="2" t="e" cm="1">
        <f t="array" aca="1" ref="AD18" ca="1">_xll.BDP($C18,"CUST_TRR_RETURN_HOLDING_PER", "START_DATE_OVERRIDE="&amp;AD$4, "END_DATE_OVERRIDE="&amp;AD$5, "CUST_TRR_START_DT="&amp;AD$4, "CUST_TRR_END_DT="&amp;AD$5, "CUST_TRR_CRNCY=USD")</f>
        <v>#NAME?</v>
      </c>
      <c r="AE18" s="2" t="e" cm="1">
        <f t="array" aca="1" ref="AE18" ca="1">_xll.BDP($C18,"CUST_TRR_RETURN_HOLDING_PER", "START_DATE_OVERRIDE="&amp;AE$4, "END_DATE_OVERRIDE="&amp;AE$5, "CUST_TRR_START_DT="&amp;AE$4, "CUST_TRR_END_DT="&amp;AE$5, "CUST_TRR_CRNCY=USD")</f>
        <v>#NAME?</v>
      </c>
      <c r="AF18" s="2" t="e" cm="1">
        <f t="array" aca="1" ref="AF18" ca="1">_xll.BDP($C18,"CUST_TRR_RETURN_HOLDING_PER", "START_DATE_OVERRIDE="&amp;AF$4, "END_DATE_OVERRIDE="&amp;AF$5, "CUST_TRR_START_DT="&amp;AF$4, "CUST_TRR_END_DT="&amp;AF$5, "CUST_TRR_CRNCY=USD")</f>
        <v>#NAME?</v>
      </c>
      <c r="AG18" s="2" t="e" cm="1">
        <f t="array" aca="1" ref="AG18" ca="1">_xll.BDP($C18,"CUST_TRR_RETURN_HOLDING_PER", "START_DATE_OVERRIDE="&amp;AG$4, "END_DATE_OVERRIDE="&amp;AG$5, "CUST_TRR_START_DT="&amp;AG$4, "CUST_TRR_END_DT="&amp;AG$5, "CUST_TRR_CRNCY=USD")</f>
        <v>#NAME?</v>
      </c>
      <c r="AH18" s="2" t="e" cm="1">
        <f t="array" aca="1" ref="AH18" ca="1">_xll.BDP($C18,"CUST_TRR_RETURN_HOLDING_PER", "START_DATE_OVERRIDE="&amp;AH$4, "END_DATE_OVERRIDE="&amp;AH$5, "CUST_TRR_START_DT="&amp;AH$4, "CUST_TRR_END_DT="&amp;AH$5, "CUST_TRR_CRNCY=USD")</f>
        <v>#NAME?</v>
      </c>
      <c r="AI18" s="2" t="e" cm="1">
        <f t="array" aca="1" ref="AI18" ca="1">_xll.BDP($C18,"CUST_TRR_RETURN_HOLDING_PER", "START_DATE_OVERRIDE="&amp;AI$4, "END_DATE_OVERRIDE="&amp;AI$5, "CUST_TRR_START_DT="&amp;AI$4, "CUST_TRR_END_DT="&amp;AI$5, "CUST_TRR_CRNCY=USD")</f>
        <v>#NAME?</v>
      </c>
      <c r="AJ18" s="2" t="e" cm="1">
        <f t="array" aca="1" ref="AJ18" ca="1">_xll.BDP($C18,"CUST_TRR_RETURN_HOLDING_PER", "START_DATE_OVERRIDE="&amp;AJ$4, "END_DATE_OVERRIDE="&amp;AJ$5, "CUST_TRR_START_DT="&amp;AJ$4, "CUST_TRR_END_DT="&amp;AJ$5, "CUST_TRR_CRNCY=USD")</f>
        <v>#NAME?</v>
      </c>
      <c r="AK18" s="2" t="e" cm="1">
        <f t="array" aca="1" ref="AK18" ca="1">_xll.BDP($C18,"CUST_TRR_RETURN_HOLDING_PER", "START_DATE_OVERRIDE="&amp;AK$4, "END_DATE_OVERRIDE="&amp;AK$5, "CUST_TRR_START_DT="&amp;AK$4, "CUST_TRR_END_DT="&amp;AK$5, "CUST_TRR_CRNCY=USD")</f>
        <v>#NAME?</v>
      </c>
      <c r="AL18" s="2" t="e" cm="1">
        <f t="array" aca="1" ref="AL18" ca="1">_xll.BDP($C18,"CUST_TRR_RETURN_HOLDING_PER", "START_DATE_OVERRIDE="&amp;AL$4, "END_DATE_OVERRIDE="&amp;AL$5, "CUST_TRR_START_DT="&amp;AL$4, "CUST_TRR_END_DT="&amp;AL$5, "CUST_TRR_CRNCY=USD")</f>
        <v>#NAME?</v>
      </c>
      <c r="AM18" s="2" t="e" cm="1">
        <f t="array" aca="1" ref="AM18" ca="1">_xll.BDP($C18,"CUST_TRR_RETURN_HOLDING_PER", "START_DATE_OVERRIDE="&amp;AM$4, "END_DATE_OVERRIDE="&amp;AM$5, "CUST_TRR_START_DT="&amp;AM$4, "CUST_TRR_END_DT="&amp;AM$5, "CUST_TRR_CRNCY=USD")</f>
        <v>#NAME?</v>
      </c>
      <c r="AN18" s="2" t="e" cm="1">
        <f t="array" aca="1" ref="AN18" ca="1">_xll.BDP($C18,"CUST_TRR_RETURN_HOLDING_PER", "START_DATE_OVERRIDE="&amp;AN$4, "END_DATE_OVERRIDE="&amp;AN$5, "CUST_TRR_START_DT="&amp;AN$4, "CUST_TRR_END_DT="&amp;AN$5, "CUST_TRR_CRNCY=USD")</f>
        <v>#NAME?</v>
      </c>
      <c r="AO18" s="2" t="e" cm="1">
        <f t="array" aca="1" ref="AO18" ca="1">_xll.BDP($C18,"CUST_TRR_RETURN_HOLDING_PER", "START_DATE_OVERRIDE="&amp;AO$4, "END_DATE_OVERRIDE="&amp;AO$5, "CUST_TRR_START_DT="&amp;AO$4, "CUST_TRR_END_DT="&amp;AO$5, "CUST_TRR_CRNCY=USD")</f>
        <v>#NAME?</v>
      </c>
      <c r="AP18" s="2" t="e" cm="1">
        <f t="array" aca="1" ref="AP18" ca="1">_xll.BDP($C18,"CUST_TRR_RETURN_HOLDING_PER", "START_DATE_OVERRIDE="&amp;AP$4, "END_DATE_OVERRIDE="&amp;AP$5, "CUST_TRR_START_DT="&amp;AP$4, "CUST_TRR_END_DT="&amp;AP$5, "CUST_TRR_CRNCY=USD")</f>
        <v>#NAME?</v>
      </c>
      <c r="AQ18" s="2" t="e" cm="1">
        <f t="array" aca="1" ref="AQ18" ca="1">_xll.BDP($C18,"CUST_TRR_RETURN_HOLDING_PER", "START_DATE_OVERRIDE="&amp;AQ$4, "END_DATE_OVERRIDE="&amp;AQ$5, "CUST_TRR_START_DT="&amp;AQ$4, "CUST_TRR_END_DT="&amp;AQ$5, "CUST_TRR_CRNCY=USD")</f>
        <v>#NAME?</v>
      </c>
      <c r="AR18" s="2" t="e" cm="1">
        <f t="array" aca="1" ref="AR18" ca="1">_xll.BDP($C18,"CUST_TRR_RETURN_HOLDING_PER", "START_DATE_OVERRIDE="&amp;AR$4, "END_DATE_OVERRIDE="&amp;AR$5, "CUST_TRR_START_DT="&amp;AR$4, "CUST_TRR_END_DT="&amp;AR$5, "CUST_TRR_CRNCY=USD")</f>
        <v>#NAME?</v>
      </c>
      <c r="AS18" s="2" t="e" cm="1">
        <f t="array" aca="1" ref="AS18" ca="1">_xll.BDP($C18,"CUST_TRR_RETURN_HOLDING_PER", "START_DATE_OVERRIDE="&amp;AS$4, "END_DATE_OVERRIDE="&amp;AS$5, "CUST_TRR_START_DT="&amp;AS$4, "CUST_TRR_END_DT="&amp;AS$5, "CUST_TRR_CRNCY=USD")</f>
        <v>#NAME?</v>
      </c>
      <c r="AT18" s="2" t="e" cm="1">
        <f t="array" aca="1" ref="AT18" ca="1">_xll.BDP($C18,"CUST_TRR_RETURN_HOLDING_PER", "START_DATE_OVERRIDE="&amp;AT$4, "END_DATE_OVERRIDE="&amp;AT$5, "CUST_TRR_START_DT="&amp;AT$4, "CUST_TRR_END_DT="&amp;AT$5, "CUST_TRR_CRNCY=USD")</f>
        <v>#NAME?</v>
      </c>
      <c r="AU18" s="2" t="e" cm="1">
        <f t="array" aca="1" ref="AU18" ca="1">_xll.BDP($C18,"CUST_TRR_RETURN_HOLDING_PER", "START_DATE_OVERRIDE="&amp;AU$4, "END_DATE_OVERRIDE="&amp;AU$5, "CUST_TRR_START_DT="&amp;AU$4, "CUST_TRR_END_DT="&amp;AU$5, "CUST_TRR_CRNCY=USD")</f>
        <v>#NAME?</v>
      </c>
      <c r="AV18" s="2" t="e" cm="1">
        <f t="array" aca="1" ref="AV18" ca="1">_xll.BDP($C18,"CUST_TRR_RETURN_HOLDING_PER", "START_DATE_OVERRIDE="&amp;AV$4, "END_DATE_OVERRIDE="&amp;AV$5, "CUST_TRR_START_DT="&amp;AV$4, "CUST_TRR_END_DT="&amp;AV$5, "CUST_TRR_CRNCY=USD")</f>
        <v>#NAME?</v>
      </c>
      <c r="AW18" s="2" t="e" cm="1">
        <f t="array" aca="1" ref="AW18" ca="1">_xll.BDP($C18,"CUST_TRR_RETURN_HOLDING_PER", "START_DATE_OVERRIDE="&amp;AW$4, "END_DATE_OVERRIDE="&amp;AW$5, "CUST_TRR_START_DT="&amp;AW$4, "CUST_TRR_END_DT="&amp;AW$5, "CUST_TRR_CRNCY=USD")</f>
        <v>#NAME?</v>
      </c>
      <c r="AX18" s="2" t="e" cm="1">
        <f t="array" aca="1" ref="AX18" ca="1">_xll.BDP($C18,"CUST_TRR_RETURN_HOLDING_PER", "START_DATE_OVERRIDE="&amp;AX$4, "END_DATE_OVERRIDE="&amp;AX$5, "CUST_TRR_START_DT="&amp;AX$4, "CUST_TRR_END_DT="&amp;AX$5, "CUST_TRR_CRNCY=USD")</f>
        <v>#NAME?</v>
      </c>
      <c r="AY18" s="2" t="e" cm="1">
        <f t="array" aca="1" ref="AY18" ca="1">_xll.BDP($C18,"CUST_TRR_RETURN_HOLDING_PER", "START_DATE_OVERRIDE="&amp;AY$4, "END_DATE_OVERRIDE="&amp;AY$5, "CUST_TRR_START_DT="&amp;AY$4, "CUST_TRR_END_DT="&amp;AY$5, "CUST_TRR_CRNCY=USD")</f>
        <v>#NAME?</v>
      </c>
      <c r="AZ18" s="2" t="e" cm="1">
        <f t="array" aca="1" ref="AZ18" ca="1">_xll.BDP($C18,"CUST_TRR_RETURN_HOLDING_PER", "START_DATE_OVERRIDE="&amp;AZ$4, "END_DATE_OVERRIDE="&amp;AZ$5, "CUST_TRR_START_DT="&amp;AZ$4, "CUST_TRR_END_DT="&amp;AZ$5, "CUST_TRR_CRNCY=USD")</f>
        <v>#NAME?</v>
      </c>
      <c r="BA18" s="2" t="e" cm="1">
        <f t="array" aca="1" ref="BA18" ca="1">_xll.BDP($C18,"CUST_TRR_RETURN_HOLDING_PER", "START_DATE_OVERRIDE="&amp;BA$4, "END_DATE_OVERRIDE="&amp;BA$5, "CUST_TRR_START_DT="&amp;BA$4, "CUST_TRR_END_DT="&amp;BA$5, "CUST_TRR_CRNCY=USD")</f>
        <v>#NAME?</v>
      </c>
      <c r="BB18" s="2" t="e" cm="1">
        <f t="array" aca="1" ref="BB18" ca="1">_xll.BDP($C18,"CUST_TRR_RETURN_HOLDING_PER", "START_DATE_OVERRIDE="&amp;BB$4, "END_DATE_OVERRIDE="&amp;BB$5, "CUST_TRR_START_DT="&amp;BB$4, "CUST_TRR_END_DT="&amp;BB$5, "CUST_TRR_CRNCY=USD")</f>
        <v>#NAME?</v>
      </c>
      <c r="BC18" s="2" t="e" cm="1">
        <f t="array" aca="1" ref="BC18" ca="1">_xll.BDP($C18,"CUST_TRR_RETURN_HOLDING_PER", "START_DATE_OVERRIDE="&amp;BC$4, "END_DATE_OVERRIDE="&amp;BC$5, "CUST_TRR_START_DT="&amp;BC$4, "CUST_TRR_END_DT="&amp;BC$5, "CUST_TRR_CRNCY=USD")</f>
        <v>#NAME?</v>
      </c>
      <c r="BD18" s="2" t="e" cm="1">
        <f t="array" aca="1" ref="BD18" ca="1">_xll.BDP($C18,"CUST_TRR_RETURN_HOLDING_PER", "START_DATE_OVERRIDE="&amp;BD$4, "END_DATE_OVERRIDE="&amp;BD$5, "CUST_TRR_START_DT="&amp;BD$4, "CUST_TRR_END_DT="&amp;BD$5, "CUST_TRR_CRNCY=USD")</f>
        <v>#NAME?</v>
      </c>
      <c r="BE18" s="2" t="e" cm="1">
        <f t="array" aca="1" ref="BE18" ca="1">_xll.BDP($C18,"CUST_TRR_RETURN_HOLDING_PER", "START_DATE_OVERRIDE="&amp;BE$4, "END_DATE_OVERRIDE="&amp;BE$5, "CUST_TRR_START_DT="&amp;BE$4, "CUST_TRR_END_DT="&amp;BE$5, "CUST_TRR_CRNCY=USD")</f>
        <v>#NAME?</v>
      </c>
      <c r="BF18" s="2" t="e" cm="1">
        <f t="array" aca="1" ref="BF18" ca="1">_xll.BDP($C18,"CUST_TRR_RETURN_HOLDING_PER", "START_DATE_OVERRIDE="&amp;BF$4, "END_DATE_OVERRIDE="&amp;BF$5, "CUST_TRR_START_DT="&amp;BF$4, "CUST_TRR_END_DT="&amp;BF$5, "CUST_TRR_CRNCY=USD")</f>
        <v>#NAME?</v>
      </c>
      <c r="BG18" s="2" t="e" cm="1">
        <f t="array" aca="1" ref="BG18" ca="1">_xll.BDP($C18,"CUST_TRR_RETURN_HOLDING_PER", "START_DATE_OVERRIDE="&amp;BG$4, "END_DATE_OVERRIDE="&amp;BG$5, "CUST_TRR_START_DT="&amp;BG$4, "CUST_TRR_END_DT="&amp;BG$5, "CUST_TRR_CRNCY=USD")</f>
        <v>#NAME?</v>
      </c>
      <c r="BH18" s="2" t="e" cm="1">
        <f t="array" aca="1" ref="BH18" ca="1">_xll.BDP($C18,"CUST_TRR_RETURN_HOLDING_PER", "START_DATE_OVERRIDE="&amp;BH$4, "END_DATE_OVERRIDE="&amp;BH$5, "CUST_TRR_START_DT="&amp;BH$4, "CUST_TRR_END_DT="&amp;BH$5, "CUST_TRR_CRNCY=USD")</f>
        <v>#NAME?</v>
      </c>
      <c r="BI18" s="2" t="e" cm="1">
        <f t="array" aca="1" ref="BI18" ca="1">_xll.BDP($C18,"CUST_TRR_RETURN_HOLDING_PER", "START_DATE_OVERRIDE="&amp;BI$4, "END_DATE_OVERRIDE="&amp;BI$5, "CUST_TRR_START_DT="&amp;BI$4, "CUST_TRR_END_DT="&amp;BI$5, "CUST_TRR_CRNCY=USD")</f>
        <v>#NAME?</v>
      </c>
      <c r="BJ18" s="2" t="e" cm="1">
        <f t="array" aca="1" ref="BJ18" ca="1">_xll.BDP($C18,"CUST_TRR_RETURN_HOLDING_PER", "START_DATE_OVERRIDE="&amp;BJ$4, "END_DATE_OVERRIDE="&amp;BJ$5, "CUST_TRR_START_DT="&amp;BJ$4, "CUST_TRR_END_DT="&amp;BJ$5, "CUST_TRR_CRNCY=USD")</f>
        <v>#NAME?</v>
      </c>
      <c r="BK18" s="2" t="e" cm="1">
        <f t="array" aca="1" ref="BK18" ca="1">_xll.BDP($C18,"CUST_TRR_RETURN_HOLDING_PER", "START_DATE_OVERRIDE="&amp;BK$4, "END_DATE_OVERRIDE="&amp;BK$5, "CUST_TRR_START_DT="&amp;BK$4, "CUST_TRR_END_DT="&amp;BK$5, "CUST_TRR_CRNCY=USD")</f>
        <v>#NAME?</v>
      </c>
      <c r="BL18" s="2" t="e" cm="1">
        <f t="array" aca="1" ref="BL18" ca="1">_xll.BDP($C18,"CUST_TRR_RETURN_HOLDING_PER", "START_DATE_OVERRIDE="&amp;BL$4, "END_DATE_OVERRIDE="&amp;BL$5, "CUST_TRR_START_DT="&amp;BL$4, "CUST_TRR_END_DT="&amp;BL$5, "CUST_TRR_CRNCY=USD")</f>
        <v>#NAME?</v>
      </c>
    </row>
    <row r="19" spans="3:64" x14ac:dyDescent="0.3">
      <c r="C19" t="s">
        <v>18</v>
      </c>
      <c r="E19" s="2" t="e" cm="1">
        <f t="array" aca="1" ref="E19" ca="1">_xll.BDP($C19,"CUST_TRR_RETURN_HOLDING_PER", "START_DATE_OVERRIDE="&amp;E$4, "END_DATE_OVERRIDE="&amp;E$5, "CUST_TRR_START_DT="&amp;E$4, "CUST_TRR_END_DT="&amp;E$5, "CUST_TRR_CRNCY=USD")</f>
        <v>#NAME?</v>
      </c>
      <c r="F19" s="2" t="e" cm="1">
        <f t="array" aca="1" ref="F19" ca="1">_xll.BDP($C19,"CUST_TRR_RETURN_HOLDING_PER", "START_DATE_OVERRIDE="&amp;F$4, "END_DATE_OVERRIDE="&amp;F$5, "CUST_TRR_START_DT="&amp;F$4, "CUST_TRR_END_DT="&amp;F$5, "CUST_TRR_CRNCY=USD")</f>
        <v>#NAME?</v>
      </c>
      <c r="G19" s="2" t="e" cm="1">
        <f t="array" aca="1" ref="G19" ca="1">_xll.BDP($C19,"CUST_TRR_RETURN_HOLDING_PER", "START_DATE_OVERRIDE="&amp;G$4, "END_DATE_OVERRIDE="&amp;G$5, "CUST_TRR_START_DT="&amp;G$4, "CUST_TRR_END_DT="&amp;G$5, "CUST_TRR_CRNCY=USD")</f>
        <v>#NAME?</v>
      </c>
      <c r="H19" s="2" t="e" cm="1">
        <f t="array" aca="1" ref="H19" ca="1">_xll.BDP($C19,"CUST_TRR_RETURN_HOLDING_PER", "START_DATE_OVERRIDE="&amp;H$4, "END_DATE_OVERRIDE="&amp;H$5, "CUST_TRR_START_DT="&amp;H$4, "CUST_TRR_END_DT="&amp;H$5, "CUST_TRR_CRNCY=USD")</f>
        <v>#NAME?</v>
      </c>
      <c r="I19" s="2" t="e" cm="1">
        <f t="array" aca="1" ref="I19" ca="1">_xll.BDP($C19,"CUST_TRR_RETURN_HOLDING_PER", "START_DATE_OVERRIDE="&amp;I$4, "END_DATE_OVERRIDE="&amp;I$5, "CUST_TRR_START_DT="&amp;I$4, "CUST_TRR_END_DT="&amp;I$5, "CUST_TRR_CRNCY=USD")</f>
        <v>#NAME?</v>
      </c>
      <c r="J19" s="2" t="e" cm="1">
        <f t="array" aca="1" ref="J19" ca="1">_xll.BDP($C19,"CUST_TRR_RETURN_HOLDING_PER", "START_DATE_OVERRIDE="&amp;J$4, "END_DATE_OVERRIDE="&amp;J$5, "CUST_TRR_START_DT="&amp;J$4, "CUST_TRR_END_DT="&amp;J$5, "CUST_TRR_CRNCY=USD")</f>
        <v>#NAME?</v>
      </c>
      <c r="K19" s="2" t="e" cm="1">
        <f t="array" aca="1" ref="K19" ca="1">_xll.BDP($C19,"CUST_TRR_RETURN_HOLDING_PER", "START_DATE_OVERRIDE="&amp;K$4, "END_DATE_OVERRIDE="&amp;K$5, "CUST_TRR_START_DT="&amp;K$4, "CUST_TRR_END_DT="&amp;K$5, "CUST_TRR_CRNCY=USD")</f>
        <v>#NAME?</v>
      </c>
      <c r="L19" s="2" t="e" cm="1">
        <f t="array" aca="1" ref="L19" ca="1">_xll.BDP($C19,"CUST_TRR_RETURN_HOLDING_PER", "START_DATE_OVERRIDE="&amp;L$4, "END_DATE_OVERRIDE="&amp;L$5, "CUST_TRR_START_DT="&amp;L$4, "CUST_TRR_END_DT="&amp;L$5, "CUST_TRR_CRNCY=USD")</f>
        <v>#NAME?</v>
      </c>
      <c r="M19" s="2" t="e" cm="1">
        <f t="array" aca="1" ref="M19" ca="1">_xll.BDP($C19,"CUST_TRR_RETURN_HOLDING_PER", "START_DATE_OVERRIDE="&amp;M$4, "END_DATE_OVERRIDE="&amp;M$5, "CUST_TRR_START_DT="&amp;M$4, "CUST_TRR_END_DT="&amp;M$5, "CUST_TRR_CRNCY=USD")</f>
        <v>#NAME?</v>
      </c>
      <c r="N19" s="2" t="e" cm="1">
        <f t="array" aca="1" ref="N19" ca="1">_xll.BDP($C19,"CUST_TRR_RETURN_HOLDING_PER", "START_DATE_OVERRIDE="&amp;N$4, "END_DATE_OVERRIDE="&amp;N$5, "CUST_TRR_START_DT="&amp;N$4, "CUST_TRR_END_DT="&amp;N$5, "CUST_TRR_CRNCY=USD")</f>
        <v>#NAME?</v>
      </c>
      <c r="O19" s="2" t="e" cm="1">
        <f t="array" aca="1" ref="O19" ca="1">_xll.BDP($C19,"CUST_TRR_RETURN_HOLDING_PER", "START_DATE_OVERRIDE="&amp;O$4, "END_DATE_OVERRIDE="&amp;O$5, "CUST_TRR_START_DT="&amp;O$4, "CUST_TRR_END_DT="&amp;O$5, "CUST_TRR_CRNCY=USD")</f>
        <v>#NAME?</v>
      </c>
      <c r="P19" s="2" t="e" cm="1">
        <f t="array" aca="1" ref="P19" ca="1">_xll.BDP($C19,"CUST_TRR_RETURN_HOLDING_PER", "START_DATE_OVERRIDE="&amp;P$4, "END_DATE_OVERRIDE="&amp;P$5, "CUST_TRR_START_DT="&amp;P$4, "CUST_TRR_END_DT="&amp;P$5, "CUST_TRR_CRNCY=USD")</f>
        <v>#NAME?</v>
      </c>
      <c r="Q19" s="2" t="e" cm="1">
        <f t="array" aca="1" ref="Q19" ca="1">_xll.BDP($C19,"CUST_TRR_RETURN_HOLDING_PER", "START_DATE_OVERRIDE="&amp;Q$4, "END_DATE_OVERRIDE="&amp;Q$5, "CUST_TRR_START_DT="&amp;Q$4, "CUST_TRR_END_DT="&amp;Q$5, "CUST_TRR_CRNCY=USD")</f>
        <v>#NAME?</v>
      </c>
      <c r="R19" s="2" t="e" cm="1">
        <f t="array" aca="1" ref="R19" ca="1">_xll.BDP($C19,"CUST_TRR_RETURN_HOLDING_PER", "START_DATE_OVERRIDE="&amp;R$4, "END_DATE_OVERRIDE="&amp;R$5, "CUST_TRR_START_DT="&amp;R$4, "CUST_TRR_END_DT="&amp;R$5, "CUST_TRR_CRNCY=USD")</f>
        <v>#NAME?</v>
      </c>
      <c r="S19" s="2" t="e" cm="1">
        <f t="array" aca="1" ref="S19" ca="1">_xll.BDP($C19,"CUST_TRR_RETURN_HOLDING_PER", "START_DATE_OVERRIDE="&amp;S$4, "END_DATE_OVERRIDE="&amp;S$5, "CUST_TRR_START_DT="&amp;S$4, "CUST_TRR_END_DT="&amp;S$5, "CUST_TRR_CRNCY=USD")</f>
        <v>#NAME?</v>
      </c>
      <c r="T19" s="2" t="e" cm="1">
        <f t="array" aca="1" ref="T19" ca="1">_xll.BDP($C19,"CUST_TRR_RETURN_HOLDING_PER", "START_DATE_OVERRIDE="&amp;T$4, "END_DATE_OVERRIDE="&amp;T$5, "CUST_TRR_START_DT="&amp;T$4, "CUST_TRR_END_DT="&amp;T$5, "CUST_TRR_CRNCY=USD")</f>
        <v>#NAME?</v>
      </c>
      <c r="U19" s="2" t="e" cm="1">
        <f t="array" aca="1" ref="U19" ca="1">_xll.BDP($C19,"CUST_TRR_RETURN_HOLDING_PER", "START_DATE_OVERRIDE="&amp;U$4, "END_DATE_OVERRIDE="&amp;U$5, "CUST_TRR_START_DT="&amp;U$4, "CUST_TRR_END_DT="&amp;U$5, "CUST_TRR_CRNCY=USD")</f>
        <v>#NAME?</v>
      </c>
      <c r="V19" s="2" t="e" cm="1">
        <f t="array" aca="1" ref="V19" ca="1">_xll.BDP($C19,"CUST_TRR_RETURN_HOLDING_PER", "START_DATE_OVERRIDE="&amp;V$4, "END_DATE_OVERRIDE="&amp;V$5, "CUST_TRR_START_DT="&amp;V$4, "CUST_TRR_END_DT="&amp;V$5, "CUST_TRR_CRNCY=USD")</f>
        <v>#NAME?</v>
      </c>
      <c r="W19" s="2" t="e" cm="1">
        <f t="array" aca="1" ref="W19" ca="1">_xll.BDP($C19,"CUST_TRR_RETURN_HOLDING_PER", "START_DATE_OVERRIDE="&amp;W$4, "END_DATE_OVERRIDE="&amp;W$5, "CUST_TRR_START_DT="&amp;W$4, "CUST_TRR_END_DT="&amp;W$5, "CUST_TRR_CRNCY=USD")</f>
        <v>#NAME?</v>
      </c>
      <c r="X19" s="2" t="e" cm="1">
        <f t="array" aca="1" ref="X19" ca="1">_xll.BDP($C19,"CUST_TRR_RETURN_HOLDING_PER", "START_DATE_OVERRIDE="&amp;X$4, "END_DATE_OVERRIDE="&amp;X$5, "CUST_TRR_START_DT="&amp;X$4, "CUST_TRR_END_DT="&amp;X$5, "CUST_TRR_CRNCY=USD")</f>
        <v>#NAME?</v>
      </c>
      <c r="Y19" s="2" t="e" cm="1">
        <f t="array" aca="1" ref="Y19" ca="1">_xll.BDP($C19,"CUST_TRR_RETURN_HOLDING_PER", "START_DATE_OVERRIDE="&amp;Y$4, "END_DATE_OVERRIDE="&amp;Y$5, "CUST_TRR_START_DT="&amp;Y$4, "CUST_TRR_END_DT="&amp;Y$5, "CUST_TRR_CRNCY=USD")</f>
        <v>#NAME?</v>
      </c>
      <c r="Z19" s="2" t="e" cm="1">
        <f t="array" aca="1" ref="Z19" ca="1">_xll.BDP($C19,"CUST_TRR_RETURN_HOLDING_PER", "START_DATE_OVERRIDE="&amp;Z$4, "END_DATE_OVERRIDE="&amp;Z$5, "CUST_TRR_START_DT="&amp;Z$4, "CUST_TRR_END_DT="&amp;Z$5, "CUST_TRR_CRNCY=USD")</f>
        <v>#NAME?</v>
      </c>
      <c r="AA19" s="2" t="e" cm="1">
        <f t="array" aca="1" ref="AA19" ca="1">_xll.BDP($C19,"CUST_TRR_RETURN_HOLDING_PER", "START_DATE_OVERRIDE="&amp;AA$4, "END_DATE_OVERRIDE="&amp;AA$5, "CUST_TRR_START_DT="&amp;AA$4, "CUST_TRR_END_DT="&amp;AA$5, "CUST_TRR_CRNCY=USD")</f>
        <v>#NAME?</v>
      </c>
      <c r="AB19" s="2" t="e" cm="1">
        <f t="array" aca="1" ref="AB19" ca="1">_xll.BDP($C19,"CUST_TRR_RETURN_HOLDING_PER", "START_DATE_OVERRIDE="&amp;AB$4, "END_DATE_OVERRIDE="&amp;AB$5, "CUST_TRR_START_DT="&amp;AB$4, "CUST_TRR_END_DT="&amp;AB$5, "CUST_TRR_CRNCY=USD")</f>
        <v>#NAME?</v>
      </c>
      <c r="AC19" s="2" t="e" cm="1">
        <f t="array" aca="1" ref="AC19" ca="1">_xll.BDP($C19,"CUST_TRR_RETURN_HOLDING_PER", "START_DATE_OVERRIDE="&amp;AC$4, "END_DATE_OVERRIDE="&amp;AC$5, "CUST_TRR_START_DT="&amp;AC$4, "CUST_TRR_END_DT="&amp;AC$5, "CUST_TRR_CRNCY=USD")</f>
        <v>#NAME?</v>
      </c>
      <c r="AD19" s="2" t="e" cm="1">
        <f t="array" aca="1" ref="AD19" ca="1">_xll.BDP($C19,"CUST_TRR_RETURN_HOLDING_PER", "START_DATE_OVERRIDE="&amp;AD$4, "END_DATE_OVERRIDE="&amp;AD$5, "CUST_TRR_START_DT="&amp;AD$4, "CUST_TRR_END_DT="&amp;AD$5, "CUST_TRR_CRNCY=USD")</f>
        <v>#NAME?</v>
      </c>
      <c r="AE19" s="2" t="e" cm="1">
        <f t="array" aca="1" ref="AE19" ca="1">_xll.BDP($C19,"CUST_TRR_RETURN_HOLDING_PER", "START_DATE_OVERRIDE="&amp;AE$4, "END_DATE_OVERRIDE="&amp;AE$5, "CUST_TRR_START_DT="&amp;AE$4, "CUST_TRR_END_DT="&amp;AE$5, "CUST_TRR_CRNCY=USD")</f>
        <v>#NAME?</v>
      </c>
      <c r="AF19" s="2" t="e" cm="1">
        <f t="array" aca="1" ref="AF19" ca="1">_xll.BDP($C19,"CUST_TRR_RETURN_HOLDING_PER", "START_DATE_OVERRIDE="&amp;AF$4, "END_DATE_OVERRIDE="&amp;AF$5, "CUST_TRR_START_DT="&amp;AF$4, "CUST_TRR_END_DT="&amp;AF$5, "CUST_TRR_CRNCY=USD")</f>
        <v>#NAME?</v>
      </c>
      <c r="AG19" s="2" t="e" cm="1">
        <f t="array" aca="1" ref="AG19" ca="1">_xll.BDP($C19,"CUST_TRR_RETURN_HOLDING_PER", "START_DATE_OVERRIDE="&amp;AG$4, "END_DATE_OVERRIDE="&amp;AG$5, "CUST_TRR_START_DT="&amp;AG$4, "CUST_TRR_END_DT="&amp;AG$5, "CUST_TRR_CRNCY=USD")</f>
        <v>#NAME?</v>
      </c>
      <c r="AH19" s="2" t="e" cm="1">
        <f t="array" aca="1" ref="AH19" ca="1">_xll.BDP($C19,"CUST_TRR_RETURN_HOLDING_PER", "START_DATE_OVERRIDE="&amp;AH$4, "END_DATE_OVERRIDE="&amp;AH$5, "CUST_TRR_START_DT="&amp;AH$4, "CUST_TRR_END_DT="&amp;AH$5, "CUST_TRR_CRNCY=USD")</f>
        <v>#NAME?</v>
      </c>
      <c r="AI19" s="2" t="e" cm="1">
        <f t="array" aca="1" ref="AI19" ca="1">_xll.BDP($C19,"CUST_TRR_RETURN_HOLDING_PER", "START_DATE_OVERRIDE="&amp;AI$4, "END_DATE_OVERRIDE="&amp;AI$5, "CUST_TRR_START_DT="&amp;AI$4, "CUST_TRR_END_DT="&amp;AI$5, "CUST_TRR_CRNCY=USD")</f>
        <v>#NAME?</v>
      </c>
      <c r="AJ19" s="2" t="e" cm="1">
        <f t="array" aca="1" ref="AJ19" ca="1">_xll.BDP($C19,"CUST_TRR_RETURN_HOLDING_PER", "START_DATE_OVERRIDE="&amp;AJ$4, "END_DATE_OVERRIDE="&amp;AJ$5, "CUST_TRR_START_DT="&amp;AJ$4, "CUST_TRR_END_DT="&amp;AJ$5, "CUST_TRR_CRNCY=USD")</f>
        <v>#NAME?</v>
      </c>
      <c r="AK19" s="2" t="e" cm="1">
        <f t="array" aca="1" ref="AK19" ca="1">_xll.BDP($C19,"CUST_TRR_RETURN_HOLDING_PER", "START_DATE_OVERRIDE="&amp;AK$4, "END_DATE_OVERRIDE="&amp;AK$5, "CUST_TRR_START_DT="&amp;AK$4, "CUST_TRR_END_DT="&amp;AK$5, "CUST_TRR_CRNCY=USD")</f>
        <v>#NAME?</v>
      </c>
      <c r="AL19" s="2" t="e" cm="1">
        <f t="array" aca="1" ref="AL19" ca="1">_xll.BDP($C19,"CUST_TRR_RETURN_HOLDING_PER", "START_DATE_OVERRIDE="&amp;AL$4, "END_DATE_OVERRIDE="&amp;AL$5, "CUST_TRR_START_DT="&amp;AL$4, "CUST_TRR_END_DT="&amp;AL$5, "CUST_TRR_CRNCY=USD")</f>
        <v>#NAME?</v>
      </c>
      <c r="AM19" s="2" t="e" cm="1">
        <f t="array" aca="1" ref="AM19" ca="1">_xll.BDP($C19,"CUST_TRR_RETURN_HOLDING_PER", "START_DATE_OVERRIDE="&amp;AM$4, "END_DATE_OVERRIDE="&amp;AM$5, "CUST_TRR_START_DT="&amp;AM$4, "CUST_TRR_END_DT="&amp;AM$5, "CUST_TRR_CRNCY=USD")</f>
        <v>#NAME?</v>
      </c>
      <c r="AN19" s="2" t="e" cm="1">
        <f t="array" aca="1" ref="AN19" ca="1">_xll.BDP($C19,"CUST_TRR_RETURN_HOLDING_PER", "START_DATE_OVERRIDE="&amp;AN$4, "END_DATE_OVERRIDE="&amp;AN$5, "CUST_TRR_START_DT="&amp;AN$4, "CUST_TRR_END_DT="&amp;AN$5, "CUST_TRR_CRNCY=USD")</f>
        <v>#NAME?</v>
      </c>
      <c r="AO19" s="2" t="e" cm="1">
        <f t="array" aca="1" ref="AO19" ca="1">_xll.BDP($C19,"CUST_TRR_RETURN_HOLDING_PER", "START_DATE_OVERRIDE="&amp;AO$4, "END_DATE_OVERRIDE="&amp;AO$5, "CUST_TRR_START_DT="&amp;AO$4, "CUST_TRR_END_DT="&amp;AO$5, "CUST_TRR_CRNCY=USD")</f>
        <v>#NAME?</v>
      </c>
      <c r="AP19" s="2" t="e" cm="1">
        <f t="array" aca="1" ref="AP19" ca="1">_xll.BDP($C19,"CUST_TRR_RETURN_HOLDING_PER", "START_DATE_OVERRIDE="&amp;AP$4, "END_DATE_OVERRIDE="&amp;AP$5, "CUST_TRR_START_DT="&amp;AP$4, "CUST_TRR_END_DT="&amp;AP$5, "CUST_TRR_CRNCY=USD")</f>
        <v>#NAME?</v>
      </c>
      <c r="AQ19" s="2" t="e" cm="1">
        <f t="array" aca="1" ref="AQ19" ca="1">_xll.BDP($C19,"CUST_TRR_RETURN_HOLDING_PER", "START_DATE_OVERRIDE="&amp;AQ$4, "END_DATE_OVERRIDE="&amp;AQ$5, "CUST_TRR_START_DT="&amp;AQ$4, "CUST_TRR_END_DT="&amp;AQ$5, "CUST_TRR_CRNCY=USD")</f>
        <v>#NAME?</v>
      </c>
      <c r="AR19" s="2" t="e" cm="1">
        <f t="array" aca="1" ref="AR19" ca="1">_xll.BDP($C19,"CUST_TRR_RETURN_HOLDING_PER", "START_DATE_OVERRIDE="&amp;AR$4, "END_DATE_OVERRIDE="&amp;AR$5, "CUST_TRR_START_DT="&amp;AR$4, "CUST_TRR_END_DT="&amp;AR$5, "CUST_TRR_CRNCY=USD")</f>
        <v>#NAME?</v>
      </c>
      <c r="AS19" s="2" t="e" cm="1">
        <f t="array" aca="1" ref="AS19" ca="1">_xll.BDP($C19,"CUST_TRR_RETURN_HOLDING_PER", "START_DATE_OVERRIDE="&amp;AS$4, "END_DATE_OVERRIDE="&amp;AS$5, "CUST_TRR_START_DT="&amp;AS$4, "CUST_TRR_END_DT="&amp;AS$5, "CUST_TRR_CRNCY=USD")</f>
        <v>#NAME?</v>
      </c>
      <c r="AT19" s="2" t="e" cm="1">
        <f t="array" aca="1" ref="AT19" ca="1">_xll.BDP($C19,"CUST_TRR_RETURN_HOLDING_PER", "START_DATE_OVERRIDE="&amp;AT$4, "END_DATE_OVERRIDE="&amp;AT$5, "CUST_TRR_START_DT="&amp;AT$4, "CUST_TRR_END_DT="&amp;AT$5, "CUST_TRR_CRNCY=USD")</f>
        <v>#NAME?</v>
      </c>
      <c r="AU19" s="2" t="e" cm="1">
        <f t="array" aca="1" ref="AU19" ca="1">_xll.BDP($C19,"CUST_TRR_RETURN_HOLDING_PER", "START_DATE_OVERRIDE="&amp;AU$4, "END_DATE_OVERRIDE="&amp;AU$5, "CUST_TRR_START_DT="&amp;AU$4, "CUST_TRR_END_DT="&amp;AU$5, "CUST_TRR_CRNCY=USD")</f>
        <v>#NAME?</v>
      </c>
      <c r="AV19" s="2" t="e" cm="1">
        <f t="array" aca="1" ref="AV19" ca="1">_xll.BDP($C19,"CUST_TRR_RETURN_HOLDING_PER", "START_DATE_OVERRIDE="&amp;AV$4, "END_DATE_OVERRIDE="&amp;AV$5, "CUST_TRR_START_DT="&amp;AV$4, "CUST_TRR_END_DT="&amp;AV$5, "CUST_TRR_CRNCY=USD")</f>
        <v>#NAME?</v>
      </c>
      <c r="AW19" s="2" t="e" cm="1">
        <f t="array" aca="1" ref="AW19" ca="1">_xll.BDP($C19,"CUST_TRR_RETURN_HOLDING_PER", "START_DATE_OVERRIDE="&amp;AW$4, "END_DATE_OVERRIDE="&amp;AW$5, "CUST_TRR_START_DT="&amp;AW$4, "CUST_TRR_END_DT="&amp;AW$5, "CUST_TRR_CRNCY=USD")</f>
        <v>#NAME?</v>
      </c>
      <c r="AX19" s="2" t="e" cm="1">
        <f t="array" aca="1" ref="AX19" ca="1">_xll.BDP($C19,"CUST_TRR_RETURN_HOLDING_PER", "START_DATE_OVERRIDE="&amp;AX$4, "END_DATE_OVERRIDE="&amp;AX$5, "CUST_TRR_START_DT="&amp;AX$4, "CUST_TRR_END_DT="&amp;AX$5, "CUST_TRR_CRNCY=USD")</f>
        <v>#NAME?</v>
      </c>
      <c r="AY19" s="2" t="e" cm="1">
        <f t="array" aca="1" ref="AY19" ca="1">_xll.BDP($C19,"CUST_TRR_RETURN_HOLDING_PER", "START_DATE_OVERRIDE="&amp;AY$4, "END_DATE_OVERRIDE="&amp;AY$5, "CUST_TRR_START_DT="&amp;AY$4, "CUST_TRR_END_DT="&amp;AY$5, "CUST_TRR_CRNCY=USD")</f>
        <v>#NAME?</v>
      </c>
      <c r="AZ19" s="2" t="e" cm="1">
        <f t="array" aca="1" ref="AZ19" ca="1">_xll.BDP($C19,"CUST_TRR_RETURN_HOLDING_PER", "START_DATE_OVERRIDE="&amp;AZ$4, "END_DATE_OVERRIDE="&amp;AZ$5, "CUST_TRR_START_DT="&amp;AZ$4, "CUST_TRR_END_DT="&amp;AZ$5, "CUST_TRR_CRNCY=USD")</f>
        <v>#NAME?</v>
      </c>
      <c r="BA19" s="2" t="e" cm="1">
        <f t="array" aca="1" ref="BA19" ca="1">_xll.BDP($C19,"CUST_TRR_RETURN_HOLDING_PER", "START_DATE_OVERRIDE="&amp;BA$4, "END_DATE_OVERRIDE="&amp;BA$5, "CUST_TRR_START_DT="&amp;BA$4, "CUST_TRR_END_DT="&amp;BA$5, "CUST_TRR_CRNCY=USD")</f>
        <v>#NAME?</v>
      </c>
      <c r="BB19" s="2" t="e" cm="1">
        <f t="array" aca="1" ref="BB19" ca="1">_xll.BDP($C19,"CUST_TRR_RETURN_HOLDING_PER", "START_DATE_OVERRIDE="&amp;BB$4, "END_DATE_OVERRIDE="&amp;BB$5, "CUST_TRR_START_DT="&amp;BB$4, "CUST_TRR_END_DT="&amp;BB$5, "CUST_TRR_CRNCY=USD")</f>
        <v>#NAME?</v>
      </c>
      <c r="BC19" s="2" t="e" cm="1">
        <f t="array" aca="1" ref="BC19" ca="1">_xll.BDP($C19,"CUST_TRR_RETURN_HOLDING_PER", "START_DATE_OVERRIDE="&amp;BC$4, "END_DATE_OVERRIDE="&amp;BC$5, "CUST_TRR_START_DT="&amp;BC$4, "CUST_TRR_END_DT="&amp;BC$5, "CUST_TRR_CRNCY=USD")</f>
        <v>#NAME?</v>
      </c>
      <c r="BD19" s="2" t="e" cm="1">
        <f t="array" aca="1" ref="BD19" ca="1">_xll.BDP($C19,"CUST_TRR_RETURN_HOLDING_PER", "START_DATE_OVERRIDE="&amp;BD$4, "END_DATE_OVERRIDE="&amp;BD$5, "CUST_TRR_START_DT="&amp;BD$4, "CUST_TRR_END_DT="&amp;BD$5, "CUST_TRR_CRNCY=USD")</f>
        <v>#NAME?</v>
      </c>
      <c r="BE19" s="2" t="e" cm="1">
        <f t="array" aca="1" ref="BE19" ca="1">_xll.BDP($C19,"CUST_TRR_RETURN_HOLDING_PER", "START_DATE_OVERRIDE="&amp;BE$4, "END_DATE_OVERRIDE="&amp;BE$5, "CUST_TRR_START_DT="&amp;BE$4, "CUST_TRR_END_DT="&amp;BE$5, "CUST_TRR_CRNCY=USD")</f>
        <v>#NAME?</v>
      </c>
      <c r="BF19" s="2" t="e" cm="1">
        <f t="array" aca="1" ref="BF19" ca="1">_xll.BDP($C19,"CUST_TRR_RETURN_HOLDING_PER", "START_DATE_OVERRIDE="&amp;BF$4, "END_DATE_OVERRIDE="&amp;BF$5, "CUST_TRR_START_DT="&amp;BF$4, "CUST_TRR_END_DT="&amp;BF$5, "CUST_TRR_CRNCY=USD")</f>
        <v>#NAME?</v>
      </c>
      <c r="BG19" s="2" t="e" cm="1">
        <f t="array" aca="1" ref="BG19" ca="1">_xll.BDP($C19,"CUST_TRR_RETURN_HOLDING_PER", "START_DATE_OVERRIDE="&amp;BG$4, "END_DATE_OVERRIDE="&amp;BG$5, "CUST_TRR_START_DT="&amp;BG$4, "CUST_TRR_END_DT="&amp;BG$5, "CUST_TRR_CRNCY=USD")</f>
        <v>#NAME?</v>
      </c>
      <c r="BH19" s="2" t="e" cm="1">
        <f t="array" aca="1" ref="BH19" ca="1">_xll.BDP($C19,"CUST_TRR_RETURN_HOLDING_PER", "START_DATE_OVERRIDE="&amp;BH$4, "END_DATE_OVERRIDE="&amp;BH$5, "CUST_TRR_START_DT="&amp;BH$4, "CUST_TRR_END_DT="&amp;BH$5, "CUST_TRR_CRNCY=USD")</f>
        <v>#NAME?</v>
      </c>
      <c r="BI19" s="2" t="e" cm="1">
        <f t="array" aca="1" ref="BI19" ca="1">_xll.BDP($C19,"CUST_TRR_RETURN_HOLDING_PER", "START_DATE_OVERRIDE="&amp;BI$4, "END_DATE_OVERRIDE="&amp;BI$5, "CUST_TRR_START_DT="&amp;BI$4, "CUST_TRR_END_DT="&amp;BI$5, "CUST_TRR_CRNCY=USD")</f>
        <v>#NAME?</v>
      </c>
      <c r="BJ19" s="2" t="e" cm="1">
        <f t="array" aca="1" ref="BJ19" ca="1">_xll.BDP($C19,"CUST_TRR_RETURN_HOLDING_PER", "START_DATE_OVERRIDE="&amp;BJ$4, "END_DATE_OVERRIDE="&amp;BJ$5, "CUST_TRR_START_DT="&amp;BJ$4, "CUST_TRR_END_DT="&amp;BJ$5, "CUST_TRR_CRNCY=USD")</f>
        <v>#NAME?</v>
      </c>
      <c r="BK19" s="2" t="e" cm="1">
        <f t="array" aca="1" ref="BK19" ca="1">_xll.BDP($C19,"CUST_TRR_RETURN_HOLDING_PER", "START_DATE_OVERRIDE="&amp;BK$4, "END_DATE_OVERRIDE="&amp;BK$5, "CUST_TRR_START_DT="&amp;BK$4, "CUST_TRR_END_DT="&amp;BK$5, "CUST_TRR_CRNCY=USD")</f>
        <v>#NAME?</v>
      </c>
      <c r="BL19" s="2" t="e" cm="1">
        <f t="array" aca="1" ref="BL19" ca="1">_xll.BDP($C19,"CUST_TRR_RETURN_HOLDING_PER", "START_DATE_OVERRIDE="&amp;BL$4, "END_DATE_OVERRIDE="&amp;BL$5, "CUST_TRR_START_DT="&amp;BL$4, "CUST_TRR_END_DT="&amp;BL$5, "CUST_TRR_CRNCY=USD")</f>
        <v>#NAME?</v>
      </c>
    </row>
    <row r="20" spans="3:64" x14ac:dyDescent="0.3">
      <c r="C20" t="s">
        <v>27</v>
      </c>
      <c r="E20" s="2" t="e" cm="1">
        <f t="array" aca="1" ref="E20" ca="1">_xll.BDP($C20,"CUST_TRR_RETURN_HOLDING_PER", "START_DATE_OVERRIDE="&amp;E$4, "END_DATE_OVERRIDE="&amp;E$5, "CUST_TRR_START_DT="&amp;E$4, "CUST_TRR_END_DT="&amp;E$5, "CUST_TRR_CRNCY=USD")</f>
        <v>#NAME?</v>
      </c>
      <c r="F20" s="2" t="e" cm="1">
        <f t="array" aca="1" ref="F20" ca="1">_xll.BDP($C20,"CUST_TRR_RETURN_HOLDING_PER", "START_DATE_OVERRIDE="&amp;F$4, "END_DATE_OVERRIDE="&amp;F$5, "CUST_TRR_START_DT="&amp;F$4, "CUST_TRR_END_DT="&amp;F$5, "CUST_TRR_CRNCY=USD")</f>
        <v>#NAME?</v>
      </c>
      <c r="G20" s="2" t="e" cm="1">
        <f t="array" aca="1" ref="G20" ca="1">_xll.BDP($C20,"CUST_TRR_RETURN_HOLDING_PER", "START_DATE_OVERRIDE="&amp;G$4, "END_DATE_OVERRIDE="&amp;G$5, "CUST_TRR_START_DT="&amp;G$4, "CUST_TRR_END_DT="&amp;G$5, "CUST_TRR_CRNCY=USD")</f>
        <v>#NAME?</v>
      </c>
      <c r="H20" s="2" t="e" cm="1">
        <f t="array" aca="1" ref="H20" ca="1">_xll.BDP($C20,"CUST_TRR_RETURN_HOLDING_PER", "START_DATE_OVERRIDE="&amp;H$4, "END_DATE_OVERRIDE="&amp;H$5, "CUST_TRR_START_DT="&amp;H$4, "CUST_TRR_END_DT="&amp;H$5, "CUST_TRR_CRNCY=USD")</f>
        <v>#NAME?</v>
      </c>
      <c r="I20" s="2" t="e" cm="1">
        <f t="array" aca="1" ref="I20" ca="1">_xll.BDP($C20,"CUST_TRR_RETURN_HOLDING_PER", "START_DATE_OVERRIDE="&amp;I$4, "END_DATE_OVERRIDE="&amp;I$5, "CUST_TRR_START_DT="&amp;I$4, "CUST_TRR_END_DT="&amp;I$5, "CUST_TRR_CRNCY=USD")</f>
        <v>#NAME?</v>
      </c>
      <c r="J20" s="2" t="e" cm="1">
        <f t="array" aca="1" ref="J20" ca="1">_xll.BDP($C20,"CUST_TRR_RETURN_HOLDING_PER", "START_DATE_OVERRIDE="&amp;J$4, "END_DATE_OVERRIDE="&amp;J$5, "CUST_TRR_START_DT="&amp;J$4, "CUST_TRR_END_DT="&amp;J$5, "CUST_TRR_CRNCY=USD")</f>
        <v>#NAME?</v>
      </c>
      <c r="K20" s="2" t="e" cm="1">
        <f t="array" aca="1" ref="K20" ca="1">_xll.BDP($C20,"CUST_TRR_RETURN_HOLDING_PER", "START_DATE_OVERRIDE="&amp;K$4, "END_DATE_OVERRIDE="&amp;K$5, "CUST_TRR_START_DT="&amp;K$4, "CUST_TRR_END_DT="&amp;K$5, "CUST_TRR_CRNCY=USD")</f>
        <v>#NAME?</v>
      </c>
      <c r="L20" s="2" t="e" cm="1">
        <f t="array" aca="1" ref="L20" ca="1">_xll.BDP($C20,"CUST_TRR_RETURN_HOLDING_PER", "START_DATE_OVERRIDE="&amp;L$4, "END_DATE_OVERRIDE="&amp;L$5, "CUST_TRR_START_DT="&amp;L$4, "CUST_TRR_END_DT="&amp;L$5, "CUST_TRR_CRNCY=USD")</f>
        <v>#NAME?</v>
      </c>
      <c r="M20" s="2" t="e" cm="1">
        <f t="array" aca="1" ref="M20" ca="1">_xll.BDP($C20,"CUST_TRR_RETURN_HOLDING_PER", "START_DATE_OVERRIDE="&amp;M$4, "END_DATE_OVERRIDE="&amp;M$5, "CUST_TRR_START_DT="&amp;M$4, "CUST_TRR_END_DT="&amp;M$5, "CUST_TRR_CRNCY=USD")</f>
        <v>#NAME?</v>
      </c>
      <c r="N20" s="2" t="e" cm="1">
        <f t="array" aca="1" ref="N20" ca="1">_xll.BDP($C20,"CUST_TRR_RETURN_HOLDING_PER", "START_DATE_OVERRIDE="&amp;N$4, "END_DATE_OVERRIDE="&amp;N$5, "CUST_TRR_START_DT="&amp;N$4, "CUST_TRR_END_DT="&amp;N$5, "CUST_TRR_CRNCY=USD")</f>
        <v>#NAME?</v>
      </c>
      <c r="O20" s="2" t="e" cm="1">
        <f t="array" aca="1" ref="O20" ca="1">_xll.BDP($C20,"CUST_TRR_RETURN_HOLDING_PER", "START_DATE_OVERRIDE="&amp;O$4, "END_DATE_OVERRIDE="&amp;O$5, "CUST_TRR_START_DT="&amp;O$4, "CUST_TRR_END_DT="&amp;O$5, "CUST_TRR_CRNCY=USD")</f>
        <v>#NAME?</v>
      </c>
      <c r="P20" s="2" t="e" cm="1">
        <f t="array" aca="1" ref="P20" ca="1">_xll.BDP($C20,"CUST_TRR_RETURN_HOLDING_PER", "START_DATE_OVERRIDE="&amp;P$4, "END_DATE_OVERRIDE="&amp;P$5, "CUST_TRR_START_DT="&amp;P$4, "CUST_TRR_END_DT="&amp;P$5, "CUST_TRR_CRNCY=USD")</f>
        <v>#NAME?</v>
      </c>
      <c r="Q20" s="2" t="e" cm="1">
        <f t="array" aca="1" ref="Q20" ca="1">_xll.BDP($C20,"CUST_TRR_RETURN_HOLDING_PER", "START_DATE_OVERRIDE="&amp;Q$4, "END_DATE_OVERRIDE="&amp;Q$5, "CUST_TRR_START_DT="&amp;Q$4, "CUST_TRR_END_DT="&amp;Q$5, "CUST_TRR_CRNCY=USD")</f>
        <v>#NAME?</v>
      </c>
      <c r="R20" s="2" t="e" cm="1">
        <f t="array" aca="1" ref="R20" ca="1">_xll.BDP($C20,"CUST_TRR_RETURN_HOLDING_PER", "START_DATE_OVERRIDE="&amp;R$4, "END_DATE_OVERRIDE="&amp;R$5, "CUST_TRR_START_DT="&amp;R$4, "CUST_TRR_END_DT="&amp;R$5, "CUST_TRR_CRNCY=USD")</f>
        <v>#NAME?</v>
      </c>
      <c r="S20" s="2" t="e" cm="1">
        <f t="array" aca="1" ref="S20" ca="1">_xll.BDP($C20,"CUST_TRR_RETURN_HOLDING_PER", "START_DATE_OVERRIDE="&amp;S$4, "END_DATE_OVERRIDE="&amp;S$5, "CUST_TRR_START_DT="&amp;S$4, "CUST_TRR_END_DT="&amp;S$5, "CUST_TRR_CRNCY=USD")</f>
        <v>#NAME?</v>
      </c>
      <c r="T20" s="2" t="e" cm="1">
        <f t="array" aca="1" ref="T20" ca="1">_xll.BDP($C20,"CUST_TRR_RETURN_HOLDING_PER", "START_DATE_OVERRIDE="&amp;T$4, "END_DATE_OVERRIDE="&amp;T$5, "CUST_TRR_START_DT="&amp;T$4, "CUST_TRR_END_DT="&amp;T$5, "CUST_TRR_CRNCY=USD")</f>
        <v>#NAME?</v>
      </c>
      <c r="U20" s="2" t="e" cm="1">
        <f t="array" aca="1" ref="U20" ca="1">_xll.BDP($C20,"CUST_TRR_RETURN_HOLDING_PER", "START_DATE_OVERRIDE="&amp;U$4, "END_DATE_OVERRIDE="&amp;U$5, "CUST_TRR_START_DT="&amp;U$4, "CUST_TRR_END_DT="&amp;U$5, "CUST_TRR_CRNCY=USD")</f>
        <v>#NAME?</v>
      </c>
      <c r="V20" s="2" t="e" cm="1">
        <f t="array" aca="1" ref="V20" ca="1">_xll.BDP($C20,"CUST_TRR_RETURN_HOLDING_PER", "START_DATE_OVERRIDE="&amp;V$4, "END_DATE_OVERRIDE="&amp;V$5, "CUST_TRR_START_DT="&amp;V$4, "CUST_TRR_END_DT="&amp;V$5, "CUST_TRR_CRNCY=USD")</f>
        <v>#NAME?</v>
      </c>
      <c r="W20" s="2" t="e" cm="1">
        <f t="array" aca="1" ref="W20" ca="1">_xll.BDP($C20,"CUST_TRR_RETURN_HOLDING_PER", "START_DATE_OVERRIDE="&amp;W$4, "END_DATE_OVERRIDE="&amp;W$5, "CUST_TRR_START_DT="&amp;W$4, "CUST_TRR_END_DT="&amp;W$5, "CUST_TRR_CRNCY=USD")</f>
        <v>#NAME?</v>
      </c>
      <c r="X20" s="2" t="e" cm="1">
        <f t="array" aca="1" ref="X20" ca="1">_xll.BDP($C20,"CUST_TRR_RETURN_HOLDING_PER", "START_DATE_OVERRIDE="&amp;X$4, "END_DATE_OVERRIDE="&amp;X$5, "CUST_TRR_START_DT="&amp;X$4, "CUST_TRR_END_DT="&amp;X$5, "CUST_TRR_CRNCY=USD")</f>
        <v>#NAME?</v>
      </c>
      <c r="Y20" s="2" t="e" cm="1">
        <f t="array" aca="1" ref="Y20" ca="1">_xll.BDP($C20,"CUST_TRR_RETURN_HOLDING_PER", "START_DATE_OVERRIDE="&amp;Y$4, "END_DATE_OVERRIDE="&amp;Y$5, "CUST_TRR_START_DT="&amp;Y$4, "CUST_TRR_END_DT="&amp;Y$5, "CUST_TRR_CRNCY=USD")</f>
        <v>#NAME?</v>
      </c>
      <c r="Z20" s="2" t="e" cm="1">
        <f t="array" aca="1" ref="Z20" ca="1">_xll.BDP($C20,"CUST_TRR_RETURN_HOLDING_PER", "START_DATE_OVERRIDE="&amp;Z$4, "END_DATE_OVERRIDE="&amp;Z$5, "CUST_TRR_START_DT="&amp;Z$4, "CUST_TRR_END_DT="&amp;Z$5, "CUST_TRR_CRNCY=USD")</f>
        <v>#NAME?</v>
      </c>
      <c r="AA20" s="2" t="e" cm="1">
        <f t="array" aca="1" ref="AA20" ca="1">_xll.BDP($C20,"CUST_TRR_RETURN_HOLDING_PER", "START_DATE_OVERRIDE="&amp;AA$4, "END_DATE_OVERRIDE="&amp;AA$5, "CUST_TRR_START_DT="&amp;AA$4, "CUST_TRR_END_DT="&amp;AA$5, "CUST_TRR_CRNCY=USD")</f>
        <v>#NAME?</v>
      </c>
      <c r="AB20" s="2" t="e" cm="1">
        <f t="array" aca="1" ref="AB20" ca="1">_xll.BDP($C20,"CUST_TRR_RETURN_HOLDING_PER", "START_DATE_OVERRIDE="&amp;AB$4, "END_DATE_OVERRIDE="&amp;AB$5, "CUST_TRR_START_DT="&amp;AB$4, "CUST_TRR_END_DT="&amp;AB$5, "CUST_TRR_CRNCY=USD")</f>
        <v>#NAME?</v>
      </c>
      <c r="AC20" s="2" t="e" cm="1">
        <f t="array" aca="1" ref="AC20" ca="1">_xll.BDP($C20,"CUST_TRR_RETURN_HOLDING_PER", "START_DATE_OVERRIDE="&amp;AC$4, "END_DATE_OVERRIDE="&amp;AC$5, "CUST_TRR_START_DT="&amp;AC$4, "CUST_TRR_END_DT="&amp;AC$5, "CUST_TRR_CRNCY=USD")</f>
        <v>#NAME?</v>
      </c>
      <c r="AD20" s="2" t="e" cm="1">
        <f t="array" aca="1" ref="AD20" ca="1">_xll.BDP($C20,"CUST_TRR_RETURN_HOLDING_PER", "START_DATE_OVERRIDE="&amp;AD$4, "END_DATE_OVERRIDE="&amp;AD$5, "CUST_TRR_START_DT="&amp;AD$4, "CUST_TRR_END_DT="&amp;AD$5, "CUST_TRR_CRNCY=USD")</f>
        <v>#NAME?</v>
      </c>
      <c r="AE20" s="2" t="e" cm="1">
        <f t="array" aca="1" ref="AE20" ca="1">_xll.BDP($C20,"CUST_TRR_RETURN_HOLDING_PER", "START_DATE_OVERRIDE="&amp;AE$4, "END_DATE_OVERRIDE="&amp;AE$5, "CUST_TRR_START_DT="&amp;AE$4, "CUST_TRR_END_DT="&amp;AE$5, "CUST_TRR_CRNCY=USD")</f>
        <v>#NAME?</v>
      </c>
      <c r="AF20" s="2" t="e" cm="1">
        <f t="array" aca="1" ref="AF20" ca="1">_xll.BDP($C20,"CUST_TRR_RETURN_HOLDING_PER", "START_DATE_OVERRIDE="&amp;AF$4, "END_DATE_OVERRIDE="&amp;AF$5, "CUST_TRR_START_DT="&amp;AF$4, "CUST_TRR_END_DT="&amp;AF$5, "CUST_TRR_CRNCY=USD")</f>
        <v>#NAME?</v>
      </c>
      <c r="AG20" s="2" t="e" cm="1">
        <f t="array" aca="1" ref="AG20" ca="1">_xll.BDP($C20,"CUST_TRR_RETURN_HOLDING_PER", "START_DATE_OVERRIDE="&amp;AG$4, "END_DATE_OVERRIDE="&amp;AG$5, "CUST_TRR_START_DT="&amp;AG$4, "CUST_TRR_END_DT="&amp;AG$5, "CUST_TRR_CRNCY=USD")</f>
        <v>#NAME?</v>
      </c>
      <c r="AH20" s="2" t="e" cm="1">
        <f t="array" aca="1" ref="AH20" ca="1">_xll.BDP($C20,"CUST_TRR_RETURN_HOLDING_PER", "START_DATE_OVERRIDE="&amp;AH$4, "END_DATE_OVERRIDE="&amp;AH$5, "CUST_TRR_START_DT="&amp;AH$4, "CUST_TRR_END_DT="&amp;AH$5, "CUST_TRR_CRNCY=USD")</f>
        <v>#NAME?</v>
      </c>
      <c r="AI20" s="2" t="e" cm="1">
        <f t="array" aca="1" ref="AI20" ca="1">_xll.BDP($C20,"CUST_TRR_RETURN_HOLDING_PER", "START_DATE_OVERRIDE="&amp;AI$4, "END_DATE_OVERRIDE="&amp;AI$5, "CUST_TRR_START_DT="&amp;AI$4, "CUST_TRR_END_DT="&amp;AI$5, "CUST_TRR_CRNCY=USD")</f>
        <v>#NAME?</v>
      </c>
      <c r="AJ20" s="2" t="e" cm="1">
        <f t="array" aca="1" ref="AJ20" ca="1">_xll.BDP($C20,"CUST_TRR_RETURN_HOLDING_PER", "START_DATE_OVERRIDE="&amp;AJ$4, "END_DATE_OVERRIDE="&amp;AJ$5, "CUST_TRR_START_DT="&amp;AJ$4, "CUST_TRR_END_DT="&amp;AJ$5, "CUST_TRR_CRNCY=USD")</f>
        <v>#NAME?</v>
      </c>
      <c r="AK20" s="2" t="e" cm="1">
        <f t="array" aca="1" ref="AK20" ca="1">_xll.BDP($C20,"CUST_TRR_RETURN_HOLDING_PER", "START_DATE_OVERRIDE="&amp;AK$4, "END_DATE_OVERRIDE="&amp;AK$5, "CUST_TRR_START_DT="&amp;AK$4, "CUST_TRR_END_DT="&amp;AK$5, "CUST_TRR_CRNCY=USD")</f>
        <v>#NAME?</v>
      </c>
      <c r="AL20" s="2" t="e" cm="1">
        <f t="array" aca="1" ref="AL20" ca="1">_xll.BDP($C20,"CUST_TRR_RETURN_HOLDING_PER", "START_DATE_OVERRIDE="&amp;AL$4, "END_DATE_OVERRIDE="&amp;AL$5, "CUST_TRR_START_DT="&amp;AL$4, "CUST_TRR_END_DT="&amp;AL$5, "CUST_TRR_CRNCY=USD")</f>
        <v>#NAME?</v>
      </c>
      <c r="AM20" s="2" t="e" cm="1">
        <f t="array" aca="1" ref="AM20" ca="1">_xll.BDP($C20,"CUST_TRR_RETURN_HOLDING_PER", "START_DATE_OVERRIDE="&amp;AM$4, "END_DATE_OVERRIDE="&amp;AM$5, "CUST_TRR_START_DT="&amp;AM$4, "CUST_TRR_END_DT="&amp;AM$5, "CUST_TRR_CRNCY=USD")</f>
        <v>#NAME?</v>
      </c>
      <c r="AN20" s="2" t="e" cm="1">
        <f t="array" aca="1" ref="AN20" ca="1">_xll.BDP($C20,"CUST_TRR_RETURN_HOLDING_PER", "START_DATE_OVERRIDE="&amp;AN$4, "END_DATE_OVERRIDE="&amp;AN$5, "CUST_TRR_START_DT="&amp;AN$4, "CUST_TRR_END_DT="&amp;AN$5, "CUST_TRR_CRNCY=USD")</f>
        <v>#NAME?</v>
      </c>
      <c r="AO20" s="2" t="e" cm="1">
        <f t="array" aca="1" ref="AO20" ca="1">_xll.BDP($C20,"CUST_TRR_RETURN_HOLDING_PER", "START_DATE_OVERRIDE="&amp;AO$4, "END_DATE_OVERRIDE="&amp;AO$5, "CUST_TRR_START_DT="&amp;AO$4, "CUST_TRR_END_DT="&amp;AO$5, "CUST_TRR_CRNCY=USD")</f>
        <v>#NAME?</v>
      </c>
      <c r="AP20" s="2" t="e" cm="1">
        <f t="array" aca="1" ref="AP20" ca="1">_xll.BDP($C20,"CUST_TRR_RETURN_HOLDING_PER", "START_DATE_OVERRIDE="&amp;AP$4, "END_DATE_OVERRIDE="&amp;AP$5, "CUST_TRR_START_DT="&amp;AP$4, "CUST_TRR_END_DT="&amp;AP$5, "CUST_TRR_CRNCY=USD")</f>
        <v>#NAME?</v>
      </c>
      <c r="AQ20" s="2" t="e" cm="1">
        <f t="array" aca="1" ref="AQ20" ca="1">_xll.BDP($C20,"CUST_TRR_RETURN_HOLDING_PER", "START_DATE_OVERRIDE="&amp;AQ$4, "END_DATE_OVERRIDE="&amp;AQ$5, "CUST_TRR_START_DT="&amp;AQ$4, "CUST_TRR_END_DT="&amp;AQ$5, "CUST_TRR_CRNCY=USD")</f>
        <v>#NAME?</v>
      </c>
      <c r="AR20" s="2" t="e" cm="1">
        <f t="array" aca="1" ref="AR20" ca="1">_xll.BDP($C20,"CUST_TRR_RETURN_HOLDING_PER", "START_DATE_OVERRIDE="&amp;AR$4, "END_DATE_OVERRIDE="&amp;AR$5, "CUST_TRR_START_DT="&amp;AR$4, "CUST_TRR_END_DT="&amp;AR$5, "CUST_TRR_CRNCY=USD")</f>
        <v>#NAME?</v>
      </c>
      <c r="AS20" s="2" t="e" cm="1">
        <f t="array" aca="1" ref="AS20" ca="1">_xll.BDP($C20,"CUST_TRR_RETURN_HOLDING_PER", "START_DATE_OVERRIDE="&amp;AS$4, "END_DATE_OVERRIDE="&amp;AS$5, "CUST_TRR_START_DT="&amp;AS$4, "CUST_TRR_END_DT="&amp;AS$5, "CUST_TRR_CRNCY=USD")</f>
        <v>#NAME?</v>
      </c>
      <c r="AT20" s="2" t="e" cm="1">
        <f t="array" aca="1" ref="AT20" ca="1">_xll.BDP($C20,"CUST_TRR_RETURN_HOLDING_PER", "START_DATE_OVERRIDE="&amp;AT$4, "END_DATE_OVERRIDE="&amp;AT$5, "CUST_TRR_START_DT="&amp;AT$4, "CUST_TRR_END_DT="&amp;AT$5, "CUST_TRR_CRNCY=USD")</f>
        <v>#NAME?</v>
      </c>
      <c r="AU20" s="2" t="e" cm="1">
        <f t="array" aca="1" ref="AU20" ca="1">_xll.BDP($C20,"CUST_TRR_RETURN_HOLDING_PER", "START_DATE_OVERRIDE="&amp;AU$4, "END_DATE_OVERRIDE="&amp;AU$5, "CUST_TRR_START_DT="&amp;AU$4, "CUST_TRR_END_DT="&amp;AU$5, "CUST_TRR_CRNCY=USD")</f>
        <v>#NAME?</v>
      </c>
      <c r="AV20" s="2" t="e" cm="1">
        <f t="array" aca="1" ref="AV20" ca="1">_xll.BDP($C20,"CUST_TRR_RETURN_HOLDING_PER", "START_DATE_OVERRIDE="&amp;AV$4, "END_DATE_OVERRIDE="&amp;AV$5, "CUST_TRR_START_DT="&amp;AV$4, "CUST_TRR_END_DT="&amp;AV$5, "CUST_TRR_CRNCY=USD")</f>
        <v>#NAME?</v>
      </c>
      <c r="AW20" s="2" t="e" cm="1">
        <f t="array" aca="1" ref="AW20" ca="1">_xll.BDP($C20,"CUST_TRR_RETURN_HOLDING_PER", "START_DATE_OVERRIDE="&amp;AW$4, "END_DATE_OVERRIDE="&amp;AW$5, "CUST_TRR_START_DT="&amp;AW$4, "CUST_TRR_END_DT="&amp;AW$5, "CUST_TRR_CRNCY=USD")</f>
        <v>#NAME?</v>
      </c>
      <c r="AX20" s="2" t="e" cm="1">
        <f t="array" aca="1" ref="AX20" ca="1">_xll.BDP($C20,"CUST_TRR_RETURN_HOLDING_PER", "START_DATE_OVERRIDE="&amp;AX$4, "END_DATE_OVERRIDE="&amp;AX$5, "CUST_TRR_START_DT="&amp;AX$4, "CUST_TRR_END_DT="&amp;AX$5, "CUST_TRR_CRNCY=USD")</f>
        <v>#NAME?</v>
      </c>
      <c r="AY20" s="2" t="e" cm="1">
        <f t="array" aca="1" ref="AY20" ca="1">_xll.BDP($C20,"CUST_TRR_RETURN_HOLDING_PER", "START_DATE_OVERRIDE="&amp;AY$4, "END_DATE_OVERRIDE="&amp;AY$5, "CUST_TRR_START_DT="&amp;AY$4, "CUST_TRR_END_DT="&amp;AY$5, "CUST_TRR_CRNCY=USD")</f>
        <v>#NAME?</v>
      </c>
      <c r="AZ20" s="2" t="e" cm="1">
        <f t="array" aca="1" ref="AZ20" ca="1">_xll.BDP($C20,"CUST_TRR_RETURN_HOLDING_PER", "START_DATE_OVERRIDE="&amp;AZ$4, "END_DATE_OVERRIDE="&amp;AZ$5, "CUST_TRR_START_DT="&amp;AZ$4, "CUST_TRR_END_DT="&amp;AZ$5, "CUST_TRR_CRNCY=USD")</f>
        <v>#NAME?</v>
      </c>
      <c r="BA20" s="2" t="e" cm="1">
        <f t="array" aca="1" ref="BA20" ca="1">_xll.BDP($C20,"CUST_TRR_RETURN_HOLDING_PER", "START_DATE_OVERRIDE="&amp;BA$4, "END_DATE_OVERRIDE="&amp;BA$5, "CUST_TRR_START_DT="&amp;BA$4, "CUST_TRR_END_DT="&amp;BA$5, "CUST_TRR_CRNCY=USD")</f>
        <v>#NAME?</v>
      </c>
      <c r="BB20" s="2" t="e" cm="1">
        <f t="array" aca="1" ref="BB20" ca="1">_xll.BDP($C20,"CUST_TRR_RETURN_HOLDING_PER", "START_DATE_OVERRIDE="&amp;BB$4, "END_DATE_OVERRIDE="&amp;BB$5, "CUST_TRR_START_DT="&amp;BB$4, "CUST_TRR_END_DT="&amp;BB$5, "CUST_TRR_CRNCY=USD")</f>
        <v>#NAME?</v>
      </c>
      <c r="BC20" s="2" t="e" cm="1">
        <f t="array" aca="1" ref="BC20" ca="1">_xll.BDP($C20,"CUST_TRR_RETURN_HOLDING_PER", "START_DATE_OVERRIDE="&amp;BC$4, "END_DATE_OVERRIDE="&amp;BC$5, "CUST_TRR_START_DT="&amp;BC$4, "CUST_TRR_END_DT="&amp;BC$5, "CUST_TRR_CRNCY=USD")</f>
        <v>#NAME?</v>
      </c>
      <c r="BD20" s="2" t="e" cm="1">
        <f t="array" aca="1" ref="BD20" ca="1">_xll.BDP($C20,"CUST_TRR_RETURN_HOLDING_PER", "START_DATE_OVERRIDE="&amp;BD$4, "END_DATE_OVERRIDE="&amp;BD$5, "CUST_TRR_START_DT="&amp;BD$4, "CUST_TRR_END_DT="&amp;BD$5, "CUST_TRR_CRNCY=USD")</f>
        <v>#NAME?</v>
      </c>
      <c r="BE20" s="2" t="e" cm="1">
        <f t="array" aca="1" ref="BE20" ca="1">_xll.BDP($C20,"CUST_TRR_RETURN_HOLDING_PER", "START_DATE_OVERRIDE="&amp;BE$4, "END_DATE_OVERRIDE="&amp;BE$5, "CUST_TRR_START_DT="&amp;BE$4, "CUST_TRR_END_DT="&amp;BE$5, "CUST_TRR_CRNCY=USD")</f>
        <v>#NAME?</v>
      </c>
      <c r="BF20" s="2" t="e" cm="1">
        <f t="array" aca="1" ref="BF20" ca="1">_xll.BDP($C20,"CUST_TRR_RETURN_HOLDING_PER", "START_DATE_OVERRIDE="&amp;BF$4, "END_DATE_OVERRIDE="&amp;BF$5, "CUST_TRR_START_DT="&amp;BF$4, "CUST_TRR_END_DT="&amp;BF$5, "CUST_TRR_CRNCY=USD")</f>
        <v>#NAME?</v>
      </c>
      <c r="BG20" s="2" t="e" cm="1">
        <f t="array" aca="1" ref="BG20" ca="1">_xll.BDP($C20,"CUST_TRR_RETURN_HOLDING_PER", "START_DATE_OVERRIDE="&amp;BG$4, "END_DATE_OVERRIDE="&amp;BG$5, "CUST_TRR_START_DT="&amp;BG$4, "CUST_TRR_END_DT="&amp;BG$5, "CUST_TRR_CRNCY=USD")</f>
        <v>#NAME?</v>
      </c>
      <c r="BH20" s="2" t="e" cm="1">
        <f t="array" aca="1" ref="BH20" ca="1">_xll.BDP($C20,"CUST_TRR_RETURN_HOLDING_PER", "START_DATE_OVERRIDE="&amp;BH$4, "END_DATE_OVERRIDE="&amp;BH$5, "CUST_TRR_START_DT="&amp;BH$4, "CUST_TRR_END_DT="&amp;BH$5, "CUST_TRR_CRNCY=USD")</f>
        <v>#NAME?</v>
      </c>
      <c r="BI20" s="2" t="e" cm="1">
        <f t="array" aca="1" ref="BI20" ca="1">_xll.BDP($C20,"CUST_TRR_RETURN_HOLDING_PER", "START_DATE_OVERRIDE="&amp;BI$4, "END_DATE_OVERRIDE="&amp;BI$5, "CUST_TRR_START_DT="&amp;BI$4, "CUST_TRR_END_DT="&amp;BI$5, "CUST_TRR_CRNCY=USD")</f>
        <v>#NAME?</v>
      </c>
      <c r="BJ20" s="2" t="e" cm="1">
        <f t="array" aca="1" ref="BJ20" ca="1">_xll.BDP($C20,"CUST_TRR_RETURN_HOLDING_PER", "START_DATE_OVERRIDE="&amp;BJ$4, "END_DATE_OVERRIDE="&amp;BJ$5, "CUST_TRR_START_DT="&amp;BJ$4, "CUST_TRR_END_DT="&amp;BJ$5, "CUST_TRR_CRNCY=USD")</f>
        <v>#NAME?</v>
      </c>
      <c r="BK20" s="2" t="e" cm="1">
        <f t="array" aca="1" ref="BK20" ca="1">_xll.BDP($C20,"CUST_TRR_RETURN_HOLDING_PER", "START_DATE_OVERRIDE="&amp;BK$4, "END_DATE_OVERRIDE="&amp;BK$5, "CUST_TRR_START_DT="&amp;BK$4, "CUST_TRR_END_DT="&amp;BK$5, "CUST_TRR_CRNCY=USD")</f>
        <v>#NAME?</v>
      </c>
      <c r="BL20" s="2" t="e" cm="1">
        <f t="array" aca="1" ref="BL20" ca="1">_xll.BDP($C20,"CUST_TRR_RETURN_HOLDING_PER", "START_DATE_OVERRIDE="&amp;BL$4, "END_DATE_OVERRIDE="&amp;BL$5, "CUST_TRR_START_DT="&amp;BL$4, "CUST_TRR_END_DT="&amp;BL$5, "CUST_TRR_CRNCY=USD")</f>
        <v>#NAME?</v>
      </c>
    </row>
    <row r="21" spans="3:64" x14ac:dyDescent="0.3">
      <c r="C21" t="s">
        <v>28</v>
      </c>
      <c r="E21" s="2" t="e" cm="1">
        <f t="array" aca="1" ref="E21" ca="1">_xll.BDP($C21,"CUST_TRR_RETURN_HOLDING_PER", "START_DATE_OVERRIDE="&amp;E$4, "END_DATE_OVERRIDE="&amp;E$5, "CUST_TRR_START_DT="&amp;E$4, "CUST_TRR_END_DT="&amp;E$5, "CUST_TRR_CRNCY=USD")</f>
        <v>#NAME?</v>
      </c>
      <c r="F21" s="2" t="e" cm="1">
        <f t="array" aca="1" ref="F21" ca="1">_xll.BDP($C21,"CUST_TRR_RETURN_HOLDING_PER", "START_DATE_OVERRIDE="&amp;F$4, "END_DATE_OVERRIDE="&amp;F$5, "CUST_TRR_START_DT="&amp;F$4, "CUST_TRR_END_DT="&amp;F$5, "CUST_TRR_CRNCY=USD")</f>
        <v>#NAME?</v>
      </c>
      <c r="G21" s="2" t="e" cm="1">
        <f t="array" aca="1" ref="G21" ca="1">_xll.BDP($C21,"CUST_TRR_RETURN_HOLDING_PER", "START_DATE_OVERRIDE="&amp;G$4, "END_DATE_OVERRIDE="&amp;G$5, "CUST_TRR_START_DT="&amp;G$4, "CUST_TRR_END_DT="&amp;G$5, "CUST_TRR_CRNCY=USD")</f>
        <v>#NAME?</v>
      </c>
      <c r="H21" s="2" t="e" cm="1">
        <f t="array" aca="1" ref="H21" ca="1">_xll.BDP($C21,"CUST_TRR_RETURN_HOLDING_PER", "START_DATE_OVERRIDE="&amp;H$4, "END_DATE_OVERRIDE="&amp;H$5, "CUST_TRR_START_DT="&amp;H$4, "CUST_TRR_END_DT="&amp;H$5, "CUST_TRR_CRNCY=USD")</f>
        <v>#NAME?</v>
      </c>
      <c r="I21" s="2" t="e" cm="1">
        <f t="array" aca="1" ref="I21" ca="1">_xll.BDP($C21,"CUST_TRR_RETURN_HOLDING_PER", "START_DATE_OVERRIDE="&amp;I$4, "END_DATE_OVERRIDE="&amp;I$5, "CUST_TRR_START_DT="&amp;I$4, "CUST_TRR_END_DT="&amp;I$5, "CUST_TRR_CRNCY=USD")</f>
        <v>#NAME?</v>
      </c>
      <c r="J21" s="2" t="e" cm="1">
        <f t="array" aca="1" ref="J21" ca="1">_xll.BDP($C21,"CUST_TRR_RETURN_HOLDING_PER", "START_DATE_OVERRIDE="&amp;J$4, "END_DATE_OVERRIDE="&amp;J$5, "CUST_TRR_START_DT="&amp;J$4, "CUST_TRR_END_DT="&amp;J$5, "CUST_TRR_CRNCY=USD")</f>
        <v>#NAME?</v>
      </c>
      <c r="K21" s="2" t="e" cm="1">
        <f t="array" aca="1" ref="K21" ca="1">_xll.BDP($C21,"CUST_TRR_RETURN_HOLDING_PER", "START_DATE_OVERRIDE="&amp;K$4, "END_DATE_OVERRIDE="&amp;K$5, "CUST_TRR_START_DT="&amp;K$4, "CUST_TRR_END_DT="&amp;K$5, "CUST_TRR_CRNCY=USD")</f>
        <v>#NAME?</v>
      </c>
      <c r="L21" s="2" t="e" cm="1">
        <f t="array" aca="1" ref="L21" ca="1">_xll.BDP($C21,"CUST_TRR_RETURN_HOLDING_PER", "START_DATE_OVERRIDE="&amp;L$4, "END_DATE_OVERRIDE="&amp;L$5, "CUST_TRR_START_DT="&amp;L$4, "CUST_TRR_END_DT="&amp;L$5, "CUST_TRR_CRNCY=USD")</f>
        <v>#NAME?</v>
      </c>
      <c r="M21" s="2" t="e" cm="1">
        <f t="array" aca="1" ref="M21" ca="1">_xll.BDP($C21,"CUST_TRR_RETURN_HOLDING_PER", "START_DATE_OVERRIDE="&amp;M$4, "END_DATE_OVERRIDE="&amp;M$5, "CUST_TRR_START_DT="&amp;M$4, "CUST_TRR_END_DT="&amp;M$5, "CUST_TRR_CRNCY=USD")</f>
        <v>#NAME?</v>
      </c>
      <c r="N21" s="2" t="e" cm="1">
        <f t="array" aca="1" ref="N21" ca="1">_xll.BDP($C21,"CUST_TRR_RETURN_HOLDING_PER", "START_DATE_OVERRIDE="&amp;N$4, "END_DATE_OVERRIDE="&amp;N$5, "CUST_TRR_START_DT="&amp;N$4, "CUST_TRR_END_DT="&amp;N$5, "CUST_TRR_CRNCY=USD")</f>
        <v>#NAME?</v>
      </c>
      <c r="O21" s="2" t="e" cm="1">
        <f t="array" aca="1" ref="O21" ca="1">_xll.BDP($C21,"CUST_TRR_RETURN_HOLDING_PER", "START_DATE_OVERRIDE="&amp;O$4, "END_DATE_OVERRIDE="&amp;O$5, "CUST_TRR_START_DT="&amp;O$4, "CUST_TRR_END_DT="&amp;O$5, "CUST_TRR_CRNCY=USD")</f>
        <v>#NAME?</v>
      </c>
      <c r="P21" s="2" t="e" cm="1">
        <f t="array" aca="1" ref="P21" ca="1">_xll.BDP($C21,"CUST_TRR_RETURN_HOLDING_PER", "START_DATE_OVERRIDE="&amp;P$4, "END_DATE_OVERRIDE="&amp;P$5, "CUST_TRR_START_DT="&amp;P$4, "CUST_TRR_END_DT="&amp;P$5, "CUST_TRR_CRNCY=USD")</f>
        <v>#NAME?</v>
      </c>
      <c r="Q21" s="2" t="e" cm="1">
        <f t="array" aca="1" ref="Q21" ca="1">_xll.BDP($C21,"CUST_TRR_RETURN_HOLDING_PER", "START_DATE_OVERRIDE="&amp;Q$4, "END_DATE_OVERRIDE="&amp;Q$5, "CUST_TRR_START_DT="&amp;Q$4, "CUST_TRR_END_DT="&amp;Q$5, "CUST_TRR_CRNCY=USD")</f>
        <v>#NAME?</v>
      </c>
      <c r="R21" s="2" t="e" cm="1">
        <f t="array" aca="1" ref="R21" ca="1">_xll.BDP($C21,"CUST_TRR_RETURN_HOLDING_PER", "START_DATE_OVERRIDE="&amp;R$4, "END_DATE_OVERRIDE="&amp;R$5, "CUST_TRR_START_DT="&amp;R$4, "CUST_TRR_END_DT="&amp;R$5, "CUST_TRR_CRNCY=USD")</f>
        <v>#NAME?</v>
      </c>
      <c r="S21" s="2" t="e" cm="1">
        <f t="array" aca="1" ref="S21" ca="1">_xll.BDP($C21,"CUST_TRR_RETURN_HOLDING_PER", "START_DATE_OVERRIDE="&amp;S$4, "END_DATE_OVERRIDE="&amp;S$5, "CUST_TRR_START_DT="&amp;S$4, "CUST_TRR_END_DT="&amp;S$5, "CUST_TRR_CRNCY=USD")</f>
        <v>#NAME?</v>
      </c>
      <c r="T21" s="2" t="e" cm="1">
        <f t="array" aca="1" ref="T21" ca="1">_xll.BDP($C21,"CUST_TRR_RETURN_HOLDING_PER", "START_DATE_OVERRIDE="&amp;T$4, "END_DATE_OVERRIDE="&amp;T$5, "CUST_TRR_START_DT="&amp;T$4, "CUST_TRR_END_DT="&amp;T$5, "CUST_TRR_CRNCY=USD")</f>
        <v>#NAME?</v>
      </c>
      <c r="U21" s="2" t="e" cm="1">
        <f t="array" aca="1" ref="U21" ca="1">_xll.BDP($C21,"CUST_TRR_RETURN_HOLDING_PER", "START_DATE_OVERRIDE="&amp;U$4, "END_DATE_OVERRIDE="&amp;U$5, "CUST_TRR_START_DT="&amp;U$4, "CUST_TRR_END_DT="&amp;U$5, "CUST_TRR_CRNCY=USD")</f>
        <v>#NAME?</v>
      </c>
      <c r="V21" s="2" t="e" cm="1">
        <f t="array" aca="1" ref="V21" ca="1">_xll.BDP($C21,"CUST_TRR_RETURN_HOLDING_PER", "START_DATE_OVERRIDE="&amp;V$4, "END_DATE_OVERRIDE="&amp;V$5, "CUST_TRR_START_DT="&amp;V$4, "CUST_TRR_END_DT="&amp;V$5, "CUST_TRR_CRNCY=USD")</f>
        <v>#NAME?</v>
      </c>
      <c r="W21" s="2" t="e" cm="1">
        <f t="array" aca="1" ref="W21" ca="1">_xll.BDP($C21,"CUST_TRR_RETURN_HOLDING_PER", "START_DATE_OVERRIDE="&amp;W$4, "END_DATE_OVERRIDE="&amp;W$5, "CUST_TRR_START_DT="&amp;W$4, "CUST_TRR_END_DT="&amp;W$5, "CUST_TRR_CRNCY=USD")</f>
        <v>#NAME?</v>
      </c>
      <c r="X21" s="2" t="e" cm="1">
        <f t="array" aca="1" ref="X21" ca="1">_xll.BDP($C21,"CUST_TRR_RETURN_HOLDING_PER", "START_DATE_OVERRIDE="&amp;X$4, "END_DATE_OVERRIDE="&amp;X$5, "CUST_TRR_START_DT="&amp;X$4, "CUST_TRR_END_DT="&amp;X$5, "CUST_TRR_CRNCY=USD")</f>
        <v>#NAME?</v>
      </c>
      <c r="Y21" s="2" t="e" cm="1">
        <f t="array" aca="1" ref="Y21" ca="1">_xll.BDP($C21,"CUST_TRR_RETURN_HOLDING_PER", "START_DATE_OVERRIDE="&amp;Y$4, "END_DATE_OVERRIDE="&amp;Y$5, "CUST_TRR_START_DT="&amp;Y$4, "CUST_TRR_END_DT="&amp;Y$5, "CUST_TRR_CRNCY=USD")</f>
        <v>#NAME?</v>
      </c>
      <c r="Z21" s="2" t="e" cm="1">
        <f t="array" aca="1" ref="Z21" ca="1">_xll.BDP($C21,"CUST_TRR_RETURN_HOLDING_PER", "START_DATE_OVERRIDE="&amp;Z$4, "END_DATE_OVERRIDE="&amp;Z$5, "CUST_TRR_START_DT="&amp;Z$4, "CUST_TRR_END_DT="&amp;Z$5, "CUST_TRR_CRNCY=USD")</f>
        <v>#NAME?</v>
      </c>
      <c r="AA21" s="2" t="e" cm="1">
        <f t="array" aca="1" ref="AA21" ca="1">_xll.BDP($C21,"CUST_TRR_RETURN_HOLDING_PER", "START_DATE_OVERRIDE="&amp;AA$4, "END_DATE_OVERRIDE="&amp;AA$5, "CUST_TRR_START_DT="&amp;AA$4, "CUST_TRR_END_DT="&amp;AA$5, "CUST_TRR_CRNCY=USD")</f>
        <v>#NAME?</v>
      </c>
      <c r="AB21" s="2" t="e" cm="1">
        <f t="array" aca="1" ref="AB21" ca="1">_xll.BDP($C21,"CUST_TRR_RETURN_HOLDING_PER", "START_DATE_OVERRIDE="&amp;AB$4, "END_DATE_OVERRIDE="&amp;AB$5, "CUST_TRR_START_DT="&amp;AB$4, "CUST_TRR_END_DT="&amp;AB$5, "CUST_TRR_CRNCY=USD")</f>
        <v>#NAME?</v>
      </c>
      <c r="AC21" s="2" t="e" cm="1">
        <f t="array" aca="1" ref="AC21" ca="1">_xll.BDP($C21,"CUST_TRR_RETURN_HOLDING_PER", "START_DATE_OVERRIDE="&amp;AC$4, "END_DATE_OVERRIDE="&amp;AC$5, "CUST_TRR_START_DT="&amp;AC$4, "CUST_TRR_END_DT="&amp;AC$5, "CUST_TRR_CRNCY=USD")</f>
        <v>#NAME?</v>
      </c>
      <c r="AD21" s="2" t="e" cm="1">
        <f t="array" aca="1" ref="AD21" ca="1">_xll.BDP($C21,"CUST_TRR_RETURN_HOLDING_PER", "START_DATE_OVERRIDE="&amp;AD$4, "END_DATE_OVERRIDE="&amp;AD$5, "CUST_TRR_START_DT="&amp;AD$4, "CUST_TRR_END_DT="&amp;AD$5, "CUST_TRR_CRNCY=USD")</f>
        <v>#NAME?</v>
      </c>
      <c r="AE21" s="2" t="e" cm="1">
        <f t="array" aca="1" ref="AE21" ca="1">_xll.BDP($C21,"CUST_TRR_RETURN_HOLDING_PER", "START_DATE_OVERRIDE="&amp;AE$4, "END_DATE_OVERRIDE="&amp;AE$5, "CUST_TRR_START_DT="&amp;AE$4, "CUST_TRR_END_DT="&amp;AE$5, "CUST_TRR_CRNCY=USD")</f>
        <v>#NAME?</v>
      </c>
      <c r="AF21" s="2" t="e" cm="1">
        <f t="array" aca="1" ref="AF21" ca="1">_xll.BDP($C21,"CUST_TRR_RETURN_HOLDING_PER", "START_DATE_OVERRIDE="&amp;AF$4, "END_DATE_OVERRIDE="&amp;AF$5, "CUST_TRR_START_DT="&amp;AF$4, "CUST_TRR_END_DT="&amp;AF$5, "CUST_TRR_CRNCY=USD")</f>
        <v>#NAME?</v>
      </c>
      <c r="AG21" s="2" t="e" cm="1">
        <f t="array" aca="1" ref="AG21" ca="1">_xll.BDP($C21,"CUST_TRR_RETURN_HOLDING_PER", "START_DATE_OVERRIDE="&amp;AG$4, "END_DATE_OVERRIDE="&amp;AG$5, "CUST_TRR_START_DT="&amp;AG$4, "CUST_TRR_END_DT="&amp;AG$5, "CUST_TRR_CRNCY=USD")</f>
        <v>#NAME?</v>
      </c>
      <c r="AH21" s="2" t="e" cm="1">
        <f t="array" aca="1" ref="AH21" ca="1">_xll.BDP($C21,"CUST_TRR_RETURN_HOLDING_PER", "START_DATE_OVERRIDE="&amp;AH$4, "END_DATE_OVERRIDE="&amp;AH$5, "CUST_TRR_START_DT="&amp;AH$4, "CUST_TRR_END_DT="&amp;AH$5, "CUST_TRR_CRNCY=USD")</f>
        <v>#NAME?</v>
      </c>
      <c r="AI21" s="2" t="e" cm="1">
        <f t="array" aca="1" ref="AI21" ca="1">_xll.BDP($C21,"CUST_TRR_RETURN_HOLDING_PER", "START_DATE_OVERRIDE="&amp;AI$4, "END_DATE_OVERRIDE="&amp;AI$5, "CUST_TRR_START_DT="&amp;AI$4, "CUST_TRR_END_DT="&amp;AI$5, "CUST_TRR_CRNCY=USD")</f>
        <v>#NAME?</v>
      </c>
      <c r="AJ21" s="2" t="e" cm="1">
        <f t="array" aca="1" ref="AJ21" ca="1">_xll.BDP($C21,"CUST_TRR_RETURN_HOLDING_PER", "START_DATE_OVERRIDE="&amp;AJ$4, "END_DATE_OVERRIDE="&amp;AJ$5, "CUST_TRR_START_DT="&amp;AJ$4, "CUST_TRR_END_DT="&amp;AJ$5, "CUST_TRR_CRNCY=USD")</f>
        <v>#NAME?</v>
      </c>
      <c r="AK21" s="2" t="e" cm="1">
        <f t="array" aca="1" ref="AK21" ca="1">_xll.BDP($C21,"CUST_TRR_RETURN_HOLDING_PER", "START_DATE_OVERRIDE="&amp;AK$4, "END_DATE_OVERRIDE="&amp;AK$5, "CUST_TRR_START_DT="&amp;AK$4, "CUST_TRR_END_DT="&amp;AK$5, "CUST_TRR_CRNCY=USD")</f>
        <v>#NAME?</v>
      </c>
      <c r="AL21" s="2" t="e" cm="1">
        <f t="array" aca="1" ref="AL21" ca="1">_xll.BDP($C21,"CUST_TRR_RETURN_HOLDING_PER", "START_DATE_OVERRIDE="&amp;AL$4, "END_DATE_OVERRIDE="&amp;AL$5, "CUST_TRR_START_DT="&amp;AL$4, "CUST_TRR_END_DT="&amp;AL$5, "CUST_TRR_CRNCY=USD")</f>
        <v>#NAME?</v>
      </c>
      <c r="AM21" s="2" t="e" cm="1">
        <f t="array" aca="1" ref="AM21" ca="1">_xll.BDP($C21,"CUST_TRR_RETURN_HOLDING_PER", "START_DATE_OVERRIDE="&amp;AM$4, "END_DATE_OVERRIDE="&amp;AM$5, "CUST_TRR_START_DT="&amp;AM$4, "CUST_TRR_END_DT="&amp;AM$5, "CUST_TRR_CRNCY=USD")</f>
        <v>#NAME?</v>
      </c>
      <c r="AN21" s="2" t="e" cm="1">
        <f t="array" aca="1" ref="AN21" ca="1">_xll.BDP($C21,"CUST_TRR_RETURN_HOLDING_PER", "START_DATE_OVERRIDE="&amp;AN$4, "END_DATE_OVERRIDE="&amp;AN$5, "CUST_TRR_START_DT="&amp;AN$4, "CUST_TRR_END_DT="&amp;AN$5, "CUST_TRR_CRNCY=USD")</f>
        <v>#NAME?</v>
      </c>
      <c r="AO21" s="2" t="e" cm="1">
        <f t="array" aca="1" ref="AO21" ca="1">_xll.BDP($C21,"CUST_TRR_RETURN_HOLDING_PER", "START_DATE_OVERRIDE="&amp;AO$4, "END_DATE_OVERRIDE="&amp;AO$5, "CUST_TRR_START_DT="&amp;AO$4, "CUST_TRR_END_DT="&amp;AO$5, "CUST_TRR_CRNCY=USD")</f>
        <v>#NAME?</v>
      </c>
      <c r="AP21" s="2" t="e" cm="1">
        <f t="array" aca="1" ref="AP21" ca="1">_xll.BDP($C21,"CUST_TRR_RETURN_HOLDING_PER", "START_DATE_OVERRIDE="&amp;AP$4, "END_DATE_OVERRIDE="&amp;AP$5, "CUST_TRR_START_DT="&amp;AP$4, "CUST_TRR_END_DT="&amp;AP$5, "CUST_TRR_CRNCY=USD")</f>
        <v>#NAME?</v>
      </c>
      <c r="AQ21" s="2" t="e" cm="1">
        <f t="array" aca="1" ref="AQ21" ca="1">_xll.BDP($C21,"CUST_TRR_RETURN_HOLDING_PER", "START_DATE_OVERRIDE="&amp;AQ$4, "END_DATE_OVERRIDE="&amp;AQ$5, "CUST_TRR_START_DT="&amp;AQ$4, "CUST_TRR_END_DT="&amp;AQ$5, "CUST_TRR_CRNCY=USD")</f>
        <v>#NAME?</v>
      </c>
      <c r="AR21" s="2" t="e" cm="1">
        <f t="array" aca="1" ref="AR21" ca="1">_xll.BDP($C21,"CUST_TRR_RETURN_HOLDING_PER", "START_DATE_OVERRIDE="&amp;AR$4, "END_DATE_OVERRIDE="&amp;AR$5, "CUST_TRR_START_DT="&amp;AR$4, "CUST_TRR_END_DT="&amp;AR$5, "CUST_TRR_CRNCY=USD")</f>
        <v>#NAME?</v>
      </c>
      <c r="AS21" s="2" t="e" cm="1">
        <f t="array" aca="1" ref="AS21" ca="1">_xll.BDP($C21,"CUST_TRR_RETURN_HOLDING_PER", "START_DATE_OVERRIDE="&amp;AS$4, "END_DATE_OVERRIDE="&amp;AS$5, "CUST_TRR_START_DT="&amp;AS$4, "CUST_TRR_END_DT="&amp;AS$5, "CUST_TRR_CRNCY=USD")</f>
        <v>#NAME?</v>
      </c>
      <c r="AT21" s="2" t="e" cm="1">
        <f t="array" aca="1" ref="AT21" ca="1">_xll.BDP($C21,"CUST_TRR_RETURN_HOLDING_PER", "START_DATE_OVERRIDE="&amp;AT$4, "END_DATE_OVERRIDE="&amp;AT$5, "CUST_TRR_START_DT="&amp;AT$4, "CUST_TRR_END_DT="&amp;AT$5, "CUST_TRR_CRNCY=USD")</f>
        <v>#NAME?</v>
      </c>
      <c r="AU21" s="2" t="e" cm="1">
        <f t="array" aca="1" ref="AU21" ca="1">_xll.BDP($C21,"CUST_TRR_RETURN_HOLDING_PER", "START_DATE_OVERRIDE="&amp;AU$4, "END_DATE_OVERRIDE="&amp;AU$5, "CUST_TRR_START_DT="&amp;AU$4, "CUST_TRR_END_DT="&amp;AU$5, "CUST_TRR_CRNCY=USD")</f>
        <v>#NAME?</v>
      </c>
      <c r="AV21" s="2" t="e" cm="1">
        <f t="array" aca="1" ref="AV21" ca="1">_xll.BDP($C21,"CUST_TRR_RETURN_HOLDING_PER", "START_DATE_OVERRIDE="&amp;AV$4, "END_DATE_OVERRIDE="&amp;AV$5, "CUST_TRR_START_DT="&amp;AV$4, "CUST_TRR_END_DT="&amp;AV$5, "CUST_TRR_CRNCY=USD")</f>
        <v>#NAME?</v>
      </c>
      <c r="AW21" s="2" t="e" cm="1">
        <f t="array" aca="1" ref="AW21" ca="1">_xll.BDP($C21,"CUST_TRR_RETURN_HOLDING_PER", "START_DATE_OVERRIDE="&amp;AW$4, "END_DATE_OVERRIDE="&amp;AW$5, "CUST_TRR_START_DT="&amp;AW$4, "CUST_TRR_END_DT="&amp;AW$5, "CUST_TRR_CRNCY=USD")</f>
        <v>#NAME?</v>
      </c>
      <c r="AX21" s="2" t="e" cm="1">
        <f t="array" aca="1" ref="AX21" ca="1">_xll.BDP($C21,"CUST_TRR_RETURN_HOLDING_PER", "START_DATE_OVERRIDE="&amp;AX$4, "END_DATE_OVERRIDE="&amp;AX$5, "CUST_TRR_START_DT="&amp;AX$4, "CUST_TRR_END_DT="&amp;AX$5, "CUST_TRR_CRNCY=USD")</f>
        <v>#NAME?</v>
      </c>
      <c r="AY21" s="2" t="e" cm="1">
        <f t="array" aca="1" ref="AY21" ca="1">_xll.BDP($C21,"CUST_TRR_RETURN_HOLDING_PER", "START_DATE_OVERRIDE="&amp;AY$4, "END_DATE_OVERRIDE="&amp;AY$5, "CUST_TRR_START_DT="&amp;AY$4, "CUST_TRR_END_DT="&amp;AY$5, "CUST_TRR_CRNCY=USD")</f>
        <v>#NAME?</v>
      </c>
      <c r="AZ21" s="2" t="e" cm="1">
        <f t="array" aca="1" ref="AZ21" ca="1">_xll.BDP($C21,"CUST_TRR_RETURN_HOLDING_PER", "START_DATE_OVERRIDE="&amp;AZ$4, "END_DATE_OVERRIDE="&amp;AZ$5, "CUST_TRR_START_DT="&amp;AZ$4, "CUST_TRR_END_DT="&amp;AZ$5, "CUST_TRR_CRNCY=USD")</f>
        <v>#NAME?</v>
      </c>
      <c r="BA21" s="2" t="e" cm="1">
        <f t="array" aca="1" ref="BA21" ca="1">_xll.BDP($C21,"CUST_TRR_RETURN_HOLDING_PER", "START_DATE_OVERRIDE="&amp;BA$4, "END_DATE_OVERRIDE="&amp;BA$5, "CUST_TRR_START_DT="&amp;BA$4, "CUST_TRR_END_DT="&amp;BA$5, "CUST_TRR_CRNCY=USD")</f>
        <v>#NAME?</v>
      </c>
      <c r="BB21" s="2" t="e" cm="1">
        <f t="array" aca="1" ref="BB21" ca="1">_xll.BDP($C21,"CUST_TRR_RETURN_HOLDING_PER", "START_DATE_OVERRIDE="&amp;BB$4, "END_DATE_OVERRIDE="&amp;BB$5, "CUST_TRR_START_DT="&amp;BB$4, "CUST_TRR_END_DT="&amp;BB$5, "CUST_TRR_CRNCY=USD")</f>
        <v>#NAME?</v>
      </c>
      <c r="BC21" s="2" t="e" cm="1">
        <f t="array" aca="1" ref="BC21" ca="1">_xll.BDP($C21,"CUST_TRR_RETURN_HOLDING_PER", "START_DATE_OVERRIDE="&amp;BC$4, "END_DATE_OVERRIDE="&amp;BC$5, "CUST_TRR_START_DT="&amp;BC$4, "CUST_TRR_END_DT="&amp;BC$5, "CUST_TRR_CRNCY=USD")</f>
        <v>#NAME?</v>
      </c>
      <c r="BD21" s="2" t="e" cm="1">
        <f t="array" aca="1" ref="BD21" ca="1">_xll.BDP($C21,"CUST_TRR_RETURN_HOLDING_PER", "START_DATE_OVERRIDE="&amp;BD$4, "END_DATE_OVERRIDE="&amp;BD$5, "CUST_TRR_START_DT="&amp;BD$4, "CUST_TRR_END_DT="&amp;BD$5, "CUST_TRR_CRNCY=USD")</f>
        <v>#NAME?</v>
      </c>
      <c r="BE21" s="2" t="e" cm="1">
        <f t="array" aca="1" ref="BE21" ca="1">_xll.BDP($C21,"CUST_TRR_RETURN_HOLDING_PER", "START_DATE_OVERRIDE="&amp;BE$4, "END_DATE_OVERRIDE="&amp;BE$5, "CUST_TRR_START_DT="&amp;BE$4, "CUST_TRR_END_DT="&amp;BE$5, "CUST_TRR_CRNCY=USD")</f>
        <v>#NAME?</v>
      </c>
      <c r="BF21" s="2" t="e" cm="1">
        <f t="array" aca="1" ref="BF21" ca="1">_xll.BDP($C21,"CUST_TRR_RETURN_HOLDING_PER", "START_DATE_OVERRIDE="&amp;BF$4, "END_DATE_OVERRIDE="&amp;BF$5, "CUST_TRR_START_DT="&amp;BF$4, "CUST_TRR_END_DT="&amp;BF$5, "CUST_TRR_CRNCY=USD")</f>
        <v>#NAME?</v>
      </c>
      <c r="BG21" s="2" t="e" cm="1">
        <f t="array" aca="1" ref="BG21" ca="1">_xll.BDP($C21,"CUST_TRR_RETURN_HOLDING_PER", "START_DATE_OVERRIDE="&amp;BG$4, "END_DATE_OVERRIDE="&amp;BG$5, "CUST_TRR_START_DT="&amp;BG$4, "CUST_TRR_END_DT="&amp;BG$5, "CUST_TRR_CRNCY=USD")</f>
        <v>#NAME?</v>
      </c>
      <c r="BH21" s="2" t="e" cm="1">
        <f t="array" aca="1" ref="BH21" ca="1">_xll.BDP($C21,"CUST_TRR_RETURN_HOLDING_PER", "START_DATE_OVERRIDE="&amp;BH$4, "END_DATE_OVERRIDE="&amp;BH$5, "CUST_TRR_START_DT="&amp;BH$4, "CUST_TRR_END_DT="&amp;BH$5, "CUST_TRR_CRNCY=USD")</f>
        <v>#NAME?</v>
      </c>
      <c r="BI21" s="2" t="e" cm="1">
        <f t="array" aca="1" ref="BI21" ca="1">_xll.BDP($C21,"CUST_TRR_RETURN_HOLDING_PER", "START_DATE_OVERRIDE="&amp;BI$4, "END_DATE_OVERRIDE="&amp;BI$5, "CUST_TRR_START_DT="&amp;BI$4, "CUST_TRR_END_DT="&amp;BI$5, "CUST_TRR_CRNCY=USD")</f>
        <v>#NAME?</v>
      </c>
      <c r="BJ21" s="2" t="e" cm="1">
        <f t="array" aca="1" ref="BJ21" ca="1">_xll.BDP($C21,"CUST_TRR_RETURN_HOLDING_PER", "START_DATE_OVERRIDE="&amp;BJ$4, "END_DATE_OVERRIDE="&amp;BJ$5, "CUST_TRR_START_DT="&amp;BJ$4, "CUST_TRR_END_DT="&amp;BJ$5, "CUST_TRR_CRNCY=USD")</f>
        <v>#NAME?</v>
      </c>
      <c r="BK21" s="2" t="e" cm="1">
        <f t="array" aca="1" ref="BK21" ca="1">_xll.BDP($C21,"CUST_TRR_RETURN_HOLDING_PER", "START_DATE_OVERRIDE="&amp;BK$4, "END_DATE_OVERRIDE="&amp;BK$5, "CUST_TRR_START_DT="&amp;BK$4, "CUST_TRR_END_DT="&amp;BK$5, "CUST_TRR_CRNCY=USD")</f>
        <v>#NAME?</v>
      </c>
      <c r="BL21" s="2" t="e" cm="1">
        <f t="array" aca="1" ref="BL21" ca="1">_xll.BDP($C21,"CUST_TRR_RETURN_HOLDING_PER", "START_DATE_OVERRIDE="&amp;BL$4, "END_DATE_OVERRIDE="&amp;BL$5, "CUST_TRR_START_DT="&amp;BL$4, "CUST_TRR_END_DT="&amp;BL$5, "CUST_TRR_CRNCY=USD")</f>
        <v>#NAME?</v>
      </c>
    </row>
    <row r="22" spans="3:64" x14ac:dyDescent="0.3">
      <c r="C22" t="s">
        <v>29</v>
      </c>
      <c r="E22" s="2" t="e" cm="1">
        <f t="array" aca="1" ref="E22" ca="1">_xll.BDP($C22,"CUST_TRR_RETURN_HOLDING_PER", "START_DATE_OVERRIDE="&amp;E$4, "END_DATE_OVERRIDE="&amp;E$5, "CUST_TRR_START_DT="&amp;E$4, "CUST_TRR_END_DT="&amp;E$5, "CUST_TRR_CRNCY=USD")</f>
        <v>#NAME?</v>
      </c>
      <c r="F22" s="2" t="e" cm="1">
        <f t="array" aca="1" ref="F22" ca="1">_xll.BDP($C22,"CUST_TRR_RETURN_HOLDING_PER", "START_DATE_OVERRIDE="&amp;F$4, "END_DATE_OVERRIDE="&amp;F$5, "CUST_TRR_START_DT="&amp;F$4, "CUST_TRR_END_DT="&amp;F$5, "CUST_TRR_CRNCY=USD")</f>
        <v>#NAME?</v>
      </c>
      <c r="G22" s="2" t="e" cm="1">
        <f t="array" aca="1" ref="G22" ca="1">_xll.BDP($C22,"CUST_TRR_RETURN_HOLDING_PER", "START_DATE_OVERRIDE="&amp;G$4, "END_DATE_OVERRIDE="&amp;G$5, "CUST_TRR_START_DT="&amp;G$4, "CUST_TRR_END_DT="&amp;G$5, "CUST_TRR_CRNCY=USD")</f>
        <v>#NAME?</v>
      </c>
      <c r="H22" s="2" t="e" cm="1">
        <f t="array" aca="1" ref="H22" ca="1">_xll.BDP($C22,"CUST_TRR_RETURN_HOLDING_PER", "START_DATE_OVERRIDE="&amp;H$4, "END_DATE_OVERRIDE="&amp;H$5, "CUST_TRR_START_DT="&amp;H$4, "CUST_TRR_END_DT="&amp;H$5, "CUST_TRR_CRNCY=USD")</f>
        <v>#NAME?</v>
      </c>
      <c r="I22" s="2" t="e" cm="1">
        <f t="array" aca="1" ref="I22" ca="1">_xll.BDP($C22,"CUST_TRR_RETURN_HOLDING_PER", "START_DATE_OVERRIDE="&amp;I$4, "END_DATE_OVERRIDE="&amp;I$5, "CUST_TRR_START_DT="&amp;I$4, "CUST_TRR_END_DT="&amp;I$5, "CUST_TRR_CRNCY=USD")</f>
        <v>#NAME?</v>
      </c>
      <c r="J22" s="2" t="e" cm="1">
        <f t="array" aca="1" ref="J22" ca="1">_xll.BDP($C22,"CUST_TRR_RETURN_HOLDING_PER", "START_DATE_OVERRIDE="&amp;J$4, "END_DATE_OVERRIDE="&amp;J$5, "CUST_TRR_START_DT="&amp;J$4, "CUST_TRR_END_DT="&amp;J$5, "CUST_TRR_CRNCY=USD")</f>
        <v>#NAME?</v>
      </c>
      <c r="K22" s="2" t="e" cm="1">
        <f t="array" aca="1" ref="K22" ca="1">_xll.BDP($C22,"CUST_TRR_RETURN_HOLDING_PER", "START_DATE_OVERRIDE="&amp;K$4, "END_DATE_OVERRIDE="&amp;K$5, "CUST_TRR_START_DT="&amp;K$4, "CUST_TRR_END_DT="&amp;K$5, "CUST_TRR_CRNCY=USD")</f>
        <v>#NAME?</v>
      </c>
      <c r="L22" s="2" t="e" cm="1">
        <f t="array" aca="1" ref="L22" ca="1">_xll.BDP($C22,"CUST_TRR_RETURN_HOLDING_PER", "START_DATE_OVERRIDE="&amp;L$4, "END_DATE_OVERRIDE="&amp;L$5, "CUST_TRR_START_DT="&amp;L$4, "CUST_TRR_END_DT="&amp;L$5, "CUST_TRR_CRNCY=USD")</f>
        <v>#NAME?</v>
      </c>
      <c r="M22" s="2" t="e" cm="1">
        <f t="array" aca="1" ref="M22" ca="1">_xll.BDP($C22,"CUST_TRR_RETURN_HOLDING_PER", "START_DATE_OVERRIDE="&amp;M$4, "END_DATE_OVERRIDE="&amp;M$5, "CUST_TRR_START_DT="&amp;M$4, "CUST_TRR_END_DT="&amp;M$5, "CUST_TRR_CRNCY=USD")</f>
        <v>#NAME?</v>
      </c>
      <c r="N22" s="2" t="e" cm="1">
        <f t="array" aca="1" ref="N22" ca="1">_xll.BDP($C22,"CUST_TRR_RETURN_HOLDING_PER", "START_DATE_OVERRIDE="&amp;N$4, "END_DATE_OVERRIDE="&amp;N$5, "CUST_TRR_START_DT="&amp;N$4, "CUST_TRR_END_DT="&amp;N$5, "CUST_TRR_CRNCY=USD")</f>
        <v>#NAME?</v>
      </c>
      <c r="O22" s="2" t="e" cm="1">
        <f t="array" aca="1" ref="O22" ca="1">_xll.BDP($C22,"CUST_TRR_RETURN_HOLDING_PER", "START_DATE_OVERRIDE="&amp;O$4, "END_DATE_OVERRIDE="&amp;O$5, "CUST_TRR_START_DT="&amp;O$4, "CUST_TRR_END_DT="&amp;O$5, "CUST_TRR_CRNCY=USD")</f>
        <v>#NAME?</v>
      </c>
      <c r="P22" s="2" t="e" cm="1">
        <f t="array" aca="1" ref="P22" ca="1">_xll.BDP($C22,"CUST_TRR_RETURN_HOLDING_PER", "START_DATE_OVERRIDE="&amp;P$4, "END_DATE_OVERRIDE="&amp;P$5, "CUST_TRR_START_DT="&amp;P$4, "CUST_TRR_END_DT="&amp;P$5, "CUST_TRR_CRNCY=USD")</f>
        <v>#NAME?</v>
      </c>
      <c r="Q22" s="2" t="e" cm="1">
        <f t="array" aca="1" ref="Q22" ca="1">_xll.BDP($C22,"CUST_TRR_RETURN_HOLDING_PER", "START_DATE_OVERRIDE="&amp;Q$4, "END_DATE_OVERRIDE="&amp;Q$5, "CUST_TRR_START_DT="&amp;Q$4, "CUST_TRR_END_DT="&amp;Q$5, "CUST_TRR_CRNCY=USD")</f>
        <v>#NAME?</v>
      </c>
      <c r="R22" s="2" t="e" cm="1">
        <f t="array" aca="1" ref="R22" ca="1">_xll.BDP($C22,"CUST_TRR_RETURN_HOLDING_PER", "START_DATE_OVERRIDE="&amp;R$4, "END_DATE_OVERRIDE="&amp;R$5, "CUST_TRR_START_DT="&amp;R$4, "CUST_TRR_END_DT="&amp;R$5, "CUST_TRR_CRNCY=USD")</f>
        <v>#NAME?</v>
      </c>
      <c r="S22" s="2" t="e" cm="1">
        <f t="array" aca="1" ref="S22" ca="1">_xll.BDP($C22,"CUST_TRR_RETURN_HOLDING_PER", "START_DATE_OVERRIDE="&amp;S$4, "END_DATE_OVERRIDE="&amp;S$5, "CUST_TRR_START_DT="&amp;S$4, "CUST_TRR_END_DT="&amp;S$5, "CUST_TRR_CRNCY=USD")</f>
        <v>#NAME?</v>
      </c>
      <c r="T22" s="2" t="e" cm="1">
        <f t="array" aca="1" ref="T22" ca="1">_xll.BDP($C22,"CUST_TRR_RETURN_HOLDING_PER", "START_DATE_OVERRIDE="&amp;T$4, "END_DATE_OVERRIDE="&amp;T$5, "CUST_TRR_START_DT="&amp;T$4, "CUST_TRR_END_DT="&amp;T$5, "CUST_TRR_CRNCY=USD")</f>
        <v>#NAME?</v>
      </c>
      <c r="U22" s="2" t="e" cm="1">
        <f t="array" aca="1" ref="U22" ca="1">_xll.BDP($C22,"CUST_TRR_RETURN_HOLDING_PER", "START_DATE_OVERRIDE="&amp;U$4, "END_DATE_OVERRIDE="&amp;U$5, "CUST_TRR_START_DT="&amp;U$4, "CUST_TRR_END_DT="&amp;U$5, "CUST_TRR_CRNCY=USD")</f>
        <v>#NAME?</v>
      </c>
      <c r="V22" s="2" t="e" cm="1">
        <f t="array" aca="1" ref="V22" ca="1">_xll.BDP($C22,"CUST_TRR_RETURN_HOLDING_PER", "START_DATE_OVERRIDE="&amp;V$4, "END_DATE_OVERRIDE="&amp;V$5, "CUST_TRR_START_DT="&amp;V$4, "CUST_TRR_END_DT="&amp;V$5, "CUST_TRR_CRNCY=USD")</f>
        <v>#NAME?</v>
      </c>
      <c r="W22" s="2" t="e" cm="1">
        <f t="array" aca="1" ref="W22" ca="1">_xll.BDP($C22,"CUST_TRR_RETURN_HOLDING_PER", "START_DATE_OVERRIDE="&amp;W$4, "END_DATE_OVERRIDE="&amp;W$5, "CUST_TRR_START_DT="&amp;W$4, "CUST_TRR_END_DT="&amp;W$5, "CUST_TRR_CRNCY=USD")</f>
        <v>#NAME?</v>
      </c>
      <c r="X22" s="2" t="e" cm="1">
        <f t="array" aca="1" ref="X22" ca="1">_xll.BDP($C22,"CUST_TRR_RETURN_HOLDING_PER", "START_DATE_OVERRIDE="&amp;X$4, "END_DATE_OVERRIDE="&amp;X$5, "CUST_TRR_START_DT="&amp;X$4, "CUST_TRR_END_DT="&amp;X$5, "CUST_TRR_CRNCY=USD")</f>
        <v>#NAME?</v>
      </c>
      <c r="Y22" s="2" t="e" cm="1">
        <f t="array" aca="1" ref="Y22" ca="1">_xll.BDP($C22,"CUST_TRR_RETURN_HOLDING_PER", "START_DATE_OVERRIDE="&amp;Y$4, "END_DATE_OVERRIDE="&amp;Y$5, "CUST_TRR_START_DT="&amp;Y$4, "CUST_TRR_END_DT="&amp;Y$5, "CUST_TRR_CRNCY=USD")</f>
        <v>#NAME?</v>
      </c>
      <c r="Z22" s="2" t="e" cm="1">
        <f t="array" aca="1" ref="Z22" ca="1">_xll.BDP($C22,"CUST_TRR_RETURN_HOLDING_PER", "START_DATE_OVERRIDE="&amp;Z$4, "END_DATE_OVERRIDE="&amp;Z$5, "CUST_TRR_START_DT="&amp;Z$4, "CUST_TRR_END_DT="&amp;Z$5, "CUST_TRR_CRNCY=USD")</f>
        <v>#NAME?</v>
      </c>
      <c r="AA22" s="2" t="e" cm="1">
        <f t="array" aca="1" ref="AA22" ca="1">_xll.BDP($C22,"CUST_TRR_RETURN_HOLDING_PER", "START_DATE_OVERRIDE="&amp;AA$4, "END_DATE_OVERRIDE="&amp;AA$5, "CUST_TRR_START_DT="&amp;AA$4, "CUST_TRR_END_DT="&amp;AA$5, "CUST_TRR_CRNCY=USD")</f>
        <v>#NAME?</v>
      </c>
      <c r="AB22" s="2" t="e" cm="1">
        <f t="array" aca="1" ref="AB22" ca="1">_xll.BDP($C22,"CUST_TRR_RETURN_HOLDING_PER", "START_DATE_OVERRIDE="&amp;AB$4, "END_DATE_OVERRIDE="&amp;AB$5, "CUST_TRR_START_DT="&amp;AB$4, "CUST_TRR_END_DT="&amp;AB$5, "CUST_TRR_CRNCY=USD")</f>
        <v>#NAME?</v>
      </c>
      <c r="AC22" s="2" t="e" cm="1">
        <f t="array" aca="1" ref="AC22" ca="1">_xll.BDP($C22,"CUST_TRR_RETURN_HOLDING_PER", "START_DATE_OVERRIDE="&amp;AC$4, "END_DATE_OVERRIDE="&amp;AC$5, "CUST_TRR_START_DT="&amp;AC$4, "CUST_TRR_END_DT="&amp;AC$5, "CUST_TRR_CRNCY=USD")</f>
        <v>#NAME?</v>
      </c>
      <c r="AD22" s="2" t="e" cm="1">
        <f t="array" aca="1" ref="AD22" ca="1">_xll.BDP($C22,"CUST_TRR_RETURN_HOLDING_PER", "START_DATE_OVERRIDE="&amp;AD$4, "END_DATE_OVERRIDE="&amp;AD$5, "CUST_TRR_START_DT="&amp;AD$4, "CUST_TRR_END_DT="&amp;AD$5, "CUST_TRR_CRNCY=USD")</f>
        <v>#NAME?</v>
      </c>
      <c r="AE22" s="2" t="e" cm="1">
        <f t="array" aca="1" ref="AE22" ca="1">_xll.BDP($C22,"CUST_TRR_RETURN_HOLDING_PER", "START_DATE_OVERRIDE="&amp;AE$4, "END_DATE_OVERRIDE="&amp;AE$5, "CUST_TRR_START_DT="&amp;AE$4, "CUST_TRR_END_DT="&amp;AE$5, "CUST_TRR_CRNCY=USD")</f>
        <v>#NAME?</v>
      </c>
      <c r="AF22" s="2" t="e" cm="1">
        <f t="array" aca="1" ref="AF22" ca="1">_xll.BDP($C22,"CUST_TRR_RETURN_HOLDING_PER", "START_DATE_OVERRIDE="&amp;AF$4, "END_DATE_OVERRIDE="&amp;AF$5, "CUST_TRR_START_DT="&amp;AF$4, "CUST_TRR_END_DT="&amp;AF$5, "CUST_TRR_CRNCY=USD")</f>
        <v>#NAME?</v>
      </c>
      <c r="AG22" s="2" t="e" cm="1">
        <f t="array" aca="1" ref="AG22" ca="1">_xll.BDP($C22,"CUST_TRR_RETURN_HOLDING_PER", "START_DATE_OVERRIDE="&amp;AG$4, "END_DATE_OVERRIDE="&amp;AG$5, "CUST_TRR_START_DT="&amp;AG$4, "CUST_TRR_END_DT="&amp;AG$5, "CUST_TRR_CRNCY=USD")</f>
        <v>#NAME?</v>
      </c>
      <c r="AH22" s="2" t="e" cm="1">
        <f t="array" aca="1" ref="AH22" ca="1">_xll.BDP($C22,"CUST_TRR_RETURN_HOLDING_PER", "START_DATE_OVERRIDE="&amp;AH$4, "END_DATE_OVERRIDE="&amp;AH$5, "CUST_TRR_START_DT="&amp;AH$4, "CUST_TRR_END_DT="&amp;AH$5, "CUST_TRR_CRNCY=USD")</f>
        <v>#NAME?</v>
      </c>
      <c r="AI22" s="2" t="e" cm="1">
        <f t="array" aca="1" ref="AI22" ca="1">_xll.BDP($C22,"CUST_TRR_RETURN_HOLDING_PER", "START_DATE_OVERRIDE="&amp;AI$4, "END_DATE_OVERRIDE="&amp;AI$5, "CUST_TRR_START_DT="&amp;AI$4, "CUST_TRR_END_DT="&amp;AI$5, "CUST_TRR_CRNCY=USD")</f>
        <v>#NAME?</v>
      </c>
      <c r="AJ22" s="2" t="e" cm="1">
        <f t="array" aca="1" ref="AJ22" ca="1">_xll.BDP($C22,"CUST_TRR_RETURN_HOLDING_PER", "START_DATE_OVERRIDE="&amp;AJ$4, "END_DATE_OVERRIDE="&amp;AJ$5, "CUST_TRR_START_DT="&amp;AJ$4, "CUST_TRR_END_DT="&amp;AJ$5, "CUST_TRR_CRNCY=USD")</f>
        <v>#NAME?</v>
      </c>
      <c r="AK22" s="2" t="e" cm="1">
        <f t="array" aca="1" ref="AK22" ca="1">_xll.BDP($C22,"CUST_TRR_RETURN_HOLDING_PER", "START_DATE_OVERRIDE="&amp;AK$4, "END_DATE_OVERRIDE="&amp;AK$5, "CUST_TRR_START_DT="&amp;AK$4, "CUST_TRR_END_DT="&amp;AK$5, "CUST_TRR_CRNCY=USD")</f>
        <v>#NAME?</v>
      </c>
      <c r="AL22" s="2" t="e" cm="1">
        <f t="array" aca="1" ref="AL22" ca="1">_xll.BDP($C22,"CUST_TRR_RETURN_HOLDING_PER", "START_DATE_OVERRIDE="&amp;AL$4, "END_DATE_OVERRIDE="&amp;AL$5, "CUST_TRR_START_DT="&amp;AL$4, "CUST_TRR_END_DT="&amp;AL$5, "CUST_TRR_CRNCY=USD")</f>
        <v>#NAME?</v>
      </c>
      <c r="AM22" s="2" t="e" cm="1">
        <f t="array" aca="1" ref="AM22" ca="1">_xll.BDP($C22,"CUST_TRR_RETURN_HOLDING_PER", "START_DATE_OVERRIDE="&amp;AM$4, "END_DATE_OVERRIDE="&amp;AM$5, "CUST_TRR_START_DT="&amp;AM$4, "CUST_TRR_END_DT="&amp;AM$5, "CUST_TRR_CRNCY=USD")</f>
        <v>#NAME?</v>
      </c>
      <c r="AN22" s="2" t="e" cm="1">
        <f t="array" aca="1" ref="AN22" ca="1">_xll.BDP($C22,"CUST_TRR_RETURN_HOLDING_PER", "START_DATE_OVERRIDE="&amp;AN$4, "END_DATE_OVERRIDE="&amp;AN$5, "CUST_TRR_START_DT="&amp;AN$4, "CUST_TRR_END_DT="&amp;AN$5, "CUST_TRR_CRNCY=USD")</f>
        <v>#NAME?</v>
      </c>
      <c r="AO22" s="2" t="e" cm="1">
        <f t="array" aca="1" ref="AO22" ca="1">_xll.BDP($C22,"CUST_TRR_RETURN_HOLDING_PER", "START_DATE_OVERRIDE="&amp;AO$4, "END_DATE_OVERRIDE="&amp;AO$5, "CUST_TRR_START_DT="&amp;AO$4, "CUST_TRR_END_DT="&amp;AO$5, "CUST_TRR_CRNCY=USD")</f>
        <v>#NAME?</v>
      </c>
      <c r="AP22" s="2" t="e" cm="1">
        <f t="array" aca="1" ref="AP22" ca="1">_xll.BDP($C22,"CUST_TRR_RETURN_HOLDING_PER", "START_DATE_OVERRIDE="&amp;AP$4, "END_DATE_OVERRIDE="&amp;AP$5, "CUST_TRR_START_DT="&amp;AP$4, "CUST_TRR_END_DT="&amp;AP$5, "CUST_TRR_CRNCY=USD")</f>
        <v>#NAME?</v>
      </c>
      <c r="AQ22" s="2" t="e" cm="1">
        <f t="array" aca="1" ref="AQ22" ca="1">_xll.BDP($C22,"CUST_TRR_RETURN_HOLDING_PER", "START_DATE_OVERRIDE="&amp;AQ$4, "END_DATE_OVERRIDE="&amp;AQ$5, "CUST_TRR_START_DT="&amp;AQ$4, "CUST_TRR_END_DT="&amp;AQ$5, "CUST_TRR_CRNCY=USD")</f>
        <v>#NAME?</v>
      </c>
      <c r="AR22" s="2" t="e" cm="1">
        <f t="array" aca="1" ref="AR22" ca="1">_xll.BDP($C22,"CUST_TRR_RETURN_HOLDING_PER", "START_DATE_OVERRIDE="&amp;AR$4, "END_DATE_OVERRIDE="&amp;AR$5, "CUST_TRR_START_DT="&amp;AR$4, "CUST_TRR_END_DT="&amp;AR$5, "CUST_TRR_CRNCY=USD")</f>
        <v>#NAME?</v>
      </c>
      <c r="AS22" s="2" t="e" cm="1">
        <f t="array" aca="1" ref="AS22" ca="1">_xll.BDP($C22,"CUST_TRR_RETURN_HOLDING_PER", "START_DATE_OVERRIDE="&amp;AS$4, "END_DATE_OVERRIDE="&amp;AS$5, "CUST_TRR_START_DT="&amp;AS$4, "CUST_TRR_END_DT="&amp;AS$5, "CUST_TRR_CRNCY=USD")</f>
        <v>#NAME?</v>
      </c>
      <c r="AT22" s="2" t="e" cm="1">
        <f t="array" aca="1" ref="AT22" ca="1">_xll.BDP($C22,"CUST_TRR_RETURN_HOLDING_PER", "START_DATE_OVERRIDE="&amp;AT$4, "END_DATE_OVERRIDE="&amp;AT$5, "CUST_TRR_START_DT="&amp;AT$4, "CUST_TRR_END_DT="&amp;AT$5, "CUST_TRR_CRNCY=USD")</f>
        <v>#NAME?</v>
      </c>
      <c r="AU22" s="2" t="e" cm="1">
        <f t="array" aca="1" ref="AU22" ca="1">_xll.BDP($C22,"CUST_TRR_RETURN_HOLDING_PER", "START_DATE_OVERRIDE="&amp;AU$4, "END_DATE_OVERRIDE="&amp;AU$5, "CUST_TRR_START_DT="&amp;AU$4, "CUST_TRR_END_DT="&amp;AU$5, "CUST_TRR_CRNCY=USD")</f>
        <v>#NAME?</v>
      </c>
      <c r="AV22" s="2" t="e" cm="1">
        <f t="array" aca="1" ref="AV22" ca="1">_xll.BDP($C22,"CUST_TRR_RETURN_HOLDING_PER", "START_DATE_OVERRIDE="&amp;AV$4, "END_DATE_OVERRIDE="&amp;AV$5, "CUST_TRR_START_DT="&amp;AV$4, "CUST_TRR_END_DT="&amp;AV$5, "CUST_TRR_CRNCY=USD")</f>
        <v>#NAME?</v>
      </c>
      <c r="AW22" s="2" t="e" cm="1">
        <f t="array" aca="1" ref="AW22" ca="1">_xll.BDP($C22,"CUST_TRR_RETURN_HOLDING_PER", "START_DATE_OVERRIDE="&amp;AW$4, "END_DATE_OVERRIDE="&amp;AW$5, "CUST_TRR_START_DT="&amp;AW$4, "CUST_TRR_END_DT="&amp;AW$5, "CUST_TRR_CRNCY=USD")</f>
        <v>#NAME?</v>
      </c>
      <c r="AX22" s="2" t="e" cm="1">
        <f t="array" aca="1" ref="AX22" ca="1">_xll.BDP($C22,"CUST_TRR_RETURN_HOLDING_PER", "START_DATE_OVERRIDE="&amp;AX$4, "END_DATE_OVERRIDE="&amp;AX$5, "CUST_TRR_START_DT="&amp;AX$4, "CUST_TRR_END_DT="&amp;AX$5, "CUST_TRR_CRNCY=USD")</f>
        <v>#NAME?</v>
      </c>
      <c r="AY22" s="2" t="e" cm="1">
        <f t="array" aca="1" ref="AY22" ca="1">_xll.BDP($C22,"CUST_TRR_RETURN_HOLDING_PER", "START_DATE_OVERRIDE="&amp;AY$4, "END_DATE_OVERRIDE="&amp;AY$5, "CUST_TRR_START_DT="&amp;AY$4, "CUST_TRR_END_DT="&amp;AY$5, "CUST_TRR_CRNCY=USD")</f>
        <v>#NAME?</v>
      </c>
      <c r="AZ22" s="2" t="e" cm="1">
        <f t="array" aca="1" ref="AZ22" ca="1">_xll.BDP($C22,"CUST_TRR_RETURN_HOLDING_PER", "START_DATE_OVERRIDE="&amp;AZ$4, "END_DATE_OVERRIDE="&amp;AZ$5, "CUST_TRR_START_DT="&amp;AZ$4, "CUST_TRR_END_DT="&amp;AZ$5, "CUST_TRR_CRNCY=USD")</f>
        <v>#NAME?</v>
      </c>
      <c r="BA22" s="2" t="e" cm="1">
        <f t="array" aca="1" ref="BA22" ca="1">_xll.BDP($C22,"CUST_TRR_RETURN_HOLDING_PER", "START_DATE_OVERRIDE="&amp;BA$4, "END_DATE_OVERRIDE="&amp;BA$5, "CUST_TRR_START_DT="&amp;BA$4, "CUST_TRR_END_DT="&amp;BA$5, "CUST_TRR_CRNCY=USD")</f>
        <v>#NAME?</v>
      </c>
      <c r="BB22" s="2" t="e" cm="1">
        <f t="array" aca="1" ref="BB22" ca="1">_xll.BDP($C22,"CUST_TRR_RETURN_HOLDING_PER", "START_DATE_OVERRIDE="&amp;BB$4, "END_DATE_OVERRIDE="&amp;BB$5, "CUST_TRR_START_DT="&amp;BB$4, "CUST_TRR_END_DT="&amp;BB$5, "CUST_TRR_CRNCY=USD")</f>
        <v>#NAME?</v>
      </c>
      <c r="BC22" s="2" t="e" cm="1">
        <f t="array" aca="1" ref="BC22" ca="1">_xll.BDP($C22,"CUST_TRR_RETURN_HOLDING_PER", "START_DATE_OVERRIDE="&amp;BC$4, "END_DATE_OVERRIDE="&amp;BC$5, "CUST_TRR_START_DT="&amp;BC$4, "CUST_TRR_END_DT="&amp;BC$5, "CUST_TRR_CRNCY=USD")</f>
        <v>#NAME?</v>
      </c>
      <c r="BD22" s="2" t="e" cm="1">
        <f t="array" aca="1" ref="BD22" ca="1">_xll.BDP($C22,"CUST_TRR_RETURN_HOLDING_PER", "START_DATE_OVERRIDE="&amp;BD$4, "END_DATE_OVERRIDE="&amp;BD$5, "CUST_TRR_START_DT="&amp;BD$4, "CUST_TRR_END_DT="&amp;BD$5, "CUST_TRR_CRNCY=USD")</f>
        <v>#NAME?</v>
      </c>
      <c r="BE22" s="2" t="e" cm="1">
        <f t="array" aca="1" ref="BE22" ca="1">_xll.BDP($C22,"CUST_TRR_RETURN_HOLDING_PER", "START_DATE_OVERRIDE="&amp;BE$4, "END_DATE_OVERRIDE="&amp;BE$5, "CUST_TRR_START_DT="&amp;BE$4, "CUST_TRR_END_DT="&amp;BE$5, "CUST_TRR_CRNCY=USD")</f>
        <v>#NAME?</v>
      </c>
      <c r="BF22" s="2" t="e" cm="1">
        <f t="array" aca="1" ref="BF22" ca="1">_xll.BDP($C22,"CUST_TRR_RETURN_HOLDING_PER", "START_DATE_OVERRIDE="&amp;BF$4, "END_DATE_OVERRIDE="&amp;BF$5, "CUST_TRR_START_DT="&amp;BF$4, "CUST_TRR_END_DT="&amp;BF$5, "CUST_TRR_CRNCY=USD")</f>
        <v>#NAME?</v>
      </c>
      <c r="BG22" s="2" t="e" cm="1">
        <f t="array" aca="1" ref="BG22" ca="1">_xll.BDP($C22,"CUST_TRR_RETURN_HOLDING_PER", "START_DATE_OVERRIDE="&amp;BG$4, "END_DATE_OVERRIDE="&amp;BG$5, "CUST_TRR_START_DT="&amp;BG$4, "CUST_TRR_END_DT="&amp;BG$5, "CUST_TRR_CRNCY=USD")</f>
        <v>#NAME?</v>
      </c>
      <c r="BH22" s="2" t="e" cm="1">
        <f t="array" aca="1" ref="BH22" ca="1">_xll.BDP($C22,"CUST_TRR_RETURN_HOLDING_PER", "START_DATE_OVERRIDE="&amp;BH$4, "END_DATE_OVERRIDE="&amp;BH$5, "CUST_TRR_START_DT="&amp;BH$4, "CUST_TRR_END_DT="&amp;BH$5, "CUST_TRR_CRNCY=USD")</f>
        <v>#NAME?</v>
      </c>
      <c r="BI22" s="2" t="e" cm="1">
        <f t="array" aca="1" ref="BI22" ca="1">_xll.BDP($C22,"CUST_TRR_RETURN_HOLDING_PER", "START_DATE_OVERRIDE="&amp;BI$4, "END_DATE_OVERRIDE="&amp;BI$5, "CUST_TRR_START_DT="&amp;BI$4, "CUST_TRR_END_DT="&amp;BI$5, "CUST_TRR_CRNCY=USD")</f>
        <v>#NAME?</v>
      </c>
      <c r="BJ22" s="2" t="e" cm="1">
        <f t="array" aca="1" ref="BJ22" ca="1">_xll.BDP($C22,"CUST_TRR_RETURN_HOLDING_PER", "START_DATE_OVERRIDE="&amp;BJ$4, "END_DATE_OVERRIDE="&amp;BJ$5, "CUST_TRR_START_DT="&amp;BJ$4, "CUST_TRR_END_DT="&amp;BJ$5, "CUST_TRR_CRNCY=USD")</f>
        <v>#NAME?</v>
      </c>
      <c r="BK22" s="2" t="e" cm="1">
        <f t="array" aca="1" ref="BK22" ca="1">_xll.BDP($C22,"CUST_TRR_RETURN_HOLDING_PER", "START_DATE_OVERRIDE="&amp;BK$4, "END_DATE_OVERRIDE="&amp;BK$5, "CUST_TRR_START_DT="&amp;BK$4, "CUST_TRR_END_DT="&amp;BK$5, "CUST_TRR_CRNCY=USD")</f>
        <v>#NAME?</v>
      </c>
      <c r="BL22" s="2" t="e" cm="1">
        <f t="array" aca="1" ref="BL22" ca="1">_xll.BDP($C22,"CUST_TRR_RETURN_HOLDING_PER", "START_DATE_OVERRIDE="&amp;BL$4, "END_DATE_OVERRIDE="&amp;BL$5, "CUST_TRR_START_DT="&amp;BL$4, "CUST_TRR_END_DT="&amp;BL$5, "CUST_TRR_CRNCY=USD")</f>
        <v>#NAME?</v>
      </c>
    </row>
    <row r="23" spans="3:64" x14ac:dyDescent="0.3">
      <c r="C23" t="s">
        <v>30</v>
      </c>
      <c r="E23" s="2" t="e" cm="1">
        <f t="array" aca="1" ref="E23" ca="1">_xll.BDP($C23,"CUST_TRR_RETURN_HOLDING_PER", "START_DATE_OVERRIDE="&amp;E$4, "END_DATE_OVERRIDE="&amp;E$5, "CUST_TRR_START_DT="&amp;E$4, "CUST_TRR_END_DT="&amp;E$5, "CUST_TRR_CRNCY=USD")</f>
        <v>#NAME?</v>
      </c>
      <c r="F23" s="2" t="e" cm="1">
        <f t="array" aca="1" ref="F23" ca="1">_xll.BDP($C23,"CUST_TRR_RETURN_HOLDING_PER", "START_DATE_OVERRIDE="&amp;F$4, "END_DATE_OVERRIDE="&amp;F$5, "CUST_TRR_START_DT="&amp;F$4, "CUST_TRR_END_DT="&amp;F$5, "CUST_TRR_CRNCY=USD")</f>
        <v>#NAME?</v>
      </c>
      <c r="G23" s="2" t="e" cm="1">
        <f t="array" aca="1" ref="G23" ca="1">_xll.BDP($C23,"CUST_TRR_RETURN_HOLDING_PER", "START_DATE_OVERRIDE="&amp;G$4, "END_DATE_OVERRIDE="&amp;G$5, "CUST_TRR_START_DT="&amp;G$4, "CUST_TRR_END_DT="&amp;G$5, "CUST_TRR_CRNCY=USD")</f>
        <v>#NAME?</v>
      </c>
      <c r="H23" s="2" t="e" cm="1">
        <f t="array" aca="1" ref="H23" ca="1">_xll.BDP($C23,"CUST_TRR_RETURN_HOLDING_PER", "START_DATE_OVERRIDE="&amp;H$4, "END_DATE_OVERRIDE="&amp;H$5, "CUST_TRR_START_DT="&amp;H$4, "CUST_TRR_END_DT="&amp;H$5, "CUST_TRR_CRNCY=USD")</f>
        <v>#NAME?</v>
      </c>
      <c r="I23" s="2" t="e" cm="1">
        <f t="array" aca="1" ref="I23" ca="1">_xll.BDP($C23,"CUST_TRR_RETURN_HOLDING_PER", "START_DATE_OVERRIDE="&amp;I$4, "END_DATE_OVERRIDE="&amp;I$5, "CUST_TRR_START_DT="&amp;I$4, "CUST_TRR_END_DT="&amp;I$5, "CUST_TRR_CRNCY=USD")</f>
        <v>#NAME?</v>
      </c>
      <c r="J23" s="2" t="e" cm="1">
        <f t="array" aca="1" ref="J23" ca="1">_xll.BDP($C23,"CUST_TRR_RETURN_HOLDING_PER", "START_DATE_OVERRIDE="&amp;J$4, "END_DATE_OVERRIDE="&amp;J$5, "CUST_TRR_START_DT="&amp;J$4, "CUST_TRR_END_DT="&amp;J$5, "CUST_TRR_CRNCY=USD")</f>
        <v>#NAME?</v>
      </c>
      <c r="K23" s="2" t="e" cm="1">
        <f t="array" aca="1" ref="K23" ca="1">_xll.BDP($C23,"CUST_TRR_RETURN_HOLDING_PER", "START_DATE_OVERRIDE="&amp;K$4, "END_DATE_OVERRIDE="&amp;K$5, "CUST_TRR_START_DT="&amp;K$4, "CUST_TRR_END_DT="&amp;K$5, "CUST_TRR_CRNCY=USD")</f>
        <v>#NAME?</v>
      </c>
      <c r="L23" s="2" t="e" cm="1">
        <f t="array" aca="1" ref="L23" ca="1">_xll.BDP($C23,"CUST_TRR_RETURN_HOLDING_PER", "START_DATE_OVERRIDE="&amp;L$4, "END_DATE_OVERRIDE="&amp;L$5, "CUST_TRR_START_DT="&amp;L$4, "CUST_TRR_END_DT="&amp;L$5, "CUST_TRR_CRNCY=USD")</f>
        <v>#NAME?</v>
      </c>
      <c r="M23" s="2" t="e" cm="1">
        <f t="array" aca="1" ref="M23" ca="1">_xll.BDP($C23,"CUST_TRR_RETURN_HOLDING_PER", "START_DATE_OVERRIDE="&amp;M$4, "END_DATE_OVERRIDE="&amp;M$5, "CUST_TRR_START_DT="&amp;M$4, "CUST_TRR_END_DT="&amp;M$5, "CUST_TRR_CRNCY=USD")</f>
        <v>#NAME?</v>
      </c>
      <c r="N23" s="2" t="e" cm="1">
        <f t="array" aca="1" ref="N23" ca="1">_xll.BDP($C23,"CUST_TRR_RETURN_HOLDING_PER", "START_DATE_OVERRIDE="&amp;N$4, "END_DATE_OVERRIDE="&amp;N$5, "CUST_TRR_START_DT="&amp;N$4, "CUST_TRR_END_DT="&amp;N$5, "CUST_TRR_CRNCY=USD")</f>
        <v>#NAME?</v>
      </c>
      <c r="O23" s="2" t="e" cm="1">
        <f t="array" aca="1" ref="O23" ca="1">_xll.BDP($C23,"CUST_TRR_RETURN_HOLDING_PER", "START_DATE_OVERRIDE="&amp;O$4, "END_DATE_OVERRIDE="&amp;O$5, "CUST_TRR_START_DT="&amp;O$4, "CUST_TRR_END_DT="&amp;O$5, "CUST_TRR_CRNCY=USD")</f>
        <v>#NAME?</v>
      </c>
      <c r="P23" s="2" t="e" cm="1">
        <f t="array" aca="1" ref="P23" ca="1">_xll.BDP($C23,"CUST_TRR_RETURN_HOLDING_PER", "START_DATE_OVERRIDE="&amp;P$4, "END_DATE_OVERRIDE="&amp;P$5, "CUST_TRR_START_DT="&amp;P$4, "CUST_TRR_END_DT="&amp;P$5, "CUST_TRR_CRNCY=USD")</f>
        <v>#NAME?</v>
      </c>
      <c r="Q23" s="2" t="e" cm="1">
        <f t="array" aca="1" ref="Q23" ca="1">_xll.BDP($C23,"CUST_TRR_RETURN_HOLDING_PER", "START_DATE_OVERRIDE="&amp;Q$4, "END_DATE_OVERRIDE="&amp;Q$5, "CUST_TRR_START_DT="&amp;Q$4, "CUST_TRR_END_DT="&amp;Q$5, "CUST_TRR_CRNCY=USD")</f>
        <v>#NAME?</v>
      </c>
      <c r="R23" s="2" t="e" cm="1">
        <f t="array" aca="1" ref="R23" ca="1">_xll.BDP($C23,"CUST_TRR_RETURN_HOLDING_PER", "START_DATE_OVERRIDE="&amp;R$4, "END_DATE_OVERRIDE="&amp;R$5, "CUST_TRR_START_DT="&amp;R$4, "CUST_TRR_END_DT="&amp;R$5, "CUST_TRR_CRNCY=USD")</f>
        <v>#NAME?</v>
      </c>
      <c r="S23" s="2" t="e" cm="1">
        <f t="array" aca="1" ref="S23" ca="1">_xll.BDP($C23,"CUST_TRR_RETURN_HOLDING_PER", "START_DATE_OVERRIDE="&amp;S$4, "END_DATE_OVERRIDE="&amp;S$5, "CUST_TRR_START_DT="&amp;S$4, "CUST_TRR_END_DT="&amp;S$5, "CUST_TRR_CRNCY=USD")</f>
        <v>#NAME?</v>
      </c>
      <c r="T23" s="2" t="e" cm="1">
        <f t="array" aca="1" ref="T23" ca="1">_xll.BDP($C23,"CUST_TRR_RETURN_HOLDING_PER", "START_DATE_OVERRIDE="&amp;T$4, "END_DATE_OVERRIDE="&amp;T$5, "CUST_TRR_START_DT="&amp;T$4, "CUST_TRR_END_DT="&amp;T$5, "CUST_TRR_CRNCY=USD")</f>
        <v>#NAME?</v>
      </c>
      <c r="U23" s="2" t="e" cm="1">
        <f t="array" aca="1" ref="U23" ca="1">_xll.BDP($C23,"CUST_TRR_RETURN_HOLDING_PER", "START_DATE_OVERRIDE="&amp;U$4, "END_DATE_OVERRIDE="&amp;U$5, "CUST_TRR_START_DT="&amp;U$4, "CUST_TRR_END_DT="&amp;U$5, "CUST_TRR_CRNCY=USD")</f>
        <v>#NAME?</v>
      </c>
      <c r="V23" s="2" t="e" cm="1">
        <f t="array" aca="1" ref="V23" ca="1">_xll.BDP($C23,"CUST_TRR_RETURN_HOLDING_PER", "START_DATE_OVERRIDE="&amp;V$4, "END_DATE_OVERRIDE="&amp;V$5, "CUST_TRR_START_DT="&amp;V$4, "CUST_TRR_END_DT="&amp;V$5, "CUST_TRR_CRNCY=USD")</f>
        <v>#NAME?</v>
      </c>
      <c r="W23" s="2" t="e" cm="1">
        <f t="array" aca="1" ref="W23" ca="1">_xll.BDP($C23,"CUST_TRR_RETURN_HOLDING_PER", "START_DATE_OVERRIDE="&amp;W$4, "END_DATE_OVERRIDE="&amp;W$5, "CUST_TRR_START_DT="&amp;W$4, "CUST_TRR_END_DT="&amp;W$5, "CUST_TRR_CRNCY=USD")</f>
        <v>#NAME?</v>
      </c>
      <c r="X23" s="2" t="e" cm="1">
        <f t="array" aca="1" ref="X23" ca="1">_xll.BDP($C23,"CUST_TRR_RETURN_HOLDING_PER", "START_DATE_OVERRIDE="&amp;X$4, "END_DATE_OVERRIDE="&amp;X$5, "CUST_TRR_START_DT="&amp;X$4, "CUST_TRR_END_DT="&amp;X$5, "CUST_TRR_CRNCY=USD")</f>
        <v>#NAME?</v>
      </c>
      <c r="Y23" s="2" t="e" cm="1">
        <f t="array" aca="1" ref="Y23" ca="1">_xll.BDP($C23,"CUST_TRR_RETURN_HOLDING_PER", "START_DATE_OVERRIDE="&amp;Y$4, "END_DATE_OVERRIDE="&amp;Y$5, "CUST_TRR_START_DT="&amp;Y$4, "CUST_TRR_END_DT="&amp;Y$5, "CUST_TRR_CRNCY=USD")</f>
        <v>#NAME?</v>
      </c>
      <c r="Z23" s="2" t="e" cm="1">
        <f t="array" aca="1" ref="Z23" ca="1">_xll.BDP($C23,"CUST_TRR_RETURN_HOLDING_PER", "START_DATE_OVERRIDE="&amp;Z$4, "END_DATE_OVERRIDE="&amp;Z$5, "CUST_TRR_START_DT="&amp;Z$4, "CUST_TRR_END_DT="&amp;Z$5, "CUST_TRR_CRNCY=USD")</f>
        <v>#NAME?</v>
      </c>
      <c r="AA23" s="2" t="e" cm="1">
        <f t="array" aca="1" ref="AA23" ca="1">_xll.BDP($C23,"CUST_TRR_RETURN_HOLDING_PER", "START_DATE_OVERRIDE="&amp;AA$4, "END_DATE_OVERRIDE="&amp;AA$5, "CUST_TRR_START_DT="&amp;AA$4, "CUST_TRR_END_DT="&amp;AA$5, "CUST_TRR_CRNCY=USD")</f>
        <v>#NAME?</v>
      </c>
      <c r="AB23" s="2" t="e" cm="1">
        <f t="array" aca="1" ref="AB23" ca="1">_xll.BDP($C23,"CUST_TRR_RETURN_HOLDING_PER", "START_DATE_OVERRIDE="&amp;AB$4, "END_DATE_OVERRIDE="&amp;AB$5, "CUST_TRR_START_DT="&amp;AB$4, "CUST_TRR_END_DT="&amp;AB$5, "CUST_TRR_CRNCY=USD")</f>
        <v>#NAME?</v>
      </c>
      <c r="AC23" s="2" t="e" cm="1">
        <f t="array" aca="1" ref="AC23" ca="1">_xll.BDP($C23,"CUST_TRR_RETURN_HOLDING_PER", "START_DATE_OVERRIDE="&amp;AC$4, "END_DATE_OVERRIDE="&amp;AC$5, "CUST_TRR_START_DT="&amp;AC$4, "CUST_TRR_END_DT="&amp;AC$5, "CUST_TRR_CRNCY=USD")</f>
        <v>#NAME?</v>
      </c>
      <c r="AD23" s="2" t="e" cm="1">
        <f t="array" aca="1" ref="AD23" ca="1">_xll.BDP($C23,"CUST_TRR_RETURN_HOLDING_PER", "START_DATE_OVERRIDE="&amp;AD$4, "END_DATE_OVERRIDE="&amp;AD$5, "CUST_TRR_START_DT="&amp;AD$4, "CUST_TRR_END_DT="&amp;AD$5, "CUST_TRR_CRNCY=USD")</f>
        <v>#NAME?</v>
      </c>
      <c r="AE23" s="2" t="e" cm="1">
        <f t="array" aca="1" ref="AE23" ca="1">_xll.BDP($C23,"CUST_TRR_RETURN_HOLDING_PER", "START_DATE_OVERRIDE="&amp;AE$4, "END_DATE_OVERRIDE="&amp;AE$5, "CUST_TRR_START_DT="&amp;AE$4, "CUST_TRR_END_DT="&amp;AE$5, "CUST_TRR_CRNCY=USD")</f>
        <v>#NAME?</v>
      </c>
      <c r="AF23" s="2" t="e" cm="1">
        <f t="array" aca="1" ref="AF23" ca="1">_xll.BDP($C23,"CUST_TRR_RETURN_HOLDING_PER", "START_DATE_OVERRIDE="&amp;AF$4, "END_DATE_OVERRIDE="&amp;AF$5, "CUST_TRR_START_DT="&amp;AF$4, "CUST_TRR_END_DT="&amp;AF$5, "CUST_TRR_CRNCY=USD")</f>
        <v>#NAME?</v>
      </c>
      <c r="AG23" s="2" t="e" cm="1">
        <f t="array" aca="1" ref="AG23" ca="1">_xll.BDP($C23,"CUST_TRR_RETURN_HOLDING_PER", "START_DATE_OVERRIDE="&amp;AG$4, "END_DATE_OVERRIDE="&amp;AG$5, "CUST_TRR_START_DT="&amp;AG$4, "CUST_TRR_END_DT="&amp;AG$5, "CUST_TRR_CRNCY=USD")</f>
        <v>#NAME?</v>
      </c>
      <c r="AH23" s="2" t="e" cm="1">
        <f t="array" aca="1" ref="AH23" ca="1">_xll.BDP($C23,"CUST_TRR_RETURN_HOLDING_PER", "START_DATE_OVERRIDE="&amp;AH$4, "END_DATE_OVERRIDE="&amp;AH$5, "CUST_TRR_START_DT="&amp;AH$4, "CUST_TRR_END_DT="&amp;AH$5, "CUST_TRR_CRNCY=USD")</f>
        <v>#NAME?</v>
      </c>
      <c r="AI23" s="2" t="e" cm="1">
        <f t="array" aca="1" ref="AI23" ca="1">_xll.BDP($C23,"CUST_TRR_RETURN_HOLDING_PER", "START_DATE_OVERRIDE="&amp;AI$4, "END_DATE_OVERRIDE="&amp;AI$5, "CUST_TRR_START_DT="&amp;AI$4, "CUST_TRR_END_DT="&amp;AI$5, "CUST_TRR_CRNCY=USD")</f>
        <v>#NAME?</v>
      </c>
      <c r="AJ23" s="2" t="e" cm="1">
        <f t="array" aca="1" ref="AJ23" ca="1">_xll.BDP($C23,"CUST_TRR_RETURN_HOLDING_PER", "START_DATE_OVERRIDE="&amp;AJ$4, "END_DATE_OVERRIDE="&amp;AJ$5, "CUST_TRR_START_DT="&amp;AJ$4, "CUST_TRR_END_DT="&amp;AJ$5, "CUST_TRR_CRNCY=USD")</f>
        <v>#NAME?</v>
      </c>
      <c r="AK23" s="2" t="e" cm="1">
        <f t="array" aca="1" ref="AK23" ca="1">_xll.BDP($C23,"CUST_TRR_RETURN_HOLDING_PER", "START_DATE_OVERRIDE="&amp;AK$4, "END_DATE_OVERRIDE="&amp;AK$5, "CUST_TRR_START_DT="&amp;AK$4, "CUST_TRR_END_DT="&amp;AK$5, "CUST_TRR_CRNCY=USD")</f>
        <v>#NAME?</v>
      </c>
      <c r="AL23" s="2" t="e" cm="1">
        <f t="array" aca="1" ref="AL23" ca="1">_xll.BDP($C23,"CUST_TRR_RETURN_HOLDING_PER", "START_DATE_OVERRIDE="&amp;AL$4, "END_DATE_OVERRIDE="&amp;AL$5, "CUST_TRR_START_DT="&amp;AL$4, "CUST_TRR_END_DT="&amp;AL$5, "CUST_TRR_CRNCY=USD")</f>
        <v>#NAME?</v>
      </c>
      <c r="AM23" s="2" t="e" cm="1">
        <f t="array" aca="1" ref="AM23" ca="1">_xll.BDP($C23,"CUST_TRR_RETURN_HOLDING_PER", "START_DATE_OVERRIDE="&amp;AM$4, "END_DATE_OVERRIDE="&amp;AM$5, "CUST_TRR_START_DT="&amp;AM$4, "CUST_TRR_END_DT="&amp;AM$5, "CUST_TRR_CRNCY=USD")</f>
        <v>#NAME?</v>
      </c>
      <c r="AN23" s="2" t="e" cm="1">
        <f t="array" aca="1" ref="AN23" ca="1">_xll.BDP($C23,"CUST_TRR_RETURN_HOLDING_PER", "START_DATE_OVERRIDE="&amp;AN$4, "END_DATE_OVERRIDE="&amp;AN$5, "CUST_TRR_START_DT="&amp;AN$4, "CUST_TRR_END_DT="&amp;AN$5, "CUST_TRR_CRNCY=USD")</f>
        <v>#NAME?</v>
      </c>
      <c r="AO23" s="2" t="e" cm="1">
        <f t="array" aca="1" ref="AO23" ca="1">_xll.BDP($C23,"CUST_TRR_RETURN_HOLDING_PER", "START_DATE_OVERRIDE="&amp;AO$4, "END_DATE_OVERRIDE="&amp;AO$5, "CUST_TRR_START_DT="&amp;AO$4, "CUST_TRR_END_DT="&amp;AO$5, "CUST_TRR_CRNCY=USD")</f>
        <v>#NAME?</v>
      </c>
      <c r="AP23" s="2" t="e" cm="1">
        <f t="array" aca="1" ref="AP23" ca="1">_xll.BDP($C23,"CUST_TRR_RETURN_HOLDING_PER", "START_DATE_OVERRIDE="&amp;AP$4, "END_DATE_OVERRIDE="&amp;AP$5, "CUST_TRR_START_DT="&amp;AP$4, "CUST_TRR_END_DT="&amp;AP$5, "CUST_TRR_CRNCY=USD")</f>
        <v>#NAME?</v>
      </c>
      <c r="AQ23" s="2" t="e" cm="1">
        <f t="array" aca="1" ref="AQ23" ca="1">_xll.BDP($C23,"CUST_TRR_RETURN_HOLDING_PER", "START_DATE_OVERRIDE="&amp;AQ$4, "END_DATE_OVERRIDE="&amp;AQ$5, "CUST_TRR_START_DT="&amp;AQ$4, "CUST_TRR_END_DT="&amp;AQ$5, "CUST_TRR_CRNCY=USD")</f>
        <v>#NAME?</v>
      </c>
      <c r="AR23" s="2" t="e" cm="1">
        <f t="array" aca="1" ref="AR23" ca="1">_xll.BDP($C23,"CUST_TRR_RETURN_HOLDING_PER", "START_DATE_OVERRIDE="&amp;AR$4, "END_DATE_OVERRIDE="&amp;AR$5, "CUST_TRR_START_DT="&amp;AR$4, "CUST_TRR_END_DT="&amp;AR$5, "CUST_TRR_CRNCY=USD")</f>
        <v>#NAME?</v>
      </c>
      <c r="AS23" s="2" t="e" cm="1">
        <f t="array" aca="1" ref="AS23" ca="1">_xll.BDP($C23,"CUST_TRR_RETURN_HOLDING_PER", "START_DATE_OVERRIDE="&amp;AS$4, "END_DATE_OVERRIDE="&amp;AS$5, "CUST_TRR_START_DT="&amp;AS$4, "CUST_TRR_END_DT="&amp;AS$5, "CUST_TRR_CRNCY=USD")</f>
        <v>#NAME?</v>
      </c>
      <c r="AT23" s="2" t="e" cm="1">
        <f t="array" aca="1" ref="AT23" ca="1">_xll.BDP($C23,"CUST_TRR_RETURN_HOLDING_PER", "START_DATE_OVERRIDE="&amp;AT$4, "END_DATE_OVERRIDE="&amp;AT$5, "CUST_TRR_START_DT="&amp;AT$4, "CUST_TRR_END_DT="&amp;AT$5, "CUST_TRR_CRNCY=USD")</f>
        <v>#NAME?</v>
      </c>
      <c r="AU23" s="2" t="e" cm="1">
        <f t="array" aca="1" ref="AU23" ca="1">_xll.BDP($C23,"CUST_TRR_RETURN_HOLDING_PER", "START_DATE_OVERRIDE="&amp;AU$4, "END_DATE_OVERRIDE="&amp;AU$5, "CUST_TRR_START_DT="&amp;AU$4, "CUST_TRR_END_DT="&amp;AU$5, "CUST_TRR_CRNCY=USD")</f>
        <v>#NAME?</v>
      </c>
      <c r="AV23" s="2" t="e" cm="1">
        <f t="array" aca="1" ref="AV23" ca="1">_xll.BDP($C23,"CUST_TRR_RETURN_HOLDING_PER", "START_DATE_OVERRIDE="&amp;AV$4, "END_DATE_OVERRIDE="&amp;AV$5, "CUST_TRR_START_DT="&amp;AV$4, "CUST_TRR_END_DT="&amp;AV$5, "CUST_TRR_CRNCY=USD")</f>
        <v>#NAME?</v>
      </c>
      <c r="AW23" s="2" t="e" cm="1">
        <f t="array" aca="1" ref="AW23" ca="1">_xll.BDP($C23,"CUST_TRR_RETURN_HOLDING_PER", "START_DATE_OVERRIDE="&amp;AW$4, "END_DATE_OVERRIDE="&amp;AW$5, "CUST_TRR_START_DT="&amp;AW$4, "CUST_TRR_END_DT="&amp;AW$5, "CUST_TRR_CRNCY=USD")</f>
        <v>#NAME?</v>
      </c>
      <c r="AX23" s="2" t="e" cm="1">
        <f t="array" aca="1" ref="AX23" ca="1">_xll.BDP($C23,"CUST_TRR_RETURN_HOLDING_PER", "START_DATE_OVERRIDE="&amp;AX$4, "END_DATE_OVERRIDE="&amp;AX$5, "CUST_TRR_START_DT="&amp;AX$4, "CUST_TRR_END_DT="&amp;AX$5, "CUST_TRR_CRNCY=USD")</f>
        <v>#NAME?</v>
      </c>
      <c r="AY23" s="2" t="e" cm="1">
        <f t="array" aca="1" ref="AY23" ca="1">_xll.BDP($C23,"CUST_TRR_RETURN_HOLDING_PER", "START_DATE_OVERRIDE="&amp;AY$4, "END_DATE_OVERRIDE="&amp;AY$5, "CUST_TRR_START_DT="&amp;AY$4, "CUST_TRR_END_DT="&amp;AY$5, "CUST_TRR_CRNCY=USD")</f>
        <v>#NAME?</v>
      </c>
      <c r="AZ23" s="2" t="e" cm="1">
        <f t="array" aca="1" ref="AZ23" ca="1">_xll.BDP($C23,"CUST_TRR_RETURN_HOLDING_PER", "START_DATE_OVERRIDE="&amp;AZ$4, "END_DATE_OVERRIDE="&amp;AZ$5, "CUST_TRR_START_DT="&amp;AZ$4, "CUST_TRR_END_DT="&amp;AZ$5, "CUST_TRR_CRNCY=USD")</f>
        <v>#NAME?</v>
      </c>
      <c r="BA23" s="2" t="e" cm="1">
        <f t="array" aca="1" ref="BA23" ca="1">_xll.BDP($C23,"CUST_TRR_RETURN_HOLDING_PER", "START_DATE_OVERRIDE="&amp;BA$4, "END_DATE_OVERRIDE="&amp;BA$5, "CUST_TRR_START_DT="&amp;BA$4, "CUST_TRR_END_DT="&amp;BA$5, "CUST_TRR_CRNCY=USD")</f>
        <v>#NAME?</v>
      </c>
      <c r="BB23" s="2" t="e" cm="1">
        <f t="array" aca="1" ref="BB23" ca="1">_xll.BDP($C23,"CUST_TRR_RETURN_HOLDING_PER", "START_DATE_OVERRIDE="&amp;BB$4, "END_DATE_OVERRIDE="&amp;BB$5, "CUST_TRR_START_DT="&amp;BB$4, "CUST_TRR_END_DT="&amp;BB$5, "CUST_TRR_CRNCY=USD")</f>
        <v>#NAME?</v>
      </c>
      <c r="BC23" s="2" t="e" cm="1">
        <f t="array" aca="1" ref="BC23" ca="1">_xll.BDP($C23,"CUST_TRR_RETURN_HOLDING_PER", "START_DATE_OVERRIDE="&amp;BC$4, "END_DATE_OVERRIDE="&amp;BC$5, "CUST_TRR_START_DT="&amp;BC$4, "CUST_TRR_END_DT="&amp;BC$5, "CUST_TRR_CRNCY=USD")</f>
        <v>#NAME?</v>
      </c>
      <c r="BD23" s="2" t="e" cm="1">
        <f t="array" aca="1" ref="BD23" ca="1">_xll.BDP($C23,"CUST_TRR_RETURN_HOLDING_PER", "START_DATE_OVERRIDE="&amp;BD$4, "END_DATE_OVERRIDE="&amp;BD$5, "CUST_TRR_START_DT="&amp;BD$4, "CUST_TRR_END_DT="&amp;BD$5, "CUST_TRR_CRNCY=USD")</f>
        <v>#NAME?</v>
      </c>
      <c r="BE23" s="2" t="e" cm="1">
        <f t="array" aca="1" ref="BE23" ca="1">_xll.BDP($C23,"CUST_TRR_RETURN_HOLDING_PER", "START_DATE_OVERRIDE="&amp;BE$4, "END_DATE_OVERRIDE="&amp;BE$5, "CUST_TRR_START_DT="&amp;BE$4, "CUST_TRR_END_DT="&amp;BE$5, "CUST_TRR_CRNCY=USD")</f>
        <v>#NAME?</v>
      </c>
      <c r="BF23" s="2" t="e" cm="1">
        <f t="array" aca="1" ref="BF23" ca="1">_xll.BDP($C23,"CUST_TRR_RETURN_HOLDING_PER", "START_DATE_OVERRIDE="&amp;BF$4, "END_DATE_OVERRIDE="&amp;BF$5, "CUST_TRR_START_DT="&amp;BF$4, "CUST_TRR_END_DT="&amp;BF$5, "CUST_TRR_CRNCY=USD")</f>
        <v>#NAME?</v>
      </c>
      <c r="BG23" s="2" t="e" cm="1">
        <f t="array" aca="1" ref="BG23" ca="1">_xll.BDP($C23,"CUST_TRR_RETURN_HOLDING_PER", "START_DATE_OVERRIDE="&amp;BG$4, "END_DATE_OVERRIDE="&amp;BG$5, "CUST_TRR_START_DT="&amp;BG$4, "CUST_TRR_END_DT="&amp;BG$5, "CUST_TRR_CRNCY=USD")</f>
        <v>#NAME?</v>
      </c>
      <c r="BH23" s="2" t="e" cm="1">
        <f t="array" aca="1" ref="BH23" ca="1">_xll.BDP($C23,"CUST_TRR_RETURN_HOLDING_PER", "START_DATE_OVERRIDE="&amp;BH$4, "END_DATE_OVERRIDE="&amp;BH$5, "CUST_TRR_START_DT="&amp;BH$4, "CUST_TRR_END_DT="&amp;BH$5, "CUST_TRR_CRNCY=USD")</f>
        <v>#NAME?</v>
      </c>
      <c r="BI23" s="2" t="e" cm="1">
        <f t="array" aca="1" ref="BI23" ca="1">_xll.BDP($C23,"CUST_TRR_RETURN_HOLDING_PER", "START_DATE_OVERRIDE="&amp;BI$4, "END_DATE_OVERRIDE="&amp;BI$5, "CUST_TRR_START_DT="&amp;BI$4, "CUST_TRR_END_DT="&amp;BI$5, "CUST_TRR_CRNCY=USD")</f>
        <v>#NAME?</v>
      </c>
      <c r="BJ23" s="2" t="e" cm="1">
        <f t="array" aca="1" ref="BJ23" ca="1">_xll.BDP($C23,"CUST_TRR_RETURN_HOLDING_PER", "START_DATE_OVERRIDE="&amp;BJ$4, "END_DATE_OVERRIDE="&amp;BJ$5, "CUST_TRR_START_DT="&amp;BJ$4, "CUST_TRR_END_DT="&amp;BJ$5, "CUST_TRR_CRNCY=USD")</f>
        <v>#NAME?</v>
      </c>
      <c r="BK23" s="2" t="e" cm="1">
        <f t="array" aca="1" ref="BK23" ca="1">_xll.BDP($C23,"CUST_TRR_RETURN_HOLDING_PER", "START_DATE_OVERRIDE="&amp;BK$4, "END_DATE_OVERRIDE="&amp;BK$5, "CUST_TRR_START_DT="&amp;BK$4, "CUST_TRR_END_DT="&amp;BK$5, "CUST_TRR_CRNCY=USD")</f>
        <v>#NAME?</v>
      </c>
      <c r="BL23" s="2" t="e" cm="1">
        <f t="array" aca="1" ref="BL23" ca="1">_xll.BDP($C23,"CUST_TRR_RETURN_HOLDING_PER", "START_DATE_OVERRIDE="&amp;BL$4, "END_DATE_OVERRIDE="&amp;BL$5, "CUST_TRR_START_DT="&amp;BL$4, "CUST_TRR_END_DT="&amp;BL$5, "CUST_TRR_CRNCY=USD")</f>
        <v>#NAME?</v>
      </c>
    </row>
    <row r="24" spans="3:64" x14ac:dyDescent="0.3">
      <c r="C24" t="s">
        <v>8</v>
      </c>
      <c r="E24" s="2" t="e" cm="1">
        <f t="array" aca="1" ref="E24" ca="1">_xll.BDP($C24,"CUST_TRR_RETURN_HOLDING_PER", "START_DATE_OVERRIDE="&amp;E$4, "END_DATE_OVERRIDE="&amp;E$5, "CUST_TRR_START_DT="&amp;E$4, "CUST_TRR_END_DT="&amp;E$5, "CUST_TRR_CRNCY=USD")</f>
        <v>#NAME?</v>
      </c>
      <c r="F24" s="2" t="e" cm="1">
        <f t="array" aca="1" ref="F24" ca="1">_xll.BDP($C24,"CUST_TRR_RETURN_HOLDING_PER", "START_DATE_OVERRIDE="&amp;F$4, "END_DATE_OVERRIDE="&amp;F$5, "CUST_TRR_START_DT="&amp;F$4, "CUST_TRR_END_DT="&amp;F$5, "CUST_TRR_CRNCY=USD")</f>
        <v>#NAME?</v>
      </c>
      <c r="G24" s="2" t="e" cm="1">
        <f t="array" aca="1" ref="G24" ca="1">_xll.BDP($C24,"CUST_TRR_RETURN_HOLDING_PER", "START_DATE_OVERRIDE="&amp;G$4, "END_DATE_OVERRIDE="&amp;G$5, "CUST_TRR_START_DT="&amp;G$4, "CUST_TRR_END_DT="&amp;G$5, "CUST_TRR_CRNCY=USD")</f>
        <v>#NAME?</v>
      </c>
      <c r="H24" s="2" t="e" cm="1">
        <f t="array" aca="1" ref="H24" ca="1">_xll.BDP($C24,"CUST_TRR_RETURN_HOLDING_PER", "START_DATE_OVERRIDE="&amp;H$4, "END_DATE_OVERRIDE="&amp;H$5, "CUST_TRR_START_DT="&amp;H$4, "CUST_TRR_END_DT="&amp;H$5, "CUST_TRR_CRNCY=USD")</f>
        <v>#NAME?</v>
      </c>
      <c r="I24" s="2" t="e" cm="1">
        <f t="array" aca="1" ref="I24" ca="1">_xll.BDP($C24,"CUST_TRR_RETURN_HOLDING_PER", "START_DATE_OVERRIDE="&amp;I$4, "END_DATE_OVERRIDE="&amp;I$5, "CUST_TRR_START_DT="&amp;I$4, "CUST_TRR_END_DT="&amp;I$5, "CUST_TRR_CRNCY=USD")</f>
        <v>#NAME?</v>
      </c>
      <c r="J24" s="2" t="e" cm="1">
        <f t="array" aca="1" ref="J24" ca="1">_xll.BDP($C24,"CUST_TRR_RETURN_HOLDING_PER", "START_DATE_OVERRIDE="&amp;J$4, "END_DATE_OVERRIDE="&amp;J$5, "CUST_TRR_START_DT="&amp;J$4, "CUST_TRR_END_DT="&amp;J$5, "CUST_TRR_CRNCY=USD")</f>
        <v>#NAME?</v>
      </c>
      <c r="K24" s="2" t="e" cm="1">
        <f t="array" aca="1" ref="K24" ca="1">_xll.BDP($C24,"CUST_TRR_RETURN_HOLDING_PER", "START_DATE_OVERRIDE="&amp;K$4, "END_DATE_OVERRIDE="&amp;K$5, "CUST_TRR_START_DT="&amp;K$4, "CUST_TRR_END_DT="&amp;K$5, "CUST_TRR_CRNCY=USD")</f>
        <v>#NAME?</v>
      </c>
      <c r="L24" s="2" t="e" cm="1">
        <f t="array" aca="1" ref="L24" ca="1">_xll.BDP($C24,"CUST_TRR_RETURN_HOLDING_PER", "START_DATE_OVERRIDE="&amp;L$4, "END_DATE_OVERRIDE="&amp;L$5, "CUST_TRR_START_DT="&amp;L$4, "CUST_TRR_END_DT="&amp;L$5, "CUST_TRR_CRNCY=USD")</f>
        <v>#NAME?</v>
      </c>
      <c r="M24" s="2" t="e" cm="1">
        <f t="array" aca="1" ref="M24" ca="1">_xll.BDP($C24,"CUST_TRR_RETURN_HOLDING_PER", "START_DATE_OVERRIDE="&amp;M$4, "END_DATE_OVERRIDE="&amp;M$5, "CUST_TRR_START_DT="&amp;M$4, "CUST_TRR_END_DT="&amp;M$5, "CUST_TRR_CRNCY=USD")</f>
        <v>#NAME?</v>
      </c>
      <c r="N24" s="2" t="e" cm="1">
        <f t="array" aca="1" ref="N24" ca="1">_xll.BDP($C24,"CUST_TRR_RETURN_HOLDING_PER", "START_DATE_OVERRIDE="&amp;N$4, "END_DATE_OVERRIDE="&amp;N$5, "CUST_TRR_START_DT="&amp;N$4, "CUST_TRR_END_DT="&amp;N$5, "CUST_TRR_CRNCY=USD")</f>
        <v>#NAME?</v>
      </c>
      <c r="O24" s="2" t="e" cm="1">
        <f t="array" aca="1" ref="O24" ca="1">_xll.BDP($C24,"CUST_TRR_RETURN_HOLDING_PER", "START_DATE_OVERRIDE="&amp;O$4, "END_DATE_OVERRIDE="&amp;O$5, "CUST_TRR_START_DT="&amp;O$4, "CUST_TRR_END_DT="&amp;O$5, "CUST_TRR_CRNCY=USD")</f>
        <v>#NAME?</v>
      </c>
      <c r="P24" s="2" t="e" cm="1">
        <f t="array" aca="1" ref="P24" ca="1">_xll.BDP($C24,"CUST_TRR_RETURN_HOLDING_PER", "START_DATE_OVERRIDE="&amp;P$4, "END_DATE_OVERRIDE="&amp;P$5, "CUST_TRR_START_DT="&amp;P$4, "CUST_TRR_END_DT="&amp;P$5, "CUST_TRR_CRNCY=USD")</f>
        <v>#NAME?</v>
      </c>
      <c r="Q24" s="2" t="e" cm="1">
        <f t="array" aca="1" ref="Q24" ca="1">_xll.BDP($C24,"CUST_TRR_RETURN_HOLDING_PER", "START_DATE_OVERRIDE="&amp;Q$4, "END_DATE_OVERRIDE="&amp;Q$5, "CUST_TRR_START_DT="&amp;Q$4, "CUST_TRR_END_DT="&amp;Q$5, "CUST_TRR_CRNCY=USD")</f>
        <v>#NAME?</v>
      </c>
      <c r="R24" s="2" t="e" cm="1">
        <f t="array" aca="1" ref="R24" ca="1">_xll.BDP($C24,"CUST_TRR_RETURN_HOLDING_PER", "START_DATE_OVERRIDE="&amp;R$4, "END_DATE_OVERRIDE="&amp;R$5, "CUST_TRR_START_DT="&amp;R$4, "CUST_TRR_END_DT="&amp;R$5, "CUST_TRR_CRNCY=USD")</f>
        <v>#NAME?</v>
      </c>
      <c r="S24" s="2" t="e" cm="1">
        <f t="array" aca="1" ref="S24" ca="1">_xll.BDP($C24,"CUST_TRR_RETURN_HOLDING_PER", "START_DATE_OVERRIDE="&amp;S$4, "END_DATE_OVERRIDE="&amp;S$5, "CUST_TRR_START_DT="&amp;S$4, "CUST_TRR_END_DT="&amp;S$5, "CUST_TRR_CRNCY=USD")</f>
        <v>#NAME?</v>
      </c>
      <c r="T24" s="2" t="e" cm="1">
        <f t="array" aca="1" ref="T24" ca="1">_xll.BDP($C24,"CUST_TRR_RETURN_HOLDING_PER", "START_DATE_OVERRIDE="&amp;T$4, "END_DATE_OVERRIDE="&amp;T$5, "CUST_TRR_START_DT="&amp;T$4, "CUST_TRR_END_DT="&amp;T$5, "CUST_TRR_CRNCY=USD")</f>
        <v>#NAME?</v>
      </c>
      <c r="U24" s="2" t="e" cm="1">
        <f t="array" aca="1" ref="U24" ca="1">_xll.BDP($C24,"CUST_TRR_RETURN_HOLDING_PER", "START_DATE_OVERRIDE="&amp;U$4, "END_DATE_OVERRIDE="&amp;U$5, "CUST_TRR_START_DT="&amp;U$4, "CUST_TRR_END_DT="&amp;U$5, "CUST_TRR_CRNCY=USD")</f>
        <v>#NAME?</v>
      </c>
      <c r="V24" s="2" t="e" cm="1">
        <f t="array" aca="1" ref="V24" ca="1">_xll.BDP($C24,"CUST_TRR_RETURN_HOLDING_PER", "START_DATE_OVERRIDE="&amp;V$4, "END_DATE_OVERRIDE="&amp;V$5, "CUST_TRR_START_DT="&amp;V$4, "CUST_TRR_END_DT="&amp;V$5, "CUST_TRR_CRNCY=USD")</f>
        <v>#NAME?</v>
      </c>
      <c r="W24" s="2" t="e" cm="1">
        <f t="array" aca="1" ref="W24" ca="1">_xll.BDP($C24,"CUST_TRR_RETURN_HOLDING_PER", "START_DATE_OVERRIDE="&amp;W$4, "END_DATE_OVERRIDE="&amp;W$5, "CUST_TRR_START_DT="&amp;W$4, "CUST_TRR_END_DT="&amp;W$5, "CUST_TRR_CRNCY=USD")</f>
        <v>#NAME?</v>
      </c>
      <c r="X24" s="2" t="e" cm="1">
        <f t="array" aca="1" ref="X24" ca="1">_xll.BDP($C24,"CUST_TRR_RETURN_HOLDING_PER", "START_DATE_OVERRIDE="&amp;X$4, "END_DATE_OVERRIDE="&amp;X$5, "CUST_TRR_START_DT="&amp;X$4, "CUST_TRR_END_DT="&amp;X$5, "CUST_TRR_CRNCY=USD")</f>
        <v>#NAME?</v>
      </c>
      <c r="Y24" s="2" t="e" cm="1">
        <f t="array" aca="1" ref="Y24" ca="1">_xll.BDP($C24,"CUST_TRR_RETURN_HOLDING_PER", "START_DATE_OVERRIDE="&amp;Y$4, "END_DATE_OVERRIDE="&amp;Y$5, "CUST_TRR_START_DT="&amp;Y$4, "CUST_TRR_END_DT="&amp;Y$5, "CUST_TRR_CRNCY=USD")</f>
        <v>#NAME?</v>
      </c>
      <c r="Z24" s="2" t="e" cm="1">
        <f t="array" aca="1" ref="Z24" ca="1">_xll.BDP($C24,"CUST_TRR_RETURN_HOLDING_PER", "START_DATE_OVERRIDE="&amp;Z$4, "END_DATE_OVERRIDE="&amp;Z$5, "CUST_TRR_START_DT="&amp;Z$4, "CUST_TRR_END_DT="&amp;Z$5, "CUST_TRR_CRNCY=USD")</f>
        <v>#NAME?</v>
      </c>
      <c r="AA24" s="2" t="e" cm="1">
        <f t="array" aca="1" ref="AA24" ca="1">_xll.BDP($C24,"CUST_TRR_RETURN_HOLDING_PER", "START_DATE_OVERRIDE="&amp;AA$4, "END_DATE_OVERRIDE="&amp;AA$5, "CUST_TRR_START_DT="&amp;AA$4, "CUST_TRR_END_DT="&amp;AA$5, "CUST_TRR_CRNCY=USD")</f>
        <v>#NAME?</v>
      </c>
      <c r="AB24" s="2" t="e" cm="1">
        <f t="array" aca="1" ref="AB24" ca="1">_xll.BDP($C24,"CUST_TRR_RETURN_HOLDING_PER", "START_DATE_OVERRIDE="&amp;AB$4, "END_DATE_OVERRIDE="&amp;AB$5, "CUST_TRR_START_DT="&amp;AB$4, "CUST_TRR_END_DT="&amp;AB$5, "CUST_TRR_CRNCY=USD")</f>
        <v>#NAME?</v>
      </c>
      <c r="AC24" s="2" t="e" cm="1">
        <f t="array" aca="1" ref="AC24" ca="1">_xll.BDP($C24,"CUST_TRR_RETURN_HOLDING_PER", "START_DATE_OVERRIDE="&amp;AC$4, "END_DATE_OVERRIDE="&amp;AC$5, "CUST_TRR_START_DT="&amp;AC$4, "CUST_TRR_END_DT="&amp;AC$5, "CUST_TRR_CRNCY=USD")</f>
        <v>#NAME?</v>
      </c>
      <c r="AD24" s="2" t="e" cm="1">
        <f t="array" aca="1" ref="AD24" ca="1">_xll.BDP($C24,"CUST_TRR_RETURN_HOLDING_PER", "START_DATE_OVERRIDE="&amp;AD$4, "END_DATE_OVERRIDE="&amp;AD$5, "CUST_TRR_START_DT="&amp;AD$4, "CUST_TRR_END_DT="&amp;AD$5, "CUST_TRR_CRNCY=USD")</f>
        <v>#NAME?</v>
      </c>
      <c r="AE24" s="2" t="e" cm="1">
        <f t="array" aca="1" ref="AE24" ca="1">_xll.BDP($C24,"CUST_TRR_RETURN_HOLDING_PER", "START_DATE_OVERRIDE="&amp;AE$4, "END_DATE_OVERRIDE="&amp;AE$5, "CUST_TRR_START_DT="&amp;AE$4, "CUST_TRR_END_DT="&amp;AE$5, "CUST_TRR_CRNCY=USD")</f>
        <v>#NAME?</v>
      </c>
      <c r="AF24" s="2" t="e" cm="1">
        <f t="array" aca="1" ref="AF24" ca="1">_xll.BDP($C24,"CUST_TRR_RETURN_HOLDING_PER", "START_DATE_OVERRIDE="&amp;AF$4, "END_DATE_OVERRIDE="&amp;AF$5, "CUST_TRR_START_DT="&amp;AF$4, "CUST_TRR_END_DT="&amp;AF$5, "CUST_TRR_CRNCY=USD")</f>
        <v>#NAME?</v>
      </c>
      <c r="AG24" s="2" t="e" cm="1">
        <f t="array" aca="1" ref="AG24" ca="1">_xll.BDP($C24,"CUST_TRR_RETURN_HOLDING_PER", "START_DATE_OVERRIDE="&amp;AG$4, "END_DATE_OVERRIDE="&amp;AG$5, "CUST_TRR_START_DT="&amp;AG$4, "CUST_TRR_END_DT="&amp;AG$5, "CUST_TRR_CRNCY=USD")</f>
        <v>#NAME?</v>
      </c>
      <c r="AH24" s="2" t="e" cm="1">
        <f t="array" aca="1" ref="AH24" ca="1">_xll.BDP($C24,"CUST_TRR_RETURN_HOLDING_PER", "START_DATE_OVERRIDE="&amp;AH$4, "END_DATE_OVERRIDE="&amp;AH$5, "CUST_TRR_START_DT="&amp;AH$4, "CUST_TRR_END_DT="&amp;AH$5, "CUST_TRR_CRNCY=USD")</f>
        <v>#NAME?</v>
      </c>
      <c r="AI24" s="2" t="e" cm="1">
        <f t="array" aca="1" ref="AI24" ca="1">_xll.BDP($C24,"CUST_TRR_RETURN_HOLDING_PER", "START_DATE_OVERRIDE="&amp;AI$4, "END_DATE_OVERRIDE="&amp;AI$5, "CUST_TRR_START_DT="&amp;AI$4, "CUST_TRR_END_DT="&amp;AI$5, "CUST_TRR_CRNCY=USD")</f>
        <v>#NAME?</v>
      </c>
      <c r="AJ24" s="2" t="e" cm="1">
        <f t="array" aca="1" ref="AJ24" ca="1">_xll.BDP($C24,"CUST_TRR_RETURN_HOLDING_PER", "START_DATE_OVERRIDE="&amp;AJ$4, "END_DATE_OVERRIDE="&amp;AJ$5, "CUST_TRR_START_DT="&amp;AJ$4, "CUST_TRR_END_DT="&amp;AJ$5, "CUST_TRR_CRNCY=USD")</f>
        <v>#NAME?</v>
      </c>
      <c r="AK24" s="2" t="e" cm="1">
        <f t="array" aca="1" ref="AK24" ca="1">_xll.BDP($C24,"CUST_TRR_RETURN_HOLDING_PER", "START_DATE_OVERRIDE="&amp;AK$4, "END_DATE_OVERRIDE="&amp;AK$5, "CUST_TRR_START_DT="&amp;AK$4, "CUST_TRR_END_DT="&amp;AK$5, "CUST_TRR_CRNCY=USD")</f>
        <v>#NAME?</v>
      </c>
      <c r="AL24" s="2" t="e" cm="1">
        <f t="array" aca="1" ref="AL24" ca="1">_xll.BDP($C24,"CUST_TRR_RETURN_HOLDING_PER", "START_DATE_OVERRIDE="&amp;AL$4, "END_DATE_OVERRIDE="&amp;AL$5, "CUST_TRR_START_DT="&amp;AL$4, "CUST_TRR_END_DT="&amp;AL$5, "CUST_TRR_CRNCY=USD")</f>
        <v>#NAME?</v>
      </c>
      <c r="AM24" s="2" t="e" cm="1">
        <f t="array" aca="1" ref="AM24" ca="1">_xll.BDP($C24,"CUST_TRR_RETURN_HOLDING_PER", "START_DATE_OVERRIDE="&amp;AM$4, "END_DATE_OVERRIDE="&amp;AM$5, "CUST_TRR_START_DT="&amp;AM$4, "CUST_TRR_END_DT="&amp;AM$5, "CUST_TRR_CRNCY=USD")</f>
        <v>#NAME?</v>
      </c>
      <c r="AN24" s="2" t="e" cm="1">
        <f t="array" aca="1" ref="AN24" ca="1">_xll.BDP($C24,"CUST_TRR_RETURN_HOLDING_PER", "START_DATE_OVERRIDE="&amp;AN$4, "END_DATE_OVERRIDE="&amp;AN$5, "CUST_TRR_START_DT="&amp;AN$4, "CUST_TRR_END_DT="&amp;AN$5, "CUST_TRR_CRNCY=USD")</f>
        <v>#NAME?</v>
      </c>
      <c r="AO24" s="2" t="e" cm="1">
        <f t="array" aca="1" ref="AO24" ca="1">_xll.BDP($C24,"CUST_TRR_RETURN_HOLDING_PER", "START_DATE_OVERRIDE="&amp;AO$4, "END_DATE_OVERRIDE="&amp;AO$5, "CUST_TRR_START_DT="&amp;AO$4, "CUST_TRR_END_DT="&amp;AO$5, "CUST_TRR_CRNCY=USD")</f>
        <v>#NAME?</v>
      </c>
      <c r="AP24" s="2" t="e" cm="1">
        <f t="array" aca="1" ref="AP24" ca="1">_xll.BDP($C24,"CUST_TRR_RETURN_HOLDING_PER", "START_DATE_OVERRIDE="&amp;AP$4, "END_DATE_OVERRIDE="&amp;AP$5, "CUST_TRR_START_DT="&amp;AP$4, "CUST_TRR_END_DT="&amp;AP$5, "CUST_TRR_CRNCY=USD")</f>
        <v>#NAME?</v>
      </c>
      <c r="AQ24" s="2" t="e" cm="1">
        <f t="array" aca="1" ref="AQ24" ca="1">_xll.BDP($C24,"CUST_TRR_RETURN_HOLDING_PER", "START_DATE_OVERRIDE="&amp;AQ$4, "END_DATE_OVERRIDE="&amp;AQ$5, "CUST_TRR_START_DT="&amp;AQ$4, "CUST_TRR_END_DT="&amp;AQ$5, "CUST_TRR_CRNCY=USD")</f>
        <v>#NAME?</v>
      </c>
      <c r="AR24" s="2" t="e" cm="1">
        <f t="array" aca="1" ref="AR24" ca="1">_xll.BDP($C24,"CUST_TRR_RETURN_HOLDING_PER", "START_DATE_OVERRIDE="&amp;AR$4, "END_DATE_OVERRIDE="&amp;AR$5, "CUST_TRR_START_DT="&amp;AR$4, "CUST_TRR_END_DT="&amp;AR$5, "CUST_TRR_CRNCY=USD")</f>
        <v>#NAME?</v>
      </c>
      <c r="AS24" s="2" t="e" cm="1">
        <f t="array" aca="1" ref="AS24" ca="1">_xll.BDP($C24,"CUST_TRR_RETURN_HOLDING_PER", "START_DATE_OVERRIDE="&amp;AS$4, "END_DATE_OVERRIDE="&amp;AS$5, "CUST_TRR_START_DT="&amp;AS$4, "CUST_TRR_END_DT="&amp;AS$5, "CUST_TRR_CRNCY=USD")</f>
        <v>#NAME?</v>
      </c>
      <c r="AT24" s="2" t="e" cm="1">
        <f t="array" aca="1" ref="AT24" ca="1">_xll.BDP($C24,"CUST_TRR_RETURN_HOLDING_PER", "START_DATE_OVERRIDE="&amp;AT$4, "END_DATE_OVERRIDE="&amp;AT$5, "CUST_TRR_START_DT="&amp;AT$4, "CUST_TRR_END_DT="&amp;AT$5, "CUST_TRR_CRNCY=USD")</f>
        <v>#NAME?</v>
      </c>
      <c r="AU24" s="2" t="e" cm="1">
        <f t="array" aca="1" ref="AU24" ca="1">_xll.BDP($C24,"CUST_TRR_RETURN_HOLDING_PER", "START_DATE_OVERRIDE="&amp;AU$4, "END_DATE_OVERRIDE="&amp;AU$5, "CUST_TRR_START_DT="&amp;AU$4, "CUST_TRR_END_DT="&amp;AU$5, "CUST_TRR_CRNCY=USD")</f>
        <v>#NAME?</v>
      </c>
      <c r="AV24" s="2" t="e" cm="1">
        <f t="array" aca="1" ref="AV24" ca="1">_xll.BDP($C24,"CUST_TRR_RETURN_HOLDING_PER", "START_DATE_OVERRIDE="&amp;AV$4, "END_DATE_OVERRIDE="&amp;AV$5, "CUST_TRR_START_DT="&amp;AV$4, "CUST_TRR_END_DT="&amp;AV$5, "CUST_TRR_CRNCY=USD")</f>
        <v>#NAME?</v>
      </c>
      <c r="AW24" s="2" t="e" cm="1">
        <f t="array" aca="1" ref="AW24" ca="1">_xll.BDP($C24,"CUST_TRR_RETURN_HOLDING_PER", "START_DATE_OVERRIDE="&amp;AW$4, "END_DATE_OVERRIDE="&amp;AW$5, "CUST_TRR_START_DT="&amp;AW$4, "CUST_TRR_END_DT="&amp;AW$5, "CUST_TRR_CRNCY=USD")</f>
        <v>#NAME?</v>
      </c>
      <c r="AX24" s="2" t="e" cm="1">
        <f t="array" aca="1" ref="AX24" ca="1">_xll.BDP($C24,"CUST_TRR_RETURN_HOLDING_PER", "START_DATE_OVERRIDE="&amp;AX$4, "END_DATE_OVERRIDE="&amp;AX$5, "CUST_TRR_START_DT="&amp;AX$4, "CUST_TRR_END_DT="&amp;AX$5, "CUST_TRR_CRNCY=USD")</f>
        <v>#NAME?</v>
      </c>
      <c r="AY24" s="2" t="e" cm="1">
        <f t="array" aca="1" ref="AY24" ca="1">_xll.BDP($C24,"CUST_TRR_RETURN_HOLDING_PER", "START_DATE_OVERRIDE="&amp;AY$4, "END_DATE_OVERRIDE="&amp;AY$5, "CUST_TRR_START_DT="&amp;AY$4, "CUST_TRR_END_DT="&amp;AY$5, "CUST_TRR_CRNCY=USD")</f>
        <v>#NAME?</v>
      </c>
      <c r="AZ24" s="2" t="e" cm="1">
        <f t="array" aca="1" ref="AZ24" ca="1">_xll.BDP($C24,"CUST_TRR_RETURN_HOLDING_PER", "START_DATE_OVERRIDE="&amp;AZ$4, "END_DATE_OVERRIDE="&amp;AZ$5, "CUST_TRR_START_DT="&amp;AZ$4, "CUST_TRR_END_DT="&amp;AZ$5, "CUST_TRR_CRNCY=USD")</f>
        <v>#NAME?</v>
      </c>
      <c r="BA24" s="2" t="e" cm="1">
        <f t="array" aca="1" ref="BA24" ca="1">_xll.BDP($C24,"CUST_TRR_RETURN_HOLDING_PER", "START_DATE_OVERRIDE="&amp;BA$4, "END_DATE_OVERRIDE="&amp;BA$5, "CUST_TRR_START_DT="&amp;BA$4, "CUST_TRR_END_DT="&amp;BA$5, "CUST_TRR_CRNCY=USD")</f>
        <v>#NAME?</v>
      </c>
      <c r="BB24" s="2" t="e" cm="1">
        <f t="array" aca="1" ref="BB24" ca="1">_xll.BDP($C24,"CUST_TRR_RETURN_HOLDING_PER", "START_DATE_OVERRIDE="&amp;BB$4, "END_DATE_OVERRIDE="&amp;BB$5, "CUST_TRR_START_DT="&amp;BB$4, "CUST_TRR_END_DT="&amp;BB$5, "CUST_TRR_CRNCY=USD")</f>
        <v>#NAME?</v>
      </c>
      <c r="BC24" s="2" t="e" cm="1">
        <f t="array" aca="1" ref="BC24" ca="1">_xll.BDP($C24,"CUST_TRR_RETURN_HOLDING_PER", "START_DATE_OVERRIDE="&amp;BC$4, "END_DATE_OVERRIDE="&amp;BC$5, "CUST_TRR_START_DT="&amp;BC$4, "CUST_TRR_END_DT="&amp;BC$5, "CUST_TRR_CRNCY=USD")</f>
        <v>#NAME?</v>
      </c>
      <c r="BD24" s="2" t="e" cm="1">
        <f t="array" aca="1" ref="BD24" ca="1">_xll.BDP($C24,"CUST_TRR_RETURN_HOLDING_PER", "START_DATE_OVERRIDE="&amp;BD$4, "END_DATE_OVERRIDE="&amp;BD$5, "CUST_TRR_START_DT="&amp;BD$4, "CUST_TRR_END_DT="&amp;BD$5, "CUST_TRR_CRNCY=USD")</f>
        <v>#NAME?</v>
      </c>
      <c r="BE24" s="2" t="e" cm="1">
        <f t="array" aca="1" ref="BE24" ca="1">_xll.BDP($C24,"CUST_TRR_RETURN_HOLDING_PER", "START_DATE_OVERRIDE="&amp;BE$4, "END_DATE_OVERRIDE="&amp;BE$5, "CUST_TRR_START_DT="&amp;BE$4, "CUST_TRR_END_DT="&amp;BE$5, "CUST_TRR_CRNCY=USD")</f>
        <v>#NAME?</v>
      </c>
      <c r="BF24" s="2" t="e" cm="1">
        <f t="array" aca="1" ref="BF24" ca="1">_xll.BDP($C24,"CUST_TRR_RETURN_HOLDING_PER", "START_DATE_OVERRIDE="&amp;BF$4, "END_DATE_OVERRIDE="&amp;BF$5, "CUST_TRR_START_DT="&amp;BF$4, "CUST_TRR_END_DT="&amp;BF$5, "CUST_TRR_CRNCY=USD")</f>
        <v>#NAME?</v>
      </c>
      <c r="BG24" s="2" t="e" cm="1">
        <f t="array" aca="1" ref="BG24" ca="1">_xll.BDP($C24,"CUST_TRR_RETURN_HOLDING_PER", "START_DATE_OVERRIDE="&amp;BG$4, "END_DATE_OVERRIDE="&amp;BG$5, "CUST_TRR_START_DT="&amp;BG$4, "CUST_TRR_END_DT="&amp;BG$5, "CUST_TRR_CRNCY=USD")</f>
        <v>#NAME?</v>
      </c>
      <c r="BH24" s="2" t="e" cm="1">
        <f t="array" aca="1" ref="BH24" ca="1">_xll.BDP($C24,"CUST_TRR_RETURN_HOLDING_PER", "START_DATE_OVERRIDE="&amp;BH$4, "END_DATE_OVERRIDE="&amp;BH$5, "CUST_TRR_START_DT="&amp;BH$4, "CUST_TRR_END_DT="&amp;BH$5, "CUST_TRR_CRNCY=USD")</f>
        <v>#NAME?</v>
      </c>
      <c r="BI24" s="2" t="e" cm="1">
        <f t="array" aca="1" ref="BI24" ca="1">_xll.BDP($C24,"CUST_TRR_RETURN_HOLDING_PER", "START_DATE_OVERRIDE="&amp;BI$4, "END_DATE_OVERRIDE="&amp;BI$5, "CUST_TRR_START_DT="&amp;BI$4, "CUST_TRR_END_DT="&amp;BI$5, "CUST_TRR_CRNCY=USD")</f>
        <v>#NAME?</v>
      </c>
      <c r="BJ24" s="2" t="e" cm="1">
        <f t="array" aca="1" ref="BJ24" ca="1">_xll.BDP($C24,"CUST_TRR_RETURN_HOLDING_PER", "START_DATE_OVERRIDE="&amp;BJ$4, "END_DATE_OVERRIDE="&amp;BJ$5, "CUST_TRR_START_DT="&amp;BJ$4, "CUST_TRR_END_DT="&amp;BJ$5, "CUST_TRR_CRNCY=USD")</f>
        <v>#NAME?</v>
      </c>
      <c r="BK24" s="2" t="e" cm="1">
        <f t="array" aca="1" ref="BK24" ca="1">_xll.BDP($C24,"CUST_TRR_RETURN_HOLDING_PER", "START_DATE_OVERRIDE="&amp;BK$4, "END_DATE_OVERRIDE="&amp;BK$5, "CUST_TRR_START_DT="&amp;BK$4, "CUST_TRR_END_DT="&amp;BK$5, "CUST_TRR_CRNCY=USD")</f>
        <v>#NAME?</v>
      </c>
      <c r="BL24" s="2" t="e" cm="1">
        <f t="array" aca="1" ref="BL24" ca="1">_xll.BDP($C24,"CUST_TRR_RETURN_HOLDING_PER", "START_DATE_OVERRIDE="&amp;BL$4, "END_DATE_OVERRIDE="&amp;BL$5, "CUST_TRR_START_DT="&amp;BL$4, "CUST_TRR_END_DT="&amp;BL$5, "CUST_TRR_CRNCY=USD")</f>
        <v>#NAME?</v>
      </c>
    </row>
    <row r="25" spans="3:64" x14ac:dyDescent="0.3">
      <c r="C25" t="s">
        <v>31</v>
      </c>
      <c r="E25" s="2" t="e" cm="1">
        <f t="array" aca="1" ref="E25" ca="1">_xll.BDP($C25,"CUST_TRR_RETURN_HOLDING_PER", "START_DATE_OVERRIDE="&amp;E$4, "END_DATE_OVERRIDE="&amp;E$5, "CUST_TRR_START_DT="&amp;E$4, "CUST_TRR_END_DT="&amp;E$5, "CUST_TRR_CRNCY=USD")</f>
        <v>#NAME?</v>
      </c>
      <c r="F25" s="2" t="e" cm="1">
        <f t="array" aca="1" ref="F25" ca="1">_xll.BDP($C25,"CUST_TRR_RETURN_HOLDING_PER", "START_DATE_OVERRIDE="&amp;F$4, "END_DATE_OVERRIDE="&amp;F$5, "CUST_TRR_START_DT="&amp;F$4, "CUST_TRR_END_DT="&amp;F$5, "CUST_TRR_CRNCY=USD")</f>
        <v>#NAME?</v>
      </c>
      <c r="G25" s="2" t="e" cm="1">
        <f t="array" aca="1" ref="G25" ca="1">_xll.BDP($C25,"CUST_TRR_RETURN_HOLDING_PER", "START_DATE_OVERRIDE="&amp;G$4, "END_DATE_OVERRIDE="&amp;G$5, "CUST_TRR_START_DT="&amp;G$4, "CUST_TRR_END_DT="&amp;G$5, "CUST_TRR_CRNCY=USD")</f>
        <v>#NAME?</v>
      </c>
      <c r="H25" s="2" t="e" cm="1">
        <f t="array" aca="1" ref="H25" ca="1">_xll.BDP($C25,"CUST_TRR_RETURN_HOLDING_PER", "START_DATE_OVERRIDE="&amp;H$4, "END_DATE_OVERRIDE="&amp;H$5, "CUST_TRR_START_DT="&amp;H$4, "CUST_TRR_END_DT="&amp;H$5, "CUST_TRR_CRNCY=USD")</f>
        <v>#NAME?</v>
      </c>
      <c r="I25" s="2" t="e" cm="1">
        <f t="array" aca="1" ref="I25" ca="1">_xll.BDP($C25,"CUST_TRR_RETURN_HOLDING_PER", "START_DATE_OVERRIDE="&amp;I$4, "END_DATE_OVERRIDE="&amp;I$5, "CUST_TRR_START_DT="&amp;I$4, "CUST_TRR_END_DT="&amp;I$5, "CUST_TRR_CRNCY=USD")</f>
        <v>#NAME?</v>
      </c>
      <c r="J25" s="2" t="e" cm="1">
        <f t="array" aca="1" ref="J25" ca="1">_xll.BDP($C25,"CUST_TRR_RETURN_HOLDING_PER", "START_DATE_OVERRIDE="&amp;J$4, "END_DATE_OVERRIDE="&amp;J$5, "CUST_TRR_START_DT="&amp;J$4, "CUST_TRR_END_DT="&amp;J$5, "CUST_TRR_CRNCY=USD")</f>
        <v>#NAME?</v>
      </c>
      <c r="K25" s="2" t="e" cm="1">
        <f t="array" aca="1" ref="K25" ca="1">_xll.BDP($C25,"CUST_TRR_RETURN_HOLDING_PER", "START_DATE_OVERRIDE="&amp;K$4, "END_DATE_OVERRIDE="&amp;K$5, "CUST_TRR_START_DT="&amp;K$4, "CUST_TRR_END_DT="&amp;K$5, "CUST_TRR_CRNCY=USD")</f>
        <v>#NAME?</v>
      </c>
      <c r="L25" s="2" t="e" cm="1">
        <f t="array" aca="1" ref="L25" ca="1">_xll.BDP($C25,"CUST_TRR_RETURN_HOLDING_PER", "START_DATE_OVERRIDE="&amp;L$4, "END_DATE_OVERRIDE="&amp;L$5, "CUST_TRR_START_DT="&amp;L$4, "CUST_TRR_END_DT="&amp;L$5, "CUST_TRR_CRNCY=USD")</f>
        <v>#NAME?</v>
      </c>
      <c r="M25" s="2" t="e" cm="1">
        <f t="array" aca="1" ref="M25" ca="1">_xll.BDP($C25,"CUST_TRR_RETURN_HOLDING_PER", "START_DATE_OVERRIDE="&amp;M$4, "END_DATE_OVERRIDE="&amp;M$5, "CUST_TRR_START_DT="&amp;M$4, "CUST_TRR_END_DT="&amp;M$5, "CUST_TRR_CRNCY=USD")</f>
        <v>#NAME?</v>
      </c>
      <c r="N25" s="2" t="e" cm="1">
        <f t="array" aca="1" ref="N25" ca="1">_xll.BDP($C25,"CUST_TRR_RETURN_HOLDING_PER", "START_DATE_OVERRIDE="&amp;N$4, "END_DATE_OVERRIDE="&amp;N$5, "CUST_TRR_START_DT="&amp;N$4, "CUST_TRR_END_DT="&amp;N$5, "CUST_TRR_CRNCY=USD")</f>
        <v>#NAME?</v>
      </c>
      <c r="O25" s="2" t="e" cm="1">
        <f t="array" aca="1" ref="O25" ca="1">_xll.BDP($C25,"CUST_TRR_RETURN_HOLDING_PER", "START_DATE_OVERRIDE="&amp;O$4, "END_DATE_OVERRIDE="&amp;O$5, "CUST_TRR_START_DT="&amp;O$4, "CUST_TRR_END_DT="&amp;O$5, "CUST_TRR_CRNCY=USD")</f>
        <v>#NAME?</v>
      </c>
      <c r="P25" s="2" t="e" cm="1">
        <f t="array" aca="1" ref="P25" ca="1">_xll.BDP($C25,"CUST_TRR_RETURN_HOLDING_PER", "START_DATE_OVERRIDE="&amp;P$4, "END_DATE_OVERRIDE="&amp;P$5, "CUST_TRR_START_DT="&amp;P$4, "CUST_TRR_END_DT="&amp;P$5, "CUST_TRR_CRNCY=USD")</f>
        <v>#NAME?</v>
      </c>
      <c r="Q25" s="2" t="e" cm="1">
        <f t="array" aca="1" ref="Q25" ca="1">_xll.BDP($C25,"CUST_TRR_RETURN_HOLDING_PER", "START_DATE_OVERRIDE="&amp;Q$4, "END_DATE_OVERRIDE="&amp;Q$5, "CUST_TRR_START_DT="&amp;Q$4, "CUST_TRR_END_DT="&amp;Q$5, "CUST_TRR_CRNCY=USD")</f>
        <v>#NAME?</v>
      </c>
      <c r="R25" s="2" t="e" cm="1">
        <f t="array" aca="1" ref="R25" ca="1">_xll.BDP($C25,"CUST_TRR_RETURN_HOLDING_PER", "START_DATE_OVERRIDE="&amp;R$4, "END_DATE_OVERRIDE="&amp;R$5, "CUST_TRR_START_DT="&amp;R$4, "CUST_TRR_END_DT="&amp;R$5, "CUST_TRR_CRNCY=USD")</f>
        <v>#NAME?</v>
      </c>
      <c r="S25" s="2" t="e" cm="1">
        <f t="array" aca="1" ref="S25" ca="1">_xll.BDP($C25,"CUST_TRR_RETURN_HOLDING_PER", "START_DATE_OVERRIDE="&amp;S$4, "END_DATE_OVERRIDE="&amp;S$5, "CUST_TRR_START_DT="&amp;S$4, "CUST_TRR_END_DT="&amp;S$5, "CUST_TRR_CRNCY=USD")</f>
        <v>#NAME?</v>
      </c>
      <c r="T25" s="2" t="e" cm="1">
        <f t="array" aca="1" ref="T25" ca="1">_xll.BDP($C25,"CUST_TRR_RETURN_HOLDING_PER", "START_DATE_OVERRIDE="&amp;T$4, "END_DATE_OVERRIDE="&amp;T$5, "CUST_TRR_START_DT="&amp;T$4, "CUST_TRR_END_DT="&amp;T$5, "CUST_TRR_CRNCY=USD")</f>
        <v>#NAME?</v>
      </c>
      <c r="U25" s="2" t="e" cm="1">
        <f t="array" aca="1" ref="U25" ca="1">_xll.BDP($C25,"CUST_TRR_RETURN_HOLDING_PER", "START_DATE_OVERRIDE="&amp;U$4, "END_DATE_OVERRIDE="&amp;U$5, "CUST_TRR_START_DT="&amp;U$4, "CUST_TRR_END_DT="&amp;U$5, "CUST_TRR_CRNCY=USD")</f>
        <v>#NAME?</v>
      </c>
      <c r="V25" s="2" t="e" cm="1">
        <f t="array" aca="1" ref="V25" ca="1">_xll.BDP($C25,"CUST_TRR_RETURN_HOLDING_PER", "START_DATE_OVERRIDE="&amp;V$4, "END_DATE_OVERRIDE="&amp;V$5, "CUST_TRR_START_DT="&amp;V$4, "CUST_TRR_END_DT="&amp;V$5, "CUST_TRR_CRNCY=USD")</f>
        <v>#NAME?</v>
      </c>
      <c r="W25" s="2" t="e" cm="1">
        <f t="array" aca="1" ref="W25" ca="1">_xll.BDP($C25,"CUST_TRR_RETURN_HOLDING_PER", "START_DATE_OVERRIDE="&amp;W$4, "END_DATE_OVERRIDE="&amp;W$5, "CUST_TRR_START_DT="&amp;W$4, "CUST_TRR_END_DT="&amp;W$5, "CUST_TRR_CRNCY=USD")</f>
        <v>#NAME?</v>
      </c>
      <c r="X25" s="2" t="e" cm="1">
        <f t="array" aca="1" ref="X25" ca="1">_xll.BDP($C25,"CUST_TRR_RETURN_HOLDING_PER", "START_DATE_OVERRIDE="&amp;X$4, "END_DATE_OVERRIDE="&amp;X$5, "CUST_TRR_START_DT="&amp;X$4, "CUST_TRR_END_DT="&amp;X$5, "CUST_TRR_CRNCY=USD")</f>
        <v>#NAME?</v>
      </c>
      <c r="Y25" s="2" t="e" cm="1">
        <f t="array" aca="1" ref="Y25" ca="1">_xll.BDP($C25,"CUST_TRR_RETURN_HOLDING_PER", "START_DATE_OVERRIDE="&amp;Y$4, "END_DATE_OVERRIDE="&amp;Y$5, "CUST_TRR_START_DT="&amp;Y$4, "CUST_TRR_END_DT="&amp;Y$5, "CUST_TRR_CRNCY=USD")</f>
        <v>#NAME?</v>
      </c>
      <c r="Z25" s="2" t="e" cm="1">
        <f t="array" aca="1" ref="Z25" ca="1">_xll.BDP($C25,"CUST_TRR_RETURN_HOLDING_PER", "START_DATE_OVERRIDE="&amp;Z$4, "END_DATE_OVERRIDE="&amp;Z$5, "CUST_TRR_START_DT="&amp;Z$4, "CUST_TRR_END_DT="&amp;Z$5, "CUST_TRR_CRNCY=USD")</f>
        <v>#NAME?</v>
      </c>
      <c r="AA25" s="2" t="e" cm="1">
        <f t="array" aca="1" ref="AA25" ca="1">_xll.BDP($C25,"CUST_TRR_RETURN_HOLDING_PER", "START_DATE_OVERRIDE="&amp;AA$4, "END_DATE_OVERRIDE="&amp;AA$5, "CUST_TRR_START_DT="&amp;AA$4, "CUST_TRR_END_DT="&amp;AA$5, "CUST_TRR_CRNCY=USD")</f>
        <v>#NAME?</v>
      </c>
      <c r="AB25" s="2" t="e" cm="1">
        <f t="array" aca="1" ref="AB25" ca="1">_xll.BDP($C25,"CUST_TRR_RETURN_HOLDING_PER", "START_DATE_OVERRIDE="&amp;AB$4, "END_DATE_OVERRIDE="&amp;AB$5, "CUST_TRR_START_DT="&amp;AB$4, "CUST_TRR_END_DT="&amp;AB$5, "CUST_TRR_CRNCY=USD")</f>
        <v>#NAME?</v>
      </c>
      <c r="AC25" s="2" t="e" cm="1">
        <f t="array" aca="1" ref="AC25" ca="1">_xll.BDP($C25,"CUST_TRR_RETURN_HOLDING_PER", "START_DATE_OVERRIDE="&amp;AC$4, "END_DATE_OVERRIDE="&amp;AC$5, "CUST_TRR_START_DT="&amp;AC$4, "CUST_TRR_END_DT="&amp;AC$5, "CUST_TRR_CRNCY=USD")</f>
        <v>#NAME?</v>
      </c>
      <c r="AD25" s="2" t="e" cm="1">
        <f t="array" aca="1" ref="AD25" ca="1">_xll.BDP($C25,"CUST_TRR_RETURN_HOLDING_PER", "START_DATE_OVERRIDE="&amp;AD$4, "END_DATE_OVERRIDE="&amp;AD$5, "CUST_TRR_START_DT="&amp;AD$4, "CUST_TRR_END_DT="&amp;AD$5, "CUST_TRR_CRNCY=USD")</f>
        <v>#NAME?</v>
      </c>
      <c r="AE25" s="2" t="e" cm="1">
        <f t="array" aca="1" ref="AE25" ca="1">_xll.BDP($C25,"CUST_TRR_RETURN_HOLDING_PER", "START_DATE_OVERRIDE="&amp;AE$4, "END_DATE_OVERRIDE="&amp;AE$5, "CUST_TRR_START_DT="&amp;AE$4, "CUST_TRR_END_DT="&amp;AE$5, "CUST_TRR_CRNCY=USD")</f>
        <v>#NAME?</v>
      </c>
      <c r="AF25" s="2" t="e" cm="1">
        <f t="array" aca="1" ref="AF25" ca="1">_xll.BDP($C25,"CUST_TRR_RETURN_HOLDING_PER", "START_DATE_OVERRIDE="&amp;AF$4, "END_DATE_OVERRIDE="&amp;AF$5, "CUST_TRR_START_DT="&amp;AF$4, "CUST_TRR_END_DT="&amp;AF$5, "CUST_TRR_CRNCY=USD")</f>
        <v>#NAME?</v>
      </c>
      <c r="AG25" s="2" t="e" cm="1">
        <f t="array" aca="1" ref="AG25" ca="1">_xll.BDP($C25,"CUST_TRR_RETURN_HOLDING_PER", "START_DATE_OVERRIDE="&amp;AG$4, "END_DATE_OVERRIDE="&amp;AG$5, "CUST_TRR_START_DT="&amp;AG$4, "CUST_TRR_END_DT="&amp;AG$5, "CUST_TRR_CRNCY=USD")</f>
        <v>#NAME?</v>
      </c>
      <c r="AH25" s="2" t="e" cm="1">
        <f t="array" aca="1" ref="AH25" ca="1">_xll.BDP($C25,"CUST_TRR_RETURN_HOLDING_PER", "START_DATE_OVERRIDE="&amp;AH$4, "END_DATE_OVERRIDE="&amp;AH$5, "CUST_TRR_START_DT="&amp;AH$4, "CUST_TRR_END_DT="&amp;AH$5, "CUST_TRR_CRNCY=USD")</f>
        <v>#NAME?</v>
      </c>
      <c r="AI25" s="2" t="e" cm="1">
        <f t="array" aca="1" ref="AI25" ca="1">_xll.BDP($C25,"CUST_TRR_RETURN_HOLDING_PER", "START_DATE_OVERRIDE="&amp;AI$4, "END_DATE_OVERRIDE="&amp;AI$5, "CUST_TRR_START_DT="&amp;AI$4, "CUST_TRR_END_DT="&amp;AI$5, "CUST_TRR_CRNCY=USD")</f>
        <v>#NAME?</v>
      </c>
      <c r="AJ25" s="2" t="e" cm="1">
        <f t="array" aca="1" ref="AJ25" ca="1">_xll.BDP($C25,"CUST_TRR_RETURN_HOLDING_PER", "START_DATE_OVERRIDE="&amp;AJ$4, "END_DATE_OVERRIDE="&amp;AJ$5, "CUST_TRR_START_DT="&amp;AJ$4, "CUST_TRR_END_DT="&amp;AJ$5, "CUST_TRR_CRNCY=USD")</f>
        <v>#NAME?</v>
      </c>
      <c r="AK25" s="2" t="e" cm="1">
        <f t="array" aca="1" ref="AK25" ca="1">_xll.BDP($C25,"CUST_TRR_RETURN_HOLDING_PER", "START_DATE_OVERRIDE="&amp;AK$4, "END_DATE_OVERRIDE="&amp;AK$5, "CUST_TRR_START_DT="&amp;AK$4, "CUST_TRR_END_DT="&amp;AK$5, "CUST_TRR_CRNCY=USD")</f>
        <v>#NAME?</v>
      </c>
      <c r="AL25" s="2" t="e" cm="1">
        <f t="array" aca="1" ref="AL25" ca="1">_xll.BDP($C25,"CUST_TRR_RETURN_HOLDING_PER", "START_DATE_OVERRIDE="&amp;AL$4, "END_DATE_OVERRIDE="&amp;AL$5, "CUST_TRR_START_DT="&amp;AL$4, "CUST_TRR_END_DT="&amp;AL$5, "CUST_TRR_CRNCY=USD")</f>
        <v>#NAME?</v>
      </c>
      <c r="AM25" s="2" t="e" cm="1">
        <f t="array" aca="1" ref="AM25" ca="1">_xll.BDP($C25,"CUST_TRR_RETURN_HOLDING_PER", "START_DATE_OVERRIDE="&amp;AM$4, "END_DATE_OVERRIDE="&amp;AM$5, "CUST_TRR_START_DT="&amp;AM$4, "CUST_TRR_END_DT="&amp;AM$5, "CUST_TRR_CRNCY=USD")</f>
        <v>#NAME?</v>
      </c>
      <c r="AN25" s="2" t="e" cm="1">
        <f t="array" aca="1" ref="AN25" ca="1">_xll.BDP($C25,"CUST_TRR_RETURN_HOLDING_PER", "START_DATE_OVERRIDE="&amp;AN$4, "END_DATE_OVERRIDE="&amp;AN$5, "CUST_TRR_START_DT="&amp;AN$4, "CUST_TRR_END_DT="&amp;AN$5, "CUST_TRR_CRNCY=USD")</f>
        <v>#NAME?</v>
      </c>
      <c r="AO25" s="2" t="e" cm="1">
        <f t="array" aca="1" ref="AO25" ca="1">_xll.BDP($C25,"CUST_TRR_RETURN_HOLDING_PER", "START_DATE_OVERRIDE="&amp;AO$4, "END_DATE_OVERRIDE="&amp;AO$5, "CUST_TRR_START_DT="&amp;AO$4, "CUST_TRR_END_DT="&amp;AO$5, "CUST_TRR_CRNCY=USD")</f>
        <v>#NAME?</v>
      </c>
      <c r="AP25" s="2" t="e" cm="1">
        <f t="array" aca="1" ref="AP25" ca="1">_xll.BDP($C25,"CUST_TRR_RETURN_HOLDING_PER", "START_DATE_OVERRIDE="&amp;AP$4, "END_DATE_OVERRIDE="&amp;AP$5, "CUST_TRR_START_DT="&amp;AP$4, "CUST_TRR_END_DT="&amp;AP$5, "CUST_TRR_CRNCY=USD")</f>
        <v>#NAME?</v>
      </c>
      <c r="AQ25" s="2" t="e" cm="1">
        <f t="array" aca="1" ref="AQ25" ca="1">_xll.BDP($C25,"CUST_TRR_RETURN_HOLDING_PER", "START_DATE_OVERRIDE="&amp;AQ$4, "END_DATE_OVERRIDE="&amp;AQ$5, "CUST_TRR_START_DT="&amp;AQ$4, "CUST_TRR_END_DT="&amp;AQ$5, "CUST_TRR_CRNCY=USD")</f>
        <v>#NAME?</v>
      </c>
      <c r="AR25" s="2" t="e" cm="1">
        <f t="array" aca="1" ref="AR25" ca="1">_xll.BDP($C25,"CUST_TRR_RETURN_HOLDING_PER", "START_DATE_OVERRIDE="&amp;AR$4, "END_DATE_OVERRIDE="&amp;AR$5, "CUST_TRR_START_DT="&amp;AR$4, "CUST_TRR_END_DT="&amp;AR$5, "CUST_TRR_CRNCY=USD")</f>
        <v>#NAME?</v>
      </c>
      <c r="AS25" s="2" t="e" cm="1">
        <f t="array" aca="1" ref="AS25" ca="1">_xll.BDP($C25,"CUST_TRR_RETURN_HOLDING_PER", "START_DATE_OVERRIDE="&amp;AS$4, "END_DATE_OVERRIDE="&amp;AS$5, "CUST_TRR_START_DT="&amp;AS$4, "CUST_TRR_END_DT="&amp;AS$5, "CUST_TRR_CRNCY=USD")</f>
        <v>#NAME?</v>
      </c>
      <c r="AT25" s="2" t="e" cm="1">
        <f t="array" aca="1" ref="AT25" ca="1">_xll.BDP($C25,"CUST_TRR_RETURN_HOLDING_PER", "START_DATE_OVERRIDE="&amp;AT$4, "END_DATE_OVERRIDE="&amp;AT$5, "CUST_TRR_START_DT="&amp;AT$4, "CUST_TRR_END_DT="&amp;AT$5, "CUST_TRR_CRNCY=USD")</f>
        <v>#NAME?</v>
      </c>
      <c r="AU25" s="2" t="e" cm="1">
        <f t="array" aca="1" ref="AU25" ca="1">_xll.BDP($C25,"CUST_TRR_RETURN_HOLDING_PER", "START_DATE_OVERRIDE="&amp;AU$4, "END_DATE_OVERRIDE="&amp;AU$5, "CUST_TRR_START_DT="&amp;AU$4, "CUST_TRR_END_DT="&amp;AU$5, "CUST_TRR_CRNCY=USD")</f>
        <v>#NAME?</v>
      </c>
      <c r="AV25" s="2" t="e" cm="1">
        <f t="array" aca="1" ref="AV25" ca="1">_xll.BDP($C25,"CUST_TRR_RETURN_HOLDING_PER", "START_DATE_OVERRIDE="&amp;AV$4, "END_DATE_OVERRIDE="&amp;AV$5, "CUST_TRR_START_DT="&amp;AV$4, "CUST_TRR_END_DT="&amp;AV$5, "CUST_TRR_CRNCY=USD")</f>
        <v>#NAME?</v>
      </c>
      <c r="AW25" s="2" t="e" cm="1">
        <f t="array" aca="1" ref="AW25" ca="1">_xll.BDP($C25,"CUST_TRR_RETURN_HOLDING_PER", "START_DATE_OVERRIDE="&amp;AW$4, "END_DATE_OVERRIDE="&amp;AW$5, "CUST_TRR_START_DT="&amp;AW$4, "CUST_TRR_END_DT="&amp;AW$5, "CUST_TRR_CRNCY=USD")</f>
        <v>#NAME?</v>
      </c>
      <c r="AX25" s="2" t="e" cm="1">
        <f t="array" aca="1" ref="AX25" ca="1">_xll.BDP($C25,"CUST_TRR_RETURN_HOLDING_PER", "START_DATE_OVERRIDE="&amp;AX$4, "END_DATE_OVERRIDE="&amp;AX$5, "CUST_TRR_START_DT="&amp;AX$4, "CUST_TRR_END_DT="&amp;AX$5, "CUST_TRR_CRNCY=USD")</f>
        <v>#NAME?</v>
      </c>
      <c r="AY25" s="2" t="e" cm="1">
        <f t="array" aca="1" ref="AY25" ca="1">_xll.BDP($C25,"CUST_TRR_RETURN_HOLDING_PER", "START_DATE_OVERRIDE="&amp;AY$4, "END_DATE_OVERRIDE="&amp;AY$5, "CUST_TRR_START_DT="&amp;AY$4, "CUST_TRR_END_DT="&amp;AY$5, "CUST_TRR_CRNCY=USD")</f>
        <v>#NAME?</v>
      </c>
      <c r="AZ25" s="2" t="e" cm="1">
        <f t="array" aca="1" ref="AZ25" ca="1">_xll.BDP($C25,"CUST_TRR_RETURN_HOLDING_PER", "START_DATE_OVERRIDE="&amp;AZ$4, "END_DATE_OVERRIDE="&amp;AZ$5, "CUST_TRR_START_DT="&amp;AZ$4, "CUST_TRR_END_DT="&amp;AZ$5, "CUST_TRR_CRNCY=USD")</f>
        <v>#NAME?</v>
      </c>
      <c r="BA25" s="2" t="e" cm="1">
        <f t="array" aca="1" ref="BA25" ca="1">_xll.BDP($C25,"CUST_TRR_RETURN_HOLDING_PER", "START_DATE_OVERRIDE="&amp;BA$4, "END_DATE_OVERRIDE="&amp;BA$5, "CUST_TRR_START_DT="&amp;BA$4, "CUST_TRR_END_DT="&amp;BA$5, "CUST_TRR_CRNCY=USD")</f>
        <v>#NAME?</v>
      </c>
      <c r="BB25" s="2" t="e" cm="1">
        <f t="array" aca="1" ref="BB25" ca="1">_xll.BDP($C25,"CUST_TRR_RETURN_HOLDING_PER", "START_DATE_OVERRIDE="&amp;BB$4, "END_DATE_OVERRIDE="&amp;BB$5, "CUST_TRR_START_DT="&amp;BB$4, "CUST_TRR_END_DT="&amp;BB$5, "CUST_TRR_CRNCY=USD")</f>
        <v>#NAME?</v>
      </c>
      <c r="BC25" s="2" t="e" cm="1">
        <f t="array" aca="1" ref="BC25" ca="1">_xll.BDP($C25,"CUST_TRR_RETURN_HOLDING_PER", "START_DATE_OVERRIDE="&amp;BC$4, "END_DATE_OVERRIDE="&amp;BC$5, "CUST_TRR_START_DT="&amp;BC$4, "CUST_TRR_END_DT="&amp;BC$5, "CUST_TRR_CRNCY=USD")</f>
        <v>#NAME?</v>
      </c>
      <c r="BD25" s="2" t="e" cm="1">
        <f t="array" aca="1" ref="BD25" ca="1">_xll.BDP($C25,"CUST_TRR_RETURN_HOLDING_PER", "START_DATE_OVERRIDE="&amp;BD$4, "END_DATE_OVERRIDE="&amp;BD$5, "CUST_TRR_START_DT="&amp;BD$4, "CUST_TRR_END_DT="&amp;BD$5, "CUST_TRR_CRNCY=USD")</f>
        <v>#NAME?</v>
      </c>
      <c r="BE25" s="2" t="e" cm="1">
        <f t="array" aca="1" ref="BE25" ca="1">_xll.BDP($C25,"CUST_TRR_RETURN_HOLDING_PER", "START_DATE_OVERRIDE="&amp;BE$4, "END_DATE_OVERRIDE="&amp;BE$5, "CUST_TRR_START_DT="&amp;BE$4, "CUST_TRR_END_DT="&amp;BE$5, "CUST_TRR_CRNCY=USD")</f>
        <v>#NAME?</v>
      </c>
      <c r="BF25" s="2" t="e" cm="1">
        <f t="array" aca="1" ref="BF25" ca="1">_xll.BDP($C25,"CUST_TRR_RETURN_HOLDING_PER", "START_DATE_OVERRIDE="&amp;BF$4, "END_DATE_OVERRIDE="&amp;BF$5, "CUST_TRR_START_DT="&amp;BF$4, "CUST_TRR_END_DT="&amp;BF$5, "CUST_TRR_CRNCY=USD")</f>
        <v>#NAME?</v>
      </c>
      <c r="BG25" s="2" t="e" cm="1">
        <f t="array" aca="1" ref="BG25" ca="1">_xll.BDP($C25,"CUST_TRR_RETURN_HOLDING_PER", "START_DATE_OVERRIDE="&amp;BG$4, "END_DATE_OVERRIDE="&amp;BG$5, "CUST_TRR_START_DT="&amp;BG$4, "CUST_TRR_END_DT="&amp;BG$5, "CUST_TRR_CRNCY=USD")</f>
        <v>#NAME?</v>
      </c>
      <c r="BH25" s="2" t="e" cm="1">
        <f t="array" aca="1" ref="BH25" ca="1">_xll.BDP($C25,"CUST_TRR_RETURN_HOLDING_PER", "START_DATE_OVERRIDE="&amp;BH$4, "END_DATE_OVERRIDE="&amp;BH$5, "CUST_TRR_START_DT="&amp;BH$4, "CUST_TRR_END_DT="&amp;BH$5, "CUST_TRR_CRNCY=USD")</f>
        <v>#NAME?</v>
      </c>
      <c r="BI25" s="2" t="e" cm="1">
        <f t="array" aca="1" ref="BI25" ca="1">_xll.BDP($C25,"CUST_TRR_RETURN_HOLDING_PER", "START_DATE_OVERRIDE="&amp;BI$4, "END_DATE_OVERRIDE="&amp;BI$5, "CUST_TRR_START_DT="&amp;BI$4, "CUST_TRR_END_DT="&amp;BI$5, "CUST_TRR_CRNCY=USD")</f>
        <v>#NAME?</v>
      </c>
      <c r="BJ25" s="2" t="e" cm="1">
        <f t="array" aca="1" ref="BJ25" ca="1">_xll.BDP($C25,"CUST_TRR_RETURN_HOLDING_PER", "START_DATE_OVERRIDE="&amp;BJ$4, "END_DATE_OVERRIDE="&amp;BJ$5, "CUST_TRR_START_DT="&amp;BJ$4, "CUST_TRR_END_DT="&amp;BJ$5, "CUST_TRR_CRNCY=USD")</f>
        <v>#NAME?</v>
      </c>
      <c r="BK25" s="2" t="e" cm="1">
        <f t="array" aca="1" ref="BK25" ca="1">_xll.BDP($C25,"CUST_TRR_RETURN_HOLDING_PER", "START_DATE_OVERRIDE="&amp;BK$4, "END_DATE_OVERRIDE="&amp;BK$5, "CUST_TRR_START_DT="&amp;BK$4, "CUST_TRR_END_DT="&amp;BK$5, "CUST_TRR_CRNCY=USD")</f>
        <v>#NAME?</v>
      </c>
      <c r="BL25" s="2" t="e" cm="1">
        <f t="array" aca="1" ref="BL25" ca="1">_xll.BDP($C25,"CUST_TRR_RETURN_HOLDING_PER", "START_DATE_OVERRIDE="&amp;BL$4, "END_DATE_OVERRIDE="&amp;BL$5, "CUST_TRR_START_DT="&amp;BL$4, "CUST_TRR_END_DT="&amp;BL$5, "CUST_TRR_CRNCY=USD")</f>
        <v>#NAME?</v>
      </c>
    </row>
    <row r="26" spans="3:64" x14ac:dyDescent="0.3">
      <c r="C26" t="s">
        <v>9</v>
      </c>
      <c r="E26" s="2" t="e" cm="1">
        <f t="array" aca="1" ref="E26" ca="1">_xll.BDP($C26,"CUST_TRR_RETURN_HOLDING_PER", "START_DATE_OVERRIDE="&amp;E$4, "END_DATE_OVERRIDE="&amp;E$5, "CUST_TRR_START_DT="&amp;E$4, "CUST_TRR_END_DT="&amp;E$5, "CUST_TRR_CRNCY=USD")</f>
        <v>#NAME?</v>
      </c>
      <c r="F26" s="2" t="e" cm="1">
        <f t="array" aca="1" ref="F26" ca="1">_xll.BDP($C26,"CUST_TRR_RETURN_HOLDING_PER", "START_DATE_OVERRIDE="&amp;F$4, "END_DATE_OVERRIDE="&amp;F$5, "CUST_TRR_START_DT="&amp;F$4, "CUST_TRR_END_DT="&amp;F$5, "CUST_TRR_CRNCY=USD")</f>
        <v>#NAME?</v>
      </c>
      <c r="G26" s="2" t="e" cm="1">
        <f t="array" aca="1" ref="G26" ca="1">_xll.BDP($C26,"CUST_TRR_RETURN_HOLDING_PER", "START_DATE_OVERRIDE="&amp;G$4, "END_DATE_OVERRIDE="&amp;G$5, "CUST_TRR_START_DT="&amp;G$4, "CUST_TRR_END_DT="&amp;G$5, "CUST_TRR_CRNCY=USD")</f>
        <v>#NAME?</v>
      </c>
      <c r="H26" s="2" t="e" cm="1">
        <f t="array" aca="1" ref="H26" ca="1">_xll.BDP($C26,"CUST_TRR_RETURN_HOLDING_PER", "START_DATE_OVERRIDE="&amp;H$4, "END_DATE_OVERRIDE="&amp;H$5, "CUST_TRR_START_DT="&amp;H$4, "CUST_TRR_END_DT="&amp;H$5, "CUST_TRR_CRNCY=USD")</f>
        <v>#NAME?</v>
      </c>
      <c r="I26" s="2" t="e" cm="1">
        <f t="array" aca="1" ref="I26" ca="1">_xll.BDP($C26,"CUST_TRR_RETURN_HOLDING_PER", "START_DATE_OVERRIDE="&amp;I$4, "END_DATE_OVERRIDE="&amp;I$5, "CUST_TRR_START_DT="&amp;I$4, "CUST_TRR_END_DT="&amp;I$5, "CUST_TRR_CRNCY=USD")</f>
        <v>#NAME?</v>
      </c>
      <c r="J26" s="2" t="e" cm="1">
        <f t="array" aca="1" ref="J26" ca="1">_xll.BDP($C26,"CUST_TRR_RETURN_HOLDING_PER", "START_DATE_OVERRIDE="&amp;J$4, "END_DATE_OVERRIDE="&amp;J$5, "CUST_TRR_START_DT="&amp;J$4, "CUST_TRR_END_DT="&amp;J$5, "CUST_TRR_CRNCY=USD")</f>
        <v>#NAME?</v>
      </c>
      <c r="K26" s="2" t="e" cm="1">
        <f t="array" aca="1" ref="K26" ca="1">_xll.BDP($C26,"CUST_TRR_RETURN_HOLDING_PER", "START_DATE_OVERRIDE="&amp;K$4, "END_DATE_OVERRIDE="&amp;K$5, "CUST_TRR_START_DT="&amp;K$4, "CUST_TRR_END_DT="&amp;K$5, "CUST_TRR_CRNCY=USD")</f>
        <v>#NAME?</v>
      </c>
      <c r="L26" s="2" t="e" cm="1">
        <f t="array" aca="1" ref="L26" ca="1">_xll.BDP($C26,"CUST_TRR_RETURN_HOLDING_PER", "START_DATE_OVERRIDE="&amp;L$4, "END_DATE_OVERRIDE="&amp;L$5, "CUST_TRR_START_DT="&amp;L$4, "CUST_TRR_END_DT="&amp;L$5, "CUST_TRR_CRNCY=USD")</f>
        <v>#NAME?</v>
      </c>
      <c r="M26" s="2" t="e" cm="1">
        <f t="array" aca="1" ref="M26" ca="1">_xll.BDP($C26,"CUST_TRR_RETURN_HOLDING_PER", "START_DATE_OVERRIDE="&amp;M$4, "END_DATE_OVERRIDE="&amp;M$5, "CUST_TRR_START_DT="&amp;M$4, "CUST_TRR_END_DT="&amp;M$5, "CUST_TRR_CRNCY=USD")</f>
        <v>#NAME?</v>
      </c>
      <c r="N26" s="2" t="e" cm="1">
        <f t="array" aca="1" ref="N26" ca="1">_xll.BDP($C26,"CUST_TRR_RETURN_HOLDING_PER", "START_DATE_OVERRIDE="&amp;N$4, "END_DATE_OVERRIDE="&amp;N$5, "CUST_TRR_START_DT="&amp;N$4, "CUST_TRR_END_DT="&amp;N$5, "CUST_TRR_CRNCY=USD")</f>
        <v>#NAME?</v>
      </c>
      <c r="O26" s="2" t="e" cm="1">
        <f t="array" aca="1" ref="O26" ca="1">_xll.BDP($C26,"CUST_TRR_RETURN_HOLDING_PER", "START_DATE_OVERRIDE="&amp;O$4, "END_DATE_OVERRIDE="&amp;O$5, "CUST_TRR_START_DT="&amp;O$4, "CUST_TRR_END_DT="&amp;O$5, "CUST_TRR_CRNCY=USD")</f>
        <v>#NAME?</v>
      </c>
      <c r="P26" s="2" t="e" cm="1">
        <f t="array" aca="1" ref="P26" ca="1">_xll.BDP($C26,"CUST_TRR_RETURN_HOLDING_PER", "START_DATE_OVERRIDE="&amp;P$4, "END_DATE_OVERRIDE="&amp;P$5, "CUST_TRR_START_DT="&amp;P$4, "CUST_TRR_END_DT="&amp;P$5, "CUST_TRR_CRNCY=USD")</f>
        <v>#NAME?</v>
      </c>
      <c r="Q26" s="2" t="e" cm="1">
        <f t="array" aca="1" ref="Q26" ca="1">_xll.BDP($C26,"CUST_TRR_RETURN_HOLDING_PER", "START_DATE_OVERRIDE="&amp;Q$4, "END_DATE_OVERRIDE="&amp;Q$5, "CUST_TRR_START_DT="&amp;Q$4, "CUST_TRR_END_DT="&amp;Q$5, "CUST_TRR_CRNCY=USD")</f>
        <v>#NAME?</v>
      </c>
      <c r="R26" s="2" t="e" cm="1">
        <f t="array" aca="1" ref="R26" ca="1">_xll.BDP($C26,"CUST_TRR_RETURN_HOLDING_PER", "START_DATE_OVERRIDE="&amp;R$4, "END_DATE_OVERRIDE="&amp;R$5, "CUST_TRR_START_DT="&amp;R$4, "CUST_TRR_END_DT="&amp;R$5, "CUST_TRR_CRNCY=USD")</f>
        <v>#NAME?</v>
      </c>
      <c r="S26" s="2" t="e" cm="1">
        <f t="array" aca="1" ref="S26" ca="1">_xll.BDP($C26,"CUST_TRR_RETURN_HOLDING_PER", "START_DATE_OVERRIDE="&amp;S$4, "END_DATE_OVERRIDE="&amp;S$5, "CUST_TRR_START_DT="&amp;S$4, "CUST_TRR_END_DT="&amp;S$5, "CUST_TRR_CRNCY=USD")</f>
        <v>#NAME?</v>
      </c>
      <c r="T26" s="2" t="e" cm="1">
        <f t="array" aca="1" ref="T26" ca="1">_xll.BDP($C26,"CUST_TRR_RETURN_HOLDING_PER", "START_DATE_OVERRIDE="&amp;T$4, "END_DATE_OVERRIDE="&amp;T$5, "CUST_TRR_START_DT="&amp;T$4, "CUST_TRR_END_DT="&amp;T$5, "CUST_TRR_CRNCY=USD")</f>
        <v>#NAME?</v>
      </c>
      <c r="U26" s="2" t="e" cm="1">
        <f t="array" aca="1" ref="U26" ca="1">_xll.BDP($C26,"CUST_TRR_RETURN_HOLDING_PER", "START_DATE_OVERRIDE="&amp;U$4, "END_DATE_OVERRIDE="&amp;U$5, "CUST_TRR_START_DT="&amp;U$4, "CUST_TRR_END_DT="&amp;U$5, "CUST_TRR_CRNCY=USD")</f>
        <v>#NAME?</v>
      </c>
      <c r="V26" s="2" t="e" cm="1">
        <f t="array" aca="1" ref="V26" ca="1">_xll.BDP($C26,"CUST_TRR_RETURN_HOLDING_PER", "START_DATE_OVERRIDE="&amp;V$4, "END_DATE_OVERRIDE="&amp;V$5, "CUST_TRR_START_DT="&amp;V$4, "CUST_TRR_END_DT="&amp;V$5, "CUST_TRR_CRNCY=USD")</f>
        <v>#NAME?</v>
      </c>
      <c r="W26" s="2" t="e" cm="1">
        <f t="array" aca="1" ref="W26" ca="1">_xll.BDP($C26,"CUST_TRR_RETURN_HOLDING_PER", "START_DATE_OVERRIDE="&amp;W$4, "END_DATE_OVERRIDE="&amp;W$5, "CUST_TRR_START_DT="&amp;W$4, "CUST_TRR_END_DT="&amp;W$5, "CUST_TRR_CRNCY=USD")</f>
        <v>#NAME?</v>
      </c>
      <c r="X26" s="2" t="e" cm="1">
        <f t="array" aca="1" ref="X26" ca="1">_xll.BDP($C26,"CUST_TRR_RETURN_HOLDING_PER", "START_DATE_OVERRIDE="&amp;X$4, "END_DATE_OVERRIDE="&amp;X$5, "CUST_TRR_START_DT="&amp;X$4, "CUST_TRR_END_DT="&amp;X$5, "CUST_TRR_CRNCY=USD")</f>
        <v>#NAME?</v>
      </c>
      <c r="Y26" s="2" t="e" cm="1">
        <f t="array" aca="1" ref="Y26" ca="1">_xll.BDP($C26,"CUST_TRR_RETURN_HOLDING_PER", "START_DATE_OVERRIDE="&amp;Y$4, "END_DATE_OVERRIDE="&amp;Y$5, "CUST_TRR_START_DT="&amp;Y$4, "CUST_TRR_END_DT="&amp;Y$5, "CUST_TRR_CRNCY=USD")</f>
        <v>#NAME?</v>
      </c>
      <c r="Z26" s="2" t="e" cm="1">
        <f t="array" aca="1" ref="Z26" ca="1">_xll.BDP($C26,"CUST_TRR_RETURN_HOLDING_PER", "START_DATE_OVERRIDE="&amp;Z$4, "END_DATE_OVERRIDE="&amp;Z$5, "CUST_TRR_START_DT="&amp;Z$4, "CUST_TRR_END_DT="&amp;Z$5, "CUST_TRR_CRNCY=USD")</f>
        <v>#NAME?</v>
      </c>
      <c r="AA26" s="2" t="e" cm="1">
        <f t="array" aca="1" ref="AA26" ca="1">_xll.BDP($C26,"CUST_TRR_RETURN_HOLDING_PER", "START_DATE_OVERRIDE="&amp;AA$4, "END_DATE_OVERRIDE="&amp;AA$5, "CUST_TRR_START_DT="&amp;AA$4, "CUST_TRR_END_DT="&amp;AA$5, "CUST_TRR_CRNCY=USD")</f>
        <v>#NAME?</v>
      </c>
      <c r="AB26" s="2" t="e" cm="1">
        <f t="array" aca="1" ref="AB26" ca="1">_xll.BDP($C26,"CUST_TRR_RETURN_HOLDING_PER", "START_DATE_OVERRIDE="&amp;AB$4, "END_DATE_OVERRIDE="&amp;AB$5, "CUST_TRR_START_DT="&amp;AB$4, "CUST_TRR_END_DT="&amp;AB$5, "CUST_TRR_CRNCY=USD")</f>
        <v>#NAME?</v>
      </c>
      <c r="AC26" s="2" t="e" cm="1">
        <f t="array" aca="1" ref="AC26" ca="1">_xll.BDP($C26,"CUST_TRR_RETURN_HOLDING_PER", "START_DATE_OVERRIDE="&amp;AC$4, "END_DATE_OVERRIDE="&amp;AC$5, "CUST_TRR_START_DT="&amp;AC$4, "CUST_TRR_END_DT="&amp;AC$5, "CUST_TRR_CRNCY=USD")</f>
        <v>#NAME?</v>
      </c>
      <c r="AD26" s="2" t="e" cm="1">
        <f t="array" aca="1" ref="AD26" ca="1">_xll.BDP($C26,"CUST_TRR_RETURN_HOLDING_PER", "START_DATE_OVERRIDE="&amp;AD$4, "END_DATE_OVERRIDE="&amp;AD$5, "CUST_TRR_START_DT="&amp;AD$4, "CUST_TRR_END_DT="&amp;AD$5, "CUST_TRR_CRNCY=USD")</f>
        <v>#NAME?</v>
      </c>
      <c r="AE26" s="2" t="e" cm="1">
        <f t="array" aca="1" ref="AE26" ca="1">_xll.BDP($C26,"CUST_TRR_RETURN_HOLDING_PER", "START_DATE_OVERRIDE="&amp;AE$4, "END_DATE_OVERRIDE="&amp;AE$5, "CUST_TRR_START_DT="&amp;AE$4, "CUST_TRR_END_DT="&amp;AE$5, "CUST_TRR_CRNCY=USD")</f>
        <v>#NAME?</v>
      </c>
      <c r="AF26" s="2" t="e" cm="1">
        <f t="array" aca="1" ref="AF26" ca="1">_xll.BDP($C26,"CUST_TRR_RETURN_HOLDING_PER", "START_DATE_OVERRIDE="&amp;AF$4, "END_DATE_OVERRIDE="&amp;AF$5, "CUST_TRR_START_DT="&amp;AF$4, "CUST_TRR_END_DT="&amp;AF$5, "CUST_TRR_CRNCY=USD")</f>
        <v>#NAME?</v>
      </c>
      <c r="AG26" s="2" t="e" cm="1">
        <f t="array" aca="1" ref="AG26" ca="1">_xll.BDP($C26,"CUST_TRR_RETURN_HOLDING_PER", "START_DATE_OVERRIDE="&amp;AG$4, "END_DATE_OVERRIDE="&amp;AG$5, "CUST_TRR_START_DT="&amp;AG$4, "CUST_TRR_END_DT="&amp;AG$5, "CUST_TRR_CRNCY=USD")</f>
        <v>#NAME?</v>
      </c>
      <c r="AH26" s="2" t="e" cm="1">
        <f t="array" aca="1" ref="AH26" ca="1">_xll.BDP($C26,"CUST_TRR_RETURN_HOLDING_PER", "START_DATE_OVERRIDE="&amp;AH$4, "END_DATE_OVERRIDE="&amp;AH$5, "CUST_TRR_START_DT="&amp;AH$4, "CUST_TRR_END_DT="&amp;AH$5, "CUST_TRR_CRNCY=USD")</f>
        <v>#NAME?</v>
      </c>
      <c r="AI26" s="2" t="e" cm="1">
        <f t="array" aca="1" ref="AI26" ca="1">_xll.BDP($C26,"CUST_TRR_RETURN_HOLDING_PER", "START_DATE_OVERRIDE="&amp;AI$4, "END_DATE_OVERRIDE="&amp;AI$5, "CUST_TRR_START_DT="&amp;AI$4, "CUST_TRR_END_DT="&amp;AI$5, "CUST_TRR_CRNCY=USD")</f>
        <v>#NAME?</v>
      </c>
      <c r="AJ26" s="2" t="e" cm="1">
        <f t="array" aca="1" ref="AJ26" ca="1">_xll.BDP($C26,"CUST_TRR_RETURN_HOLDING_PER", "START_DATE_OVERRIDE="&amp;AJ$4, "END_DATE_OVERRIDE="&amp;AJ$5, "CUST_TRR_START_DT="&amp;AJ$4, "CUST_TRR_END_DT="&amp;AJ$5, "CUST_TRR_CRNCY=USD")</f>
        <v>#NAME?</v>
      </c>
      <c r="AK26" s="2" t="e" cm="1">
        <f t="array" aca="1" ref="AK26" ca="1">_xll.BDP($C26,"CUST_TRR_RETURN_HOLDING_PER", "START_DATE_OVERRIDE="&amp;AK$4, "END_DATE_OVERRIDE="&amp;AK$5, "CUST_TRR_START_DT="&amp;AK$4, "CUST_TRR_END_DT="&amp;AK$5, "CUST_TRR_CRNCY=USD")</f>
        <v>#NAME?</v>
      </c>
      <c r="AL26" s="2" t="e" cm="1">
        <f t="array" aca="1" ref="AL26" ca="1">_xll.BDP($C26,"CUST_TRR_RETURN_HOLDING_PER", "START_DATE_OVERRIDE="&amp;AL$4, "END_DATE_OVERRIDE="&amp;AL$5, "CUST_TRR_START_DT="&amp;AL$4, "CUST_TRR_END_DT="&amp;AL$5, "CUST_TRR_CRNCY=USD")</f>
        <v>#NAME?</v>
      </c>
      <c r="AM26" s="2" t="e" cm="1">
        <f t="array" aca="1" ref="AM26" ca="1">_xll.BDP($C26,"CUST_TRR_RETURN_HOLDING_PER", "START_DATE_OVERRIDE="&amp;AM$4, "END_DATE_OVERRIDE="&amp;AM$5, "CUST_TRR_START_DT="&amp;AM$4, "CUST_TRR_END_DT="&amp;AM$5, "CUST_TRR_CRNCY=USD")</f>
        <v>#NAME?</v>
      </c>
      <c r="AN26" s="2" t="e" cm="1">
        <f t="array" aca="1" ref="AN26" ca="1">_xll.BDP($C26,"CUST_TRR_RETURN_HOLDING_PER", "START_DATE_OVERRIDE="&amp;AN$4, "END_DATE_OVERRIDE="&amp;AN$5, "CUST_TRR_START_DT="&amp;AN$4, "CUST_TRR_END_DT="&amp;AN$5, "CUST_TRR_CRNCY=USD")</f>
        <v>#NAME?</v>
      </c>
      <c r="AO26" s="2" t="e" cm="1">
        <f t="array" aca="1" ref="AO26" ca="1">_xll.BDP($C26,"CUST_TRR_RETURN_HOLDING_PER", "START_DATE_OVERRIDE="&amp;AO$4, "END_DATE_OVERRIDE="&amp;AO$5, "CUST_TRR_START_DT="&amp;AO$4, "CUST_TRR_END_DT="&amp;AO$5, "CUST_TRR_CRNCY=USD")</f>
        <v>#NAME?</v>
      </c>
      <c r="AP26" s="2" t="e" cm="1">
        <f t="array" aca="1" ref="AP26" ca="1">_xll.BDP($C26,"CUST_TRR_RETURN_HOLDING_PER", "START_DATE_OVERRIDE="&amp;AP$4, "END_DATE_OVERRIDE="&amp;AP$5, "CUST_TRR_START_DT="&amp;AP$4, "CUST_TRR_END_DT="&amp;AP$5, "CUST_TRR_CRNCY=USD")</f>
        <v>#NAME?</v>
      </c>
      <c r="AQ26" s="2" t="e" cm="1">
        <f t="array" aca="1" ref="AQ26" ca="1">_xll.BDP($C26,"CUST_TRR_RETURN_HOLDING_PER", "START_DATE_OVERRIDE="&amp;AQ$4, "END_DATE_OVERRIDE="&amp;AQ$5, "CUST_TRR_START_DT="&amp;AQ$4, "CUST_TRR_END_DT="&amp;AQ$5, "CUST_TRR_CRNCY=USD")</f>
        <v>#NAME?</v>
      </c>
      <c r="AR26" s="2" t="e" cm="1">
        <f t="array" aca="1" ref="AR26" ca="1">_xll.BDP($C26,"CUST_TRR_RETURN_HOLDING_PER", "START_DATE_OVERRIDE="&amp;AR$4, "END_DATE_OVERRIDE="&amp;AR$5, "CUST_TRR_START_DT="&amp;AR$4, "CUST_TRR_END_DT="&amp;AR$5, "CUST_TRR_CRNCY=USD")</f>
        <v>#NAME?</v>
      </c>
      <c r="AS26" s="2" t="e" cm="1">
        <f t="array" aca="1" ref="AS26" ca="1">_xll.BDP($C26,"CUST_TRR_RETURN_HOLDING_PER", "START_DATE_OVERRIDE="&amp;AS$4, "END_DATE_OVERRIDE="&amp;AS$5, "CUST_TRR_START_DT="&amp;AS$4, "CUST_TRR_END_DT="&amp;AS$5, "CUST_TRR_CRNCY=USD")</f>
        <v>#NAME?</v>
      </c>
      <c r="AT26" s="2" t="e" cm="1">
        <f t="array" aca="1" ref="AT26" ca="1">_xll.BDP($C26,"CUST_TRR_RETURN_HOLDING_PER", "START_DATE_OVERRIDE="&amp;AT$4, "END_DATE_OVERRIDE="&amp;AT$5, "CUST_TRR_START_DT="&amp;AT$4, "CUST_TRR_END_DT="&amp;AT$5, "CUST_TRR_CRNCY=USD")</f>
        <v>#NAME?</v>
      </c>
      <c r="AU26" s="2" t="e" cm="1">
        <f t="array" aca="1" ref="AU26" ca="1">_xll.BDP($C26,"CUST_TRR_RETURN_HOLDING_PER", "START_DATE_OVERRIDE="&amp;AU$4, "END_DATE_OVERRIDE="&amp;AU$5, "CUST_TRR_START_DT="&amp;AU$4, "CUST_TRR_END_DT="&amp;AU$5, "CUST_TRR_CRNCY=USD")</f>
        <v>#NAME?</v>
      </c>
      <c r="AV26" s="2" t="e" cm="1">
        <f t="array" aca="1" ref="AV26" ca="1">_xll.BDP($C26,"CUST_TRR_RETURN_HOLDING_PER", "START_DATE_OVERRIDE="&amp;AV$4, "END_DATE_OVERRIDE="&amp;AV$5, "CUST_TRR_START_DT="&amp;AV$4, "CUST_TRR_END_DT="&amp;AV$5, "CUST_TRR_CRNCY=USD")</f>
        <v>#NAME?</v>
      </c>
      <c r="AW26" s="2" t="e" cm="1">
        <f t="array" aca="1" ref="AW26" ca="1">_xll.BDP($C26,"CUST_TRR_RETURN_HOLDING_PER", "START_DATE_OVERRIDE="&amp;AW$4, "END_DATE_OVERRIDE="&amp;AW$5, "CUST_TRR_START_DT="&amp;AW$4, "CUST_TRR_END_DT="&amp;AW$5, "CUST_TRR_CRNCY=USD")</f>
        <v>#NAME?</v>
      </c>
      <c r="AX26" s="2" t="e" cm="1">
        <f t="array" aca="1" ref="AX26" ca="1">_xll.BDP($C26,"CUST_TRR_RETURN_HOLDING_PER", "START_DATE_OVERRIDE="&amp;AX$4, "END_DATE_OVERRIDE="&amp;AX$5, "CUST_TRR_START_DT="&amp;AX$4, "CUST_TRR_END_DT="&amp;AX$5, "CUST_TRR_CRNCY=USD")</f>
        <v>#NAME?</v>
      </c>
      <c r="AY26" s="2" t="e" cm="1">
        <f t="array" aca="1" ref="AY26" ca="1">_xll.BDP($C26,"CUST_TRR_RETURN_HOLDING_PER", "START_DATE_OVERRIDE="&amp;AY$4, "END_DATE_OVERRIDE="&amp;AY$5, "CUST_TRR_START_DT="&amp;AY$4, "CUST_TRR_END_DT="&amp;AY$5, "CUST_TRR_CRNCY=USD")</f>
        <v>#NAME?</v>
      </c>
      <c r="AZ26" s="2" t="e" cm="1">
        <f t="array" aca="1" ref="AZ26" ca="1">_xll.BDP($C26,"CUST_TRR_RETURN_HOLDING_PER", "START_DATE_OVERRIDE="&amp;AZ$4, "END_DATE_OVERRIDE="&amp;AZ$5, "CUST_TRR_START_DT="&amp;AZ$4, "CUST_TRR_END_DT="&amp;AZ$5, "CUST_TRR_CRNCY=USD")</f>
        <v>#NAME?</v>
      </c>
      <c r="BA26" s="2" t="e" cm="1">
        <f t="array" aca="1" ref="BA26" ca="1">_xll.BDP($C26,"CUST_TRR_RETURN_HOLDING_PER", "START_DATE_OVERRIDE="&amp;BA$4, "END_DATE_OVERRIDE="&amp;BA$5, "CUST_TRR_START_DT="&amp;BA$4, "CUST_TRR_END_DT="&amp;BA$5, "CUST_TRR_CRNCY=USD")</f>
        <v>#NAME?</v>
      </c>
      <c r="BB26" s="2" t="e" cm="1">
        <f t="array" aca="1" ref="BB26" ca="1">_xll.BDP($C26,"CUST_TRR_RETURN_HOLDING_PER", "START_DATE_OVERRIDE="&amp;BB$4, "END_DATE_OVERRIDE="&amp;BB$5, "CUST_TRR_START_DT="&amp;BB$4, "CUST_TRR_END_DT="&amp;BB$5, "CUST_TRR_CRNCY=USD")</f>
        <v>#NAME?</v>
      </c>
      <c r="BC26" s="2" t="e" cm="1">
        <f t="array" aca="1" ref="BC26" ca="1">_xll.BDP($C26,"CUST_TRR_RETURN_HOLDING_PER", "START_DATE_OVERRIDE="&amp;BC$4, "END_DATE_OVERRIDE="&amp;BC$5, "CUST_TRR_START_DT="&amp;BC$4, "CUST_TRR_END_DT="&amp;BC$5, "CUST_TRR_CRNCY=USD")</f>
        <v>#NAME?</v>
      </c>
      <c r="BD26" s="2" t="e" cm="1">
        <f t="array" aca="1" ref="BD26" ca="1">_xll.BDP($C26,"CUST_TRR_RETURN_HOLDING_PER", "START_DATE_OVERRIDE="&amp;BD$4, "END_DATE_OVERRIDE="&amp;BD$5, "CUST_TRR_START_DT="&amp;BD$4, "CUST_TRR_END_DT="&amp;BD$5, "CUST_TRR_CRNCY=USD")</f>
        <v>#NAME?</v>
      </c>
      <c r="BE26" s="2" t="e" cm="1">
        <f t="array" aca="1" ref="BE26" ca="1">_xll.BDP($C26,"CUST_TRR_RETURN_HOLDING_PER", "START_DATE_OVERRIDE="&amp;BE$4, "END_DATE_OVERRIDE="&amp;BE$5, "CUST_TRR_START_DT="&amp;BE$4, "CUST_TRR_END_DT="&amp;BE$5, "CUST_TRR_CRNCY=USD")</f>
        <v>#NAME?</v>
      </c>
      <c r="BF26" s="2" t="e" cm="1">
        <f t="array" aca="1" ref="BF26" ca="1">_xll.BDP($C26,"CUST_TRR_RETURN_HOLDING_PER", "START_DATE_OVERRIDE="&amp;BF$4, "END_DATE_OVERRIDE="&amp;BF$5, "CUST_TRR_START_DT="&amp;BF$4, "CUST_TRR_END_DT="&amp;BF$5, "CUST_TRR_CRNCY=USD")</f>
        <v>#NAME?</v>
      </c>
      <c r="BG26" s="2" t="e" cm="1">
        <f t="array" aca="1" ref="BG26" ca="1">_xll.BDP($C26,"CUST_TRR_RETURN_HOLDING_PER", "START_DATE_OVERRIDE="&amp;BG$4, "END_DATE_OVERRIDE="&amp;BG$5, "CUST_TRR_START_DT="&amp;BG$4, "CUST_TRR_END_DT="&amp;BG$5, "CUST_TRR_CRNCY=USD")</f>
        <v>#NAME?</v>
      </c>
      <c r="BH26" s="2" t="e" cm="1">
        <f t="array" aca="1" ref="BH26" ca="1">_xll.BDP($C26,"CUST_TRR_RETURN_HOLDING_PER", "START_DATE_OVERRIDE="&amp;BH$4, "END_DATE_OVERRIDE="&amp;BH$5, "CUST_TRR_START_DT="&amp;BH$4, "CUST_TRR_END_DT="&amp;BH$5, "CUST_TRR_CRNCY=USD")</f>
        <v>#NAME?</v>
      </c>
      <c r="BI26" s="2" t="e" cm="1">
        <f t="array" aca="1" ref="BI26" ca="1">_xll.BDP($C26,"CUST_TRR_RETURN_HOLDING_PER", "START_DATE_OVERRIDE="&amp;BI$4, "END_DATE_OVERRIDE="&amp;BI$5, "CUST_TRR_START_DT="&amp;BI$4, "CUST_TRR_END_DT="&amp;BI$5, "CUST_TRR_CRNCY=USD")</f>
        <v>#NAME?</v>
      </c>
      <c r="BJ26" s="2" t="e" cm="1">
        <f t="array" aca="1" ref="BJ26" ca="1">_xll.BDP($C26,"CUST_TRR_RETURN_HOLDING_PER", "START_DATE_OVERRIDE="&amp;BJ$4, "END_DATE_OVERRIDE="&amp;BJ$5, "CUST_TRR_START_DT="&amp;BJ$4, "CUST_TRR_END_DT="&amp;BJ$5, "CUST_TRR_CRNCY=USD")</f>
        <v>#NAME?</v>
      </c>
      <c r="BK26" s="2" t="e" cm="1">
        <f t="array" aca="1" ref="BK26" ca="1">_xll.BDP($C26,"CUST_TRR_RETURN_HOLDING_PER", "START_DATE_OVERRIDE="&amp;BK$4, "END_DATE_OVERRIDE="&amp;BK$5, "CUST_TRR_START_DT="&amp;BK$4, "CUST_TRR_END_DT="&amp;BK$5, "CUST_TRR_CRNCY=USD")</f>
        <v>#NAME?</v>
      </c>
      <c r="BL26" s="2" t="e" cm="1">
        <f t="array" aca="1" ref="BL26" ca="1">_xll.BDP($C26,"CUST_TRR_RETURN_HOLDING_PER", "START_DATE_OVERRIDE="&amp;BL$4, "END_DATE_OVERRIDE="&amp;BL$5, "CUST_TRR_START_DT="&amp;BL$4, "CUST_TRR_END_DT="&amp;BL$5, "CUST_TRR_CRNCY=USD")</f>
        <v>#NAME?</v>
      </c>
    </row>
    <row r="27" spans="3:64" x14ac:dyDescent="0.3">
      <c r="C27" t="s">
        <v>10</v>
      </c>
      <c r="E27" s="2" t="e" cm="1">
        <f t="array" aca="1" ref="E27" ca="1">_xll.BDP($C27,"CUST_TRR_RETURN_HOLDING_PER", "START_DATE_OVERRIDE="&amp;E$4, "END_DATE_OVERRIDE="&amp;E$5, "CUST_TRR_START_DT="&amp;E$4, "CUST_TRR_END_DT="&amp;E$5, "CUST_TRR_CRNCY=USD")</f>
        <v>#NAME?</v>
      </c>
      <c r="F27" s="2" t="e" cm="1">
        <f t="array" aca="1" ref="F27" ca="1">_xll.BDP($C27,"CUST_TRR_RETURN_HOLDING_PER", "START_DATE_OVERRIDE="&amp;F$4, "END_DATE_OVERRIDE="&amp;F$5, "CUST_TRR_START_DT="&amp;F$4, "CUST_TRR_END_DT="&amp;F$5, "CUST_TRR_CRNCY=USD")</f>
        <v>#NAME?</v>
      </c>
      <c r="G27" s="2" t="e" cm="1">
        <f t="array" aca="1" ref="G27" ca="1">_xll.BDP($C27,"CUST_TRR_RETURN_HOLDING_PER", "START_DATE_OVERRIDE="&amp;G$4, "END_DATE_OVERRIDE="&amp;G$5, "CUST_TRR_START_DT="&amp;G$4, "CUST_TRR_END_DT="&amp;G$5, "CUST_TRR_CRNCY=USD")</f>
        <v>#NAME?</v>
      </c>
      <c r="H27" s="2" t="e" cm="1">
        <f t="array" aca="1" ref="H27" ca="1">_xll.BDP($C27,"CUST_TRR_RETURN_HOLDING_PER", "START_DATE_OVERRIDE="&amp;H$4, "END_DATE_OVERRIDE="&amp;H$5, "CUST_TRR_START_DT="&amp;H$4, "CUST_TRR_END_DT="&amp;H$5, "CUST_TRR_CRNCY=USD")</f>
        <v>#NAME?</v>
      </c>
      <c r="I27" s="2" t="e" cm="1">
        <f t="array" aca="1" ref="I27" ca="1">_xll.BDP($C27,"CUST_TRR_RETURN_HOLDING_PER", "START_DATE_OVERRIDE="&amp;I$4, "END_DATE_OVERRIDE="&amp;I$5, "CUST_TRR_START_DT="&amp;I$4, "CUST_TRR_END_DT="&amp;I$5, "CUST_TRR_CRNCY=USD")</f>
        <v>#NAME?</v>
      </c>
      <c r="J27" s="2" t="e" cm="1">
        <f t="array" aca="1" ref="J27" ca="1">_xll.BDP($C27,"CUST_TRR_RETURN_HOLDING_PER", "START_DATE_OVERRIDE="&amp;J$4, "END_DATE_OVERRIDE="&amp;J$5, "CUST_TRR_START_DT="&amp;J$4, "CUST_TRR_END_DT="&amp;J$5, "CUST_TRR_CRNCY=USD")</f>
        <v>#NAME?</v>
      </c>
      <c r="K27" s="2" t="e" cm="1">
        <f t="array" aca="1" ref="K27" ca="1">_xll.BDP($C27,"CUST_TRR_RETURN_HOLDING_PER", "START_DATE_OVERRIDE="&amp;K$4, "END_DATE_OVERRIDE="&amp;K$5, "CUST_TRR_START_DT="&amp;K$4, "CUST_TRR_END_DT="&amp;K$5, "CUST_TRR_CRNCY=USD")</f>
        <v>#NAME?</v>
      </c>
      <c r="L27" s="2" t="e" cm="1">
        <f t="array" aca="1" ref="L27" ca="1">_xll.BDP($C27,"CUST_TRR_RETURN_HOLDING_PER", "START_DATE_OVERRIDE="&amp;L$4, "END_DATE_OVERRIDE="&amp;L$5, "CUST_TRR_START_DT="&amp;L$4, "CUST_TRR_END_DT="&amp;L$5, "CUST_TRR_CRNCY=USD")</f>
        <v>#NAME?</v>
      </c>
      <c r="M27" s="2" t="e" cm="1">
        <f t="array" aca="1" ref="M27" ca="1">_xll.BDP($C27,"CUST_TRR_RETURN_HOLDING_PER", "START_DATE_OVERRIDE="&amp;M$4, "END_DATE_OVERRIDE="&amp;M$5, "CUST_TRR_START_DT="&amp;M$4, "CUST_TRR_END_DT="&amp;M$5, "CUST_TRR_CRNCY=USD")</f>
        <v>#NAME?</v>
      </c>
      <c r="N27" s="2" t="e" cm="1">
        <f t="array" aca="1" ref="N27" ca="1">_xll.BDP($C27,"CUST_TRR_RETURN_HOLDING_PER", "START_DATE_OVERRIDE="&amp;N$4, "END_DATE_OVERRIDE="&amp;N$5, "CUST_TRR_START_DT="&amp;N$4, "CUST_TRR_END_DT="&amp;N$5, "CUST_TRR_CRNCY=USD")</f>
        <v>#NAME?</v>
      </c>
      <c r="O27" s="2" t="e" cm="1">
        <f t="array" aca="1" ref="O27" ca="1">_xll.BDP($C27,"CUST_TRR_RETURN_HOLDING_PER", "START_DATE_OVERRIDE="&amp;O$4, "END_DATE_OVERRIDE="&amp;O$5, "CUST_TRR_START_DT="&amp;O$4, "CUST_TRR_END_DT="&amp;O$5, "CUST_TRR_CRNCY=USD")</f>
        <v>#NAME?</v>
      </c>
      <c r="P27" s="2" t="e" cm="1">
        <f t="array" aca="1" ref="P27" ca="1">_xll.BDP($C27,"CUST_TRR_RETURN_HOLDING_PER", "START_DATE_OVERRIDE="&amp;P$4, "END_DATE_OVERRIDE="&amp;P$5, "CUST_TRR_START_DT="&amp;P$4, "CUST_TRR_END_DT="&amp;P$5, "CUST_TRR_CRNCY=USD")</f>
        <v>#NAME?</v>
      </c>
      <c r="Q27" s="2" t="e" cm="1">
        <f t="array" aca="1" ref="Q27" ca="1">_xll.BDP($C27,"CUST_TRR_RETURN_HOLDING_PER", "START_DATE_OVERRIDE="&amp;Q$4, "END_DATE_OVERRIDE="&amp;Q$5, "CUST_TRR_START_DT="&amp;Q$4, "CUST_TRR_END_DT="&amp;Q$5, "CUST_TRR_CRNCY=USD")</f>
        <v>#NAME?</v>
      </c>
      <c r="R27" s="2" t="e" cm="1">
        <f t="array" aca="1" ref="R27" ca="1">_xll.BDP($C27,"CUST_TRR_RETURN_HOLDING_PER", "START_DATE_OVERRIDE="&amp;R$4, "END_DATE_OVERRIDE="&amp;R$5, "CUST_TRR_START_DT="&amp;R$4, "CUST_TRR_END_DT="&amp;R$5, "CUST_TRR_CRNCY=USD")</f>
        <v>#NAME?</v>
      </c>
      <c r="S27" s="2" t="e" cm="1">
        <f t="array" aca="1" ref="S27" ca="1">_xll.BDP($C27,"CUST_TRR_RETURN_HOLDING_PER", "START_DATE_OVERRIDE="&amp;S$4, "END_DATE_OVERRIDE="&amp;S$5, "CUST_TRR_START_DT="&amp;S$4, "CUST_TRR_END_DT="&amp;S$5, "CUST_TRR_CRNCY=USD")</f>
        <v>#NAME?</v>
      </c>
      <c r="T27" s="2" t="e" cm="1">
        <f t="array" aca="1" ref="T27" ca="1">_xll.BDP($C27,"CUST_TRR_RETURN_HOLDING_PER", "START_DATE_OVERRIDE="&amp;T$4, "END_DATE_OVERRIDE="&amp;T$5, "CUST_TRR_START_DT="&amp;T$4, "CUST_TRR_END_DT="&amp;T$5, "CUST_TRR_CRNCY=USD")</f>
        <v>#NAME?</v>
      </c>
      <c r="U27" s="2" t="e" cm="1">
        <f t="array" aca="1" ref="U27" ca="1">_xll.BDP($C27,"CUST_TRR_RETURN_HOLDING_PER", "START_DATE_OVERRIDE="&amp;U$4, "END_DATE_OVERRIDE="&amp;U$5, "CUST_TRR_START_DT="&amp;U$4, "CUST_TRR_END_DT="&amp;U$5, "CUST_TRR_CRNCY=USD")</f>
        <v>#NAME?</v>
      </c>
      <c r="V27" s="2" t="e" cm="1">
        <f t="array" aca="1" ref="V27" ca="1">_xll.BDP($C27,"CUST_TRR_RETURN_HOLDING_PER", "START_DATE_OVERRIDE="&amp;V$4, "END_DATE_OVERRIDE="&amp;V$5, "CUST_TRR_START_DT="&amp;V$4, "CUST_TRR_END_DT="&amp;V$5, "CUST_TRR_CRNCY=USD")</f>
        <v>#NAME?</v>
      </c>
      <c r="W27" s="2" t="e" cm="1">
        <f t="array" aca="1" ref="W27" ca="1">_xll.BDP($C27,"CUST_TRR_RETURN_HOLDING_PER", "START_DATE_OVERRIDE="&amp;W$4, "END_DATE_OVERRIDE="&amp;W$5, "CUST_TRR_START_DT="&amp;W$4, "CUST_TRR_END_DT="&amp;W$5, "CUST_TRR_CRNCY=USD")</f>
        <v>#NAME?</v>
      </c>
      <c r="X27" s="2" t="e" cm="1">
        <f t="array" aca="1" ref="X27" ca="1">_xll.BDP($C27,"CUST_TRR_RETURN_HOLDING_PER", "START_DATE_OVERRIDE="&amp;X$4, "END_DATE_OVERRIDE="&amp;X$5, "CUST_TRR_START_DT="&amp;X$4, "CUST_TRR_END_DT="&amp;X$5, "CUST_TRR_CRNCY=USD")</f>
        <v>#NAME?</v>
      </c>
      <c r="Y27" s="2" t="e" cm="1">
        <f t="array" aca="1" ref="Y27" ca="1">_xll.BDP($C27,"CUST_TRR_RETURN_HOLDING_PER", "START_DATE_OVERRIDE="&amp;Y$4, "END_DATE_OVERRIDE="&amp;Y$5, "CUST_TRR_START_DT="&amp;Y$4, "CUST_TRR_END_DT="&amp;Y$5, "CUST_TRR_CRNCY=USD")</f>
        <v>#NAME?</v>
      </c>
      <c r="Z27" s="2" t="e" cm="1">
        <f t="array" aca="1" ref="Z27" ca="1">_xll.BDP($C27,"CUST_TRR_RETURN_HOLDING_PER", "START_DATE_OVERRIDE="&amp;Z$4, "END_DATE_OVERRIDE="&amp;Z$5, "CUST_TRR_START_DT="&amp;Z$4, "CUST_TRR_END_DT="&amp;Z$5, "CUST_TRR_CRNCY=USD")</f>
        <v>#NAME?</v>
      </c>
      <c r="AA27" s="2" t="e" cm="1">
        <f t="array" aca="1" ref="AA27" ca="1">_xll.BDP($C27,"CUST_TRR_RETURN_HOLDING_PER", "START_DATE_OVERRIDE="&amp;AA$4, "END_DATE_OVERRIDE="&amp;AA$5, "CUST_TRR_START_DT="&amp;AA$4, "CUST_TRR_END_DT="&amp;AA$5, "CUST_TRR_CRNCY=USD")</f>
        <v>#NAME?</v>
      </c>
      <c r="AB27" s="2" t="e" cm="1">
        <f t="array" aca="1" ref="AB27" ca="1">_xll.BDP($C27,"CUST_TRR_RETURN_HOLDING_PER", "START_DATE_OVERRIDE="&amp;AB$4, "END_DATE_OVERRIDE="&amp;AB$5, "CUST_TRR_START_DT="&amp;AB$4, "CUST_TRR_END_DT="&amp;AB$5, "CUST_TRR_CRNCY=USD")</f>
        <v>#NAME?</v>
      </c>
      <c r="AC27" s="2" t="e" cm="1">
        <f t="array" aca="1" ref="AC27" ca="1">_xll.BDP($C27,"CUST_TRR_RETURN_HOLDING_PER", "START_DATE_OVERRIDE="&amp;AC$4, "END_DATE_OVERRIDE="&amp;AC$5, "CUST_TRR_START_DT="&amp;AC$4, "CUST_TRR_END_DT="&amp;AC$5, "CUST_TRR_CRNCY=USD")</f>
        <v>#NAME?</v>
      </c>
      <c r="AD27" s="2" t="e" cm="1">
        <f t="array" aca="1" ref="AD27" ca="1">_xll.BDP($C27,"CUST_TRR_RETURN_HOLDING_PER", "START_DATE_OVERRIDE="&amp;AD$4, "END_DATE_OVERRIDE="&amp;AD$5, "CUST_TRR_START_DT="&amp;AD$4, "CUST_TRR_END_DT="&amp;AD$5, "CUST_TRR_CRNCY=USD")</f>
        <v>#NAME?</v>
      </c>
      <c r="AE27" s="2" t="e" cm="1">
        <f t="array" aca="1" ref="AE27" ca="1">_xll.BDP($C27,"CUST_TRR_RETURN_HOLDING_PER", "START_DATE_OVERRIDE="&amp;AE$4, "END_DATE_OVERRIDE="&amp;AE$5, "CUST_TRR_START_DT="&amp;AE$4, "CUST_TRR_END_DT="&amp;AE$5, "CUST_TRR_CRNCY=USD")</f>
        <v>#NAME?</v>
      </c>
      <c r="AF27" s="2" t="e" cm="1">
        <f t="array" aca="1" ref="AF27" ca="1">_xll.BDP($C27,"CUST_TRR_RETURN_HOLDING_PER", "START_DATE_OVERRIDE="&amp;AF$4, "END_DATE_OVERRIDE="&amp;AF$5, "CUST_TRR_START_DT="&amp;AF$4, "CUST_TRR_END_DT="&amp;AF$5, "CUST_TRR_CRNCY=USD")</f>
        <v>#NAME?</v>
      </c>
      <c r="AG27" s="2" t="e" cm="1">
        <f t="array" aca="1" ref="AG27" ca="1">_xll.BDP($C27,"CUST_TRR_RETURN_HOLDING_PER", "START_DATE_OVERRIDE="&amp;AG$4, "END_DATE_OVERRIDE="&amp;AG$5, "CUST_TRR_START_DT="&amp;AG$4, "CUST_TRR_END_DT="&amp;AG$5, "CUST_TRR_CRNCY=USD")</f>
        <v>#NAME?</v>
      </c>
      <c r="AH27" s="2" t="e" cm="1">
        <f t="array" aca="1" ref="AH27" ca="1">_xll.BDP($C27,"CUST_TRR_RETURN_HOLDING_PER", "START_DATE_OVERRIDE="&amp;AH$4, "END_DATE_OVERRIDE="&amp;AH$5, "CUST_TRR_START_DT="&amp;AH$4, "CUST_TRR_END_DT="&amp;AH$5, "CUST_TRR_CRNCY=USD")</f>
        <v>#NAME?</v>
      </c>
      <c r="AI27" s="2" t="e" cm="1">
        <f t="array" aca="1" ref="AI27" ca="1">_xll.BDP($C27,"CUST_TRR_RETURN_HOLDING_PER", "START_DATE_OVERRIDE="&amp;AI$4, "END_DATE_OVERRIDE="&amp;AI$5, "CUST_TRR_START_DT="&amp;AI$4, "CUST_TRR_END_DT="&amp;AI$5, "CUST_TRR_CRNCY=USD")</f>
        <v>#NAME?</v>
      </c>
      <c r="AJ27" s="2" t="e" cm="1">
        <f t="array" aca="1" ref="AJ27" ca="1">_xll.BDP($C27,"CUST_TRR_RETURN_HOLDING_PER", "START_DATE_OVERRIDE="&amp;AJ$4, "END_DATE_OVERRIDE="&amp;AJ$5, "CUST_TRR_START_DT="&amp;AJ$4, "CUST_TRR_END_DT="&amp;AJ$5, "CUST_TRR_CRNCY=USD")</f>
        <v>#NAME?</v>
      </c>
      <c r="AK27" s="2" t="e" cm="1">
        <f t="array" aca="1" ref="AK27" ca="1">_xll.BDP($C27,"CUST_TRR_RETURN_HOLDING_PER", "START_DATE_OVERRIDE="&amp;AK$4, "END_DATE_OVERRIDE="&amp;AK$5, "CUST_TRR_START_DT="&amp;AK$4, "CUST_TRR_END_DT="&amp;AK$5, "CUST_TRR_CRNCY=USD")</f>
        <v>#NAME?</v>
      </c>
      <c r="AL27" s="2" t="e" cm="1">
        <f t="array" aca="1" ref="AL27" ca="1">_xll.BDP($C27,"CUST_TRR_RETURN_HOLDING_PER", "START_DATE_OVERRIDE="&amp;AL$4, "END_DATE_OVERRIDE="&amp;AL$5, "CUST_TRR_START_DT="&amp;AL$4, "CUST_TRR_END_DT="&amp;AL$5, "CUST_TRR_CRNCY=USD")</f>
        <v>#NAME?</v>
      </c>
      <c r="AM27" s="2" t="e" cm="1">
        <f t="array" aca="1" ref="AM27" ca="1">_xll.BDP($C27,"CUST_TRR_RETURN_HOLDING_PER", "START_DATE_OVERRIDE="&amp;AM$4, "END_DATE_OVERRIDE="&amp;AM$5, "CUST_TRR_START_DT="&amp;AM$4, "CUST_TRR_END_DT="&amp;AM$5, "CUST_TRR_CRNCY=USD")</f>
        <v>#NAME?</v>
      </c>
      <c r="AN27" s="2" t="e" cm="1">
        <f t="array" aca="1" ref="AN27" ca="1">_xll.BDP($C27,"CUST_TRR_RETURN_HOLDING_PER", "START_DATE_OVERRIDE="&amp;AN$4, "END_DATE_OVERRIDE="&amp;AN$5, "CUST_TRR_START_DT="&amp;AN$4, "CUST_TRR_END_DT="&amp;AN$5, "CUST_TRR_CRNCY=USD")</f>
        <v>#NAME?</v>
      </c>
      <c r="AO27" s="2" t="e" cm="1">
        <f t="array" aca="1" ref="AO27" ca="1">_xll.BDP($C27,"CUST_TRR_RETURN_HOLDING_PER", "START_DATE_OVERRIDE="&amp;AO$4, "END_DATE_OVERRIDE="&amp;AO$5, "CUST_TRR_START_DT="&amp;AO$4, "CUST_TRR_END_DT="&amp;AO$5, "CUST_TRR_CRNCY=USD")</f>
        <v>#NAME?</v>
      </c>
      <c r="AP27" s="2" t="e" cm="1">
        <f t="array" aca="1" ref="AP27" ca="1">_xll.BDP($C27,"CUST_TRR_RETURN_HOLDING_PER", "START_DATE_OVERRIDE="&amp;AP$4, "END_DATE_OVERRIDE="&amp;AP$5, "CUST_TRR_START_DT="&amp;AP$4, "CUST_TRR_END_DT="&amp;AP$5, "CUST_TRR_CRNCY=USD")</f>
        <v>#NAME?</v>
      </c>
      <c r="AQ27" s="2" t="e" cm="1">
        <f t="array" aca="1" ref="AQ27" ca="1">_xll.BDP($C27,"CUST_TRR_RETURN_HOLDING_PER", "START_DATE_OVERRIDE="&amp;AQ$4, "END_DATE_OVERRIDE="&amp;AQ$5, "CUST_TRR_START_DT="&amp;AQ$4, "CUST_TRR_END_DT="&amp;AQ$5, "CUST_TRR_CRNCY=USD")</f>
        <v>#NAME?</v>
      </c>
      <c r="AR27" s="2" t="e" cm="1">
        <f t="array" aca="1" ref="AR27" ca="1">_xll.BDP($C27,"CUST_TRR_RETURN_HOLDING_PER", "START_DATE_OVERRIDE="&amp;AR$4, "END_DATE_OVERRIDE="&amp;AR$5, "CUST_TRR_START_DT="&amp;AR$4, "CUST_TRR_END_DT="&amp;AR$5, "CUST_TRR_CRNCY=USD")</f>
        <v>#NAME?</v>
      </c>
      <c r="AS27" s="2" t="e" cm="1">
        <f t="array" aca="1" ref="AS27" ca="1">_xll.BDP($C27,"CUST_TRR_RETURN_HOLDING_PER", "START_DATE_OVERRIDE="&amp;AS$4, "END_DATE_OVERRIDE="&amp;AS$5, "CUST_TRR_START_DT="&amp;AS$4, "CUST_TRR_END_DT="&amp;AS$5, "CUST_TRR_CRNCY=USD")</f>
        <v>#NAME?</v>
      </c>
      <c r="AT27" s="2" t="e" cm="1">
        <f t="array" aca="1" ref="AT27" ca="1">_xll.BDP($C27,"CUST_TRR_RETURN_HOLDING_PER", "START_DATE_OVERRIDE="&amp;AT$4, "END_DATE_OVERRIDE="&amp;AT$5, "CUST_TRR_START_DT="&amp;AT$4, "CUST_TRR_END_DT="&amp;AT$5, "CUST_TRR_CRNCY=USD")</f>
        <v>#NAME?</v>
      </c>
      <c r="AU27" s="2" t="e" cm="1">
        <f t="array" aca="1" ref="AU27" ca="1">_xll.BDP($C27,"CUST_TRR_RETURN_HOLDING_PER", "START_DATE_OVERRIDE="&amp;AU$4, "END_DATE_OVERRIDE="&amp;AU$5, "CUST_TRR_START_DT="&amp;AU$4, "CUST_TRR_END_DT="&amp;AU$5, "CUST_TRR_CRNCY=USD")</f>
        <v>#NAME?</v>
      </c>
      <c r="AV27" s="2" t="e" cm="1">
        <f t="array" aca="1" ref="AV27" ca="1">_xll.BDP($C27,"CUST_TRR_RETURN_HOLDING_PER", "START_DATE_OVERRIDE="&amp;AV$4, "END_DATE_OVERRIDE="&amp;AV$5, "CUST_TRR_START_DT="&amp;AV$4, "CUST_TRR_END_DT="&amp;AV$5, "CUST_TRR_CRNCY=USD")</f>
        <v>#NAME?</v>
      </c>
      <c r="AW27" s="2" t="e" cm="1">
        <f t="array" aca="1" ref="AW27" ca="1">_xll.BDP($C27,"CUST_TRR_RETURN_HOLDING_PER", "START_DATE_OVERRIDE="&amp;AW$4, "END_DATE_OVERRIDE="&amp;AW$5, "CUST_TRR_START_DT="&amp;AW$4, "CUST_TRR_END_DT="&amp;AW$5, "CUST_TRR_CRNCY=USD")</f>
        <v>#NAME?</v>
      </c>
      <c r="AX27" s="2" t="e" cm="1">
        <f t="array" aca="1" ref="AX27" ca="1">_xll.BDP($C27,"CUST_TRR_RETURN_HOLDING_PER", "START_DATE_OVERRIDE="&amp;AX$4, "END_DATE_OVERRIDE="&amp;AX$5, "CUST_TRR_START_DT="&amp;AX$4, "CUST_TRR_END_DT="&amp;AX$5, "CUST_TRR_CRNCY=USD")</f>
        <v>#NAME?</v>
      </c>
      <c r="AY27" s="2" t="e" cm="1">
        <f t="array" aca="1" ref="AY27" ca="1">_xll.BDP($C27,"CUST_TRR_RETURN_HOLDING_PER", "START_DATE_OVERRIDE="&amp;AY$4, "END_DATE_OVERRIDE="&amp;AY$5, "CUST_TRR_START_DT="&amp;AY$4, "CUST_TRR_END_DT="&amp;AY$5, "CUST_TRR_CRNCY=USD")</f>
        <v>#NAME?</v>
      </c>
      <c r="AZ27" s="2" t="e" cm="1">
        <f t="array" aca="1" ref="AZ27" ca="1">_xll.BDP($C27,"CUST_TRR_RETURN_HOLDING_PER", "START_DATE_OVERRIDE="&amp;AZ$4, "END_DATE_OVERRIDE="&amp;AZ$5, "CUST_TRR_START_DT="&amp;AZ$4, "CUST_TRR_END_DT="&amp;AZ$5, "CUST_TRR_CRNCY=USD")</f>
        <v>#NAME?</v>
      </c>
      <c r="BA27" s="2" t="e" cm="1">
        <f t="array" aca="1" ref="BA27" ca="1">_xll.BDP($C27,"CUST_TRR_RETURN_HOLDING_PER", "START_DATE_OVERRIDE="&amp;BA$4, "END_DATE_OVERRIDE="&amp;BA$5, "CUST_TRR_START_DT="&amp;BA$4, "CUST_TRR_END_DT="&amp;BA$5, "CUST_TRR_CRNCY=USD")</f>
        <v>#NAME?</v>
      </c>
      <c r="BB27" s="2" t="e" cm="1">
        <f t="array" aca="1" ref="BB27" ca="1">_xll.BDP($C27,"CUST_TRR_RETURN_HOLDING_PER", "START_DATE_OVERRIDE="&amp;BB$4, "END_DATE_OVERRIDE="&amp;BB$5, "CUST_TRR_START_DT="&amp;BB$4, "CUST_TRR_END_DT="&amp;BB$5, "CUST_TRR_CRNCY=USD")</f>
        <v>#NAME?</v>
      </c>
      <c r="BC27" s="2" t="e" cm="1">
        <f t="array" aca="1" ref="BC27" ca="1">_xll.BDP($C27,"CUST_TRR_RETURN_HOLDING_PER", "START_DATE_OVERRIDE="&amp;BC$4, "END_DATE_OVERRIDE="&amp;BC$5, "CUST_TRR_START_DT="&amp;BC$4, "CUST_TRR_END_DT="&amp;BC$5, "CUST_TRR_CRNCY=USD")</f>
        <v>#NAME?</v>
      </c>
      <c r="BD27" s="2" t="e" cm="1">
        <f t="array" aca="1" ref="BD27" ca="1">_xll.BDP($C27,"CUST_TRR_RETURN_HOLDING_PER", "START_DATE_OVERRIDE="&amp;BD$4, "END_DATE_OVERRIDE="&amp;BD$5, "CUST_TRR_START_DT="&amp;BD$4, "CUST_TRR_END_DT="&amp;BD$5, "CUST_TRR_CRNCY=USD")</f>
        <v>#NAME?</v>
      </c>
      <c r="BE27" s="2" t="e" cm="1">
        <f t="array" aca="1" ref="BE27" ca="1">_xll.BDP($C27,"CUST_TRR_RETURN_HOLDING_PER", "START_DATE_OVERRIDE="&amp;BE$4, "END_DATE_OVERRIDE="&amp;BE$5, "CUST_TRR_START_DT="&amp;BE$4, "CUST_TRR_END_DT="&amp;BE$5, "CUST_TRR_CRNCY=USD")</f>
        <v>#NAME?</v>
      </c>
      <c r="BF27" s="2" t="e" cm="1">
        <f t="array" aca="1" ref="BF27" ca="1">_xll.BDP($C27,"CUST_TRR_RETURN_HOLDING_PER", "START_DATE_OVERRIDE="&amp;BF$4, "END_DATE_OVERRIDE="&amp;BF$5, "CUST_TRR_START_DT="&amp;BF$4, "CUST_TRR_END_DT="&amp;BF$5, "CUST_TRR_CRNCY=USD")</f>
        <v>#NAME?</v>
      </c>
      <c r="BG27" s="2" t="e" cm="1">
        <f t="array" aca="1" ref="BG27" ca="1">_xll.BDP($C27,"CUST_TRR_RETURN_HOLDING_PER", "START_DATE_OVERRIDE="&amp;BG$4, "END_DATE_OVERRIDE="&amp;BG$5, "CUST_TRR_START_DT="&amp;BG$4, "CUST_TRR_END_DT="&amp;BG$5, "CUST_TRR_CRNCY=USD")</f>
        <v>#NAME?</v>
      </c>
      <c r="BH27" s="2" t="e" cm="1">
        <f t="array" aca="1" ref="BH27" ca="1">_xll.BDP($C27,"CUST_TRR_RETURN_HOLDING_PER", "START_DATE_OVERRIDE="&amp;BH$4, "END_DATE_OVERRIDE="&amp;BH$5, "CUST_TRR_START_DT="&amp;BH$4, "CUST_TRR_END_DT="&amp;BH$5, "CUST_TRR_CRNCY=USD")</f>
        <v>#NAME?</v>
      </c>
      <c r="BI27" s="2" t="e" cm="1">
        <f t="array" aca="1" ref="BI27" ca="1">_xll.BDP($C27,"CUST_TRR_RETURN_HOLDING_PER", "START_DATE_OVERRIDE="&amp;BI$4, "END_DATE_OVERRIDE="&amp;BI$5, "CUST_TRR_START_DT="&amp;BI$4, "CUST_TRR_END_DT="&amp;BI$5, "CUST_TRR_CRNCY=USD")</f>
        <v>#NAME?</v>
      </c>
      <c r="BJ27" s="2" t="e" cm="1">
        <f t="array" aca="1" ref="BJ27" ca="1">_xll.BDP($C27,"CUST_TRR_RETURN_HOLDING_PER", "START_DATE_OVERRIDE="&amp;BJ$4, "END_DATE_OVERRIDE="&amp;BJ$5, "CUST_TRR_START_DT="&amp;BJ$4, "CUST_TRR_END_DT="&amp;BJ$5, "CUST_TRR_CRNCY=USD")</f>
        <v>#NAME?</v>
      </c>
      <c r="BK27" s="2" t="e" cm="1">
        <f t="array" aca="1" ref="BK27" ca="1">_xll.BDP($C27,"CUST_TRR_RETURN_HOLDING_PER", "START_DATE_OVERRIDE="&amp;BK$4, "END_DATE_OVERRIDE="&amp;BK$5, "CUST_TRR_START_DT="&amp;BK$4, "CUST_TRR_END_DT="&amp;BK$5, "CUST_TRR_CRNCY=USD")</f>
        <v>#NAME?</v>
      </c>
      <c r="BL27" s="2" t="e" cm="1">
        <f t="array" aca="1" ref="BL27" ca="1">_xll.BDP($C27,"CUST_TRR_RETURN_HOLDING_PER", "START_DATE_OVERRIDE="&amp;BL$4, "END_DATE_OVERRIDE="&amp;BL$5, "CUST_TRR_START_DT="&amp;BL$4, "CUST_TRR_END_DT="&amp;BL$5, "CUST_TRR_CRNCY=USD")</f>
        <v>#NAME?</v>
      </c>
    </row>
    <row r="28" spans="3:64" x14ac:dyDescent="0.3">
      <c r="C28" t="s">
        <v>11</v>
      </c>
      <c r="E28" s="2" t="e" cm="1">
        <f t="array" aca="1" ref="E28" ca="1">_xll.BDP($C28,"CUST_TRR_RETURN_HOLDING_PER", "START_DATE_OVERRIDE="&amp;E$4, "END_DATE_OVERRIDE="&amp;E$5, "CUST_TRR_START_DT="&amp;E$4, "CUST_TRR_END_DT="&amp;E$5, "CUST_TRR_CRNCY=USD")</f>
        <v>#NAME?</v>
      </c>
      <c r="F28" s="2" t="e" cm="1">
        <f t="array" aca="1" ref="F28" ca="1">_xll.BDP($C28,"CUST_TRR_RETURN_HOLDING_PER", "START_DATE_OVERRIDE="&amp;F$4, "END_DATE_OVERRIDE="&amp;F$5, "CUST_TRR_START_DT="&amp;F$4, "CUST_TRR_END_DT="&amp;F$5, "CUST_TRR_CRNCY=USD")</f>
        <v>#NAME?</v>
      </c>
      <c r="G28" s="2" t="e" cm="1">
        <f t="array" aca="1" ref="G28" ca="1">_xll.BDP($C28,"CUST_TRR_RETURN_HOLDING_PER", "START_DATE_OVERRIDE="&amp;G$4, "END_DATE_OVERRIDE="&amp;G$5, "CUST_TRR_START_DT="&amp;G$4, "CUST_TRR_END_DT="&amp;G$5, "CUST_TRR_CRNCY=USD")</f>
        <v>#NAME?</v>
      </c>
      <c r="H28" s="2" t="e" cm="1">
        <f t="array" aca="1" ref="H28" ca="1">_xll.BDP($C28,"CUST_TRR_RETURN_HOLDING_PER", "START_DATE_OVERRIDE="&amp;H$4, "END_DATE_OVERRIDE="&amp;H$5, "CUST_TRR_START_DT="&amp;H$4, "CUST_TRR_END_DT="&amp;H$5, "CUST_TRR_CRNCY=USD")</f>
        <v>#NAME?</v>
      </c>
      <c r="I28" s="2" t="e" cm="1">
        <f t="array" aca="1" ref="I28" ca="1">_xll.BDP($C28,"CUST_TRR_RETURN_HOLDING_PER", "START_DATE_OVERRIDE="&amp;I$4, "END_DATE_OVERRIDE="&amp;I$5, "CUST_TRR_START_DT="&amp;I$4, "CUST_TRR_END_DT="&amp;I$5, "CUST_TRR_CRNCY=USD")</f>
        <v>#NAME?</v>
      </c>
      <c r="J28" s="2" t="e" cm="1">
        <f t="array" aca="1" ref="J28" ca="1">_xll.BDP($C28,"CUST_TRR_RETURN_HOLDING_PER", "START_DATE_OVERRIDE="&amp;J$4, "END_DATE_OVERRIDE="&amp;J$5, "CUST_TRR_START_DT="&amp;J$4, "CUST_TRR_END_DT="&amp;J$5, "CUST_TRR_CRNCY=USD")</f>
        <v>#NAME?</v>
      </c>
      <c r="K28" s="2" t="e" cm="1">
        <f t="array" aca="1" ref="K28" ca="1">_xll.BDP($C28,"CUST_TRR_RETURN_HOLDING_PER", "START_DATE_OVERRIDE="&amp;K$4, "END_DATE_OVERRIDE="&amp;K$5, "CUST_TRR_START_DT="&amp;K$4, "CUST_TRR_END_DT="&amp;K$5, "CUST_TRR_CRNCY=USD")</f>
        <v>#NAME?</v>
      </c>
      <c r="L28" s="2" t="e" cm="1">
        <f t="array" aca="1" ref="L28" ca="1">_xll.BDP($C28,"CUST_TRR_RETURN_HOLDING_PER", "START_DATE_OVERRIDE="&amp;L$4, "END_DATE_OVERRIDE="&amp;L$5, "CUST_TRR_START_DT="&amp;L$4, "CUST_TRR_END_DT="&amp;L$5, "CUST_TRR_CRNCY=USD")</f>
        <v>#NAME?</v>
      </c>
      <c r="M28" s="2" t="e" cm="1">
        <f t="array" aca="1" ref="M28" ca="1">_xll.BDP($C28,"CUST_TRR_RETURN_HOLDING_PER", "START_DATE_OVERRIDE="&amp;M$4, "END_DATE_OVERRIDE="&amp;M$5, "CUST_TRR_START_DT="&amp;M$4, "CUST_TRR_END_DT="&amp;M$5, "CUST_TRR_CRNCY=USD")</f>
        <v>#NAME?</v>
      </c>
      <c r="N28" s="2" t="e" cm="1">
        <f t="array" aca="1" ref="N28" ca="1">_xll.BDP($C28,"CUST_TRR_RETURN_HOLDING_PER", "START_DATE_OVERRIDE="&amp;N$4, "END_DATE_OVERRIDE="&amp;N$5, "CUST_TRR_START_DT="&amp;N$4, "CUST_TRR_END_DT="&amp;N$5, "CUST_TRR_CRNCY=USD")</f>
        <v>#NAME?</v>
      </c>
      <c r="O28" s="2" t="e" cm="1">
        <f t="array" aca="1" ref="O28" ca="1">_xll.BDP($C28,"CUST_TRR_RETURN_HOLDING_PER", "START_DATE_OVERRIDE="&amp;O$4, "END_DATE_OVERRIDE="&amp;O$5, "CUST_TRR_START_DT="&amp;O$4, "CUST_TRR_END_DT="&amp;O$5, "CUST_TRR_CRNCY=USD")</f>
        <v>#NAME?</v>
      </c>
      <c r="P28" s="2" t="e" cm="1">
        <f t="array" aca="1" ref="P28" ca="1">_xll.BDP($C28,"CUST_TRR_RETURN_HOLDING_PER", "START_DATE_OVERRIDE="&amp;P$4, "END_DATE_OVERRIDE="&amp;P$5, "CUST_TRR_START_DT="&amp;P$4, "CUST_TRR_END_DT="&amp;P$5, "CUST_TRR_CRNCY=USD")</f>
        <v>#NAME?</v>
      </c>
      <c r="Q28" s="2" t="e" cm="1">
        <f t="array" aca="1" ref="Q28" ca="1">_xll.BDP($C28,"CUST_TRR_RETURN_HOLDING_PER", "START_DATE_OVERRIDE="&amp;Q$4, "END_DATE_OVERRIDE="&amp;Q$5, "CUST_TRR_START_DT="&amp;Q$4, "CUST_TRR_END_DT="&amp;Q$5, "CUST_TRR_CRNCY=USD")</f>
        <v>#NAME?</v>
      </c>
      <c r="R28" s="2" t="e" cm="1">
        <f t="array" aca="1" ref="R28" ca="1">_xll.BDP($C28,"CUST_TRR_RETURN_HOLDING_PER", "START_DATE_OVERRIDE="&amp;R$4, "END_DATE_OVERRIDE="&amp;R$5, "CUST_TRR_START_DT="&amp;R$4, "CUST_TRR_END_DT="&amp;R$5, "CUST_TRR_CRNCY=USD")</f>
        <v>#NAME?</v>
      </c>
      <c r="S28" s="2" t="e" cm="1">
        <f t="array" aca="1" ref="S28" ca="1">_xll.BDP($C28,"CUST_TRR_RETURN_HOLDING_PER", "START_DATE_OVERRIDE="&amp;S$4, "END_DATE_OVERRIDE="&amp;S$5, "CUST_TRR_START_DT="&amp;S$4, "CUST_TRR_END_DT="&amp;S$5, "CUST_TRR_CRNCY=USD")</f>
        <v>#NAME?</v>
      </c>
      <c r="T28" s="2" t="e" cm="1">
        <f t="array" aca="1" ref="T28" ca="1">_xll.BDP($C28,"CUST_TRR_RETURN_HOLDING_PER", "START_DATE_OVERRIDE="&amp;T$4, "END_DATE_OVERRIDE="&amp;T$5, "CUST_TRR_START_DT="&amp;T$4, "CUST_TRR_END_DT="&amp;T$5, "CUST_TRR_CRNCY=USD")</f>
        <v>#NAME?</v>
      </c>
      <c r="U28" s="2" t="e" cm="1">
        <f t="array" aca="1" ref="U28" ca="1">_xll.BDP($C28,"CUST_TRR_RETURN_HOLDING_PER", "START_DATE_OVERRIDE="&amp;U$4, "END_DATE_OVERRIDE="&amp;U$5, "CUST_TRR_START_DT="&amp;U$4, "CUST_TRR_END_DT="&amp;U$5, "CUST_TRR_CRNCY=USD")</f>
        <v>#NAME?</v>
      </c>
      <c r="V28" s="2" t="e" cm="1">
        <f t="array" aca="1" ref="V28" ca="1">_xll.BDP($C28,"CUST_TRR_RETURN_HOLDING_PER", "START_DATE_OVERRIDE="&amp;V$4, "END_DATE_OVERRIDE="&amp;V$5, "CUST_TRR_START_DT="&amp;V$4, "CUST_TRR_END_DT="&amp;V$5, "CUST_TRR_CRNCY=USD")</f>
        <v>#NAME?</v>
      </c>
      <c r="W28" s="2" t="e" cm="1">
        <f t="array" aca="1" ref="W28" ca="1">_xll.BDP($C28,"CUST_TRR_RETURN_HOLDING_PER", "START_DATE_OVERRIDE="&amp;W$4, "END_DATE_OVERRIDE="&amp;W$5, "CUST_TRR_START_DT="&amp;W$4, "CUST_TRR_END_DT="&amp;W$5, "CUST_TRR_CRNCY=USD")</f>
        <v>#NAME?</v>
      </c>
      <c r="X28" s="2" t="e" cm="1">
        <f t="array" aca="1" ref="X28" ca="1">_xll.BDP($C28,"CUST_TRR_RETURN_HOLDING_PER", "START_DATE_OVERRIDE="&amp;X$4, "END_DATE_OVERRIDE="&amp;X$5, "CUST_TRR_START_DT="&amp;X$4, "CUST_TRR_END_DT="&amp;X$5, "CUST_TRR_CRNCY=USD")</f>
        <v>#NAME?</v>
      </c>
      <c r="Y28" s="2" t="e" cm="1">
        <f t="array" aca="1" ref="Y28" ca="1">_xll.BDP($C28,"CUST_TRR_RETURN_HOLDING_PER", "START_DATE_OVERRIDE="&amp;Y$4, "END_DATE_OVERRIDE="&amp;Y$5, "CUST_TRR_START_DT="&amp;Y$4, "CUST_TRR_END_DT="&amp;Y$5, "CUST_TRR_CRNCY=USD")</f>
        <v>#NAME?</v>
      </c>
      <c r="Z28" s="2" t="e" cm="1">
        <f t="array" aca="1" ref="Z28" ca="1">_xll.BDP($C28,"CUST_TRR_RETURN_HOLDING_PER", "START_DATE_OVERRIDE="&amp;Z$4, "END_DATE_OVERRIDE="&amp;Z$5, "CUST_TRR_START_DT="&amp;Z$4, "CUST_TRR_END_DT="&amp;Z$5, "CUST_TRR_CRNCY=USD")</f>
        <v>#NAME?</v>
      </c>
      <c r="AA28" s="2" t="e" cm="1">
        <f t="array" aca="1" ref="AA28" ca="1">_xll.BDP($C28,"CUST_TRR_RETURN_HOLDING_PER", "START_DATE_OVERRIDE="&amp;AA$4, "END_DATE_OVERRIDE="&amp;AA$5, "CUST_TRR_START_DT="&amp;AA$4, "CUST_TRR_END_DT="&amp;AA$5, "CUST_TRR_CRNCY=USD")</f>
        <v>#NAME?</v>
      </c>
      <c r="AB28" s="2" t="e" cm="1">
        <f t="array" aca="1" ref="AB28" ca="1">_xll.BDP($C28,"CUST_TRR_RETURN_HOLDING_PER", "START_DATE_OVERRIDE="&amp;AB$4, "END_DATE_OVERRIDE="&amp;AB$5, "CUST_TRR_START_DT="&amp;AB$4, "CUST_TRR_END_DT="&amp;AB$5, "CUST_TRR_CRNCY=USD")</f>
        <v>#NAME?</v>
      </c>
      <c r="AC28" s="2" t="e" cm="1">
        <f t="array" aca="1" ref="AC28" ca="1">_xll.BDP($C28,"CUST_TRR_RETURN_HOLDING_PER", "START_DATE_OVERRIDE="&amp;AC$4, "END_DATE_OVERRIDE="&amp;AC$5, "CUST_TRR_START_DT="&amp;AC$4, "CUST_TRR_END_DT="&amp;AC$5, "CUST_TRR_CRNCY=USD")</f>
        <v>#NAME?</v>
      </c>
      <c r="AD28" s="2" t="e" cm="1">
        <f t="array" aca="1" ref="AD28" ca="1">_xll.BDP($C28,"CUST_TRR_RETURN_HOLDING_PER", "START_DATE_OVERRIDE="&amp;AD$4, "END_DATE_OVERRIDE="&amp;AD$5, "CUST_TRR_START_DT="&amp;AD$4, "CUST_TRR_END_DT="&amp;AD$5, "CUST_TRR_CRNCY=USD")</f>
        <v>#NAME?</v>
      </c>
      <c r="AE28" s="2" t="e" cm="1">
        <f t="array" aca="1" ref="AE28" ca="1">_xll.BDP($C28,"CUST_TRR_RETURN_HOLDING_PER", "START_DATE_OVERRIDE="&amp;AE$4, "END_DATE_OVERRIDE="&amp;AE$5, "CUST_TRR_START_DT="&amp;AE$4, "CUST_TRR_END_DT="&amp;AE$5, "CUST_TRR_CRNCY=USD")</f>
        <v>#NAME?</v>
      </c>
      <c r="AF28" s="2" t="e" cm="1">
        <f t="array" aca="1" ref="AF28" ca="1">_xll.BDP($C28,"CUST_TRR_RETURN_HOLDING_PER", "START_DATE_OVERRIDE="&amp;AF$4, "END_DATE_OVERRIDE="&amp;AF$5, "CUST_TRR_START_DT="&amp;AF$4, "CUST_TRR_END_DT="&amp;AF$5, "CUST_TRR_CRNCY=USD")</f>
        <v>#NAME?</v>
      </c>
      <c r="AG28" s="2" t="e" cm="1">
        <f t="array" aca="1" ref="AG28" ca="1">_xll.BDP($C28,"CUST_TRR_RETURN_HOLDING_PER", "START_DATE_OVERRIDE="&amp;AG$4, "END_DATE_OVERRIDE="&amp;AG$5, "CUST_TRR_START_DT="&amp;AG$4, "CUST_TRR_END_DT="&amp;AG$5, "CUST_TRR_CRNCY=USD")</f>
        <v>#NAME?</v>
      </c>
      <c r="AH28" s="2" t="e" cm="1">
        <f t="array" aca="1" ref="AH28" ca="1">_xll.BDP($C28,"CUST_TRR_RETURN_HOLDING_PER", "START_DATE_OVERRIDE="&amp;AH$4, "END_DATE_OVERRIDE="&amp;AH$5, "CUST_TRR_START_DT="&amp;AH$4, "CUST_TRR_END_DT="&amp;AH$5, "CUST_TRR_CRNCY=USD")</f>
        <v>#NAME?</v>
      </c>
      <c r="AI28" s="2" t="e" cm="1">
        <f t="array" aca="1" ref="AI28" ca="1">_xll.BDP($C28,"CUST_TRR_RETURN_HOLDING_PER", "START_DATE_OVERRIDE="&amp;AI$4, "END_DATE_OVERRIDE="&amp;AI$5, "CUST_TRR_START_DT="&amp;AI$4, "CUST_TRR_END_DT="&amp;AI$5, "CUST_TRR_CRNCY=USD")</f>
        <v>#NAME?</v>
      </c>
      <c r="AJ28" s="2" t="e" cm="1">
        <f t="array" aca="1" ref="AJ28" ca="1">_xll.BDP($C28,"CUST_TRR_RETURN_HOLDING_PER", "START_DATE_OVERRIDE="&amp;AJ$4, "END_DATE_OVERRIDE="&amp;AJ$5, "CUST_TRR_START_DT="&amp;AJ$4, "CUST_TRR_END_DT="&amp;AJ$5, "CUST_TRR_CRNCY=USD")</f>
        <v>#NAME?</v>
      </c>
      <c r="AK28" s="2" t="e" cm="1">
        <f t="array" aca="1" ref="AK28" ca="1">_xll.BDP($C28,"CUST_TRR_RETURN_HOLDING_PER", "START_DATE_OVERRIDE="&amp;AK$4, "END_DATE_OVERRIDE="&amp;AK$5, "CUST_TRR_START_DT="&amp;AK$4, "CUST_TRR_END_DT="&amp;AK$5, "CUST_TRR_CRNCY=USD")</f>
        <v>#NAME?</v>
      </c>
      <c r="AL28" s="2" t="e" cm="1">
        <f t="array" aca="1" ref="AL28" ca="1">_xll.BDP($C28,"CUST_TRR_RETURN_HOLDING_PER", "START_DATE_OVERRIDE="&amp;AL$4, "END_DATE_OVERRIDE="&amp;AL$5, "CUST_TRR_START_DT="&amp;AL$4, "CUST_TRR_END_DT="&amp;AL$5, "CUST_TRR_CRNCY=USD")</f>
        <v>#NAME?</v>
      </c>
      <c r="AM28" s="2" t="e" cm="1">
        <f t="array" aca="1" ref="AM28" ca="1">_xll.BDP($C28,"CUST_TRR_RETURN_HOLDING_PER", "START_DATE_OVERRIDE="&amp;AM$4, "END_DATE_OVERRIDE="&amp;AM$5, "CUST_TRR_START_DT="&amp;AM$4, "CUST_TRR_END_DT="&amp;AM$5, "CUST_TRR_CRNCY=USD")</f>
        <v>#NAME?</v>
      </c>
      <c r="AN28" s="2" t="e" cm="1">
        <f t="array" aca="1" ref="AN28" ca="1">_xll.BDP($C28,"CUST_TRR_RETURN_HOLDING_PER", "START_DATE_OVERRIDE="&amp;AN$4, "END_DATE_OVERRIDE="&amp;AN$5, "CUST_TRR_START_DT="&amp;AN$4, "CUST_TRR_END_DT="&amp;AN$5, "CUST_TRR_CRNCY=USD")</f>
        <v>#NAME?</v>
      </c>
      <c r="AO28" s="2" t="e" cm="1">
        <f t="array" aca="1" ref="AO28" ca="1">_xll.BDP($C28,"CUST_TRR_RETURN_HOLDING_PER", "START_DATE_OVERRIDE="&amp;AO$4, "END_DATE_OVERRIDE="&amp;AO$5, "CUST_TRR_START_DT="&amp;AO$4, "CUST_TRR_END_DT="&amp;AO$5, "CUST_TRR_CRNCY=USD")</f>
        <v>#NAME?</v>
      </c>
      <c r="AP28" s="2" t="e" cm="1">
        <f t="array" aca="1" ref="AP28" ca="1">_xll.BDP($C28,"CUST_TRR_RETURN_HOLDING_PER", "START_DATE_OVERRIDE="&amp;AP$4, "END_DATE_OVERRIDE="&amp;AP$5, "CUST_TRR_START_DT="&amp;AP$4, "CUST_TRR_END_DT="&amp;AP$5, "CUST_TRR_CRNCY=USD")</f>
        <v>#NAME?</v>
      </c>
      <c r="AQ28" s="2" t="e" cm="1">
        <f t="array" aca="1" ref="AQ28" ca="1">_xll.BDP($C28,"CUST_TRR_RETURN_HOLDING_PER", "START_DATE_OVERRIDE="&amp;AQ$4, "END_DATE_OVERRIDE="&amp;AQ$5, "CUST_TRR_START_DT="&amp;AQ$4, "CUST_TRR_END_DT="&amp;AQ$5, "CUST_TRR_CRNCY=USD")</f>
        <v>#NAME?</v>
      </c>
      <c r="AR28" s="2" t="e" cm="1">
        <f t="array" aca="1" ref="AR28" ca="1">_xll.BDP($C28,"CUST_TRR_RETURN_HOLDING_PER", "START_DATE_OVERRIDE="&amp;AR$4, "END_DATE_OVERRIDE="&amp;AR$5, "CUST_TRR_START_DT="&amp;AR$4, "CUST_TRR_END_DT="&amp;AR$5, "CUST_TRR_CRNCY=USD")</f>
        <v>#NAME?</v>
      </c>
      <c r="AS28" s="2" t="e" cm="1">
        <f t="array" aca="1" ref="AS28" ca="1">_xll.BDP($C28,"CUST_TRR_RETURN_HOLDING_PER", "START_DATE_OVERRIDE="&amp;AS$4, "END_DATE_OVERRIDE="&amp;AS$5, "CUST_TRR_START_DT="&amp;AS$4, "CUST_TRR_END_DT="&amp;AS$5, "CUST_TRR_CRNCY=USD")</f>
        <v>#NAME?</v>
      </c>
      <c r="AT28" s="2" t="e" cm="1">
        <f t="array" aca="1" ref="AT28" ca="1">_xll.BDP($C28,"CUST_TRR_RETURN_HOLDING_PER", "START_DATE_OVERRIDE="&amp;AT$4, "END_DATE_OVERRIDE="&amp;AT$5, "CUST_TRR_START_DT="&amp;AT$4, "CUST_TRR_END_DT="&amp;AT$5, "CUST_TRR_CRNCY=USD")</f>
        <v>#NAME?</v>
      </c>
      <c r="AU28" s="2" t="e" cm="1">
        <f t="array" aca="1" ref="AU28" ca="1">_xll.BDP($C28,"CUST_TRR_RETURN_HOLDING_PER", "START_DATE_OVERRIDE="&amp;AU$4, "END_DATE_OVERRIDE="&amp;AU$5, "CUST_TRR_START_DT="&amp;AU$4, "CUST_TRR_END_DT="&amp;AU$5, "CUST_TRR_CRNCY=USD")</f>
        <v>#NAME?</v>
      </c>
      <c r="AV28" s="2" t="e" cm="1">
        <f t="array" aca="1" ref="AV28" ca="1">_xll.BDP($C28,"CUST_TRR_RETURN_HOLDING_PER", "START_DATE_OVERRIDE="&amp;AV$4, "END_DATE_OVERRIDE="&amp;AV$5, "CUST_TRR_START_DT="&amp;AV$4, "CUST_TRR_END_DT="&amp;AV$5, "CUST_TRR_CRNCY=USD")</f>
        <v>#NAME?</v>
      </c>
      <c r="AW28" s="2" t="e" cm="1">
        <f t="array" aca="1" ref="AW28" ca="1">_xll.BDP($C28,"CUST_TRR_RETURN_HOLDING_PER", "START_DATE_OVERRIDE="&amp;AW$4, "END_DATE_OVERRIDE="&amp;AW$5, "CUST_TRR_START_DT="&amp;AW$4, "CUST_TRR_END_DT="&amp;AW$5, "CUST_TRR_CRNCY=USD")</f>
        <v>#NAME?</v>
      </c>
      <c r="AX28" s="2" t="e" cm="1">
        <f t="array" aca="1" ref="AX28" ca="1">_xll.BDP($C28,"CUST_TRR_RETURN_HOLDING_PER", "START_DATE_OVERRIDE="&amp;AX$4, "END_DATE_OVERRIDE="&amp;AX$5, "CUST_TRR_START_DT="&amp;AX$4, "CUST_TRR_END_DT="&amp;AX$5, "CUST_TRR_CRNCY=USD")</f>
        <v>#NAME?</v>
      </c>
      <c r="AY28" s="2" t="e" cm="1">
        <f t="array" aca="1" ref="AY28" ca="1">_xll.BDP($C28,"CUST_TRR_RETURN_HOLDING_PER", "START_DATE_OVERRIDE="&amp;AY$4, "END_DATE_OVERRIDE="&amp;AY$5, "CUST_TRR_START_DT="&amp;AY$4, "CUST_TRR_END_DT="&amp;AY$5, "CUST_TRR_CRNCY=USD")</f>
        <v>#NAME?</v>
      </c>
      <c r="AZ28" s="2" t="e" cm="1">
        <f t="array" aca="1" ref="AZ28" ca="1">_xll.BDP($C28,"CUST_TRR_RETURN_HOLDING_PER", "START_DATE_OVERRIDE="&amp;AZ$4, "END_DATE_OVERRIDE="&amp;AZ$5, "CUST_TRR_START_DT="&amp;AZ$4, "CUST_TRR_END_DT="&amp;AZ$5, "CUST_TRR_CRNCY=USD")</f>
        <v>#NAME?</v>
      </c>
      <c r="BA28" s="2" t="e" cm="1">
        <f t="array" aca="1" ref="BA28" ca="1">_xll.BDP($C28,"CUST_TRR_RETURN_HOLDING_PER", "START_DATE_OVERRIDE="&amp;BA$4, "END_DATE_OVERRIDE="&amp;BA$5, "CUST_TRR_START_DT="&amp;BA$4, "CUST_TRR_END_DT="&amp;BA$5, "CUST_TRR_CRNCY=USD")</f>
        <v>#NAME?</v>
      </c>
      <c r="BB28" s="2" t="e" cm="1">
        <f t="array" aca="1" ref="BB28" ca="1">_xll.BDP($C28,"CUST_TRR_RETURN_HOLDING_PER", "START_DATE_OVERRIDE="&amp;BB$4, "END_DATE_OVERRIDE="&amp;BB$5, "CUST_TRR_START_DT="&amp;BB$4, "CUST_TRR_END_DT="&amp;BB$5, "CUST_TRR_CRNCY=USD")</f>
        <v>#NAME?</v>
      </c>
      <c r="BC28" s="2" t="e" cm="1">
        <f t="array" aca="1" ref="BC28" ca="1">_xll.BDP($C28,"CUST_TRR_RETURN_HOLDING_PER", "START_DATE_OVERRIDE="&amp;BC$4, "END_DATE_OVERRIDE="&amp;BC$5, "CUST_TRR_START_DT="&amp;BC$4, "CUST_TRR_END_DT="&amp;BC$5, "CUST_TRR_CRNCY=USD")</f>
        <v>#NAME?</v>
      </c>
      <c r="BD28" s="2" t="e" cm="1">
        <f t="array" aca="1" ref="BD28" ca="1">_xll.BDP($C28,"CUST_TRR_RETURN_HOLDING_PER", "START_DATE_OVERRIDE="&amp;BD$4, "END_DATE_OVERRIDE="&amp;BD$5, "CUST_TRR_START_DT="&amp;BD$4, "CUST_TRR_END_DT="&amp;BD$5, "CUST_TRR_CRNCY=USD")</f>
        <v>#NAME?</v>
      </c>
      <c r="BE28" s="2" t="e" cm="1">
        <f t="array" aca="1" ref="BE28" ca="1">_xll.BDP($C28,"CUST_TRR_RETURN_HOLDING_PER", "START_DATE_OVERRIDE="&amp;BE$4, "END_DATE_OVERRIDE="&amp;BE$5, "CUST_TRR_START_DT="&amp;BE$4, "CUST_TRR_END_DT="&amp;BE$5, "CUST_TRR_CRNCY=USD")</f>
        <v>#NAME?</v>
      </c>
      <c r="BF28" s="2" t="e" cm="1">
        <f t="array" aca="1" ref="BF28" ca="1">_xll.BDP($C28,"CUST_TRR_RETURN_HOLDING_PER", "START_DATE_OVERRIDE="&amp;BF$4, "END_DATE_OVERRIDE="&amp;BF$5, "CUST_TRR_START_DT="&amp;BF$4, "CUST_TRR_END_DT="&amp;BF$5, "CUST_TRR_CRNCY=USD")</f>
        <v>#NAME?</v>
      </c>
      <c r="BG28" s="2" t="e" cm="1">
        <f t="array" aca="1" ref="BG28" ca="1">_xll.BDP($C28,"CUST_TRR_RETURN_HOLDING_PER", "START_DATE_OVERRIDE="&amp;BG$4, "END_DATE_OVERRIDE="&amp;BG$5, "CUST_TRR_START_DT="&amp;BG$4, "CUST_TRR_END_DT="&amp;BG$5, "CUST_TRR_CRNCY=USD")</f>
        <v>#NAME?</v>
      </c>
      <c r="BH28" s="2" t="e" cm="1">
        <f t="array" aca="1" ref="BH28" ca="1">_xll.BDP($C28,"CUST_TRR_RETURN_HOLDING_PER", "START_DATE_OVERRIDE="&amp;BH$4, "END_DATE_OVERRIDE="&amp;BH$5, "CUST_TRR_START_DT="&amp;BH$4, "CUST_TRR_END_DT="&amp;BH$5, "CUST_TRR_CRNCY=USD")</f>
        <v>#NAME?</v>
      </c>
      <c r="BI28" s="2" t="e" cm="1">
        <f t="array" aca="1" ref="BI28" ca="1">_xll.BDP($C28,"CUST_TRR_RETURN_HOLDING_PER", "START_DATE_OVERRIDE="&amp;BI$4, "END_DATE_OVERRIDE="&amp;BI$5, "CUST_TRR_START_DT="&amp;BI$4, "CUST_TRR_END_DT="&amp;BI$5, "CUST_TRR_CRNCY=USD")</f>
        <v>#NAME?</v>
      </c>
      <c r="BJ28" s="2" t="e" cm="1">
        <f t="array" aca="1" ref="BJ28" ca="1">_xll.BDP($C28,"CUST_TRR_RETURN_HOLDING_PER", "START_DATE_OVERRIDE="&amp;BJ$4, "END_DATE_OVERRIDE="&amp;BJ$5, "CUST_TRR_START_DT="&amp;BJ$4, "CUST_TRR_END_DT="&amp;BJ$5, "CUST_TRR_CRNCY=USD")</f>
        <v>#NAME?</v>
      </c>
      <c r="BK28" s="2" t="e" cm="1">
        <f t="array" aca="1" ref="BK28" ca="1">_xll.BDP($C28,"CUST_TRR_RETURN_HOLDING_PER", "START_DATE_OVERRIDE="&amp;BK$4, "END_DATE_OVERRIDE="&amp;BK$5, "CUST_TRR_START_DT="&amp;BK$4, "CUST_TRR_END_DT="&amp;BK$5, "CUST_TRR_CRNCY=USD")</f>
        <v>#NAME?</v>
      </c>
      <c r="BL28" s="2" t="e" cm="1">
        <f t="array" aca="1" ref="BL28" ca="1">_xll.BDP($C28,"CUST_TRR_RETURN_HOLDING_PER", "START_DATE_OVERRIDE="&amp;BL$4, "END_DATE_OVERRIDE="&amp;BL$5, "CUST_TRR_START_DT="&amp;BL$4, "CUST_TRR_END_DT="&amp;BL$5, "CUST_TRR_CRNCY=USD")</f>
        <v>#NAME?</v>
      </c>
    </row>
    <row r="29" spans="3:64" x14ac:dyDescent="0.3">
      <c r="C29" t="s">
        <v>12</v>
      </c>
      <c r="E29" s="2" t="e" cm="1">
        <f t="array" aca="1" ref="E29" ca="1">_xll.BDP($C29,"CUST_TRR_RETURN_HOLDING_PER", "START_DATE_OVERRIDE="&amp;E$4, "END_DATE_OVERRIDE="&amp;E$5, "CUST_TRR_START_DT="&amp;E$4, "CUST_TRR_END_DT="&amp;E$5, "CUST_TRR_CRNCY=USD")</f>
        <v>#NAME?</v>
      </c>
      <c r="F29" s="2" t="e" cm="1">
        <f t="array" aca="1" ref="F29" ca="1">_xll.BDP($C29,"CUST_TRR_RETURN_HOLDING_PER", "START_DATE_OVERRIDE="&amp;F$4, "END_DATE_OVERRIDE="&amp;F$5, "CUST_TRR_START_DT="&amp;F$4, "CUST_TRR_END_DT="&amp;F$5, "CUST_TRR_CRNCY=USD")</f>
        <v>#NAME?</v>
      </c>
      <c r="G29" s="2" t="e" cm="1">
        <f t="array" aca="1" ref="G29" ca="1">_xll.BDP($C29,"CUST_TRR_RETURN_HOLDING_PER", "START_DATE_OVERRIDE="&amp;G$4, "END_DATE_OVERRIDE="&amp;G$5, "CUST_TRR_START_DT="&amp;G$4, "CUST_TRR_END_DT="&amp;G$5, "CUST_TRR_CRNCY=USD")</f>
        <v>#NAME?</v>
      </c>
      <c r="H29" s="2" t="e" cm="1">
        <f t="array" aca="1" ref="H29" ca="1">_xll.BDP($C29,"CUST_TRR_RETURN_HOLDING_PER", "START_DATE_OVERRIDE="&amp;H$4, "END_DATE_OVERRIDE="&amp;H$5, "CUST_TRR_START_DT="&amp;H$4, "CUST_TRR_END_DT="&amp;H$5, "CUST_TRR_CRNCY=USD")</f>
        <v>#NAME?</v>
      </c>
      <c r="I29" s="2" t="e" cm="1">
        <f t="array" aca="1" ref="I29" ca="1">_xll.BDP($C29,"CUST_TRR_RETURN_HOLDING_PER", "START_DATE_OVERRIDE="&amp;I$4, "END_DATE_OVERRIDE="&amp;I$5, "CUST_TRR_START_DT="&amp;I$4, "CUST_TRR_END_DT="&amp;I$5, "CUST_TRR_CRNCY=USD")</f>
        <v>#NAME?</v>
      </c>
      <c r="J29" s="2" t="e" cm="1">
        <f t="array" aca="1" ref="J29" ca="1">_xll.BDP($C29,"CUST_TRR_RETURN_HOLDING_PER", "START_DATE_OVERRIDE="&amp;J$4, "END_DATE_OVERRIDE="&amp;J$5, "CUST_TRR_START_DT="&amp;J$4, "CUST_TRR_END_DT="&amp;J$5, "CUST_TRR_CRNCY=USD")</f>
        <v>#NAME?</v>
      </c>
      <c r="K29" s="2" t="e" cm="1">
        <f t="array" aca="1" ref="K29" ca="1">_xll.BDP($C29,"CUST_TRR_RETURN_HOLDING_PER", "START_DATE_OVERRIDE="&amp;K$4, "END_DATE_OVERRIDE="&amp;K$5, "CUST_TRR_START_DT="&amp;K$4, "CUST_TRR_END_DT="&amp;K$5, "CUST_TRR_CRNCY=USD")</f>
        <v>#NAME?</v>
      </c>
      <c r="L29" s="2" t="e" cm="1">
        <f t="array" aca="1" ref="L29" ca="1">_xll.BDP($C29,"CUST_TRR_RETURN_HOLDING_PER", "START_DATE_OVERRIDE="&amp;L$4, "END_DATE_OVERRIDE="&amp;L$5, "CUST_TRR_START_DT="&amp;L$4, "CUST_TRR_END_DT="&amp;L$5, "CUST_TRR_CRNCY=USD")</f>
        <v>#NAME?</v>
      </c>
      <c r="M29" s="2" t="e" cm="1">
        <f t="array" aca="1" ref="M29" ca="1">_xll.BDP($C29,"CUST_TRR_RETURN_HOLDING_PER", "START_DATE_OVERRIDE="&amp;M$4, "END_DATE_OVERRIDE="&amp;M$5, "CUST_TRR_START_DT="&amp;M$4, "CUST_TRR_END_DT="&amp;M$5, "CUST_TRR_CRNCY=USD")</f>
        <v>#NAME?</v>
      </c>
      <c r="N29" s="2" t="e" cm="1">
        <f t="array" aca="1" ref="N29" ca="1">_xll.BDP($C29,"CUST_TRR_RETURN_HOLDING_PER", "START_DATE_OVERRIDE="&amp;N$4, "END_DATE_OVERRIDE="&amp;N$5, "CUST_TRR_START_DT="&amp;N$4, "CUST_TRR_END_DT="&amp;N$5, "CUST_TRR_CRNCY=USD")</f>
        <v>#NAME?</v>
      </c>
      <c r="O29" s="2" t="e" cm="1">
        <f t="array" aca="1" ref="O29" ca="1">_xll.BDP($C29,"CUST_TRR_RETURN_HOLDING_PER", "START_DATE_OVERRIDE="&amp;O$4, "END_DATE_OVERRIDE="&amp;O$5, "CUST_TRR_START_DT="&amp;O$4, "CUST_TRR_END_DT="&amp;O$5, "CUST_TRR_CRNCY=USD")</f>
        <v>#NAME?</v>
      </c>
      <c r="P29" s="2" t="e" cm="1">
        <f t="array" aca="1" ref="P29" ca="1">_xll.BDP($C29,"CUST_TRR_RETURN_HOLDING_PER", "START_DATE_OVERRIDE="&amp;P$4, "END_DATE_OVERRIDE="&amp;P$5, "CUST_TRR_START_DT="&amp;P$4, "CUST_TRR_END_DT="&amp;P$5, "CUST_TRR_CRNCY=USD")</f>
        <v>#NAME?</v>
      </c>
      <c r="Q29" s="2" t="e" cm="1">
        <f t="array" aca="1" ref="Q29" ca="1">_xll.BDP($C29,"CUST_TRR_RETURN_HOLDING_PER", "START_DATE_OVERRIDE="&amp;Q$4, "END_DATE_OVERRIDE="&amp;Q$5, "CUST_TRR_START_DT="&amp;Q$4, "CUST_TRR_END_DT="&amp;Q$5, "CUST_TRR_CRNCY=USD")</f>
        <v>#NAME?</v>
      </c>
      <c r="R29" s="2" t="e" cm="1">
        <f t="array" aca="1" ref="R29" ca="1">_xll.BDP($C29,"CUST_TRR_RETURN_HOLDING_PER", "START_DATE_OVERRIDE="&amp;R$4, "END_DATE_OVERRIDE="&amp;R$5, "CUST_TRR_START_DT="&amp;R$4, "CUST_TRR_END_DT="&amp;R$5, "CUST_TRR_CRNCY=USD")</f>
        <v>#NAME?</v>
      </c>
      <c r="S29" s="2" t="e" cm="1">
        <f t="array" aca="1" ref="S29" ca="1">_xll.BDP($C29,"CUST_TRR_RETURN_HOLDING_PER", "START_DATE_OVERRIDE="&amp;S$4, "END_DATE_OVERRIDE="&amp;S$5, "CUST_TRR_START_DT="&amp;S$4, "CUST_TRR_END_DT="&amp;S$5, "CUST_TRR_CRNCY=USD")</f>
        <v>#NAME?</v>
      </c>
      <c r="T29" s="2" t="e" cm="1">
        <f t="array" aca="1" ref="T29" ca="1">_xll.BDP($C29,"CUST_TRR_RETURN_HOLDING_PER", "START_DATE_OVERRIDE="&amp;T$4, "END_DATE_OVERRIDE="&amp;T$5, "CUST_TRR_START_DT="&amp;T$4, "CUST_TRR_END_DT="&amp;T$5, "CUST_TRR_CRNCY=USD")</f>
        <v>#NAME?</v>
      </c>
      <c r="U29" s="2" t="e" cm="1">
        <f t="array" aca="1" ref="U29" ca="1">_xll.BDP($C29,"CUST_TRR_RETURN_HOLDING_PER", "START_DATE_OVERRIDE="&amp;U$4, "END_DATE_OVERRIDE="&amp;U$5, "CUST_TRR_START_DT="&amp;U$4, "CUST_TRR_END_DT="&amp;U$5, "CUST_TRR_CRNCY=USD")</f>
        <v>#NAME?</v>
      </c>
      <c r="V29" s="2" t="e" cm="1">
        <f t="array" aca="1" ref="V29" ca="1">_xll.BDP($C29,"CUST_TRR_RETURN_HOLDING_PER", "START_DATE_OVERRIDE="&amp;V$4, "END_DATE_OVERRIDE="&amp;V$5, "CUST_TRR_START_DT="&amp;V$4, "CUST_TRR_END_DT="&amp;V$5, "CUST_TRR_CRNCY=USD")</f>
        <v>#NAME?</v>
      </c>
      <c r="W29" s="2" t="e" cm="1">
        <f t="array" aca="1" ref="W29" ca="1">_xll.BDP($C29,"CUST_TRR_RETURN_HOLDING_PER", "START_DATE_OVERRIDE="&amp;W$4, "END_DATE_OVERRIDE="&amp;W$5, "CUST_TRR_START_DT="&amp;W$4, "CUST_TRR_END_DT="&amp;W$5, "CUST_TRR_CRNCY=USD")</f>
        <v>#NAME?</v>
      </c>
      <c r="X29" s="2" t="e" cm="1">
        <f t="array" aca="1" ref="X29" ca="1">_xll.BDP($C29,"CUST_TRR_RETURN_HOLDING_PER", "START_DATE_OVERRIDE="&amp;X$4, "END_DATE_OVERRIDE="&amp;X$5, "CUST_TRR_START_DT="&amp;X$4, "CUST_TRR_END_DT="&amp;X$5, "CUST_TRR_CRNCY=USD")</f>
        <v>#NAME?</v>
      </c>
      <c r="Y29" s="2" t="e" cm="1">
        <f t="array" aca="1" ref="Y29" ca="1">_xll.BDP($C29,"CUST_TRR_RETURN_HOLDING_PER", "START_DATE_OVERRIDE="&amp;Y$4, "END_DATE_OVERRIDE="&amp;Y$5, "CUST_TRR_START_DT="&amp;Y$4, "CUST_TRR_END_DT="&amp;Y$5, "CUST_TRR_CRNCY=USD")</f>
        <v>#NAME?</v>
      </c>
      <c r="Z29" s="2" t="e" cm="1">
        <f t="array" aca="1" ref="Z29" ca="1">_xll.BDP($C29,"CUST_TRR_RETURN_HOLDING_PER", "START_DATE_OVERRIDE="&amp;Z$4, "END_DATE_OVERRIDE="&amp;Z$5, "CUST_TRR_START_DT="&amp;Z$4, "CUST_TRR_END_DT="&amp;Z$5, "CUST_TRR_CRNCY=USD")</f>
        <v>#NAME?</v>
      </c>
      <c r="AA29" s="2" t="e" cm="1">
        <f t="array" aca="1" ref="AA29" ca="1">_xll.BDP($C29,"CUST_TRR_RETURN_HOLDING_PER", "START_DATE_OVERRIDE="&amp;AA$4, "END_DATE_OVERRIDE="&amp;AA$5, "CUST_TRR_START_DT="&amp;AA$4, "CUST_TRR_END_DT="&amp;AA$5, "CUST_TRR_CRNCY=USD")</f>
        <v>#NAME?</v>
      </c>
      <c r="AB29" s="2" t="e" cm="1">
        <f t="array" aca="1" ref="AB29" ca="1">_xll.BDP($C29,"CUST_TRR_RETURN_HOLDING_PER", "START_DATE_OVERRIDE="&amp;AB$4, "END_DATE_OVERRIDE="&amp;AB$5, "CUST_TRR_START_DT="&amp;AB$4, "CUST_TRR_END_DT="&amp;AB$5, "CUST_TRR_CRNCY=USD")</f>
        <v>#NAME?</v>
      </c>
      <c r="AC29" s="2" t="e" cm="1">
        <f t="array" aca="1" ref="AC29" ca="1">_xll.BDP($C29,"CUST_TRR_RETURN_HOLDING_PER", "START_DATE_OVERRIDE="&amp;AC$4, "END_DATE_OVERRIDE="&amp;AC$5, "CUST_TRR_START_DT="&amp;AC$4, "CUST_TRR_END_DT="&amp;AC$5, "CUST_TRR_CRNCY=USD")</f>
        <v>#NAME?</v>
      </c>
      <c r="AD29" s="2" t="e" cm="1">
        <f t="array" aca="1" ref="AD29" ca="1">_xll.BDP($C29,"CUST_TRR_RETURN_HOLDING_PER", "START_DATE_OVERRIDE="&amp;AD$4, "END_DATE_OVERRIDE="&amp;AD$5, "CUST_TRR_START_DT="&amp;AD$4, "CUST_TRR_END_DT="&amp;AD$5, "CUST_TRR_CRNCY=USD")</f>
        <v>#NAME?</v>
      </c>
      <c r="AE29" s="2" t="e" cm="1">
        <f t="array" aca="1" ref="AE29" ca="1">_xll.BDP($C29,"CUST_TRR_RETURN_HOLDING_PER", "START_DATE_OVERRIDE="&amp;AE$4, "END_DATE_OVERRIDE="&amp;AE$5, "CUST_TRR_START_DT="&amp;AE$4, "CUST_TRR_END_DT="&amp;AE$5, "CUST_TRR_CRNCY=USD")</f>
        <v>#NAME?</v>
      </c>
      <c r="AF29" s="2" t="e" cm="1">
        <f t="array" aca="1" ref="AF29" ca="1">_xll.BDP($C29,"CUST_TRR_RETURN_HOLDING_PER", "START_DATE_OVERRIDE="&amp;AF$4, "END_DATE_OVERRIDE="&amp;AF$5, "CUST_TRR_START_DT="&amp;AF$4, "CUST_TRR_END_DT="&amp;AF$5, "CUST_TRR_CRNCY=USD")</f>
        <v>#NAME?</v>
      </c>
      <c r="AG29" s="2" t="e" cm="1">
        <f t="array" aca="1" ref="AG29" ca="1">_xll.BDP($C29,"CUST_TRR_RETURN_HOLDING_PER", "START_DATE_OVERRIDE="&amp;AG$4, "END_DATE_OVERRIDE="&amp;AG$5, "CUST_TRR_START_DT="&amp;AG$4, "CUST_TRR_END_DT="&amp;AG$5, "CUST_TRR_CRNCY=USD")</f>
        <v>#NAME?</v>
      </c>
      <c r="AH29" s="2" t="e" cm="1">
        <f t="array" aca="1" ref="AH29" ca="1">_xll.BDP($C29,"CUST_TRR_RETURN_HOLDING_PER", "START_DATE_OVERRIDE="&amp;AH$4, "END_DATE_OVERRIDE="&amp;AH$5, "CUST_TRR_START_DT="&amp;AH$4, "CUST_TRR_END_DT="&amp;AH$5, "CUST_TRR_CRNCY=USD")</f>
        <v>#NAME?</v>
      </c>
      <c r="AI29" s="2" t="e" cm="1">
        <f t="array" aca="1" ref="AI29" ca="1">_xll.BDP($C29,"CUST_TRR_RETURN_HOLDING_PER", "START_DATE_OVERRIDE="&amp;AI$4, "END_DATE_OVERRIDE="&amp;AI$5, "CUST_TRR_START_DT="&amp;AI$4, "CUST_TRR_END_DT="&amp;AI$5, "CUST_TRR_CRNCY=USD")</f>
        <v>#NAME?</v>
      </c>
      <c r="AJ29" s="2" t="e" cm="1">
        <f t="array" aca="1" ref="AJ29" ca="1">_xll.BDP($C29,"CUST_TRR_RETURN_HOLDING_PER", "START_DATE_OVERRIDE="&amp;AJ$4, "END_DATE_OVERRIDE="&amp;AJ$5, "CUST_TRR_START_DT="&amp;AJ$4, "CUST_TRR_END_DT="&amp;AJ$5, "CUST_TRR_CRNCY=USD")</f>
        <v>#NAME?</v>
      </c>
      <c r="AK29" s="2" t="e" cm="1">
        <f t="array" aca="1" ref="AK29" ca="1">_xll.BDP($C29,"CUST_TRR_RETURN_HOLDING_PER", "START_DATE_OVERRIDE="&amp;AK$4, "END_DATE_OVERRIDE="&amp;AK$5, "CUST_TRR_START_DT="&amp;AK$4, "CUST_TRR_END_DT="&amp;AK$5, "CUST_TRR_CRNCY=USD")</f>
        <v>#NAME?</v>
      </c>
      <c r="AL29" s="2" t="e" cm="1">
        <f t="array" aca="1" ref="AL29" ca="1">_xll.BDP($C29,"CUST_TRR_RETURN_HOLDING_PER", "START_DATE_OVERRIDE="&amp;AL$4, "END_DATE_OVERRIDE="&amp;AL$5, "CUST_TRR_START_DT="&amp;AL$4, "CUST_TRR_END_DT="&amp;AL$5, "CUST_TRR_CRNCY=USD")</f>
        <v>#NAME?</v>
      </c>
      <c r="AM29" s="2" t="e" cm="1">
        <f t="array" aca="1" ref="AM29" ca="1">_xll.BDP($C29,"CUST_TRR_RETURN_HOLDING_PER", "START_DATE_OVERRIDE="&amp;AM$4, "END_DATE_OVERRIDE="&amp;AM$5, "CUST_TRR_START_DT="&amp;AM$4, "CUST_TRR_END_DT="&amp;AM$5, "CUST_TRR_CRNCY=USD")</f>
        <v>#NAME?</v>
      </c>
      <c r="AN29" s="2" t="e" cm="1">
        <f t="array" aca="1" ref="AN29" ca="1">_xll.BDP($C29,"CUST_TRR_RETURN_HOLDING_PER", "START_DATE_OVERRIDE="&amp;AN$4, "END_DATE_OVERRIDE="&amp;AN$5, "CUST_TRR_START_DT="&amp;AN$4, "CUST_TRR_END_DT="&amp;AN$5, "CUST_TRR_CRNCY=USD")</f>
        <v>#NAME?</v>
      </c>
      <c r="AO29" s="2" t="e" cm="1">
        <f t="array" aca="1" ref="AO29" ca="1">_xll.BDP($C29,"CUST_TRR_RETURN_HOLDING_PER", "START_DATE_OVERRIDE="&amp;AO$4, "END_DATE_OVERRIDE="&amp;AO$5, "CUST_TRR_START_DT="&amp;AO$4, "CUST_TRR_END_DT="&amp;AO$5, "CUST_TRR_CRNCY=USD")</f>
        <v>#NAME?</v>
      </c>
      <c r="AP29" s="2" t="e" cm="1">
        <f t="array" aca="1" ref="AP29" ca="1">_xll.BDP($C29,"CUST_TRR_RETURN_HOLDING_PER", "START_DATE_OVERRIDE="&amp;AP$4, "END_DATE_OVERRIDE="&amp;AP$5, "CUST_TRR_START_DT="&amp;AP$4, "CUST_TRR_END_DT="&amp;AP$5, "CUST_TRR_CRNCY=USD")</f>
        <v>#NAME?</v>
      </c>
      <c r="AQ29" s="2" t="e" cm="1">
        <f t="array" aca="1" ref="AQ29" ca="1">_xll.BDP($C29,"CUST_TRR_RETURN_HOLDING_PER", "START_DATE_OVERRIDE="&amp;AQ$4, "END_DATE_OVERRIDE="&amp;AQ$5, "CUST_TRR_START_DT="&amp;AQ$4, "CUST_TRR_END_DT="&amp;AQ$5, "CUST_TRR_CRNCY=USD")</f>
        <v>#NAME?</v>
      </c>
      <c r="AR29" s="2" t="e" cm="1">
        <f t="array" aca="1" ref="AR29" ca="1">_xll.BDP($C29,"CUST_TRR_RETURN_HOLDING_PER", "START_DATE_OVERRIDE="&amp;AR$4, "END_DATE_OVERRIDE="&amp;AR$5, "CUST_TRR_START_DT="&amp;AR$4, "CUST_TRR_END_DT="&amp;AR$5, "CUST_TRR_CRNCY=USD")</f>
        <v>#NAME?</v>
      </c>
      <c r="AS29" s="2" t="e" cm="1">
        <f t="array" aca="1" ref="AS29" ca="1">_xll.BDP($C29,"CUST_TRR_RETURN_HOLDING_PER", "START_DATE_OVERRIDE="&amp;AS$4, "END_DATE_OVERRIDE="&amp;AS$5, "CUST_TRR_START_DT="&amp;AS$4, "CUST_TRR_END_DT="&amp;AS$5, "CUST_TRR_CRNCY=USD")</f>
        <v>#NAME?</v>
      </c>
      <c r="AT29" s="2" t="e" cm="1">
        <f t="array" aca="1" ref="AT29" ca="1">_xll.BDP($C29,"CUST_TRR_RETURN_HOLDING_PER", "START_DATE_OVERRIDE="&amp;AT$4, "END_DATE_OVERRIDE="&amp;AT$5, "CUST_TRR_START_DT="&amp;AT$4, "CUST_TRR_END_DT="&amp;AT$5, "CUST_TRR_CRNCY=USD")</f>
        <v>#NAME?</v>
      </c>
      <c r="AU29" s="2" t="e" cm="1">
        <f t="array" aca="1" ref="AU29" ca="1">_xll.BDP($C29,"CUST_TRR_RETURN_HOLDING_PER", "START_DATE_OVERRIDE="&amp;AU$4, "END_DATE_OVERRIDE="&amp;AU$5, "CUST_TRR_START_DT="&amp;AU$4, "CUST_TRR_END_DT="&amp;AU$5, "CUST_TRR_CRNCY=USD")</f>
        <v>#NAME?</v>
      </c>
      <c r="AV29" s="2" t="e" cm="1">
        <f t="array" aca="1" ref="AV29" ca="1">_xll.BDP($C29,"CUST_TRR_RETURN_HOLDING_PER", "START_DATE_OVERRIDE="&amp;AV$4, "END_DATE_OVERRIDE="&amp;AV$5, "CUST_TRR_START_DT="&amp;AV$4, "CUST_TRR_END_DT="&amp;AV$5, "CUST_TRR_CRNCY=USD")</f>
        <v>#NAME?</v>
      </c>
      <c r="AW29" s="2" t="e" cm="1">
        <f t="array" aca="1" ref="AW29" ca="1">_xll.BDP($C29,"CUST_TRR_RETURN_HOLDING_PER", "START_DATE_OVERRIDE="&amp;AW$4, "END_DATE_OVERRIDE="&amp;AW$5, "CUST_TRR_START_DT="&amp;AW$4, "CUST_TRR_END_DT="&amp;AW$5, "CUST_TRR_CRNCY=USD")</f>
        <v>#NAME?</v>
      </c>
      <c r="AX29" s="2" t="e" cm="1">
        <f t="array" aca="1" ref="AX29" ca="1">_xll.BDP($C29,"CUST_TRR_RETURN_HOLDING_PER", "START_DATE_OVERRIDE="&amp;AX$4, "END_DATE_OVERRIDE="&amp;AX$5, "CUST_TRR_START_DT="&amp;AX$4, "CUST_TRR_END_DT="&amp;AX$5, "CUST_TRR_CRNCY=USD")</f>
        <v>#NAME?</v>
      </c>
      <c r="AY29" s="2" t="e" cm="1">
        <f t="array" aca="1" ref="AY29" ca="1">_xll.BDP($C29,"CUST_TRR_RETURN_HOLDING_PER", "START_DATE_OVERRIDE="&amp;AY$4, "END_DATE_OVERRIDE="&amp;AY$5, "CUST_TRR_START_DT="&amp;AY$4, "CUST_TRR_END_DT="&amp;AY$5, "CUST_TRR_CRNCY=USD")</f>
        <v>#NAME?</v>
      </c>
      <c r="AZ29" s="2" t="e" cm="1">
        <f t="array" aca="1" ref="AZ29" ca="1">_xll.BDP($C29,"CUST_TRR_RETURN_HOLDING_PER", "START_DATE_OVERRIDE="&amp;AZ$4, "END_DATE_OVERRIDE="&amp;AZ$5, "CUST_TRR_START_DT="&amp;AZ$4, "CUST_TRR_END_DT="&amp;AZ$5, "CUST_TRR_CRNCY=USD")</f>
        <v>#NAME?</v>
      </c>
      <c r="BA29" s="2" t="e" cm="1">
        <f t="array" aca="1" ref="BA29" ca="1">_xll.BDP($C29,"CUST_TRR_RETURN_HOLDING_PER", "START_DATE_OVERRIDE="&amp;BA$4, "END_DATE_OVERRIDE="&amp;BA$5, "CUST_TRR_START_DT="&amp;BA$4, "CUST_TRR_END_DT="&amp;BA$5, "CUST_TRR_CRNCY=USD")</f>
        <v>#NAME?</v>
      </c>
      <c r="BB29" s="2" t="e" cm="1">
        <f t="array" aca="1" ref="BB29" ca="1">_xll.BDP($C29,"CUST_TRR_RETURN_HOLDING_PER", "START_DATE_OVERRIDE="&amp;BB$4, "END_DATE_OVERRIDE="&amp;BB$5, "CUST_TRR_START_DT="&amp;BB$4, "CUST_TRR_END_DT="&amp;BB$5, "CUST_TRR_CRNCY=USD")</f>
        <v>#NAME?</v>
      </c>
      <c r="BC29" s="2" t="e" cm="1">
        <f t="array" aca="1" ref="BC29" ca="1">_xll.BDP($C29,"CUST_TRR_RETURN_HOLDING_PER", "START_DATE_OVERRIDE="&amp;BC$4, "END_DATE_OVERRIDE="&amp;BC$5, "CUST_TRR_START_DT="&amp;BC$4, "CUST_TRR_END_DT="&amp;BC$5, "CUST_TRR_CRNCY=USD")</f>
        <v>#NAME?</v>
      </c>
      <c r="BD29" s="2" t="e" cm="1">
        <f t="array" aca="1" ref="BD29" ca="1">_xll.BDP($C29,"CUST_TRR_RETURN_HOLDING_PER", "START_DATE_OVERRIDE="&amp;BD$4, "END_DATE_OVERRIDE="&amp;BD$5, "CUST_TRR_START_DT="&amp;BD$4, "CUST_TRR_END_DT="&amp;BD$5, "CUST_TRR_CRNCY=USD")</f>
        <v>#NAME?</v>
      </c>
      <c r="BE29" s="2" t="e" cm="1">
        <f t="array" aca="1" ref="BE29" ca="1">_xll.BDP($C29,"CUST_TRR_RETURN_HOLDING_PER", "START_DATE_OVERRIDE="&amp;BE$4, "END_DATE_OVERRIDE="&amp;BE$5, "CUST_TRR_START_DT="&amp;BE$4, "CUST_TRR_END_DT="&amp;BE$5, "CUST_TRR_CRNCY=USD")</f>
        <v>#NAME?</v>
      </c>
      <c r="BF29" s="2" t="e" cm="1">
        <f t="array" aca="1" ref="BF29" ca="1">_xll.BDP($C29,"CUST_TRR_RETURN_HOLDING_PER", "START_DATE_OVERRIDE="&amp;BF$4, "END_DATE_OVERRIDE="&amp;BF$5, "CUST_TRR_START_DT="&amp;BF$4, "CUST_TRR_END_DT="&amp;BF$5, "CUST_TRR_CRNCY=USD")</f>
        <v>#NAME?</v>
      </c>
      <c r="BG29" s="2" t="e" cm="1">
        <f t="array" aca="1" ref="BG29" ca="1">_xll.BDP($C29,"CUST_TRR_RETURN_HOLDING_PER", "START_DATE_OVERRIDE="&amp;BG$4, "END_DATE_OVERRIDE="&amp;BG$5, "CUST_TRR_START_DT="&amp;BG$4, "CUST_TRR_END_DT="&amp;BG$5, "CUST_TRR_CRNCY=USD")</f>
        <v>#NAME?</v>
      </c>
      <c r="BH29" s="2" t="e" cm="1">
        <f t="array" aca="1" ref="BH29" ca="1">_xll.BDP($C29,"CUST_TRR_RETURN_HOLDING_PER", "START_DATE_OVERRIDE="&amp;BH$4, "END_DATE_OVERRIDE="&amp;BH$5, "CUST_TRR_START_DT="&amp;BH$4, "CUST_TRR_END_DT="&amp;BH$5, "CUST_TRR_CRNCY=USD")</f>
        <v>#NAME?</v>
      </c>
      <c r="BI29" s="2" t="e" cm="1">
        <f t="array" aca="1" ref="BI29" ca="1">_xll.BDP($C29,"CUST_TRR_RETURN_HOLDING_PER", "START_DATE_OVERRIDE="&amp;BI$4, "END_DATE_OVERRIDE="&amp;BI$5, "CUST_TRR_START_DT="&amp;BI$4, "CUST_TRR_END_DT="&amp;BI$5, "CUST_TRR_CRNCY=USD")</f>
        <v>#NAME?</v>
      </c>
      <c r="BJ29" s="2" t="e" cm="1">
        <f t="array" aca="1" ref="BJ29" ca="1">_xll.BDP($C29,"CUST_TRR_RETURN_HOLDING_PER", "START_DATE_OVERRIDE="&amp;BJ$4, "END_DATE_OVERRIDE="&amp;BJ$5, "CUST_TRR_START_DT="&amp;BJ$4, "CUST_TRR_END_DT="&amp;BJ$5, "CUST_TRR_CRNCY=USD")</f>
        <v>#NAME?</v>
      </c>
      <c r="BK29" s="2" t="e" cm="1">
        <f t="array" aca="1" ref="BK29" ca="1">_xll.BDP($C29,"CUST_TRR_RETURN_HOLDING_PER", "START_DATE_OVERRIDE="&amp;BK$4, "END_DATE_OVERRIDE="&amp;BK$5, "CUST_TRR_START_DT="&amp;BK$4, "CUST_TRR_END_DT="&amp;BK$5, "CUST_TRR_CRNCY=USD")</f>
        <v>#NAME?</v>
      </c>
      <c r="BL29" s="2" t="e" cm="1">
        <f t="array" aca="1" ref="BL29" ca="1">_xll.BDP($C29,"CUST_TRR_RETURN_HOLDING_PER", "START_DATE_OVERRIDE="&amp;BL$4, "END_DATE_OVERRIDE="&amp;BL$5, "CUST_TRR_START_DT="&amp;BL$4, "CUST_TRR_END_DT="&amp;BL$5, "CUST_TRR_CRNCY=USD")</f>
        <v>#NAME?</v>
      </c>
    </row>
    <row r="30" spans="3:64" x14ac:dyDescent="0.3">
      <c r="C30" t="s">
        <v>13</v>
      </c>
      <c r="E30" s="2" t="e" cm="1">
        <f t="array" aca="1" ref="E30" ca="1">_xll.BDP($C30,"CUST_TRR_RETURN_HOLDING_PER", "START_DATE_OVERRIDE="&amp;E$4, "END_DATE_OVERRIDE="&amp;E$5, "CUST_TRR_START_DT="&amp;E$4, "CUST_TRR_END_DT="&amp;E$5, "CUST_TRR_CRNCY=USD")</f>
        <v>#NAME?</v>
      </c>
      <c r="F30" s="2" t="e" cm="1">
        <f t="array" aca="1" ref="F30" ca="1">_xll.BDP($C30,"CUST_TRR_RETURN_HOLDING_PER", "START_DATE_OVERRIDE="&amp;F$4, "END_DATE_OVERRIDE="&amp;F$5, "CUST_TRR_START_DT="&amp;F$4, "CUST_TRR_END_DT="&amp;F$5, "CUST_TRR_CRNCY=USD")</f>
        <v>#NAME?</v>
      </c>
      <c r="G30" s="2" t="e" cm="1">
        <f t="array" aca="1" ref="G30" ca="1">_xll.BDP($C30,"CUST_TRR_RETURN_HOLDING_PER", "START_DATE_OVERRIDE="&amp;G$4, "END_DATE_OVERRIDE="&amp;G$5, "CUST_TRR_START_DT="&amp;G$4, "CUST_TRR_END_DT="&amp;G$5, "CUST_TRR_CRNCY=USD")</f>
        <v>#NAME?</v>
      </c>
      <c r="H30" s="2" t="e" cm="1">
        <f t="array" aca="1" ref="H30" ca="1">_xll.BDP($C30,"CUST_TRR_RETURN_HOLDING_PER", "START_DATE_OVERRIDE="&amp;H$4, "END_DATE_OVERRIDE="&amp;H$5, "CUST_TRR_START_DT="&amp;H$4, "CUST_TRR_END_DT="&amp;H$5, "CUST_TRR_CRNCY=USD")</f>
        <v>#NAME?</v>
      </c>
      <c r="I30" s="2" t="e" cm="1">
        <f t="array" aca="1" ref="I30" ca="1">_xll.BDP($C30,"CUST_TRR_RETURN_HOLDING_PER", "START_DATE_OVERRIDE="&amp;I$4, "END_DATE_OVERRIDE="&amp;I$5, "CUST_TRR_START_DT="&amp;I$4, "CUST_TRR_END_DT="&amp;I$5, "CUST_TRR_CRNCY=USD")</f>
        <v>#NAME?</v>
      </c>
      <c r="J30" s="2" t="e" cm="1">
        <f t="array" aca="1" ref="J30" ca="1">_xll.BDP($C30,"CUST_TRR_RETURN_HOLDING_PER", "START_DATE_OVERRIDE="&amp;J$4, "END_DATE_OVERRIDE="&amp;J$5, "CUST_TRR_START_DT="&amp;J$4, "CUST_TRR_END_DT="&amp;J$5, "CUST_TRR_CRNCY=USD")</f>
        <v>#NAME?</v>
      </c>
      <c r="K30" s="2" t="e" cm="1">
        <f t="array" aca="1" ref="K30" ca="1">_xll.BDP($C30,"CUST_TRR_RETURN_HOLDING_PER", "START_DATE_OVERRIDE="&amp;K$4, "END_DATE_OVERRIDE="&amp;K$5, "CUST_TRR_START_DT="&amp;K$4, "CUST_TRR_END_DT="&amp;K$5, "CUST_TRR_CRNCY=USD")</f>
        <v>#NAME?</v>
      </c>
      <c r="L30" s="2" t="e" cm="1">
        <f t="array" aca="1" ref="L30" ca="1">_xll.BDP($C30,"CUST_TRR_RETURN_HOLDING_PER", "START_DATE_OVERRIDE="&amp;L$4, "END_DATE_OVERRIDE="&amp;L$5, "CUST_TRR_START_DT="&amp;L$4, "CUST_TRR_END_DT="&amp;L$5, "CUST_TRR_CRNCY=USD")</f>
        <v>#NAME?</v>
      </c>
      <c r="M30" s="2" t="e" cm="1">
        <f t="array" aca="1" ref="M30" ca="1">_xll.BDP($C30,"CUST_TRR_RETURN_HOLDING_PER", "START_DATE_OVERRIDE="&amp;M$4, "END_DATE_OVERRIDE="&amp;M$5, "CUST_TRR_START_DT="&amp;M$4, "CUST_TRR_END_DT="&amp;M$5, "CUST_TRR_CRNCY=USD")</f>
        <v>#NAME?</v>
      </c>
      <c r="N30" s="2" t="e" cm="1">
        <f t="array" aca="1" ref="N30" ca="1">_xll.BDP($C30,"CUST_TRR_RETURN_HOLDING_PER", "START_DATE_OVERRIDE="&amp;N$4, "END_DATE_OVERRIDE="&amp;N$5, "CUST_TRR_START_DT="&amp;N$4, "CUST_TRR_END_DT="&amp;N$5, "CUST_TRR_CRNCY=USD")</f>
        <v>#NAME?</v>
      </c>
      <c r="O30" s="2" t="e" cm="1">
        <f t="array" aca="1" ref="O30" ca="1">_xll.BDP($C30,"CUST_TRR_RETURN_HOLDING_PER", "START_DATE_OVERRIDE="&amp;O$4, "END_DATE_OVERRIDE="&amp;O$5, "CUST_TRR_START_DT="&amp;O$4, "CUST_TRR_END_DT="&amp;O$5, "CUST_TRR_CRNCY=USD")</f>
        <v>#NAME?</v>
      </c>
      <c r="P30" s="2" t="e" cm="1">
        <f t="array" aca="1" ref="P30" ca="1">_xll.BDP($C30,"CUST_TRR_RETURN_HOLDING_PER", "START_DATE_OVERRIDE="&amp;P$4, "END_DATE_OVERRIDE="&amp;P$5, "CUST_TRR_START_DT="&amp;P$4, "CUST_TRR_END_DT="&amp;P$5, "CUST_TRR_CRNCY=USD")</f>
        <v>#NAME?</v>
      </c>
      <c r="Q30" s="2" t="e" cm="1">
        <f t="array" aca="1" ref="Q30" ca="1">_xll.BDP($C30,"CUST_TRR_RETURN_HOLDING_PER", "START_DATE_OVERRIDE="&amp;Q$4, "END_DATE_OVERRIDE="&amp;Q$5, "CUST_TRR_START_DT="&amp;Q$4, "CUST_TRR_END_DT="&amp;Q$5, "CUST_TRR_CRNCY=USD")</f>
        <v>#NAME?</v>
      </c>
      <c r="R30" s="2" t="e" cm="1">
        <f t="array" aca="1" ref="R30" ca="1">_xll.BDP($C30,"CUST_TRR_RETURN_HOLDING_PER", "START_DATE_OVERRIDE="&amp;R$4, "END_DATE_OVERRIDE="&amp;R$5, "CUST_TRR_START_DT="&amp;R$4, "CUST_TRR_END_DT="&amp;R$5, "CUST_TRR_CRNCY=USD")</f>
        <v>#NAME?</v>
      </c>
      <c r="S30" s="2" t="e" cm="1">
        <f t="array" aca="1" ref="S30" ca="1">_xll.BDP($C30,"CUST_TRR_RETURN_HOLDING_PER", "START_DATE_OVERRIDE="&amp;S$4, "END_DATE_OVERRIDE="&amp;S$5, "CUST_TRR_START_DT="&amp;S$4, "CUST_TRR_END_DT="&amp;S$5, "CUST_TRR_CRNCY=USD")</f>
        <v>#NAME?</v>
      </c>
      <c r="T30" s="2" t="e" cm="1">
        <f t="array" aca="1" ref="T30" ca="1">_xll.BDP($C30,"CUST_TRR_RETURN_HOLDING_PER", "START_DATE_OVERRIDE="&amp;T$4, "END_DATE_OVERRIDE="&amp;T$5, "CUST_TRR_START_DT="&amp;T$4, "CUST_TRR_END_DT="&amp;T$5, "CUST_TRR_CRNCY=USD")</f>
        <v>#NAME?</v>
      </c>
      <c r="U30" s="2" t="e" cm="1">
        <f t="array" aca="1" ref="U30" ca="1">_xll.BDP($C30,"CUST_TRR_RETURN_HOLDING_PER", "START_DATE_OVERRIDE="&amp;U$4, "END_DATE_OVERRIDE="&amp;U$5, "CUST_TRR_START_DT="&amp;U$4, "CUST_TRR_END_DT="&amp;U$5, "CUST_TRR_CRNCY=USD")</f>
        <v>#NAME?</v>
      </c>
      <c r="V30" s="2" t="e" cm="1">
        <f t="array" aca="1" ref="V30" ca="1">_xll.BDP($C30,"CUST_TRR_RETURN_HOLDING_PER", "START_DATE_OVERRIDE="&amp;V$4, "END_DATE_OVERRIDE="&amp;V$5, "CUST_TRR_START_DT="&amp;V$4, "CUST_TRR_END_DT="&amp;V$5, "CUST_TRR_CRNCY=USD")</f>
        <v>#NAME?</v>
      </c>
      <c r="W30" s="2" t="e" cm="1">
        <f t="array" aca="1" ref="W30" ca="1">_xll.BDP($C30,"CUST_TRR_RETURN_HOLDING_PER", "START_DATE_OVERRIDE="&amp;W$4, "END_DATE_OVERRIDE="&amp;W$5, "CUST_TRR_START_DT="&amp;W$4, "CUST_TRR_END_DT="&amp;W$5, "CUST_TRR_CRNCY=USD")</f>
        <v>#NAME?</v>
      </c>
      <c r="X30" s="2" t="e" cm="1">
        <f t="array" aca="1" ref="X30" ca="1">_xll.BDP($C30,"CUST_TRR_RETURN_HOLDING_PER", "START_DATE_OVERRIDE="&amp;X$4, "END_DATE_OVERRIDE="&amp;X$5, "CUST_TRR_START_DT="&amp;X$4, "CUST_TRR_END_DT="&amp;X$5, "CUST_TRR_CRNCY=USD")</f>
        <v>#NAME?</v>
      </c>
      <c r="Y30" s="2" t="e" cm="1">
        <f t="array" aca="1" ref="Y30" ca="1">_xll.BDP($C30,"CUST_TRR_RETURN_HOLDING_PER", "START_DATE_OVERRIDE="&amp;Y$4, "END_DATE_OVERRIDE="&amp;Y$5, "CUST_TRR_START_DT="&amp;Y$4, "CUST_TRR_END_DT="&amp;Y$5, "CUST_TRR_CRNCY=USD")</f>
        <v>#NAME?</v>
      </c>
      <c r="Z30" s="2" t="e" cm="1">
        <f t="array" aca="1" ref="Z30" ca="1">_xll.BDP($C30,"CUST_TRR_RETURN_HOLDING_PER", "START_DATE_OVERRIDE="&amp;Z$4, "END_DATE_OVERRIDE="&amp;Z$5, "CUST_TRR_START_DT="&amp;Z$4, "CUST_TRR_END_DT="&amp;Z$5, "CUST_TRR_CRNCY=USD")</f>
        <v>#NAME?</v>
      </c>
      <c r="AA30" s="2" t="e" cm="1">
        <f t="array" aca="1" ref="AA30" ca="1">_xll.BDP($C30,"CUST_TRR_RETURN_HOLDING_PER", "START_DATE_OVERRIDE="&amp;AA$4, "END_DATE_OVERRIDE="&amp;AA$5, "CUST_TRR_START_DT="&amp;AA$4, "CUST_TRR_END_DT="&amp;AA$5, "CUST_TRR_CRNCY=USD")</f>
        <v>#NAME?</v>
      </c>
      <c r="AB30" s="2" t="e" cm="1">
        <f t="array" aca="1" ref="AB30" ca="1">_xll.BDP($C30,"CUST_TRR_RETURN_HOLDING_PER", "START_DATE_OVERRIDE="&amp;AB$4, "END_DATE_OVERRIDE="&amp;AB$5, "CUST_TRR_START_DT="&amp;AB$4, "CUST_TRR_END_DT="&amp;AB$5, "CUST_TRR_CRNCY=USD")</f>
        <v>#NAME?</v>
      </c>
      <c r="AC30" s="2" t="e" cm="1">
        <f t="array" aca="1" ref="AC30" ca="1">_xll.BDP($C30,"CUST_TRR_RETURN_HOLDING_PER", "START_DATE_OVERRIDE="&amp;AC$4, "END_DATE_OVERRIDE="&amp;AC$5, "CUST_TRR_START_DT="&amp;AC$4, "CUST_TRR_END_DT="&amp;AC$5, "CUST_TRR_CRNCY=USD")</f>
        <v>#NAME?</v>
      </c>
      <c r="AD30" s="2" t="e" cm="1">
        <f t="array" aca="1" ref="AD30" ca="1">_xll.BDP($C30,"CUST_TRR_RETURN_HOLDING_PER", "START_DATE_OVERRIDE="&amp;AD$4, "END_DATE_OVERRIDE="&amp;AD$5, "CUST_TRR_START_DT="&amp;AD$4, "CUST_TRR_END_DT="&amp;AD$5, "CUST_TRR_CRNCY=USD")</f>
        <v>#NAME?</v>
      </c>
      <c r="AE30" s="2" t="e" cm="1">
        <f t="array" aca="1" ref="AE30" ca="1">_xll.BDP($C30,"CUST_TRR_RETURN_HOLDING_PER", "START_DATE_OVERRIDE="&amp;AE$4, "END_DATE_OVERRIDE="&amp;AE$5, "CUST_TRR_START_DT="&amp;AE$4, "CUST_TRR_END_DT="&amp;AE$5, "CUST_TRR_CRNCY=USD")</f>
        <v>#NAME?</v>
      </c>
      <c r="AF30" s="2" t="e" cm="1">
        <f t="array" aca="1" ref="AF30" ca="1">_xll.BDP($C30,"CUST_TRR_RETURN_HOLDING_PER", "START_DATE_OVERRIDE="&amp;AF$4, "END_DATE_OVERRIDE="&amp;AF$5, "CUST_TRR_START_DT="&amp;AF$4, "CUST_TRR_END_DT="&amp;AF$5, "CUST_TRR_CRNCY=USD")</f>
        <v>#NAME?</v>
      </c>
      <c r="AG30" s="2" t="e" cm="1">
        <f t="array" aca="1" ref="AG30" ca="1">_xll.BDP($C30,"CUST_TRR_RETURN_HOLDING_PER", "START_DATE_OVERRIDE="&amp;AG$4, "END_DATE_OVERRIDE="&amp;AG$5, "CUST_TRR_START_DT="&amp;AG$4, "CUST_TRR_END_DT="&amp;AG$5, "CUST_TRR_CRNCY=USD")</f>
        <v>#NAME?</v>
      </c>
      <c r="AH30" s="2" t="e" cm="1">
        <f t="array" aca="1" ref="AH30" ca="1">_xll.BDP($C30,"CUST_TRR_RETURN_HOLDING_PER", "START_DATE_OVERRIDE="&amp;AH$4, "END_DATE_OVERRIDE="&amp;AH$5, "CUST_TRR_START_DT="&amp;AH$4, "CUST_TRR_END_DT="&amp;AH$5, "CUST_TRR_CRNCY=USD")</f>
        <v>#NAME?</v>
      </c>
      <c r="AI30" s="2" t="e" cm="1">
        <f t="array" aca="1" ref="AI30" ca="1">_xll.BDP($C30,"CUST_TRR_RETURN_HOLDING_PER", "START_DATE_OVERRIDE="&amp;AI$4, "END_DATE_OVERRIDE="&amp;AI$5, "CUST_TRR_START_DT="&amp;AI$4, "CUST_TRR_END_DT="&amp;AI$5, "CUST_TRR_CRNCY=USD")</f>
        <v>#NAME?</v>
      </c>
      <c r="AJ30" s="2" t="e" cm="1">
        <f t="array" aca="1" ref="AJ30" ca="1">_xll.BDP($C30,"CUST_TRR_RETURN_HOLDING_PER", "START_DATE_OVERRIDE="&amp;AJ$4, "END_DATE_OVERRIDE="&amp;AJ$5, "CUST_TRR_START_DT="&amp;AJ$4, "CUST_TRR_END_DT="&amp;AJ$5, "CUST_TRR_CRNCY=USD")</f>
        <v>#NAME?</v>
      </c>
      <c r="AK30" s="2" t="e" cm="1">
        <f t="array" aca="1" ref="AK30" ca="1">_xll.BDP($C30,"CUST_TRR_RETURN_HOLDING_PER", "START_DATE_OVERRIDE="&amp;AK$4, "END_DATE_OVERRIDE="&amp;AK$5, "CUST_TRR_START_DT="&amp;AK$4, "CUST_TRR_END_DT="&amp;AK$5, "CUST_TRR_CRNCY=USD")</f>
        <v>#NAME?</v>
      </c>
      <c r="AL30" s="2" t="e" cm="1">
        <f t="array" aca="1" ref="AL30" ca="1">_xll.BDP($C30,"CUST_TRR_RETURN_HOLDING_PER", "START_DATE_OVERRIDE="&amp;AL$4, "END_DATE_OVERRIDE="&amp;AL$5, "CUST_TRR_START_DT="&amp;AL$4, "CUST_TRR_END_DT="&amp;AL$5, "CUST_TRR_CRNCY=USD")</f>
        <v>#NAME?</v>
      </c>
      <c r="AM30" s="2" t="e" cm="1">
        <f t="array" aca="1" ref="AM30" ca="1">_xll.BDP($C30,"CUST_TRR_RETURN_HOLDING_PER", "START_DATE_OVERRIDE="&amp;AM$4, "END_DATE_OVERRIDE="&amp;AM$5, "CUST_TRR_START_DT="&amp;AM$4, "CUST_TRR_END_DT="&amp;AM$5, "CUST_TRR_CRNCY=USD")</f>
        <v>#NAME?</v>
      </c>
      <c r="AN30" s="2" t="e" cm="1">
        <f t="array" aca="1" ref="AN30" ca="1">_xll.BDP($C30,"CUST_TRR_RETURN_HOLDING_PER", "START_DATE_OVERRIDE="&amp;AN$4, "END_DATE_OVERRIDE="&amp;AN$5, "CUST_TRR_START_DT="&amp;AN$4, "CUST_TRR_END_DT="&amp;AN$5, "CUST_TRR_CRNCY=USD")</f>
        <v>#NAME?</v>
      </c>
      <c r="AO30" s="2" t="e" cm="1">
        <f t="array" aca="1" ref="AO30" ca="1">_xll.BDP($C30,"CUST_TRR_RETURN_HOLDING_PER", "START_DATE_OVERRIDE="&amp;AO$4, "END_DATE_OVERRIDE="&amp;AO$5, "CUST_TRR_START_DT="&amp;AO$4, "CUST_TRR_END_DT="&amp;AO$5, "CUST_TRR_CRNCY=USD")</f>
        <v>#NAME?</v>
      </c>
      <c r="AP30" s="2" t="e" cm="1">
        <f t="array" aca="1" ref="AP30" ca="1">_xll.BDP($C30,"CUST_TRR_RETURN_HOLDING_PER", "START_DATE_OVERRIDE="&amp;AP$4, "END_DATE_OVERRIDE="&amp;AP$5, "CUST_TRR_START_DT="&amp;AP$4, "CUST_TRR_END_DT="&amp;AP$5, "CUST_TRR_CRNCY=USD")</f>
        <v>#NAME?</v>
      </c>
      <c r="AQ30" s="2" t="e" cm="1">
        <f t="array" aca="1" ref="AQ30" ca="1">_xll.BDP($C30,"CUST_TRR_RETURN_HOLDING_PER", "START_DATE_OVERRIDE="&amp;AQ$4, "END_DATE_OVERRIDE="&amp;AQ$5, "CUST_TRR_START_DT="&amp;AQ$4, "CUST_TRR_END_DT="&amp;AQ$5, "CUST_TRR_CRNCY=USD")</f>
        <v>#NAME?</v>
      </c>
      <c r="AR30" s="2" t="e" cm="1">
        <f t="array" aca="1" ref="AR30" ca="1">_xll.BDP($C30,"CUST_TRR_RETURN_HOLDING_PER", "START_DATE_OVERRIDE="&amp;AR$4, "END_DATE_OVERRIDE="&amp;AR$5, "CUST_TRR_START_DT="&amp;AR$4, "CUST_TRR_END_DT="&amp;AR$5, "CUST_TRR_CRNCY=USD")</f>
        <v>#NAME?</v>
      </c>
      <c r="AS30" s="2" t="e" cm="1">
        <f t="array" aca="1" ref="AS30" ca="1">_xll.BDP($C30,"CUST_TRR_RETURN_HOLDING_PER", "START_DATE_OVERRIDE="&amp;AS$4, "END_DATE_OVERRIDE="&amp;AS$5, "CUST_TRR_START_DT="&amp;AS$4, "CUST_TRR_END_DT="&amp;AS$5, "CUST_TRR_CRNCY=USD")</f>
        <v>#NAME?</v>
      </c>
      <c r="AT30" s="2" t="e" cm="1">
        <f t="array" aca="1" ref="AT30" ca="1">_xll.BDP($C30,"CUST_TRR_RETURN_HOLDING_PER", "START_DATE_OVERRIDE="&amp;AT$4, "END_DATE_OVERRIDE="&amp;AT$5, "CUST_TRR_START_DT="&amp;AT$4, "CUST_TRR_END_DT="&amp;AT$5, "CUST_TRR_CRNCY=USD")</f>
        <v>#NAME?</v>
      </c>
      <c r="AU30" s="2" t="e" cm="1">
        <f t="array" aca="1" ref="AU30" ca="1">_xll.BDP($C30,"CUST_TRR_RETURN_HOLDING_PER", "START_DATE_OVERRIDE="&amp;AU$4, "END_DATE_OVERRIDE="&amp;AU$5, "CUST_TRR_START_DT="&amp;AU$4, "CUST_TRR_END_DT="&amp;AU$5, "CUST_TRR_CRNCY=USD")</f>
        <v>#NAME?</v>
      </c>
      <c r="AV30" s="2" t="e" cm="1">
        <f t="array" aca="1" ref="AV30" ca="1">_xll.BDP($C30,"CUST_TRR_RETURN_HOLDING_PER", "START_DATE_OVERRIDE="&amp;AV$4, "END_DATE_OVERRIDE="&amp;AV$5, "CUST_TRR_START_DT="&amp;AV$4, "CUST_TRR_END_DT="&amp;AV$5, "CUST_TRR_CRNCY=USD")</f>
        <v>#NAME?</v>
      </c>
      <c r="AW30" s="2" t="e" cm="1">
        <f t="array" aca="1" ref="AW30" ca="1">_xll.BDP($C30,"CUST_TRR_RETURN_HOLDING_PER", "START_DATE_OVERRIDE="&amp;AW$4, "END_DATE_OVERRIDE="&amp;AW$5, "CUST_TRR_START_DT="&amp;AW$4, "CUST_TRR_END_DT="&amp;AW$5, "CUST_TRR_CRNCY=USD")</f>
        <v>#NAME?</v>
      </c>
      <c r="AX30" s="2" t="e" cm="1">
        <f t="array" aca="1" ref="AX30" ca="1">_xll.BDP($C30,"CUST_TRR_RETURN_HOLDING_PER", "START_DATE_OVERRIDE="&amp;AX$4, "END_DATE_OVERRIDE="&amp;AX$5, "CUST_TRR_START_DT="&amp;AX$4, "CUST_TRR_END_DT="&amp;AX$5, "CUST_TRR_CRNCY=USD")</f>
        <v>#NAME?</v>
      </c>
      <c r="AY30" s="2" t="e" cm="1">
        <f t="array" aca="1" ref="AY30" ca="1">_xll.BDP($C30,"CUST_TRR_RETURN_HOLDING_PER", "START_DATE_OVERRIDE="&amp;AY$4, "END_DATE_OVERRIDE="&amp;AY$5, "CUST_TRR_START_DT="&amp;AY$4, "CUST_TRR_END_DT="&amp;AY$5, "CUST_TRR_CRNCY=USD")</f>
        <v>#NAME?</v>
      </c>
      <c r="AZ30" s="2" t="e" cm="1">
        <f t="array" aca="1" ref="AZ30" ca="1">_xll.BDP($C30,"CUST_TRR_RETURN_HOLDING_PER", "START_DATE_OVERRIDE="&amp;AZ$4, "END_DATE_OVERRIDE="&amp;AZ$5, "CUST_TRR_START_DT="&amp;AZ$4, "CUST_TRR_END_DT="&amp;AZ$5, "CUST_TRR_CRNCY=USD")</f>
        <v>#NAME?</v>
      </c>
      <c r="BA30" s="2" t="e" cm="1">
        <f t="array" aca="1" ref="BA30" ca="1">_xll.BDP($C30,"CUST_TRR_RETURN_HOLDING_PER", "START_DATE_OVERRIDE="&amp;BA$4, "END_DATE_OVERRIDE="&amp;BA$5, "CUST_TRR_START_DT="&amp;BA$4, "CUST_TRR_END_DT="&amp;BA$5, "CUST_TRR_CRNCY=USD")</f>
        <v>#NAME?</v>
      </c>
      <c r="BB30" s="2" t="e" cm="1">
        <f t="array" aca="1" ref="BB30" ca="1">_xll.BDP($C30,"CUST_TRR_RETURN_HOLDING_PER", "START_DATE_OVERRIDE="&amp;BB$4, "END_DATE_OVERRIDE="&amp;BB$5, "CUST_TRR_START_DT="&amp;BB$4, "CUST_TRR_END_DT="&amp;BB$5, "CUST_TRR_CRNCY=USD")</f>
        <v>#NAME?</v>
      </c>
      <c r="BC30" s="2" t="e" cm="1">
        <f t="array" aca="1" ref="BC30" ca="1">_xll.BDP($C30,"CUST_TRR_RETURN_HOLDING_PER", "START_DATE_OVERRIDE="&amp;BC$4, "END_DATE_OVERRIDE="&amp;BC$5, "CUST_TRR_START_DT="&amp;BC$4, "CUST_TRR_END_DT="&amp;BC$5, "CUST_TRR_CRNCY=USD")</f>
        <v>#NAME?</v>
      </c>
      <c r="BD30" s="2" t="e" cm="1">
        <f t="array" aca="1" ref="BD30" ca="1">_xll.BDP($C30,"CUST_TRR_RETURN_HOLDING_PER", "START_DATE_OVERRIDE="&amp;BD$4, "END_DATE_OVERRIDE="&amp;BD$5, "CUST_TRR_START_DT="&amp;BD$4, "CUST_TRR_END_DT="&amp;BD$5, "CUST_TRR_CRNCY=USD")</f>
        <v>#NAME?</v>
      </c>
      <c r="BE30" s="2" t="e" cm="1">
        <f t="array" aca="1" ref="BE30" ca="1">_xll.BDP($C30,"CUST_TRR_RETURN_HOLDING_PER", "START_DATE_OVERRIDE="&amp;BE$4, "END_DATE_OVERRIDE="&amp;BE$5, "CUST_TRR_START_DT="&amp;BE$4, "CUST_TRR_END_DT="&amp;BE$5, "CUST_TRR_CRNCY=USD")</f>
        <v>#NAME?</v>
      </c>
      <c r="BF30" s="2" t="e" cm="1">
        <f t="array" aca="1" ref="BF30" ca="1">_xll.BDP($C30,"CUST_TRR_RETURN_HOLDING_PER", "START_DATE_OVERRIDE="&amp;BF$4, "END_DATE_OVERRIDE="&amp;BF$5, "CUST_TRR_START_DT="&amp;BF$4, "CUST_TRR_END_DT="&amp;BF$5, "CUST_TRR_CRNCY=USD")</f>
        <v>#NAME?</v>
      </c>
      <c r="BG30" s="2" t="e" cm="1">
        <f t="array" aca="1" ref="BG30" ca="1">_xll.BDP($C30,"CUST_TRR_RETURN_HOLDING_PER", "START_DATE_OVERRIDE="&amp;BG$4, "END_DATE_OVERRIDE="&amp;BG$5, "CUST_TRR_START_DT="&amp;BG$4, "CUST_TRR_END_DT="&amp;BG$5, "CUST_TRR_CRNCY=USD")</f>
        <v>#NAME?</v>
      </c>
      <c r="BH30" s="2" t="e" cm="1">
        <f t="array" aca="1" ref="BH30" ca="1">_xll.BDP($C30,"CUST_TRR_RETURN_HOLDING_PER", "START_DATE_OVERRIDE="&amp;BH$4, "END_DATE_OVERRIDE="&amp;BH$5, "CUST_TRR_START_DT="&amp;BH$4, "CUST_TRR_END_DT="&amp;BH$5, "CUST_TRR_CRNCY=USD")</f>
        <v>#NAME?</v>
      </c>
      <c r="BI30" s="2" t="e" cm="1">
        <f t="array" aca="1" ref="BI30" ca="1">_xll.BDP($C30,"CUST_TRR_RETURN_HOLDING_PER", "START_DATE_OVERRIDE="&amp;BI$4, "END_DATE_OVERRIDE="&amp;BI$5, "CUST_TRR_START_DT="&amp;BI$4, "CUST_TRR_END_DT="&amp;BI$5, "CUST_TRR_CRNCY=USD")</f>
        <v>#NAME?</v>
      </c>
      <c r="BJ30" s="2" t="e" cm="1">
        <f t="array" aca="1" ref="BJ30" ca="1">_xll.BDP($C30,"CUST_TRR_RETURN_HOLDING_PER", "START_DATE_OVERRIDE="&amp;BJ$4, "END_DATE_OVERRIDE="&amp;BJ$5, "CUST_TRR_START_DT="&amp;BJ$4, "CUST_TRR_END_DT="&amp;BJ$5, "CUST_TRR_CRNCY=USD")</f>
        <v>#NAME?</v>
      </c>
      <c r="BK30" s="2" t="e" cm="1">
        <f t="array" aca="1" ref="BK30" ca="1">_xll.BDP($C30,"CUST_TRR_RETURN_HOLDING_PER", "START_DATE_OVERRIDE="&amp;BK$4, "END_DATE_OVERRIDE="&amp;BK$5, "CUST_TRR_START_DT="&amp;BK$4, "CUST_TRR_END_DT="&amp;BK$5, "CUST_TRR_CRNCY=USD")</f>
        <v>#NAME?</v>
      </c>
      <c r="BL30" s="2" t="e" cm="1">
        <f t="array" aca="1" ref="BL30" ca="1">_xll.BDP($C30,"CUST_TRR_RETURN_HOLDING_PER", "START_DATE_OVERRIDE="&amp;BL$4, "END_DATE_OVERRIDE="&amp;BL$5, "CUST_TRR_START_DT="&amp;BL$4, "CUST_TRR_END_DT="&amp;BL$5, "CUST_TRR_CRNCY=USD")</f>
        <v>#NAME?</v>
      </c>
    </row>
    <row r="31" spans="3:64" x14ac:dyDescent="0.3">
      <c r="C31" t="s">
        <v>32</v>
      </c>
      <c r="E31" s="2" t="e" cm="1">
        <f t="array" aca="1" ref="E31" ca="1">_xll.BDP($C31,"CUST_TRR_RETURN_HOLDING_PER", "START_DATE_OVERRIDE="&amp;E$4, "END_DATE_OVERRIDE="&amp;E$5, "CUST_TRR_START_DT="&amp;E$4, "CUST_TRR_END_DT="&amp;E$5, "CUST_TRR_CRNCY=USD")</f>
        <v>#NAME?</v>
      </c>
      <c r="F31" s="2" t="e" cm="1">
        <f t="array" aca="1" ref="F31" ca="1">_xll.BDP($C31,"CUST_TRR_RETURN_HOLDING_PER", "START_DATE_OVERRIDE="&amp;F$4, "END_DATE_OVERRIDE="&amp;F$5, "CUST_TRR_START_DT="&amp;F$4, "CUST_TRR_END_DT="&amp;F$5, "CUST_TRR_CRNCY=USD")</f>
        <v>#NAME?</v>
      </c>
      <c r="G31" s="2" t="e" cm="1">
        <f t="array" aca="1" ref="G31" ca="1">_xll.BDP($C31,"CUST_TRR_RETURN_HOLDING_PER", "START_DATE_OVERRIDE="&amp;G$4, "END_DATE_OVERRIDE="&amp;G$5, "CUST_TRR_START_DT="&amp;G$4, "CUST_TRR_END_DT="&amp;G$5, "CUST_TRR_CRNCY=USD")</f>
        <v>#NAME?</v>
      </c>
      <c r="H31" s="2" t="e" cm="1">
        <f t="array" aca="1" ref="H31" ca="1">_xll.BDP($C31,"CUST_TRR_RETURN_HOLDING_PER", "START_DATE_OVERRIDE="&amp;H$4, "END_DATE_OVERRIDE="&amp;H$5, "CUST_TRR_START_DT="&amp;H$4, "CUST_TRR_END_DT="&amp;H$5, "CUST_TRR_CRNCY=USD")</f>
        <v>#NAME?</v>
      </c>
      <c r="I31" s="2" t="e" cm="1">
        <f t="array" aca="1" ref="I31" ca="1">_xll.BDP($C31,"CUST_TRR_RETURN_HOLDING_PER", "START_DATE_OVERRIDE="&amp;I$4, "END_DATE_OVERRIDE="&amp;I$5, "CUST_TRR_START_DT="&amp;I$4, "CUST_TRR_END_DT="&amp;I$5, "CUST_TRR_CRNCY=USD")</f>
        <v>#NAME?</v>
      </c>
      <c r="J31" s="2" t="e" cm="1">
        <f t="array" aca="1" ref="J31" ca="1">_xll.BDP($C31,"CUST_TRR_RETURN_HOLDING_PER", "START_DATE_OVERRIDE="&amp;J$4, "END_DATE_OVERRIDE="&amp;J$5, "CUST_TRR_START_DT="&amp;J$4, "CUST_TRR_END_DT="&amp;J$5, "CUST_TRR_CRNCY=USD")</f>
        <v>#NAME?</v>
      </c>
      <c r="K31" s="2" t="e" cm="1">
        <f t="array" aca="1" ref="K31" ca="1">_xll.BDP($C31,"CUST_TRR_RETURN_HOLDING_PER", "START_DATE_OVERRIDE="&amp;K$4, "END_DATE_OVERRIDE="&amp;K$5, "CUST_TRR_START_DT="&amp;K$4, "CUST_TRR_END_DT="&amp;K$5, "CUST_TRR_CRNCY=USD")</f>
        <v>#NAME?</v>
      </c>
      <c r="L31" s="2" t="e" cm="1">
        <f t="array" aca="1" ref="L31" ca="1">_xll.BDP($C31,"CUST_TRR_RETURN_HOLDING_PER", "START_DATE_OVERRIDE="&amp;L$4, "END_DATE_OVERRIDE="&amp;L$5, "CUST_TRR_START_DT="&amp;L$4, "CUST_TRR_END_DT="&amp;L$5, "CUST_TRR_CRNCY=USD")</f>
        <v>#NAME?</v>
      </c>
      <c r="M31" s="2" t="e" cm="1">
        <f t="array" aca="1" ref="M31" ca="1">_xll.BDP($C31,"CUST_TRR_RETURN_HOLDING_PER", "START_DATE_OVERRIDE="&amp;M$4, "END_DATE_OVERRIDE="&amp;M$5, "CUST_TRR_START_DT="&amp;M$4, "CUST_TRR_END_DT="&amp;M$5, "CUST_TRR_CRNCY=USD")</f>
        <v>#NAME?</v>
      </c>
      <c r="N31" s="2" t="e" cm="1">
        <f t="array" aca="1" ref="N31" ca="1">_xll.BDP($C31,"CUST_TRR_RETURN_HOLDING_PER", "START_DATE_OVERRIDE="&amp;N$4, "END_DATE_OVERRIDE="&amp;N$5, "CUST_TRR_START_DT="&amp;N$4, "CUST_TRR_END_DT="&amp;N$5, "CUST_TRR_CRNCY=USD")</f>
        <v>#NAME?</v>
      </c>
      <c r="O31" s="2" t="e" cm="1">
        <f t="array" aca="1" ref="O31" ca="1">_xll.BDP($C31,"CUST_TRR_RETURN_HOLDING_PER", "START_DATE_OVERRIDE="&amp;O$4, "END_DATE_OVERRIDE="&amp;O$5, "CUST_TRR_START_DT="&amp;O$4, "CUST_TRR_END_DT="&amp;O$5, "CUST_TRR_CRNCY=USD")</f>
        <v>#NAME?</v>
      </c>
      <c r="P31" s="2" t="e" cm="1">
        <f t="array" aca="1" ref="P31" ca="1">_xll.BDP($C31,"CUST_TRR_RETURN_HOLDING_PER", "START_DATE_OVERRIDE="&amp;P$4, "END_DATE_OVERRIDE="&amp;P$5, "CUST_TRR_START_DT="&amp;P$4, "CUST_TRR_END_DT="&amp;P$5, "CUST_TRR_CRNCY=USD")</f>
        <v>#NAME?</v>
      </c>
      <c r="Q31" s="2" t="e" cm="1">
        <f t="array" aca="1" ref="Q31" ca="1">_xll.BDP($C31,"CUST_TRR_RETURN_HOLDING_PER", "START_DATE_OVERRIDE="&amp;Q$4, "END_DATE_OVERRIDE="&amp;Q$5, "CUST_TRR_START_DT="&amp;Q$4, "CUST_TRR_END_DT="&amp;Q$5, "CUST_TRR_CRNCY=USD")</f>
        <v>#NAME?</v>
      </c>
      <c r="R31" s="2" t="e" cm="1">
        <f t="array" aca="1" ref="R31" ca="1">_xll.BDP($C31,"CUST_TRR_RETURN_HOLDING_PER", "START_DATE_OVERRIDE="&amp;R$4, "END_DATE_OVERRIDE="&amp;R$5, "CUST_TRR_START_DT="&amp;R$4, "CUST_TRR_END_DT="&amp;R$5, "CUST_TRR_CRNCY=USD")</f>
        <v>#NAME?</v>
      </c>
      <c r="S31" s="2" t="e" cm="1">
        <f t="array" aca="1" ref="S31" ca="1">_xll.BDP($C31,"CUST_TRR_RETURN_HOLDING_PER", "START_DATE_OVERRIDE="&amp;S$4, "END_DATE_OVERRIDE="&amp;S$5, "CUST_TRR_START_DT="&amp;S$4, "CUST_TRR_END_DT="&amp;S$5, "CUST_TRR_CRNCY=USD")</f>
        <v>#NAME?</v>
      </c>
      <c r="T31" s="2" t="e" cm="1">
        <f t="array" aca="1" ref="T31" ca="1">_xll.BDP($C31,"CUST_TRR_RETURN_HOLDING_PER", "START_DATE_OVERRIDE="&amp;T$4, "END_DATE_OVERRIDE="&amp;T$5, "CUST_TRR_START_DT="&amp;T$4, "CUST_TRR_END_DT="&amp;T$5, "CUST_TRR_CRNCY=USD")</f>
        <v>#NAME?</v>
      </c>
      <c r="U31" s="2" t="e" cm="1">
        <f t="array" aca="1" ref="U31" ca="1">_xll.BDP($C31,"CUST_TRR_RETURN_HOLDING_PER", "START_DATE_OVERRIDE="&amp;U$4, "END_DATE_OVERRIDE="&amp;U$5, "CUST_TRR_START_DT="&amp;U$4, "CUST_TRR_END_DT="&amp;U$5, "CUST_TRR_CRNCY=USD")</f>
        <v>#NAME?</v>
      </c>
      <c r="V31" s="2" t="e" cm="1">
        <f t="array" aca="1" ref="V31" ca="1">_xll.BDP($C31,"CUST_TRR_RETURN_HOLDING_PER", "START_DATE_OVERRIDE="&amp;V$4, "END_DATE_OVERRIDE="&amp;V$5, "CUST_TRR_START_DT="&amp;V$4, "CUST_TRR_END_DT="&amp;V$5, "CUST_TRR_CRNCY=USD")</f>
        <v>#NAME?</v>
      </c>
      <c r="W31" s="2" t="e" cm="1">
        <f t="array" aca="1" ref="W31" ca="1">_xll.BDP($C31,"CUST_TRR_RETURN_HOLDING_PER", "START_DATE_OVERRIDE="&amp;W$4, "END_DATE_OVERRIDE="&amp;W$5, "CUST_TRR_START_DT="&amp;W$4, "CUST_TRR_END_DT="&amp;W$5, "CUST_TRR_CRNCY=USD")</f>
        <v>#NAME?</v>
      </c>
      <c r="X31" s="2" t="e" cm="1">
        <f t="array" aca="1" ref="X31" ca="1">_xll.BDP($C31,"CUST_TRR_RETURN_HOLDING_PER", "START_DATE_OVERRIDE="&amp;X$4, "END_DATE_OVERRIDE="&amp;X$5, "CUST_TRR_START_DT="&amp;X$4, "CUST_TRR_END_DT="&amp;X$5, "CUST_TRR_CRNCY=USD")</f>
        <v>#NAME?</v>
      </c>
      <c r="Y31" s="2" t="e" cm="1">
        <f t="array" aca="1" ref="Y31" ca="1">_xll.BDP($C31,"CUST_TRR_RETURN_HOLDING_PER", "START_DATE_OVERRIDE="&amp;Y$4, "END_DATE_OVERRIDE="&amp;Y$5, "CUST_TRR_START_DT="&amp;Y$4, "CUST_TRR_END_DT="&amp;Y$5, "CUST_TRR_CRNCY=USD")</f>
        <v>#NAME?</v>
      </c>
      <c r="Z31" s="2" t="e" cm="1">
        <f t="array" aca="1" ref="Z31" ca="1">_xll.BDP($C31,"CUST_TRR_RETURN_HOLDING_PER", "START_DATE_OVERRIDE="&amp;Z$4, "END_DATE_OVERRIDE="&amp;Z$5, "CUST_TRR_START_DT="&amp;Z$4, "CUST_TRR_END_DT="&amp;Z$5, "CUST_TRR_CRNCY=USD")</f>
        <v>#NAME?</v>
      </c>
      <c r="AA31" s="2" t="e" cm="1">
        <f t="array" aca="1" ref="AA31" ca="1">_xll.BDP($C31,"CUST_TRR_RETURN_HOLDING_PER", "START_DATE_OVERRIDE="&amp;AA$4, "END_DATE_OVERRIDE="&amp;AA$5, "CUST_TRR_START_DT="&amp;AA$4, "CUST_TRR_END_DT="&amp;AA$5, "CUST_TRR_CRNCY=USD")</f>
        <v>#NAME?</v>
      </c>
      <c r="AB31" s="2" t="e" cm="1">
        <f t="array" aca="1" ref="AB31" ca="1">_xll.BDP($C31,"CUST_TRR_RETURN_HOLDING_PER", "START_DATE_OVERRIDE="&amp;AB$4, "END_DATE_OVERRIDE="&amp;AB$5, "CUST_TRR_START_DT="&amp;AB$4, "CUST_TRR_END_DT="&amp;AB$5, "CUST_TRR_CRNCY=USD")</f>
        <v>#NAME?</v>
      </c>
      <c r="AC31" s="2" t="e" cm="1">
        <f t="array" aca="1" ref="AC31" ca="1">_xll.BDP($C31,"CUST_TRR_RETURN_HOLDING_PER", "START_DATE_OVERRIDE="&amp;AC$4, "END_DATE_OVERRIDE="&amp;AC$5, "CUST_TRR_START_DT="&amp;AC$4, "CUST_TRR_END_DT="&amp;AC$5, "CUST_TRR_CRNCY=USD")</f>
        <v>#NAME?</v>
      </c>
      <c r="AD31" s="2" t="e" cm="1">
        <f t="array" aca="1" ref="AD31" ca="1">_xll.BDP($C31,"CUST_TRR_RETURN_HOLDING_PER", "START_DATE_OVERRIDE="&amp;AD$4, "END_DATE_OVERRIDE="&amp;AD$5, "CUST_TRR_START_DT="&amp;AD$4, "CUST_TRR_END_DT="&amp;AD$5, "CUST_TRR_CRNCY=USD")</f>
        <v>#NAME?</v>
      </c>
      <c r="AE31" s="2" t="e" cm="1">
        <f t="array" aca="1" ref="AE31" ca="1">_xll.BDP($C31,"CUST_TRR_RETURN_HOLDING_PER", "START_DATE_OVERRIDE="&amp;AE$4, "END_DATE_OVERRIDE="&amp;AE$5, "CUST_TRR_START_DT="&amp;AE$4, "CUST_TRR_END_DT="&amp;AE$5, "CUST_TRR_CRNCY=USD")</f>
        <v>#NAME?</v>
      </c>
      <c r="AF31" s="2" t="e" cm="1">
        <f t="array" aca="1" ref="AF31" ca="1">_xll.BDP($C31,"CUST_TRR_RETURN_HOLDING_PER", "START_DATE_OVERRIDE="&amp;AF$4, "END_DATE_OVERRIDE="&amp;AF$5, "CUST_TRR_START_DT="&amp;AF$4, "CUST_TRR_END_DT="&amp;AF$5, "CUST_TRR_CRNCY=USD")</f>
        <v>#NAME?</v>
      </c>
      <c r="AG31" s="2" t="e" cm="1">
        <f t="array" aca="1" ref="AG31" ca="1">_xll.BDP($C31,"CUST_TRR_RETURN_HOLDING_PER", "START_DATE_OVERRIDE="&amp;AG$4, "END_DATE_OVERRIDE="&amp;AG$5, "CUST_TRR_START_DT="&amp;AG$4, "CUST_TRR_END_DT="&amp;AG$5, "CUST_TRR_CRNCY=USD")</f>
        <v>#NAME?</v>
      </c>
      <c r="AH31" s="2" t="e" cm="1">
        <f t="array" aca="1" ref="AH31" ca="1">_xll.BDP($C31,"CUST_TRR_RETURN_HOLDING_PER", "START_DATE_OVERRIDE="&amp;AH$4, "END_DATE_OVERRIDE="&amp;AH$5, "CUST_TRR_START_DT="&amp;AH$4, "CUST_TRR_END_DT="&amp;AH$5, "CUST_TRR_CRNCY=USD")</f>
        <v>#NAME?</v>
      </c>
      <c r="AI31" s="2" t="e" cm="1">
        <f t="array" aca="1" ref="AI31" ca="1">_xll.BDP($C31,"CUST_TRR_RETURN_HOLDING_PER", "START_DATE_OVERRIDE="&amp;AI$4, "END_DATE_OVERRIDE="&amp;AI$5, "CUST_TRR_START_DT="&amp;AI$4, "CUST_TRR_END_DT="&amp;AI$5, "CUST_TRR_CRNCY=USD")</f>
        <v>#NAME?</v>
      </c>
      <c r="AJ31" s="2" t="e" cm="1">
        <f t="array" aca="1" ref="AJ31" ca="1">_xll.BDP($C31,"CUST_TRR_RETURN_HOLDING_PER", "START_DATE_OVERRIDE="&amp;AJ$4, "END_DATE_OVERRIDE="&amp;AJ$5, "CUST_TRR_START_DT="&amp;AJ$4, "CUST_TRR_END_DT="&amp;AJ$5, "CUST_TRR_CRNCY=USD")</f>
        <v>#NAME?</v>
      </c>
      <c r="AK31" s="2" t="e" cm="1">
        <f t="array" aca="1" ref="AK31" ca="1">_xll.BDP($C31,"CUST_TRR_RETURN_HOLDING_PER", "START_DATE_OVERRIDE="&amp;AK$4, "END_DATE_OVERRIDE="&amp;AK$5, "CUST_TRR_START_DT="&amp;AK$4, "CUST_TRR_END_DT="&amp;AK$5, "CUST_TRR_CRNCY=USD")</f>
        <v>#NAME?</v>
      </c>
      <c r="AL31" s="2" t="e" cm="1">
        <f t="array" aca="1" ref="AL31" ca="1">_xll.BDP($C31,"CUST_TRR_RETURN_HOLDING_PER", "START_DATE_OVERRIDE="&amp;AL$4, "END_DATE_OVERRIDE="&amp;AL$5, "CUST_TRR_START_DT="&amp;AL$4, "CUST_TRR_END_DT="&amp;AL$5, "CUST_TRR_CRNCY=USD")</f>
        <v>#NAME?</v>
      </c>
      <c r="AM31" s="2" t="e" cm="1">
        <f t="array" aca="1" ref="AM31" ca="1">_xll.BDP($C31,"CUST_TRR_RETURN_HOLDING_PER", "START_DATE_OVERRIDE="&amp;AM$4, "END_DATE_OVERRIDE="&amp;AM$5, "CUST_TRR_START_DT="&amp;AM$4, "CUST_TRR_END_DT="&amp;AM$5, "CUST_TRR_CRNCY=USD")</f>
        <v>#NAME?</v>
      </c>
      <c r="AN31" s="2" t="e" cm="1">
        <f t="array" aca="1" ref="AN31" ca="1">_xll.BDP($C31,"CUST_TRR_RETURN_HOLDING_PER", "START_DATE_OVERRIDE="&amp;AN$4, "END_DATE_OVERRIDE="&amp;AN$5, "CUST_TRR_START_DT="&amp;AN$4, "CUST_TRR_END_DT="&amp;AN$5, "CUST_TRR_CRNCY=USD")</f>
        <v>#NAME?</v>
      </c>
      <c r="AO31" s="2" t="e" cm="1">
        <f t="array" aca="1" ref="AO31" ca="1">_xll.BDP($C31,"CUST_TRR_RETURN_HOLDING_PER", "START_DATE_OVERRIDE="&amp;AO$4, "END_DATE_OVERRIDE="&amp;AO$5, "CUST_TRR_START_DT="&amp;AO$4, "CUST_TRR_END_DT="&amp;AO$5, "CUST_TRR_CRNCY=USD")</f>
        <v>#NAME?</v>
      </c>
      <c r="AP31" s="2" t="e" cm="1">
        <f t="array" aca="1" ref="AP31" ca="1">_xll.BDP($C31,"CUST_TRR_RETURN_HOLDING_PER", "START_DATE_OVERRIDE="&amp;AP$4, "END_DATE_OVERRIDE="&amp;AP$5, "CUST_TRR_START_DT="&amp;AP$4, "CUST_TRR_END_DT="&amp;AP$5, "CUST_TRR_CRNCY=USD")</f>
        <v>#NAME?</v>
      </c>
      <c r="AQ31" s="2" t="e" cm="1">
        <f t="array" aca="1" ref="AQ31" ca="1">_xll.BDP($C31,"CUST_TRR_RETURN_HOLDING_PER", "START_DATE_OVERRIDE="&amp;AQ$4, "END_DATE_OVERRIDE="&amp;AQ$5, "CUST_TRR_START_DT="&amp;AQ$4, "CUST_TRR_END_DT="&amp;AQ$5, "CUST_TRR_CRNCY=USD")</f>
        <v>#NAME?</v>
      </c>
      <c r="AR31" s="2" t="e" cm="1">
        <f t="array" aca="1" ref="AR31" ca="1">_xll.BDP($C31,"CUST_TRR_RETURN_HOLDING_PER", "START_DATE_OVERRIDE="&amp;AR$4, "END_DATE_OVERRIDE="&amp;AR$5, "CUST_TRR_START_DT="&amp;AR$4, "CUST_TRR_END_DT="&amp;AR$5, "CUST_TRR_CRNCY=USD")</f>
        <v>#NAME?</v>
      </c>
      <c r="AS31" s="2" t="e" cm="1">
        <f t="array" aca="1" ref="AS31" ca="1">_xll.BDP($C31,"CUST_TRR_RETURN_HOLDING_PER", "START_DATE_OVERRIDE="&amp;AS$4, "END_DATE_OVERRIDE="&amp;AS$5, "CUST_TRR_START_DT="&amp;AS$4, "CUST_TRR_END_DT="&amp;AS$5, "CUST_TRR_CRNCY=USD")</f>
        <v>#NAME?</v>
      </c>
      <c r="AT31" s="2" t="e" cm="1">
        <f t="array" aca="1" ref="AT31" ca="1">_xll.BDP($C31,"CUST_TRR_RETURN_HOLDING_PER", "START_DATE_OVERRIDE="&amp;AT$4, "END_DATE_OVERRIDE="&amp;AT$5, "CUST_TRR_START_DT="&amp;AT$4, "CUST_TRR_END_DT="&amp;AT$5, "CUST_TRR_CRNCY=USD")</f>
        <v>#NAME?</v>
      </c>
      <c r="AU31" s="2" t="e" cm="1">
        <f t="array" aca="1" ref="AU31" ca="1">_xll.BDP($C31,"CUST_TRR_RETURN_HOLDING_PER", "START_DATE_OVERRIDE="&amp;AU$4, "END_DATE_OVERRIDE="&amp;AU$5, "CUST_TRR_START_DT="&amp;AU$4, "CUST_TRR_END_DT="&amp;AU$5, "CUST_TRR_CRNCY=USD")</f>
        <v>#NAME?</v>
      </c>
      <c r="AV31" s="2" t="e" cm="1">
        <f t="array" aca="1" ref="AV31" ca="1">_xll.BDP($C31,"CUST_TRR_RETURN_HOLDING_PER", "START_DATE_OVERRIDE="&amp;AV$4, "END_DATE_OVERRIDE="&amp;AV$5, "CUST_TRR_START_DT="&amp;AV$4, "CUST_TRR_END_DT="&amp;AV$5, "CUST_TRR_CRNCY=USD")</f>
        <v>#NAME?</v>
      </c>
      <c r="AW31" s="2" t="e" cm="1">
        <f t="array" aca="1" ref="AW31" ca="1">_xll.BDP($C31,"CUST_TRR_RETURN_HOLDING_PER", "START_DATE_OVERRIDE="&amp;AW$4, "END_DATE_OVERRIDE="&amp;AW$5, "CUST_TRR_START_DT="&amp;AW$4, "CUST_TRR_END_DT="&amp;AW$5, "CUST_TRR_CRNCY=USD")</f>
        <v>#NAME?</v>
      </c>
      <c r="AX31" s="2" t="e" cm="1">
        <f t="array" aca="1" ref="AX31" ca="1">_xll.BDP($C31,"CUST_TRR_RETURN_HOLDING_PER", "START_DATE_OVERRIDE="&amp;AX$4, "END_DATE_OVERRIDE="&amp;AX$5, "CUST_TRR_START_DT="&amp;AX$4, "CUST_TRR_END_DT="&amp;AX$5, "CUST_TRR_CRNCY=USD")</f>
        <v>#NAME?</v>
      </c>
      <c r="AY31" s="2" t="e" cm="1">
        <f t="array" aca="1" ref="AY31" ca="1">_xll.BDP($C31,"CUST_TRR_RETURN_HOLDING_PER", "START_DATE_OVERRIDE="&amp;AY$4, "END_DATE_OVERRIDE="&amp;AY$5, "CUST_TRR_START_DT="&amp;AY$4, "CUST_TRR_END_DT="&amp;AY$5, "CUST_TRR_CRNCY=USD")</f>
        <v>#NAME?</v>
      </c>
      <c r="AZ31" s="2" t="e" cm="1">
        <f t="array" aca="1" ref="AZ31" ca="1">_xll.BDP($C31,"CUST_TRR_RETURN_HOLDING_PER", "START_DATE_OVERRIDE="&amp;AZ$4, "END_DATE_OVERRIDE="&amp;AZ$5, "CUST_TRR_START_DT="&amp;AZ$4, "CUST_TRR_END_DT="&amp;AZ$5, "CUST_TRR_CRNCY=USD")</f>
        <v>#NAME?</v>
      </c>
      <c r="BA31" s="2" t="e" cm="1">
        <f t="array" aca="1" ref="BA31" ca="1">_xll.BDP($C31,"CUST_TRR_RETURN_HOLDING_PER", "START_DATE_OVERRIDE="&amp;BA$4, "END_DATE_OVERRIDE="&amp;BA$5, "CUST_TRR_START_DT="&amp;BA$4, "CUST_TRR_END_DT="&amp;BA$5, "CUST_TRR_CRNCY=USD")</f>
        <v>#NAME?</v>
      </c>
      <c r="BB31" s="2" t="e" cm="1">
        <f t="array" aca="1" ref="BB31" ca="1">_xll.BDP($C31,"CUST_TRR_RETURN_HOLDING_PER", "START_DATE_OVERRIDE="&amp;BB$4, "END_DATE_OVERRIDE="&amp;BB$5, "CUST_TRR_START_DT="&amp;BB$4, "CUST_TRR_END_DT="&amp;BB$5, "CUST_TRR_CRNCY=USD")</f>
        <v>#NAME?</v>
      </c>
      <c r="BC31" s="2" t="e" cm="1">
        <f t="array" aca="1" ref="BC31" ca="1">_xll.BDP($C31,"CUST_TRR_RETURN_HOLDING_PER", "START_DATE_OVERRIDE="&amp;BC$4, "END_DATE_OVERRIDE="&amp;BC$5, "CUST_TRR_START_DT="&amp;BC$4, "CUST_TRR_END_DT="&amp;BC$5, "CUST_TRR_CRNCY=USD")</f>
        <v>#NAME?</v>
      </c>
      <c r="BD31" s="2" t="e" cm="1">
        <f t="array" aca="1" ref="BD31" ca="1">_xll.BDP($C31,"CUST_TRR_RETURN_HOLDING_PER", "START_DATE_OVERRIDE="&amp;BD$4, "END_DATE_OVERRIDE="&amp;BD$5, "CUST_TRR_START_DT="&amp;BD$4, "CUST_TRR_END_DT="&amp;BD$5, "CUST_TRR_CRNCY=USD")</f>
        <v>#NAME?</v>
      </c>
      <c r="BE31" s="2" t="e" cm="1">
        <f t="array" aca="1" ref="BE31" ca="1">_xll.BDP($C31,"CUST_TRR_RETURN_HOLDING_PER", "START_DATE_OVERRIDE="&amp;BE$4, "END_DATE_OVERRIDE="&amp;BE$5, "CUST_TRR_START_DT="&amp;BE$4, "CUST_TRR_END_DT="&amp;BE$5, "CUST_TRR_CRNCY=USD")</f>
        <v>#NAME?</v>
      </c>
      <c r="BF31" s="2" t="e" cm="1">
        <f t="array" aca="1" ref="BF31" ca="1">_xll.BDP($C31,"CUST_TRR_RETURN_HOLDING_PER", "START_DATE_OVERRIDE="&amp;BF$4, "END_DATE_OVERRIDE="&amp;BF$5, "CUST_TRR_START_DT="&amp;BF$4, "CUST_TRR_END_DT="&amp;BF$5, "CUST_TRR_CRNCY=USD")</f>
        <v>#NAME?</v>
      </c>
      <c r="BG31" s="2" t="e" cm="1">
        <f t="array" aca="1" ref="BG31" ca="1">_xll.BDP($C31,"CUST_TRR_RETURN_HOLDING_PER", "START_DATE_OVERRIDE="&amp;BG$4, "END_DATE_OVERRIDE="&amp;BG$5, "CUST_TRR_START_DT="&amp;BG$4, "CUST_TRR_END_DT="&amp;BG$5, "CUST_TRR_CRNCY=USD")</f>
        <v>#NAME?</v>
      </c>
      <c r="BH31" s="2" t="e" cm="1">
        <f t="array" aca="1" ref="BH31" ca="1">_xll.BDP($C31,"CUST_TRR_RETURN_HOLDING_PER", "START_DATE_OVERRIDE="&amp;BH$4, "END_DATE_OVERRIDE="&amp;BH$5, "CUST_TRR_START_DT="&amp;BH$4, "CUST_TRR_END_DT="&amp;BH$5, "CUST_TRR_CRNCY=USD")</f>
        <v>#NAME?</v>
      </c>
      <c r="BI31" s="2" t="e" cm="1">
        <f t="array" aca="1" ref="BI31" ca="1">_xll.BDP($C31,"CUST_TRR_RETURN_HOLDING_PER", "START_DATE_OVERRIDE="&amp;BI$4, "END_DATE_OVERRIDE="&amp;BI$5, "CUST_TRR_START_DT="&amp;BI$4, "CUST_TRR_END_DT="&amp;BI$5, "CUST_TRR_CRNCY=USD")</f>
        <v>#NAME?</v>
      </c>
      <c r="BJ31" s="2" t="e" cm="1">
        <f t="array" aca="1" ref="BJ31" ca="1">_xll.BDP($C31,"CUST_TRR_RETURN_HOLDING_PER", "START_DATE_OVERRIDE="&amp;BJ$4, "END_DATE_OVERRIDE="&amp;BJ$5, "CUST_TRR_START_DT="&amp;BJ$4, "CUST_TRR_END_DT="&amp;BJ$5, "CUST_TRR_CRNCY=USD")</f>
        <v>#NAME?</v>
      </c>
      <c r="BK31" s="2" t="e" cm="1">
        <f t="array" aca="1" ref="BK31" ca="1">_xll.BDP($C31,"CUST_TRR_RETURN_HOLDING_PER", "START_DATE_OVERRIDE="&amp;BK$4, "END_DATE_OVERRIDE="&amp;BK$5, "CUST_TRR_START_DT="&amp;BK$4, "CUST_TRR_END_DT="&amp;BK$5, "CUST_TRR_CRNCY=USD")</f>
        <v>#NAME?</v>
      </c>
      <c r="BL31" s="2" t="e" cm="1">
        <f t="array" aca="1" ref="BL31" ca="1">_xll.BDP($C31,"CUST_TRR_RETURN_HOLDING_PER", "START_DATE_OVERRIDE="&amp;BL$4, "END_DATE_OVERRIDE="&amp;BL$5, "CUST_TRR_START_DT="&amp;BL$4, "CUST_TRR_END_DT="&amp;BL$5, "CUST_TRR_CRNCY=USD")</f>
        <v>#NAME?</v>
      </c>
    </row>
    <row r="32" spans="3:64" x14ac:dyDescent="0.3">
      <c r="C32" t="s">
        <v>14</v>
      </c>
      <c r="E32" s="2" t="e" cm="1">
        <f t="array" aca="1" ref="E32" ca="1">_xll.BDP($C32,"CUST_TRR_RETURN_HOLDING_PER", "START_DATE_OVERRIDE="&amp;E$4, "END_DATE_OVERRIDE="&amp;E$5, "CUST_TRR_START_DT="&amp;E$4, "CUST_TRR_END_DT="&amp;E$5, "CUST_TRR_CRNCY=USD")</f>
        <v>#NAME?</v>
      </c>
      <c r="F32" s="2" t="e" cm="1">
        <f t="array" aca="1" ref="F32" ca="1">_xll.BDP($C32,"CUST_TRR_RETURN_HOLDING_PER", "START_DATE_OVERRIDE="&amp;F$4, "END_DATE_OVERRIDE="&amp;F$5, "CUST_TRR_START_DT="&amp;F$4, "CUST_TRR_END_DT="&amp;F$5, "CUST_TRR_CRNCY=USD")</f>
        <v>#NAME?</v>
      </c>
      <c r="G32" s="2" t="e" cm="1">
        <f t="array" aca="1" ref="G32" ca="1">_xll.BDP($C32,"CUST_TRR_RETURN_HOLDING_PER", "START_DATE_OVERRIDE="&amp;G$4, "END_DATE_OVERRIDE="&amp;G$5, "CUST_TRR_START_DT="&amp;G$4, "CUST_TRR_END_DT="&amp;G$5, "CUST_TRR_CRNCY=USD")</f>
        <v>#NAME?</v>
      </c>
      <c r="H32" s="2" t="e" cm="1">
        <f t="array" aca="1" ref="H32" ca="1">_xll.BDP($C32,"CUST_TRR_RETURN_HOLDING_PER", "START_DATE_OVERRIDE="&amp;H$4, "END_DATE_OVERRIDE="&amp;H$5, "CUST_TRR_START_DT="&amp;H$4, "CUST_TRR_END_DT="&amp;H$5, "CUST_TRR_CRNCY=USD")</f>
        <v>#NAME?</v>
      </c>
      <c r="I32" s="2" t="e" cm="1">
        <f t="array" aca="1" ref="I32" ca="1">_xll.BDP($C32,"CUST_TRR_RETURN_HOLDING_PER", "START_DATE_OVERRIDE="&amp;I$4, "END_DATE_OVERRIDE="&amp;I$5, "CUST_TRR_START_DT="&amp;I$4, "CUST_TRR_END_DT="&amp;I$5, "CUST_TRR_CRNCY=USD")</f>
        <v>#NAME?</v>
      </c>
      <c r="J32" s="2" t="e" cm="1">
        <f t="array" aca="1" ref="J32" ca="1">_xll.BDP($C32,"CUST_TRR_RETURN_HOLDING_PER", "START_DATE_OVERRIDE="&amp;J$4, "END_DATE_OVERRIDE="&amp;J$5, "CUST_TRR_START_DT="&amp;J$4, "CUST_TRR_END_DT="&amp;J$5, "CUST_TRR_CRNCY=USD")</f>
        <v>#NAME?</v>
      </c>
      <c r="K32" s="2" t="e" cm="1">
        <f t="array" aca="1" ref="K32" ca="1">_xll.BDP($C32,"CUST_TRR_RETURN_HOLDING_PER", "START_DATE_OVERRIDE="&amp;K$4, "END_DATE_OVERRIDE="&amp;K$5, "CUST_TRR_START_DT="&amp;K$4, "CUST_TRR_END_DT="&amp;K$5, "CUST_TRR_CRNCY=USD")</f>
        <v>#NAME?</v>
      </c>
      <c r="L32" s="2" t="e" cm="1">
        <f t="array" aca="1" ref="L32" ca="1">_xll.BDP($C32,"CUST_TRR_RETURN_HOLDING_PER", "START_DATE_OVERRIDE="&amp;L$4, "END_DATE_OVERRIDE="&amp;L$5, "CUST_TRR_START_DT="&amp;L$4, "CUST_TRR_END_DT="&amp;L$5, "CUST_TRR_CRNCY=USD")</f>
        <v>#NAME?</v>
      </c>
      <c r="M32" s="2" t="e" cm="1">
        <f t="array" aca="1" ref="M32" ca="1">_xll.BDP($C32,"CUST_TRR_RETURN_HOLDING_PER", "START_DATE_OVERRIDE="&amp;M$4, "END_DATE_OVERRIDE="&amp;M$5, "CUST_TRR_START_DT="&amp;M$4, "CUST_TRR_END_DT="&amp;M$5, "CUST_TRR_CRNCY=USD")</f>
        <v>#NAME?</v>
      </c>
      <c r="N32" s="2" t="e" cm="1">
        <f t="array" aca="1" ref="N32" ca="1">_xll.BDP($C32,"CUST_TRR_RETURN_HOLDING_PER", "START_DATE_OVERRIDE="&amp;N$4, "END_DATE_OVERRIDE="&amp;N$5, "CUST_TRR_START_DT="&amp;N$4, "CUST_TRR_END_DT="&amp;N$5, "CUST_TRR_CRNCY=USD")</f>
        <v>#NAME?</v>
      </c>
      <c r="O32" s="2" t="e" cm="1">
        <f t="array" aca="1" ref="O32" ca="1">_xll.BDP($C32,"CUST_TRR_RETURN_HOLDING_PER", "START_DATE_OVERRIDE="&amp;O$4, "END_DATE_OVERRIDE="&amp;O$5, "CUST_TRR_START_DT="&amp;O$4, "CUST_TRR_END_DT="&amp;O$5, "CUST_TRR_CRNCY=USD")</f>
        <v>#NAME?</v>
      </c>
      <c r="P32" s="2" t="e" cm="1">
        <f t="array" aca="1" ref="P32" ca="1">_xll.BDP($C32,"CUST_TRR_RETURN_HOLDING_PER", "START_DATE_OVERRIDE="&amp;P$4, "END_DATE_OVERRIDE="&amp;P$5, "CUST_TRR_START_DT="&amp;P$4, "CUST_TRR_END_DT="&amp;P$5, "CUST_TRR_CRNCY=USD")</f>
        <v>#NAME?</v>
      </c>
      <c r="Q32" s="2" t="e" cm="1">
        <f t="array" aca="1" ref="Q32" ca="1">_xll.BDP($C32,"CUST_TRR_RETURN_HOLDING_PER", "START_DATE_OVERRIDE="&amp;Q$4, "END_DATE_OVERRIDE="&amp;Q$5, "CUST_TRR_START_DT="&amp;Q$4, "CUST_TRR_END_DT="&amp;Q$5, "CUST_TRR_CRNCY=USD")</f>
        <v>#NAME?</v>
      </c>
      <c r="R32" s="2" t="e" cm="1">
        <f t="array" aca="1" ref="R32" ca="1">_xll.BDP($C32,"CUST_TRR_RETURN_HOLDING_PER", "START_DATE_OVERRIDE="&amp;R$4, "END_DATE_OVERRIDE="&amp;R$5, "CUST_TRR_START_DT="&amp;R$4, "CUST_TRR_END_DT="&amp;R$5, "CUST_TRR_CRNCY=USD")</f>
        <v>#NAME?</v>
      </c>
      <c r="S32" s="2" t="e" cm="1">
        <f t="array" aca="1" ref="S32" ca="1">_xll.BDP($C32,"CUST_TRR_RETURN_HOLDING_PER", "START_DATE_OVERRIDE="&amp;S$4, "END_DATE_OVERRIDE="&amp;S$5, "CUST_TRR_START_DT="&amp;S$4, "CUST_TRR_END_DT="&amp;S$5, "CUST_TRR_CRNCY=USD")</f>
        <v>#NAME?</v>
      </c>
      <c r="T32" s="2" t="e" cm="1">
        <f t="array" aca="1" ref="T32" ca="1">_xll.BDP($C32,"CUST_TRR_RETURN_HOLDING_PER", "START_DATE_OVERRIDE="&amp;T$4, "END_DATE_OVERRIDE="&amp;T$5, "CUST_TRR_START_DT="&amp;T$4, "CUST_TRR_END_DT="&amp;T$5, "CUST_TRR_CRNCY=USD")</f>
        <v>#NAME?</v>
      </c>
      <c r="U32" s="2" t="e" cm="1">
        <f t="array" aca="1" ref="U32" ca="1">_xll.BDP($C32,"CUST_TRR_RETURN_HOLDING_PER", "START_DATE_OVERRIDE="&amp;U$4, "END_DATE_OVERRIDE="&amp;U$5, "CUST_TRR_START_DT="&amp;U$4, "CUST_TRR_END_DT="&amp;U$5, "CUST_TRR_CRNCY=USD")</f>
        <v>#NAME?</v>
      </c>
      <c r="V32" s="2" t="e" cm="1">
        <f t="array" aca="1" ref="V32" ca="1">_xll.BDP($C32,"CUST_TRR_RETURN_HOLDING_PER", "START_DATE_OVERRIDE="&amp;V$4, "END_DATE_OVERRIDE="&amp;V$5, "CUST_TRR_START_DT="&amp;V$4, "CUST_TRR_END_DT="&amp;V$5, "CUST_TRR_CRNCY=USD")</f>
        <v>#NAME?</v>
      </c>
      <c r="W32" s="2" t="e" cm="1">
        <f t="array" aca="1" ref="W32" ca="1">_xll.BDP($C32,"CUST_TRR_RETURN_HOLDING_PER", "START_DATE_OVERRIDE="&amp;W$4, "END_DATE_OVERRIDE="&amp;W$5, "CUST_TRR_START_DT="&amp;W$4, "CUST_TRR_END_DT="&amp;W$5, "CUST_TRR_CRNCY=USD")</f>
        <v>#NAME?</v>
      </c>
      <c r="X32" s="2" t="e" cm="1">
        <f t="array" aca="1" ref="X32" ca="1">_xll.BDP($C32,"CUST_TRR_RETURN_HOLDING_PER", "START_DATE_OVERRIDE="&amp;X$4, "END_DATE_OVERRIDE="&amp;X$5, "CUST_TRR_START_DT="&amp;X$4, "CUST_TRR_END_DT="&amp;X$5, "CUST_TRR_CRNCY=USD")</f>
        <v>#NAME?</v>
      </c>
      <c r="Y32" s="2" t="e" cm="1">
        <f t="array" aca="1" ref="Y32" ca="1">_xll.BDP($C32,"CUST_TRR_RETURN_HOLDING_PER", "START_DATE_OVERRIDE="&amp;Y$4, "END_DATE_OVERRIDE="&amp;Y$5, "CUST_TRR_START_DT="&amp;Y$4, "CUST_TRR_END_DT="&amp;Y$5, "CUST_TRR_CRNCY=USD")</f>
        <v>#NAME?</v>
      </c>
      <c r="Z32" s="2" t="e" cm="1">
        <f t="array" aca="1" ref="Z32" ca="1">_xll.BDP($C32,"CUST_TRR_RETURN_HOLDING_PER", "START_DATE_OVERRIDE="&amp;Z$4, "END_DATE_OVERRIDE="&amp;Z$5, "CUST_TRR_START_DT="&amp;Z$4, "CUST_TRR_END_DT="&amp;Z$5, "CUST_TRR_CRNCY=USD")</f>
        <v>#NAME?</v>
      </c>
      <c r="AA32" s="2" t="e" cm="1">
        <f t="array" aca="1" ref="AA32" ca="1">_xll.BDP($C32,"CUST_TRR_RETURN_HOLDING_PER", "START_DATE_OVERRIDE="&amp;AA$4, "END_DATE_OVERRIDE="&amp;AA$5, "CUST_TRR_START_DT="&amp;AA$4, "CUST_TRR_END_DT="&amp;AA$5, "CUST_TRR_CRNCY=USD")</f>
        <v>#NAME?</v>
      </c>
      <c r="AB32" s="2" t="e" cm="1">
        <f t="array" aca="1" ref="AB32" ca="1">_xll.BDP($C32,"CUST_TRR_RETURN_HOLDING_PER", "START_DATE_OVERRIDE="&amp;AB$4, "END_DATE_OVERRIDE="&amp;AB$5, "CUST_TRR_START_DT="&amp;AB$4, "CUST_TRR_END_DT="&amp;AB$5, "CUST_TRR_CRNCY=USD")</f>
        <v>#NAME?</v>
      </c>
      <c r="AC32" s="2" t="e" cm="1">
        <f t="array" aca="1" ref="AC32" ca="1">_xll.BDP($C32,"CUST_TRR_RETURN_HOLDING_PER", "START_DATE_OVERRIDE="&amp;AC$4, "END_DATE_OVERRIDE="&amp;AC$5, "CUST_TRR_START_DT="&amp;AC$4, "CUST_TRR_END_DT="&amp;AC$5, "CUST_TRR_CRNCY=USD")</f>
        <v>#NAME?</v>
      </c>
      <c r="AD32" s="2" t="e" cm="1">
        <f t="array" aca="1" ref="AD32" ca="1">_xll.BDP($C32,"CUST_TRR_RETURN_HOLDING_PER", "START_DATE_OVERRIDE="&amp;AD$4, "END_DATE_OVERRIDE="&amp;AD$5, "CUST_TRR_START_DT="&amp;AD$4, "CUST_TRR_END_DT="&amp;AD$5, "CUST_TRR_CRNCY=USD")</f>
        <v>#NAME?</v>
      </c>
      <c r="AE32" s="2" t="e" cm="1">
        <f t="array" aca="1" ref="AE32" ca="1">_xll.BDP($C32,"CUST_TRR_RETURN_HOLDING_PER", "START_DATE_OVERRIDE="&amp;AE$4, "END_DATE_OVERRIDE="&amp;AE$5, "CUST_TRR_START_DT="&amp;AE$4, "CUST_TRR_END_DT="&amp;AE$5, "CUST_TRR_CRNCY=USD")</f>
        <v>#NAME?</v>
      </c>
      <c r="AF32" s="2" t="e" cm="1">
        <f t="array" aca="1" ref="AF32" ca="1">_xll.BDP($C32,"CUST_TRR_RETURN_HOLDING_PER", "START_DATE_OVERRIDE="&amp;AF$4, "END_DATE_OVERRIDE="&amp;AF$5, "CUST_TRR_START_DT="&amp;AF$4, "CUST_TRR_END_DT="&amp;AF$5, "CUST_TRR_CRNCY=USD")</f>
        <v>#NAME?</v>
      </c>
      <c r="AG32" s="2" t="e" cm="1">
        <f t="array" aca="1" ref="AG32" ca="1">_xll.BDP($C32,"CUST_TRR_RETURN_HOLDING_PER", "START_DATE_OVERRIDE="&amp;AG$4, "END_DATE_OVERRIDE="&amp;AG$5, "CUST_TRR_START_DT="&amp;AG$4, "CUST_TRR_END_DT="&amp;AG$5, "CUST_TRR_CRNCY=USD")</f>
        <v>#NAME?</v>
      </c>
      <c r="AH32" s="2" t="e" cm="1">
        <f t="array" aca="1" ref="AH32" ca="1">_xll.BDP($C32,"CUST_TRR_RETURN_HOLDING_PER", "START_DATE_OVERRIDE="&amp;AH$4, "END_DATE_OVERRIDE="&amp;AH$5, "CUST_TRR_START_DT="&amp;AH$4, "CUST_TRR_END_DT="&amp;AH$5, "CUST_TRR_CRNCY=USD")</f>
        <v>#NAME?</v>
      </c>
      <c r="AI32" s="2" t="e" cm="1">
        <f t="array" aca="1" ref="AI32" ca="1">_xll.BDP($C32,"CUST_TRR_RETURN_HOLDING_PER", "START_DATE_OVERRIDE="&amp;AI$4, "END_DATE_OVERRIDE="&amp;AI$5, "CUST_TRR_START_DT="&amp;AI$4, "CUST_TRR_END_DT="&amp;AI$5, "CUST_TRR_CRNCY=USD")</f>
        <v>#NAME?</v>
      </c>
      <c r="AJ32" s="2" t="e" cm="1">
        <f t="array" aca="1" ref="AJ32" ca="1">_xll.BDP($C32,"CUST_TRR_RETURN_HOLDING_PER", "START_DATE_OVERRIDE="&amp;AJ$4, "END_DATE_OVERRIDE="&amp;AJ$5, "CUST_TRR_START_DT="&amp;AJ$4, "CUST_TRR_END_DT="&amp;AJ$5, "CUST_TRR_CRNCY=USD")</f>
        <v>#NAME?</v>
      </c>
      <c r="AK32" s="2" t="e" cm="1">
        <f t="array" aca="1" ref="AK32" ca="1">_xll.BDP($C32,"CUST_TRR_RETURN_HOLDING_PER", "START_DATE_OVERRIDE="&amp;AK$4, "END_DATE_OVERRIDE="&amp;AK$5, "CUST_TRR_START_DT="&amp;AK$4, "CUST_TRR_END_DT="&amp;AK$5, "CUST_TRR_CRNCY=USD")</f>
        <v>#NAME?</v>
      </c>
      <c r="AL32" s="2" t="e" cm="1">
        <f t="array" aca="1" ref="AL32" ca="1">_xll.BDP($C32,"CUST_TRR_RETURN_HOLDING_PER", "START_DATE_OVERRIDE="&amp;AL$4, "END_DATE_OVERRIDE="&amp;AL$5, "CUST_TRR_START_DT="&amp;AL$4, "CUST_TRR_END_DT="&amp;AL$5, "CUST_TRR_CRNCY=USD")</f>
        <v>#NAME?</v>
      </c>
      <c r="AM32" s="2" t="e" cm="1">
        <f t="array" aca="1" ref="AM32" ca="1">_xll.BDP($C32,"CUST_TRR_RETURN_HOLDING_PER", "START_DATE_OVERRIDE="&amp;AM$4, "END_DATE_OVERRIDE="&amp;AM$5, "CUST_TRR_START_DT="&amp;AM$4, "CUST_TRR_END_DT="&amp;AM$5, "CUST_TRR_CRNCY=USD")</f>
        <v>#NAME?</v>
      </c>
      <c r="AN32" s="2" t="e" cm="1">
        <f t="array" aca="1" ref="AN32" ca="1">_xll.BDP($C32,"CUST_TRR_RETURN_HOLDING_PER", "START_DATE_OVERRIDE="&amp;AN$4, "END_DATE_OVERRIDE="&amp;AN$5, "CUST_TRR_START_DT="&amp;AN$4, "CUST_TRR_END_DT="&amp;AN$5, "CUST_TRR_CRNCY=USD")</f>
        <v>#NAME?</v>
      </c>
      <c r="AO32" s="2" t="e" cm="1">
        <f t="array" aca="1" ref="AO32" ca="1">_xll.BDP($C32,"CUST_TRR_RETURN_HOLDING_PER", "START_DATE_OVERRIDE="&amp;AO$4, "END_DATE_OVERRIDE="&amp;AO$5, "CUST_TRR_START_DT="&amp;AO$4, "CUST_TRR_END_DT="&amp;AO$5, "CUST_TRR_CRNCY=USD")</f>
        <v>#NAME?</v>
      </c>
      <c r="AP32" s="2" t="e" cm="1">
        <f t="array" aca="1" ref="AP32" ca="1">_xll.BDP($C32,"CUST_TRR_RETURN_HOLDING_PER", "START_DATE_OVERRIDE="&amp;AP$4, "END_DATE_OVERRIDE="&amp;AP$5, "CUST_TRR_START_DT="&amp;AP$4, "CUST_TRR_END_DT="&amp;AP$5, "CUST_TRR_CRNCY=USD")</f>
        <v>#NAME?</v>
      </c>
      <c r="AQ32" s="2" t="e" cm="1">
        <f t="array" aca="1" ref="AQ32" ca="1">_xll.BDP($C32,"CUST_TRR_RETURN_HOLDING_PER", "START_DATE_OVERRIDE="&amp;AQ$4, "END_DATE_OVERRIDE="&amp;AQ$5, "CUST_TRR_START_DT="&amp;AQ$4, "CUST_TRR_END_DT="&amp;AQ$5, "CUST_TRR_CRNCY=USD")</f>
        <v>#NAME?</v>
      </c>
      <c r="AR32" s="2" t="e" cm="1">
        <f t="array" aca="1" ref="AR32" ca="1">_xll.BDP($C32,"CUST_TRR_RETURN_HOLDING_PER", "START_DATE_OVERRIDE="&amp;AR$4, "END_DATE_OVERRIDE="&amp;AR$5, "CUST_TRR_START_DT="&amp;AR$4, "CUST_TRR_END_DT="&amp;AR$5, "CUST_TRR_CRNCY=USD")</f>
        <v>#NAME?</v>
      </c>
      <c r="AS32" s="2" t="e" cm="1">
        <f t="array" aca="1" ref="AS32" ca="1">_xll.BDP($C32,"CUST_TRR_RETURN_HOLDING_PER", "START_DATE_OVERRIDE="&amp;AS$4, "END_DATE_OVERRIDE="&amp;AS$5, "CUST_TRR_START_DT="&amp;AS$4, "CUST_TRR_END_DT="&amp;AS$5, "CUST_TRR_CRNCY=USD")</f>
        <v>#NAME?</v>
      </c>
      <c r="AT32" s="2" t="e" cm="1">
        <f t="array" aca="1" ref="AT32" ca="1">_xll.BDP($C32,"CUST_TRR_RETURN_HOLDING_PER", "START_DATE_OVERRIDE="&amp;AT$4, "END_DATE_OVERRIDE="&amp;AT$5, "CUST_TRR_START_DT="&amp;AT$4, "CUST_TRR_END_DT="&amp;AT$5, "CUST_TRR_CRNCY=USD")</f>
        <v>#NAME?</v>
      </c>
      <c r="AU32" s="2" t="e" cm="1">
        <f t="array" aca="1" ref="AU32" ca="1">_xll.BDP($C32,"CUST_TRR_RETURN_HOLDING_PER", "START_DATE_OVERRIDE="&amp;AU$4, "END_DATE_OVERRIDE="&amp;AU$5, "CUST_TRR_START_DT="&amp;AU$4, "CUST_TRR_END_DT="&amp;AU$5, "CUST_TRR_CRNCY=USD")</f>
        <v>#NAME?</v>
      </c>
      <c r="AV32" s="2" t="e" cm="1">
        <f t="array" aca="1" ref="AV32" ca="1">_xll.BDP($C32,"CUST_TRR_RETURN_HOLDING_PER", "START_DATE_OVERRIDE="&amp;AV$4, "END_DATE_OVERRIDE="&amp;AV$5, "CUST_TRR_START_DT="&amp;AV$4, "CUST_TRR_END_DT="&amp;AV$5, "CUST_TRR_CRNCY=USD")</f>
        <v>#NAME?</v>
      </c>
      <c r="AW32" s="2" t="e" cm="1">
        <f t="array" aca="1" ref="AW32" ca="1">_xll.BDP($C32,"CUST_TRR_RETURN_HOLDING_PER", "START_DATE_OVERRIDE="&amp;AW$4, "END_DATE_OVERRIDE="&amp;AW$5, "CUST_TRR_START_DT="&amp;AW$4, "CUST_TRR_END_DT="&amp;AW$5, "CUST_TRR_CRNCY=USD")</f>
        <v>#NAME?</v>
      </c>
      <c r="AX32" s="2" t="e" cm="1">
        <f t="array" aca="1" ref="AX32" ca="1">_xll.BDP($C32,"CUST_TRR_RETURN_HOLDING_PER", "START_DATE_OVERRIDE="&amp;AX$4, "END_DATE_OVERRIDE="&amp;AX$5, "CUST_TRR_START_DT="&amp;AX$4, "CUST_TRR_END_DT="&amp;AX$5, "CUST_TRR_CRNCY=USD")</f>
        <v>#NAME?</v>
      </c>
      <c r="AY32" s="2" t="e" cm="1">
        <f t="array" aca="1" ref="AY32" ca="1">_xll.BDP($C32,"CUST_TRR_RETURN_HOLDING_PER", "START_DATE_OVERRIDE="&amp;AY$4, "END_DATE_OVERRIDE="&amp;AY$5, "CUST_TRR_START_DT="&amp;AY$4, "CUST_TRR_END_DT="&amp;AY$5, "CUST_TRR_CRNCY=USD")</f>
        <v>#NAME?</v>
      </c>
      <c r="AZ32" s="2" t="e" cm="1">
        <f t="array" aca="1" ref="AZ32" ca="1">_xll.BDP($C32,"CUST_TRR_RETURN_HOLDING_PER", "START_DATE_OVERRIDE="&amp;AZ$4, "END_DATE_OVERRIDE="&amp;AZ$5, "CUST_TRR_START_DT="&amp;AZ$4, "CUST_TRR_END_DT="&amp;AZ$5, "CUST_TRR_CRNCY=USD")</f>
        <v>#NAME?</v>
      </c>
      <c r="BA32" s="2" t="e" cm="1">
        <f t="array" aca="1" ref="BA32" ca="1">_xll.BDP($C32,"CUST_TRR_RETURN_HOLDING_PER", "START_DATE_OVERRIDE="&amp;BA$4, "END_DATE_OVERRIDE="&amp;BA$5, "CUST_TRR_START_DT="&amp;BA$4, "CUST_TRR_END_DT="&amp;BA$5, "CUST_TRR_CRNCY=USD")</f>
        <v>#NAME?</v>
      </c>
      <c r="BB32" s="2" t="e" cm="1">
        <f t="array" aca="1" ref="BB32" ca="1">_xll.BDP($C32,"CUST_TRR_RETURN_HOLDING_PER", "START_DATE_OVERRIDE="&amp;BB$4, "END_DATE_OVERRIDE="&amp;BB$5, "CUST_TRR_START_DT="&amp;BB$4, "CUST_TRR_END_DT="&amp;BB$5, "CUST_TRR_CRNCY=USD")</f>
        <v>#NAME?</v>
      </c>
      <c r="BC32" s="2" t="e" cm="1">
        <f t="array" aca="1" ref="BC32" ca="1">_xll.BDP($C32,"CUST_TRR_RETURN_HOLDING_PER", "START_DATE_OVERRIDE="&amp;BC$4, "END_DATE_OVERRIDE="&amp;BC$5, "CUST_TRR_START_DT="&amp;BC$4, "CUST_TRR_END_DT="&amp;BC$5, "CUST_TRR_CRNCY=USD")</f>
        <v>#NAME?</v>
      </c>
      <c r="BD32" s="2" t="e" cm="1">
        <f t="array" aca="1" ref="BD32" ca="1">_xll.BDP($C32,"CUST_TRR_RETURN_HOLDING_PER", "START_DATE_OVERRIDE="&amp;BD$4, "END_DATE_OVERRIDE="&amp;BD$5, "CUST_TRR_START_DT="&amp;BD$4, "CUST_TRR_END_DT="&amp;BD$5, "CUST_TRR_CRNCY=USD")</f>
        <v>#NAME?</v>
      </c>
      <c r="BE32" s="2" t="e" cm="1">
        <f t="array" aca="1" ref="BE32" ca="1">_xll.BDP($C32,"CUST_TRR_RETURN_HOLDING_PER", "START_DATE_OVERRIDE="&amp;BE$4, "END_DATE_OVERRIDE="&amp;BE$5, "CUST_TRR_START_DT="&amp;BE$4, "CUST_TRR_END_DT="&amp;BE$5, "CUST_TRR_CRNCY=USD")</f>
        <v>#NAME?</v>
      </c>
      <c r="BF32" s="2" t="e" cm="1">
        <f t="array" aca="1" ref="BF32" ca="1">_xll.BDP($C32,"CUST_TRR_RETURN_HOLDING_PER", "START_DATE_OVERRIDE="&amp;BF$4, "END_DATE_OVERRIDE="&amp;BF$5, "CUST_TRR_START_DT="&amp;BF$4, "CUST_TRR_END_DT="&amp;BF$5, "CUST_TRR_CRNCY=USD")</f>
        <v>#NAME?</v>
      </c>
      <c r="BG32" s="2" t="e" cm="1">
        <f t="array" aca="1" ref="BG32" ca="1">_xll.BDP($C32,"CUST_TRR_RETURN_HOLDING_PER", "START_DATE_OVERRIDE="&amp;BG$4, "END_DATE_OVERRIDE="&amp;BG$5, "CUST_TRR_START_DT="&amp;BG$4, "CUST_TRR_END_DT="&amp;BG$5, "CUST_TRR_CRNCY=USD")</f>
        <v>#NAME?</v>
      </c>
      <c r="BH32" s="2" t="e" cm="1">
        <f t="array" aca="1" ref="BH32" ca="1">_xll.BDP($C32,"CUST_TRR_RETURN_HOLDING_PER", "START_DATE_OVERRIDE="&amp;BH$4, "END_DATE_OVERRIDE="&amp;BH$5, "CUST_TRR_START_DT="&amp;BH$4, "CUST_TRR_END_DT="&amp;BH$5, "CUST_TRR_CRNCY=USD")</f>
        <v>#NAME?</v>
      </c>
      <c r="BI32" s="2" t="e" cm="1">
        <f t="array" aca="1" ref="BI32" ca="1">_xll.BDP($C32,"CUST_TRR_RETURN_HOLDING_PER", "START_DATE_OVERRIDE="&amp;BI$4, "END_DATE_OVERRIDE="&amp;BI$5, "CUST_TRR_START_DT="&amp;BI$4, "CUST_TRR_END_DT="&amp;BI$5, "CUST_TRR_CRNCY=USD")</f>
        <v>#NAME?</v>
      </c>
      <c r="BJ32" s="2" t="e" cm="1">
        <f t="array" aca="1" ref="BJ32" ca="1">_xll.BDP($C32,"CUST_TRR_RETURN_HOLDING_PER", "START_DATE_OVERRIDE="&amp;BJ$4, "END_DATE_OVERRIDE="&amp;BJ$5, "CUST_TRR_START_DT="&amp;BJ$4, "CUST_TRR_END_DT="&amp;BJ$5, "CUST_TRR_CRNCY=USD")</f>
        <v>#NAME?</v>
      </c>
      <c r="BK32" s="2" t="e" cm="1">
        <f t="array" aca="1" ref="BK32" ca="1">_xll.BDP($C32,"CUST_TRR_RETURN_HOLDING_PER", "START_DATE_OVERRIDE="&amp;BK$4, "END_DATE_OVERRIDE="&amp;BK$5, "CUST_TRR_START_DT="&amp;BK$4, "CUST_TRR_END_DT="&amp;BK$5, "CUST_TRR_CRNCY=USD")</f>
        <v>#NAME?</v>
      </c>
      <c r="BL32" s="2" t="e" cm="1">
        <f t="array" aca="1" ref="BL32" ca="1">_xll.BDP($C32,"CUST_TRR_RETURN_HOLDING_PER", "START_DATE_OVERRIDE="&amp;BL$4, "END_DATE_OVERRIDE="&amp;BL$5, "CUST_TRR_START_DT="&amp;BL$4, "CUST_TRR_END_DT="&amp;BL$5, "CUST_TRR_CRNCY=USD")</f>
        <v>#NAME?</v>
      </c>
    </row>
    <row r="33" spans="3:64" x14ac:dyDescent="0.3">
      <c r="C33" t="s">
        <v>33</v>
      </c>
      <c r="E33" s="2" t="e" cm="1">
        <f t="array" aca="1" ref="E33" ca="1">_xll.BDP($C33,"CUST_TRR_RETURN_HOLDING_PER", "START_DATE_OVERRIDE="&amp;E$4, "END_DATE_OVERRIDE="&amp;E$5, "CUST_TRR_START_DT="&amp;E$4, "CUST_TRR_END_DT="&amp;E$5, "CUST_TRR_CRNCY=USD")</f>
        <v>#NAME?</v>
      </c>
      <c r="F33" s="2" t="e" cm="1">
        <f t="array" aca="1" ref="F33" ca="1">_xll.BDP($C33,"CUST_TRR_RETURN_HOLDING_PER", "START_DATE_OVERRIDE="&amp;F$4, "END_DATE_OVERRIDE="&amp;F$5, "CUST_TRR_START_DT="&amp;F$4, "CUST_TRR_END_DT="&amp;F$5, "CUST_TRR_CRNCY=USD")</f>
        <v>#NAME?</v>
      </c>
      <c r="G33" s="2" t="e" cm="1">
        <f t="array" aca="1" ref="G33" ca="1">_xll.BDP($C33,"CUST_TRR_RETURN_HOLDING_PER", "START_DATE_OVERRIDE="&amp;G$4, "END_DATE_OVERRIDE="&amp;G$5, "CUST_TRR_START_DT="&amp;G$4, "CUST_TRR_END_DT="&amp;G$5, "CUST_TRR_CRNCY=USD")</f>
        <v>#NAME?</v>
      </c>
      <c r="H33" s="2" t="e" cm="1">
        <f t="array" aca="1" ref="H33" ca="1">_xll.BDP($C33,"CUST_TRR_RETURN_HOLDING_PER", "START_DATE_OVERRIDE="&amp;H$4, "END_DATE_OVERRIDE="&amp;H$5, "CUST_TRR_START_DT="&amp;H$4, "CUST_TRR_END_DT="&amp;H$5, "CUST_TRR_CRNCY=USD")</f>
        <v>#NAME?</v>
      </c>
      <c r="I33" s="2" t="e" cm="1">
        <f t="array" aca="1" ref="I33" ca="1">_xll.BDP($C33,"CUST_TRR_RETURN_HOLDING_PER", "START_DATE_OVERRIDE="&amp;I$4, "END_DATE_OVERRIDE="&amp;I$5, "CUST_TRR_START_DT="&amp;I$4, "CUST_TRR_END_DT="&amp;I$5, "CUST_TRR_CRNCY=USD")</f>
        <v>#NAME?</v>
      </c>
      <c r="J33" s="2" t="e" cm="1">
        <f t="array" aca="1" ref="J33" ca="1">_xll.BDP($C33,"CUST_TRR_RETURN_HOLDING_PER", "START_DATE_OVERRIDE="&amp;J$4, "END_DATE_OVERRIDE="&amp;J$5, "CUST_TRR_START_DT="&amp;J$4, "CUST_TRR_END_DT="&amp;J$5, "CUST_TRR_CRNCY=USD")</f>
        <v>#NAME?</v>
      </c>
      <c r="K33" s="2" t="e" cm="1">
        <f t="array" aca="1" ref="K33" ca="1">_xll.BDP($C33,"CUST_TRR_RETURN_HOLDING_PER", "START_DATE_OVERRIDE="&amp;K$4, "END_DATE_OVERRIDE="&amp;K$5, "CUST_TRR_START_DT="&amp;K$4, "CUST_TRR_END_DT="&amp;K$5, "CUST_TRR_CRNCY=USD")</f>
        <v>#NAME?</v>
      </c>
      <c r="L33" s="2" t="e" cm="1">
        <f t="array" aca="1" ref="L33" ca="1">_xll.BDP($C33,"CUST_TRR_RETURN_HOLDING_PER", "START_DATE_OVERRIDE="&amp;L$4, "END_DATE_OVERRIDE="&amp;L$5, "CUST_TRR_START_DT="&amp;L$4, "CUST_TRR_END_DT="&amp;L$5, "CUST_TRR_CRNCY=USD")</f>
        <v>#NAME?</v>
      </c>
      <c r="M33" s="2" t="e" cm="1">
        <f t="array" aca="1" ref="M33" ca="1">_xll.BDP($C33,"CUST_TRR_RETURN_HOLDING_PER", "START_DATE_OVERRIDE="&amp;M$4, "END_DATE_OVERRIDE="&amp;M$5, "CUST_TRR_START_DT="&amp;M$4, "CUST_TRR_END_DT="&amp;M$5, "CUST_TRR_CRNCY=USD")</f>
        <v>#NAME?</v>
      </c>
      <c r="N33" s="2" t="e" cm="1">
        <f t="array" aca="1" ref="N33" ca="1">_xll.BDP($C33,"CUST_TRR_RETURN_HOLDING_PER", "START_DATE_OVERRIDE="&amp;N$4, "END_DATE_OVERRIDE="&amp;N$5, "CUST_TRR_START_DT="&amp;N$4, "CUST_TRR_END_DT="&amp;N$5, "CUST_TRR_CRNCY=USD")</f>
        <v>#NAME?</v>
      </c>
      <c r="O33" s="2" t="e" cm="1">
        <f t="array" aca="1" ref="O33" ca="1">_xll.BDP($C33,"CUST_TRR_RETURN_HOLDING_PER", "START_DATE_OVERRIDE="&amp;O$4, "END_DATE_OVERRIDE="&amp;O$5, "CUST_TRR_START_DT="&amp;O$4, "CUST_TRR_END_DT="&amp;O$5, "CUST_TRR_CRNCY=USD")</f>
        <v>#NAME?</v>
      </c>
      <c r="P33" s="2" t="e" cm="1">
        <f t="array" aca="1" ref="P33" ca="1">_xll.BDP($C33,"CUST_TRR_RETURN_HOLDING_PER", "START_DATE_OVERRIDE="&amp;P$4, "END_DATE_OVERRIDE="&amp;P$5, "CUST_TRR_START_DT="&amp;P$4, "CUST_TRR_END_DT="&amp;P$5, "CUST_TRR_CRNCY=USD")</f>
        <v>#NAME?</v>
      </c>
      <c r="Q33" s="2" t="e" cm="1">
        <f t="array" aca="1" ref="Q33" ca="1">_xll.BDP($C33,"CUST_TRR_RETURN_HOLDING_PER", "START_DATE_OVERRIDE="&amp;Q$4, "END_DATE_OVERRIDE="&amp;Q$5, "CUST_TRR_START_DT="&amp;Q$4, "CUST_TRR_END_DT="&amp;Q$5, "CUST_TRR_CRNCY=USD")</f>
        <v>#NAME?</v>
      </c>
      <c r="R33" s="2" t="e" cm="1">
        <f t="array" aca="1" ref="R33" ca="1">_xll.BDP($C33,"CUST_TRR_RETURN_HOLDING_PER", "START_DATE_OVERRIDE="&amp;R$4, "END_DATE_OVERRIDE="&amp;R$5, "CUST_TRR_START_DT="&amp;R$4, "CUST_TRR_END_DT="&amp;R$5, "CUST_TRR_CRNCY=USD")</f>
        <v>#NAME?</v>
      </c>
      <c r="S33" s="2" t="e" cm="1">
        <f t="array" aca="1" ref="S33" ca="1">_xll.BDP($C33,"CUST_TRR_RETURN_HOLDING_PER", "START_DATE_OVERRIDE="&amp;S$4, "END_DATE_OVERRIDE="&amp;S$5, "CUST_TRR_START_DT="&amp;S$4, "CUST_TRR_END_DT="&amp;S$5, "CUST_TRR_CRNCY=USD")</f>
        <v>#NAME?</v>
      </c>
      <c r="T33" s="2" t="e" cm="1">
        <f t="array" aca="1" ref="T33" ca="1">_xll.BDP($C33,"CUST_TRR_RETURN_HOLDING_PER", "START_DATE_OVERRIDE="&amp;T$4, "END_DATE_OVERRIDE="&amp;T$5, "CUST_TRR_START_DT="&amp;T$4, "CUST_TRR_END_DT="&amp;T$5, "CUST_TRR_CRNCY=USD")</f>
        <v>#NAME?</v>
      </c>
      <c r="U33" s="2" t="e" cm="1">
        <f t="array" aca="1" ref="U33" ca="1">_xll.BDP($C33,"CUST_TRR_RETURN_HOLDING_PER", "START_DATE_OVERRIDE="&amp;U$4, "END_DATE_OVERRIDE="&amp;U$5, "CUST_TRR_START_DT="&amp;U$4, "CUST_TRR_END_DT="&amp;U$5, "CUST_TRR_CRNCY=USD")</f>
        <v>#NAME?</v>
      </c>
      <c r="V33" s="2" t="e" cm="1">
        <f t="array" aca="1" ref="V33" ca="1">_xll.BDP($C33,"CUST_TRR_RETURN_HOLDING_PER", "START_DATE_OVERRIDE="&amp;V$4, "END_DATE_OVERRIDE="&amp;V$5, "CUST_TRR_START_DT="&amp;V$4, "CUST_TRR_END_DT="&amp;V$5, "CUST_TRR_CRNCY=USD")</f>
        <v>#NAME?</v>
      </c>
      <c r="W33" s="2" t="e" cm="1">
        <f t="array" aca="1" ref="W33" ca="1">_xll.BDP($C33,"CUST_TRR_RETURN_HOLDING_PER", "START_DATE_OVERRIDE="&amp;W$4, "END_DATE_OVERRIDE="&amp;W$5, "CUST_TRR_START_DT="&amp;W$4, "CUST_TRR_END_DT="&amp;W$5, "CUST_TRR_CRNCY=USD")</f>
        <v>#NAME?</v>
      </c>
      <c r="X33" s="2" t="e" cm="1">
        <f t="array" aca="1" ref="X33" ca="1">_xll.BDP($C33,"CUST_TRR_RETURN_HOLDING_PER", "START_DATE_OVERRIDE="&amp;X$4, "END_DATE_OVERRIDE="&amp;X$5, "CUST_TRR_START_DT="&amp;X$4, "CUST_TRR_END_DT="&amp;X$5, "CUST_TRR_CRNCY=USD")</f>
        <v>#NAME?</v>
      </c>
      <c r="Y33" s="2" t="e" cm="1">
        <f t="array" aca="1" ref="Y33" ca="1">_xll.BDP($C33,"CUST_TRR_RETURN_HOLDING_PER", "START_DATE_OVERRIDE="&amp;Y$4, "END_DATE_OVERRIDE="&amp;Y$5, "CUST_TRR_START_DT="&amp;Y$4, "CUST_TRR_END_DT="&amp;Y$5, "CUST_TRR_CRNCY=USD")</f>
        <v>#NAME?</v>
      </c>
      <c r="Z33" s="2" t="e" cm="1">
        <f t="array" aca="1" ref="Z33" ca="1">_xll.BDP($C33,"CUST_TRR_RETURN_HOLDING_PER", "START_DATE_OVERRIDE="&amp;Z$4, "END_DATE_OVERRIDE="&amp;Z$5, "CUST_TRR_START_DT="&amp;Z$4, "CUST_TRR_END_DT="&amp;Z$5, "CUST_TRR_CRNCY=USD")</f>
        <v>#NAME?</v>
      </c>
      <c r="AA33" s="2" t="e" cm="1">
        <f t="array" aca="1" ref="AA33" ca="1">_xll.BDP($C33,"CUST_TRR_RETURN_HOLDING_PER", "START_DATE_OVERRIDE="&amp;AA$4, "END_DATE_OVERRIDE="&amp;AA$5, "CUST_TRR_START_DT="&amp;AA$4, "CUST_TRR_END_DT="&amp;AA$5, "CUST_TRR_CRNCY=USD")</f>
        <v>#NAME?</v>
      </c>
      <c r="AB33" s="2" t="e" cm="1">
        <f t="array" aca="1" ref="AB33" ca="1">_xll.BDP($C33,"CUST_TRR_RETURN_HOLDING_PER", "START_DATE_OVERRIDE="&amp;AB$4, "END_DATE_OVERRIDE="&amp;AB$5, "CUST_TRR_START_DT="&amp;AB$4, "CUST_TRR_END_DT="&amp;AB$5, "CUST_TRR_CRNCY=USD")</f>
        <v>#NAME?</v>
      </c>
      <c r="AC33" s="2" t="e" cm="1">
        <f t="array" aca="1" ref="AC33" ca="1">_xll.BDP($C33,"CUST_TRR_RETURN_HOLDING_PER", "START_DATE_OVERRIDE="&amp;AC$4, "END_DATE_OVERRIDE="&amp;AC$5, "CUST_TRR_START_DT="&amp;AC$4, "CUST_TRR_END_DT="&amp;AC$5, "CUST_TRR_CRNCY=USD")</f>
        <v>#NAME?</v>
      </c>
      <c r="AD33" s="2" t="e" cm="1">
        <f t="array" aca="1" ref="AD33" ca="1">_xll.BDP($C33,"CUST_TRR_RETURN_HOLDING_PER", "START_DATE_OVERRIDE="&amp;AD$4, "END_DATE_OVERRIDE="&amp;AD$5, "CUST_TRR_START_DT="&amp;AD$4, "CUST_TRR_END_DT="&amp;AD$5, "CUST_TRR_CRNCY=USD")</f>
        <v>#NAME?</v>
      </c>
      <c r="AE33" s="2" t="e" cm="1">
        <f t="array" aca="1" ref="AE33" ca="1">_xll.BDP($C33,"CUST_TRR_RETURN_HOLDING_PER", "START_DATE_OVERRIDE="&amp;AE$4, "END_DATE_OVERRIDE="&amp;AE$5, "CUST_TRR_START_DT="&amp;AE$4, "CUST_TRR_END_DT="&amp;AE$5, "CUST_TRR_CRNCY=USD")</f>
        <v>#NAME?</v>
      </c>
      <c r="AF33" s="2" t="e" cm="1">
        <f t="array" aca="1" ref="AF33" ca="1">_xll.BDP($C33,"CUST_TRR_RETURN_HOLDING_PER", "START_DATE_OVERRIDE="&amp;AF$4, "END_DATE_OVERRIDE="&amp;AF$5, "CUST_TRR_START_DT="&amp;AF$4, "CUST_TRR_END_DT="&amp;AF$5, "CUST_TRR_CRNCY=USD")</f>
        <v>#NAME?</v>
      </c>
      <c r="AG33" s="2" t="e" cm="1">
        <f t="array" aca="1" ref="AG33" ca="1">_xll.BDP($C33,"CUST_TRR_RETURN_HOLDING_PER", "START_DATE_OVERRIDE="&amp;AG$4, "END_DATE_OVERRIDE="&amp;AG$5, "CUST_TRR_START_DT="&amp;AG$4, "CUST_TRR_END_DT="&amp;AG$5, "CUST_TRR_CRNCY=USD")</f>
        <v>#NAME?</v>
      </c>
      <c r="AH33" s="2" t="e" cm="1">
        <f t="array" aca="1" ref="AH33" ca="1">_xll.BDP($C33,"CUST_TRR_RETURN_HOLDING_PER", "START_DATE_OVERRIDE="&amp;AH$4, "END_DATE_OVERRIDE="&amp;AH$5, "CUST_TRR_START_DT="&amp;AH$4, "CUST_TRR_END_DT="&amp;AH$5, "CUST_TRR_CRNCY=USD")</f>
        <v>#NAME?</v>
      </c>
      <c r="AI33" s="2" t="e" cm="1">
        <f t="array" aca="1" ref="AI33" ca="1">_xll.BDP($C33,"CUST_TRR_RETURN_HOLDING_PER", "START_DATE_OVERRIDE="&amp;AI$4, "END_DATE_OVERRIDE="&amp;AI$5, "CUST_TRR_START_DT="&amp;AI$4, "CUST_TRR_END_DT="&amp;AI$5, "CUST_TRR_CRNCY=USD")</f>
        <v>#NAME?</v>
      </c>
      <c r="AJ33" s="2" t="e" cm="1">
        <f t="array" aca="1" ref="AJ33" ca="1">_xll.BDP($C33,"CUST_TRR_RETURN_HOLDING_PER", "START_DATE_OVERRIDE="&amp;AJ$4, "END_DATE_OVERRIDE="&amp;AJ$5, "CUST_TRR_START_DT="&amp;AJ$4, "CUST_TRR_END_DT="&amp;AJ$5, "CUST_TRR_CRNCY=USD")</f>
        <v>#NAME?</v>
      </c>
      <c r="AK33" s="2" t="e" cm="1">
        <f t="array" aca="1" ref="AK33" ca="1">_xll.BDP($C33,"CUST_TRR_RETURN_HOLDING_PER", "START_DATE_OVERRIDE="&amp;AK$4, "END_DATE_OVERRIDE="&amp;AK$5, "CUST_TRR_START_DT="&amp;AK$4, "CUST_TRR_END_DT="&amp;AK$5, "CUST_TRR_CRNCY=USD")</f>
        <v>#NAME?</v>
      </c>
      <c r="AL33" s="2" t="e" cm="1">
        <f t="array" aca="1" ref="AL33" ca="1">_xll.BDP($C33,"CUST_TRR_RETURN_HOLDING_PER", "START_DATE_OVERRIDE="&amp;AL$4, "END_DATE_OVERRIDE="&amp;AL$5, "CUST_TRR_START_DT="&amp;AL$4, "CUST_TRR_END_DT="&amp;AL$5, "CUST_TRR_CRNCY=USD")</f>
        <v>#NAME?</v>
      </c>
      <c r="AM33" s="2" t="e" cm="1">
        <f t="array" aca="1" ref="AM33" ca="1">_xll.BDP($C33,"CUST_TRR_RETURN_HOLDING_PER", "START_DATE_OVERRIDE="&amp;AM$4, "END_DATE_OVERRIDE="&amp;AM$5, "CUST_TRR_START_DT="&amp;AM$4, "CUST_TRR_END_DT="&amp;AM$5, "CUST_TRR_CRNCY=USD")</f>
        <v>#NAME?</v>
      </c>
      <c r="AN33" s="2" t="e" cm="1">
        <f t="array" aca="1" ref="AN33" ca="1">_xll.BDP($C33,"CUST_TRR_RETURN_HOLDING_PER", "START_DATE_OVERRIDE="&amp;AN$4, "END_DATE_OVERRIDE="&amp;AN$5, "CUST_TRR_START_DT="&amp;AN$4, "CUST_TRR_END_DT="&amp;AN$5, "CUST_TRR_CRNCY=USD")</f>
        <v>#NAME?</v>
      </c>
      <c r="AO33" s="2" t="e" cm="1">
        <f t="array" aca="1" ref="AO33" ca="1">_xll.BDP($C33,"CUST_TRR_RETURN_HOLDING_PER", "START_DATE_OVERRIDE="&amp;AO$4, "END_DATE_OVERRIDE="&amp;AO$5, "CUST_TRR_START_DT="&amp;AO$4, "CUST_TRR_END_DT="&amp;AO$5, "CUST_TRR_CRNCY=USD")</f>
        <v>#NAME?</v>
      </c>
      <c r="AP33" s="2" t="e" cm="1">
        <f t="array" aca="1" ref="AP33" ca="1">_xll.BDP($C33,"CUST_TRR_RETURN_HOLDING_PER", "START_DATE_OVERRIDE="&amp;AP$4, "END_DATE_OVERRIDE="&amp;AP$5, "CUST_TRR_START_DT="&amp;AP$4, "CUST_TRR_END_DT="&amp;AP$5, "CUST_TRR_CRNCY=USD")</f>
        <v>#NAME?</v>
      </c>
      <c r="AQ33" s="2" t="e" cm="1">
        <f t="array" aca="1" ref="AQ33" ca="1">_xll.BDP($C33,"CUST_TRR_RETURN_HOLDING_PER", "START_DATE_OVERRIDE="&amp;AQ$4, "END_DATE_OVERRIDE="&amp;AQ$5, "CUST_TRR_START_DT="&amp;AQ$4, "CUST_TRR_END_DT="&amp;AQ$5, "CUST_TRR_CRNCY=USD")</f>
        <v>#NAME?</v>
      </c>
      <c r="AR33" s="2" t="e" cm="1">
        <f t="array" aca="1" ref="AR33" ca="1">_xll.BDP($C33,"CUST_TRR_RETURN_HOLDING_PER", "START_DATE_OVERRIDE="&amp;AR$4, "END_DATE_OVERRIDE="&amp;AR$5, "CUST_TRR_START_DT="&amp;AR$4, "CUST_TRR_END_DT="&amp;AR$5, "CUST_TRR_CRNCY=USD")</f>
        <v>#NAME?</v>
      </c>
      <c r="AS33" s="2" t="e" cm="1">
        <f t="array" aca="1" ref="AS33" ca="1">_xll.BDP($C33,"CUST_TRR_RETURN_HOLDING_PER", "START_DATE_OVERRIDE="&amp;AS$4, "END_DATE_OVERRIDE="&amp;AS$5, "CUST_TRR_START_DT="&amp;AS$4, "CUST_TRR_END_DT="&amp;AS$5, "CUST_TRR_CRNCY=USD")</f>
        <v>#NAME?</v>
      </c>
      <c r="AT33" s="2" t="e" cm="1">
        <f t="array" aca="1" ref="AT33" ca="1">_xll.BDP($C33,"CUST_TRR_RETURN_HOLDING_PER", "START_DATE_OVERRIDE="&amp;AT$4, "END_DATE_OVERRIDE="&amp;AT$5, "CUST_TRR_START_DT="&amp;AT$4, "CUST_TRR_END_DT="&amp;AT$5, "CUST_TRR_CRNCY=USD")</f>
        <v>#NAME?</v>
      </c>
      <c r="AU33" s="2" t="e" cm="1">
        <f t="array" aca="1" ref="AU33" ca="1">_xll.BDP($C33,"CUST_TRR_RETURN_HOLDING_PER", "START_DATE_OVERRIDE="&amp;AU$4, "END_DATE_OVERRIDE="&amp;AU$5, "CUST_TRR_START_DT="&amp;AU$4, "CUST_TRR_END_DT="&amp;AU$5, "CUST_TRR_CRNCY=USD")</f>
        <v>#NAME?</v>
      </c>
      <c r="AV33" s="2" t="e" cm="1">
        <f t="array" aca="1" ref="AV33" ca="1">_xll.BDP($C33,"CUST_TRR_RETURN_HOLDING_PER", "START_DATE_OVERRIDE="&amp;AV$4, "END_DATE_OVERRIDE="&amp;AV$5, "CUST_TRR_START_DT="&amp;AV$4, "CUST_TRR_END_DT="&amp;AV$5, "CUST_TRR_CRNCY=USD")</f>
        <v>#NAME?</v>
      </c>
      <c r="AW33" s="2" t="e" cm="1">
        <f t="array" aca="1" ref="AW33" ca="1">_xll.BDP($C33,"CUST_TRR_RETURN_HOLDING_PER", "START_DATE_OVERRIDE="&amp;AW$4, "END_DATE_OVERRIDE="&amp;AW$5, "CUST_TRR_START_DT="&amp;AW$4, "CUST_TRR_END_DT="&amp;AW$5, "CUST_TRR_CRNCY=USD")</f>
        <v>#NAME?</v>
      </c>
      <c r="AX33" s="2" t="e" cm="1">
        <f t="array" aca="1" ref="AX33" ca="1">_xll.BDP($C33,"CUST_TRR_RETURN_HOLDING_PER", "START_DATE_OVERRIDE="&amp;AX$4, "END_DATE_OVERRIDE="&amp;AX$5, "CUST_TRR_START_DT="&amp;AX$4, "CUST_TRR_END_DT="&amp;AX$5, "CUST_TRR_CRNCY=USD")</f>
        <v>#NAME?</v>
      </c>
      <c r="AY33" s="2" t="e" cm="1">
        <f t="array" aca="1" ref="AY33" ca="1">_xll.BDP($C33,"CUST_TRR_RETURN_HOLDING_PER", "START_DATE_OVERRIDE="&amp;AY$4, "END_DATE_OVERRIDE="&amp;AY$5, "CUST_TRR_START_DT="&amp;AY$4, "CUST_TRR_END_DT="&amp;AY$5, "CUST_TRR_CRNCY=USD")</f>
        <v>#NAME?</v>
      </c>
      <c r="AZ33" s="2" t="e" cm="1">
        <f t="array" aca="1" ref="AZ33" ca="1">_xll.BDP($C33,"CUST_TRR_RETURN_HOLDING_PER", "START_DATE_OVERRIDE="&amp;AZ$4, "END_DATE_OVERRIDE="&amp;AZ$5, "CUST_TRR_START_DT="&amp;AZ$4, "CUST_TRR_END_DT="&amp;AZ$5, "CUST_TRR_CRNCY=USD")</f>
        <v>#NAME?</v>
      </c>
      <c r="BA33" s="2" t="e" cm="1">
        <f t="array" aca="1" ref="BA33" ca="1">_xll.BDP($C33,"CUST_TRR_RETURN_HOLDING_PER", "START_DATE_OVERRIDE="&amp;BA$4, "END_DATE_OVERRIDE="&amp;BA$5, "CUST_TRR_START_DT="&amp;BA$4, "CUST_TRR_END_DT="&amp;BA$5, "CUST_TRR_CRNCY=USD")</f>
        <v>#NAME?</v>
      </c>
      <c r="BB33" s="2" t="e" cm="1">
        <f t="array" aca="1" ref="BB33" ca="1">_xll.BDP($C33,"CUST_TRR_RETURN_HOLDING_PER", "START_DATE_OVERRIDE="&amp;BB$4, "END_DATE_OVERRIDE="&amp;BB$5, "CUST_TRR_START_DT="&amp;BB$4, "CUST_TRR_END_DT="&amp;BB$5, "CUST_TRR_CRNCY=USD")</f>
        <v>#NAME?</v>
      </c>
      <c r="BC33" s="2" t="e" cm="1">
        <f t="array" aca="1" ref="BC33" ca="1">_xll.BDP($C33,"CUST_TRR_RETURN_HOLDING_PER", "START_DATE_OVERRIDE="&amp;BC$4, "END_DATE_OVERRIDE="&amp;BC$5, "CUST_TRR_START_DT="&amp;BC$4, "CUST_TRR_END_DT="&amp;BC$5, "CUST_TRR_CRNCY=USD")</f>
        <v>#NAME?</v>
      </c>
      <c r="BD33" s="2" t="e" cm="1">
        <f t="array" aca="1" ref="BD33" ca="1">_xll.BDP($C33,"CUST_TRR_RETURN_HOLDING_PER", "START_DATE_OVERRIDE="&amp;BD$4, "END_DATE_OVERRIDE="&amp;BD$5, "CUST_TRR_START_DT="&amp;BD$4, "CUST_TRR_END_DT="&amp;BD$5, "CUST_TRR_CRNCY=USD")</f>
        <v>#NAME?</v>
      </c>
      <c r="BE33" s="2" t="e" cm="1">
        <f t="array" aca="1" ref="BE33" ca="1">_xll.BDP($C33,"CUST_TRR_RETURN_HOLDING_PER", "START_DATE_OVERRIDE="&amp;BE$4, "END_DATE_OVERRIDE="&amp;BE$5, "CUST_TRR_START_DT="&amp;BE$4, "CUST_TRR_END_DT="&amp;BE$5, "CUST_TRR_CRNCY=USD")</f>
        <v>#NAME?</v>
      </c>
      <c r="BF33" s="2" t="e" cm="1">
        <f t="array" aca="1" ref="BF33" ca="1">_xll.BDP($C33,"CUST_TRR_RETURN_HOLDING_PER", "START_DATE_OVERRIDE="&amp;BF$4, "END_DATE_OVERRIDE="&amp;BF$5, "CUST_TRR_START_DT="&amp;BF$4, "CUST_TRR_END_DT="&amp;BF$5, "CUST_TRR_CRNCY=USD")</f>
        <v>#NAME?</v>
      </c>
      <c r="BG33" s="2" t="e" cm="1">
        <f t="array" aca="1" ref="BG33" ca="1">_xll.BDP($C33,"CUST_TRR_RETURN_HOLDING_PER", "START_DATE_OVERRIDE="&amp;BG$4, "END_DATE_OVERRIDE="&amp;BG$5, "CUST_TRR_START_DT="&amp;BG$4, "CUST_TRR_END_DT="&amp;BG$5, "CUST_TRR_CRNCY=USD")</f>
        <v>#NAME?</v>
      </c>
      <c r="BH33" s="2" t="e" cm="1">
        <f t="array" aca="1" ref="BH33" ca="1">_xll.BDP($C33,"CUST_TRR_RETURN_HOLDING_PER", "START_DATE_OVERRIDE="&amp;BH$4, "END_DATE_OVERRIDE="&amp;BH$5, "CUST_TRR_START_DT="&amp;BH$4, "CUST_TRR_END_DT="&amp;BH$5, "CUST_TRR_CRNCY=USD")</f>
        <v>#NAME?</v>
      </c>
      <c r="BI33" s="2" t="e" cm="1">
        <f t="array" aca="1" ref="BI33" ca="1">_xll.BDP($C33,"CUST_TRR_RETURN_HOLDING_PER", "START_DATE_OVERRIDE="&amp;BI$4, "END_DATE_OVERRIDE="&amp;BI$5, "CUST_TRR_START_DT="&amp;BI$4, "CUST_TRR_END_DT="&amp;BI$5, "CUST_TRR_CRNCY=USD")</f>
        <v>#NAME?</v>
      </c>
      <c r="BJ33" s="2" t="e" cm="1">
        <f t="array" aca="1" ref="BJ33" ca="1">_xll.BDP($C33,"CUST_TRR_RETURN_HOLDING_PER", "START_DATE_OVERRIDE="&amp;BJ$4, "END_DATE_OVERRIDE="&amp;BJ$5, "CUST_TRR_START_DT="&amp;BJ$4, "CUST_TRR_END_DT="&amp;BJ$5, "CUST_TRR_CRNCY=USD")</f>
        <v>#NAME?</v>
      </c>
      <c r="BK33" s="2" t="e" cm="1">
        <f t="array" aca="1" ref="BK33" ca="1">_xll.BDP($C33,"CUST_TRR_RETURN_HOLDING_PER", "START_DATE_OVERRIDE="&amp;BK$4, "END_DATE_OVERRIDE="&amp;BK$5, "CUST_TRR_START_DT="&amp;BK$4, "CUST_TRR_END_DT="&amp;BK$5, "CUST_TRR_CRNCY=USD")</f>
        <v>#NAME?</v>
      </c>
      <c r="BL33" s="2" t="e" cm="1">
        <f t="array" aca="1" ref="BL33" ca="1">_xll.BDP($C33,"CUST_TRR_RETURN_HOLDING_PER", "START_DATE_OVERRIDE="&amp;BL$4, "END_DATE_OVERRIDE="&amp;BL$5, "CUST_TRR_START_DT="&amp;BL$4, "CUST_TRR_END_DT="&amp;BL$5, "CUST_TRR_CRNCY=USD")</f>
        <v>#NAME?</v>
      </c>
    </row>
    <row r="34" spans="3:64" x14ac:dyDescent="0.3">
      <c r="C34" t="s">
        <v>34</v>
      </c>
      <c r="E34" s="2" t="e" cm="1">
        <f t="array" aca="1" ref="E34" ca="1">_xll.BDP($C34,"CUST_TRR_RETURN_HOLDING_PER", "START_DATE_OVERRIDE="&amp;E$4, "END_DATE_OVERRIDE="&amp;E$5, "CUST_TRR_START_DT="&amp;E$4, "CUST_TRR_END_DT="&amp;E$5, "CUST_TRR_CRNCY=USD")</f>
        <v>#NAME?</v>
      </c>
      <c r="F34" s="2" t="e" cm="1">
        <f t="array" aca="1" ref="F34" ca="1">_xll.BDP($C34,"CUST_TRR_RETURN_HOLDING_PER", "START_DATE_OVERRIDE="&amp;F$4, "END_DATE_OVERRIDE="&amp;F$5, "CUST_TRR_START_DT="&amp;F$4, "CUST_TRR_END_DT="&amp;F$5, "CUST_TRR_CRNCY=USD")</f>
        <v>#NAME?</v>
      </c>
      <c r="G34" s="2" t="e" cm="1">
        <f t="array" aca="1" ref="G34" ca="1">_xll.BDP($C34,"CUST_TRR_RETURN_HOLDING_PER", "START_DATE_OVERRIDE="&amp;G$4, "END_DATE_OVERRIDE="&amp;G$5, "CUST_TRR_START_DT="&amp;G$4, "CUST_TRR_END_DT="&amp;G$5, "CUST_TRR_CRNCY=USD")</f>
        <v>#NAME?</v>
      </c>
      <c r="H34" s="2" t="e" cm="1">
        <f t="array" aca="1" ref="H34" ca="1">_xll.BDP($C34,"CUST_TRR_RETURN_HOLDING_PER", "START_DATE_OVERRIDE="&amp;H$4, "END_DATE_OVERRIDE="&amp;H$5, "CUST_TRR_START_DT="&amp;H$4, "CUST_TRR_END_DT="&amp;H$5, "CUST_TRR_CRNCY=USD")</f>
        <v>#NAME?</v>
      </c>
      <c r="I34" s="2" t="e" cm="1">
        <f t="array" aca="1" ref="I34" ca="1">_xll.BDP($C34,"CUST_TRR_RETURN_HOLDING_PER", "START_DATE_OVERRIDE="&amp;I$4, "END_DATE_OVERRIDE="&amp;I$5, "CUST_TRR_START_DT="&amp;I$4, "CUST_TRR_END_DT="&amp;I$5, "CUST_TRR_CRNCY=USD")</f>
        <v>#NAME?</v>
      </c>
      <c r="J34" s="2" t="e" cm="1">
        <f t="array" aca="1" ref="J34" ca="1">_xll.BDP($C34,"CUST_TRR_RETURN_HOLDING_PER", "START_DATE_OVERRIDE="&amp;J$4, "END_DATE_OVERRIDE="&amp;J$5, "CUST_TRR_START_DT="&amp;J$4, "CUST_TRR_END_DT="&amp;J$5, "CUST_TRR_CRNCY=USD")</f>
        <v>#NAME?</v>
      </c>
      <c r="K34" s="2" t="e" cm="1">
        <f t="array" aca="1" ref="K34" ca="1">_xll.BDP($C34,"CUST_TRR_RETURN_HOLDING_PER", "START_DATE_OVERRIDE="&amp;K$4, "END_DATE_OVERRIDE="&amp;K$5, "CUST_TRR_START_DT="&amp;K$4, "CUST_TRR_END_DT="&amp;K$5, "CUST_TRR_CRNCY=USD")</f>
        <v>#NAME?</v>
      </c>
      <c r="L34" s="2" t="e" cm="1">
        <f t="array" aca="1" ref="L34" ca="1">_xll.BDP($C34,"CUST_TRR_RETURN_HOLDING_PER", "START_DATE_OVERRIDE="&amp;L$4, "END_DATE_OVERRIDE="&amp;L$5, "CUST_TRR_START_DT="&amp;L$4, "CUST_TRR_END_DT="&amp;L$5, "CUST_TRR_CRNCY=USD")</f>
        <v>#NAME?</v>
      </c>
      <c r="M34" s="2" t="e" cm="1">
        <f t="array" aca="1" ref="M34" ca="1">_xll.BDP($C34,"CUST_TRR_RETURN_HOLDING_PER", "START_DATE_OVERRIDE="&amp;M$4, "END_DATE_OVERRIDE="&amp;M$5, "CUST_TRR_START_DT="&amp;M$4, "CUST_TRR_END_DT="&amp;M$5, "CUST_TRR_CRNCY=USD")</f>
        <v>#NAME?</v>
      </c>
      <c r="N34" s="2" t="e" cm="1">
        <f t="array" aca="1" ref="N34" ca="1">_xll.BDP($C34,"CUST_TRR_RETURN_HOLDING_PER", "START_DATE_OVERRIDE="&amp;N$4, "END_DATE_OVERRIDE="&amp;N$5, "CUST_TRR_START_DT="&amp;N$4, "CUST_TRR_END_DT="&amp;N$5, "CUST_TRR_CRNCY=USD")</f>
        <v>#NAME?</v>
      </c>
      <c r="O34" s="2" t="e" cm="1">
        <f t="array" aca="1" ref="O34" ca="1">_xll.BDP($C34,"CUST_TRR_RETURN_HOLDING_PER", "START_DATE_OVERRIDE="&amp;O$4, "END_DATE_OVERRIDE="&amp;O$5, "CUST_TRR_START_DT="&amp;O$4, "CUST_TRR_END_DT="&amp;O$5, "CUST_TRR_CRNCY=USD")</f>
        <v>#NAME?</v>
      </c>
      <c r="P34" s="2" t="e" cm="1">
        <f t="array" aca="1" ref="P34" ca="1">_xll.BDP($C34,"CUST_TRR_RETURN_HOLDING_PER", "START_DATE_OVERRIDE="&amp;P$4, "END_DATE_OVERRIDE="&amp;P$5, "CUST_TRR_START_DT="&amp;P$4, "CUST_TRR_END_DT="&amp;P$5, "CUST_TRR_CRNCY=USD")</f>
        <v>#NAME?</v>
      </c>
      <c r="Q34" s="2" t="e" cm="1">
        <f t="array" aca="1" ref="Q34" ca="1">_xll.BDP($C34,"CUST_TRR_RETURN_HOLDING_PER", "START_DATE_OVERRIDE="&amp;Q$4, "END_DATE_OVERRIDE="&amp;Q$5, "CUST_TRR_START_DT="&amp;Q$4, "CUST_TRR_END_DT="&amp;Q$5, "CUST_TRR_CRNCY=USD")</f>
        <v>#NAME?</v>
      </c>
      <c r="R34" s="2" t="e" cm="1">
        <f t="array" aca="1" ref="R34" ca="1">_xll.BDP($C34,"CUST_TRR_RETURN_HOLDING_PER", "START_DATE_OVERRIDE="&amp;R$4, "END_DATE_OVERRIDE="&amp;R$5, "CUST_TRR_START_DT="&amp;R$4, "CUST_TRR_END_DT="&amp;R$5, "CUST_TRR_CRNCY=USD")</f>
        <v>#NAME?</v>
      </c>
      <c r="S34" s="2" t="e" cm="1">
        <f t="array" aca="1" ref="S34" ca="1">_xll.BDP($C34,"CUST_TRR_RETURN_HOLDING_PER", "START_DATE_OVERRIDE="&amp;S$4, "END_DATE_OVERRIDE="&amp;S$5, "CUST_TRR_START_DT="&amp;S$4, "CUST_TRR_END_DT="&amp;S$5, "CUST_TRR_CRNCY=USD")</f>
        <v>#NAME?</v>
      </c>
      <c r="T34" s="2" t="e" cm="1">
        <f t="array" aca="1" ref="T34" ca="1">_xll.BDP($C34,"CUST_TRR_RETURN_HOLDING_PER", "START_DATE_OVERRIDE="&amp;T$4, "END_DATE_OVERRIDE="&amp;T$5, "CUST_TRR_START_DT="&amp;T$4, "CUST_TRR_END_DT="&amp;T$5, "CUST_TRR_CRNCY=USD")</f>
        <v>#NAME?</v>
      </c>
      <c r="U34" s="2" t="e" cm="1">
        <f t="array" aca="1" ref="U34" ca="1">_xll.BDP($C34,"CUST_TRR_RETURN_HOLDING_PER", "START_DATE_OVERRIDE="&amp;U$4, "END_DATE_OVERRIDE="&amp;U$5, "CUST_TRR_START_DT="&amp;U$4, "CUST_TRR_END_DT="&amp;U$5, "CUST_TRR_CRNCY=USD")</f>
        <v>#NAME?</v>
      </c>
      <c r="V34" s="2" t="e" cm="1">
        <f t="array" aca="1" ref="V34" ca="1">_xll.BDP($C34,"CUST_TRR_RETURN_HOLDING_PER", "START_DATE_OVERRIDE="&amp;V$4, "END_DATE_OVERRIDE="&amp;V$5, "CUST_TRR_START_DT="&amp;V$4, "CUST_TRR_END_DT="&amp;V$5, "CUST_TRR_CRNCY=USD")</f>
        <v>#NAME?</v>
      </c>
      <c r="W34" s="2" t="e" cm="1">
        <f t="array" aca="1" ref="W34" ca="1">_xll.BDP($C34,"CUST_TRR_RETURN_HOLDING_PER", "START_DATE_OVERRIDE="&amp;W$4, "END_DATE_OVERRIDE="&amp;W$5, "CUST_TRR_START_DT="&amp;W$4, "CUST_TRR_END_DT="&amp;W$5, "CUST_TRR_CRNCY=USD")</f>
        <v>#NAME?</v>
      </c>
      <c r="X34" s="2" t="e" cm="1">
        <f t="array" aca="1" ref="X34" ca="1">_xll.BDP($C34,"CUST_TRR_RETURN_HOLDING_PER", "START_DATE_OVERRIDE="&amp;X$4, "END_DATE_OVERRIDE="&amp;X$5, "CUST_TRR_START_DT="&amp;X$4, "CUST_TRR_END_DT="&amp;X$5, "CUST_TRR_CRNCY=USD")</f>
        <v>#NAME?</v>
      </c>
      <c r="Y34" s="2" t="e" cm="1">
        <f t="array" aca="1" ref="Y34" ca="1">_xll.BDP($C34,"CUST_TRR_RETURN_HOLDING_PER", "START_DATE_OVERRIDE="&amp;Y$4, "END_DATE_OVERRIDE="&amp;Y$5, "CUST_TRR_START_DT="&amp;Y$4, "CUST_TRR_END_DT="&amp;Y$5, "CUST_TRR_CRNCY=USD")</f>
        <v>#NAME?</v>
      </c>
      <c r="Z34" s="2" t="e" cm="1">
        <f t="array" aca="1" ref="Z34" ca="1">_xll.BDP($C34,"CUST_TRR_RETURN_HOLDING_PER", "START_DATE_OVERRIDE="&amp;Z$4, "END_DATE_OVERRIDE="&amp;Z$5, "CUST_TRR_START_DT="&amp;Z$4, "CUST_TRR_END_DT="&amp;Z$5, "CUST_TRR_CRNCY=USD")</f>
        <v>#NAME?</v>
      </c>
      <c r="AA34" s="2" t="e" cm="1">
        <f t="array" aca="1" ref="AA34" ca="1">_xll.BDP($C34,"CUST_TRR_RETURN_HOLDING_PER", "START_DATE_OVERRIDE="&amp;AA$4, "END_DATE_OVERRIDE="&amp;AA$5, "CUST_TRR_START_DT="&amp;AA$4, "CUST_TRR_END_DT="&amp;AA$5, "CUST_TRR_CRNCY=USD")</f>
        <v>#NAME?</v>
      </c>
      <c r="AB34" s="2" t="e" cm="1">
        <f t="array" aca="1" ref="AB34" ca="1">_xll.BDP($C34,"CUST_TRR_RETURN_HOLDING_PER", "START_DATE_OVERRIDE="&amp;AB$4, "END_DATE_OVERRIDE="&amp;AB$5, "CUST_TRR_START_DT="&amp;AB$4, "CUST_TRR_END_DT="&amp;AB$5, "CUST_TRR_CRNCY=USD")</f>
        <v>#NAME?</v>
      </c>
      <c r="AC34" s="2" t="e" cm="1">
        <f t="array" aca="1" ref="AC34" ca="1">_xll.BDP($C34,"CUST_TRR_RETURN_HOLDING_PER", "START_DATE_OVERRIDE="&amp;AC$4, "END_DATE_OVERRIDE="&amp;AC$5, "CUST_TRR_START_DT="&amp;AC$4, "CUST_TRR_END_DT="&amp;AC$5, "CUST_TRR_CRNCY=USD")</f>
        <v>#NAME?</v>
      </c>
      <c r="AD34" s="2" t="e" cm="1">
        <f t="array" aca="1" ref="AD34" ca="1">_xll.BDP($C34,"CUST_TRR_RETURN_HOLDING_PER", "START_DATE_OVERRIDE="&amp;AD$4, "END_DATE_OVERRIDE="&amp;AD$5, "CUST_TRR_START_DT="&amp;AD$4, "CUST_TRR_END_DT="&amp;AD$5, "CUST_TRR_CRNCY=USD")</f>
        <v>#NAME?</v>
      </c>
      <c r="AE34" s="2" t="e" cm="1">
        <f t="array" aca="1" ref="AE34" ca="1">_xll.BDP($C34,"CUST_TRR_RETURN_HOLDING_PER", "START_DATE_OVERRIDE="&amp;AE$4, "END_DATE_OVERRIDE="&amp;AE$5, "CUST_TRR_START_DT="&amp;AE$4, "CUST_TRR_END_DT="&amp;AE$5, "CUST_TRR_CRNCY=USD")</f>
        <v>#NAME?</v>
      </c>
      <c r="AF34" s="2" t="e" cm="1">
        <f t="array" aca="1" ref="AF34" ca="1">_xll.BDP($C34,"CUST_TRR_RETURN_HOLDING_PER", "START_DATE_OVERRIDE="&amp;AF$4, "END_DATE_OVERRIDE="&amp;AF$5, "CUST_TRR_START_DT="&amp;AF$4, "CUST_TRR_END_DT="&amp;AF$5, "CUST_TRR_CRNCY=USD")</f>
        <v>#NAME?</v>
      </c>
      <c r="AG34" s="2" t="e" cm="1">
        <f t="array" aca="1" ref="AG34" ca="1">_xll.BDP($C34,"CUST_TRR_RETURN_HOLDING_PER", "START_DATE_OVERRIDE="&amp;AG$4, "END_DATE_OVERRIDE="&amp;AG$5, "CUST_TRR_START_DT="&amp;AG$4, "CUST_TRR_END_DT="&amp;AG$5, "CUST_TRR_CRNCY=USD")</f>
        <v>#NAME?</v>
      </c>
      <c r="AH34" s="2" t="e" cm="1">
        <f t="array" aca="1" ref="AH34" ca="1">_xll.BDP($C34,"CUST_TRR_RETURN_HOLDING_PER", "START_DATE_OVERRIDE="&amp;AH$4, "END_DATE_OVERRIDE="&amp;AH$5, "CUST_TRR_START_DT="&amp;AH$4, "CUST_TRR_END_DT="&amp;AH$5, "CUST_TRR_CRNCY=USD")</f>
        <v>#NAME?</v>
      </c>
      <c r="AI34" s="2" t="e" cm="1">
        <f t="array" aca="1" ref="AI34" ca="1">_xll.BDP($C34,"CUST_TRR_RETURN_HOLDING_PER", "START_DATE_OVERRIDE="&amp;AI$4, "END_DATE_OVERRIDE="&amp;AI$5, "CUST_TRR_START_DT="&amp;AI$4, "CUST_TRR_END_DT="&amp;AI$5, "CUST_TRR_CRNCY=USD")</f>
        <v>#NAME?</v>
      </c>
      <c r="AJ34" s="2" t="e" cm="1">
        <f t="array" aca="1" ref="AJ34" ca="1">_xll.BDP($C34,"CUST_TRR_RETURN_HOLDING_PER", "START_DATE_OVERRIDE="&amp;AJ$4, "END_DATE_OVERRIDE="&amp;AJ$5, "CUST_TRR_START_DT="&amp;AJ$4, "CUST_TRR_END_DT="&amp;AJ$5, "CUST_TRR_CRNCY=USD")</f>
        <v>#NAME?</v>
      </c>
      <c r="AK34" s="2" t="e" cm="1">
        <f t="array" aca="1" ref="AK34" ca="1">_xll.BDP($C34,"CUST_TRR_RETURN_HOLDING_PER", "START_DATE_OVERRIDE="&amp;AK$4, "END_DATE_OVERRIDE="&amp;AK$5, "CUST_TRR_START_DT="&amp;AK$4, "CUST_TRR_END_DT="&amp;AK$5, "CUST_TRR_CRNCY=USD")</f>
        <v>#NAME?</v>
      </c>
      <c r="AL34" s="2" t="e" cm="1">
        <f t="array" aca="1" ref="AL34" ca="1">_xll.BDP($C34,"CUST_TRR_RETURN_HOLDING_PER", "START_DATE_OVERRIDE="&amp;AL$4, "END_DATE_OVERRIDE="&amp;AL$5, "CUST_TRR_START_DT="&amp;AL$4, "CUST_TRR_END_DT="&amp;AL$5, "CUST_TRR_CRNCY=USD")</f>
        <v>#NAME?</v>
      </c>
      <c r="AM34" s="2" t="e" cm="1">
        <f t="array" aca="1" ref="AM34" ca="1">_xll.BDP($C34,"CUST_TRR_RETURN_HOLDING_PER", "START_DATE_OVERRIDE="&amp;AM$4, "END_DATE_OVERRIDE="&amp;AM$5, "CUST_TRR_START_DT="&amp;AM$4, "CUST_TRR_END_DT="&amp;AM$5, "CUST_TRR_CRNCY=USD")</f>
        <v>#NAME?</v>
      </c>
      <c r="AN34" s="2" t="e" cm="1">
        <f t="array" aca="1" ref="AN34" ca="1">_xll.BDP($C34,"CUST_TRR_RETURN_HOLDING_PER", "START_DATE_OVERRIDE="&amp;AN$4, "END_DATE_OVERRIDE="&amp;AN$5, "CUST_TRR_START_DT="&amp;AN$4, "CUST_TRR_END_DT="&amp;AN$5, "CUST_TRR_CRNCY=USD")</f>
        <v>#NAME?</v>
      </c>
      <c r="AO34" s="2" t="e" cm="1">
        <f t="array" aca="1" ref="AO34" ca="1">_xll.BDP($C34,"CUST_TRR_RETURN_HOLDING_PER", "START_DATE_OVERRIDE="&amp;AO$4, "END_DATE_OVERRIDE="&amp;AO$5, "CUST_TRR_START_DT="&amp;AO$4, "CUST_TRR_END_DT="&amp;AO$5, "CUST_TRR_CRNCY=USD")</f>
        <v>#NAME?</v>
      </c>
      <c r="AP34" s="2" t="e" cm="1">
        <f t="array" aca="1" ref="AP34" ca="1">_xll.BDP($C34,"CUST_TRR_RETURN_HOLDING_PER", "START_DATE_OVERRIDE="&amp;AP$4, "END_DATE_OVERRIDE="&amp;AP$5, "CUST_TRR_START_DT="&amp;AP$4, "CUST_TRR_END_DT="&amp;AP$5, "CUST_TRR_CRNCY=USD")</f>
        <v>#NAME?</v>
      </c>
      <c r="AQ34" s="2" t="e" cm="1">
        <f t="array" aca="1" ref="AQ34" ca="1">_xll.BDP($C34,"CUST_TRR_RETURN_HOLDING_PER", "START_DATE_OVERRIDE="&amp;AQ$4, "END_DATE_OVERRIDE="&amp;AQ$5, "CUST_TRR_START_DT="&amp;AQ$4, "CUST_TRR_END_DT="&amp;AQ$5, "CUST_TRR_CRNCY=USD")</f>
        <v>#NAME?</v>
      </c>
      <c r="AR34" s="2" t="e" cm="1">
        <f t="array" aca="1" ref="AR34" ca="1">_xll.BDP($C34,"CUST_TRR_RETURN_HOLDING_PER", "START_DATE_OVERRIDE="&amp;AR$4, "END_DATE_OVERRIDE="&amp;AR$5, "CUST_TRR_START_DT="&amp;AR$4, "CUST_TRR_END_DT="&amp;AR$5, "CUST_TRR_CRNCY=USD")</f>
        <v>#NAME?</v>
      </c>
      <c r="AS34" s="2" t="e" cm="1">
        <f t="array" aca="1" ref="AS34" ca="1">_xll.BDP($C34,"CUST_TRR_RETURN_HOLDING_PER", "START_DATE_OVERRIDE="&amp;AS$4, "END_DATE_OVERRIDE="&amp;AS$5, "CUST_TRR_START_DT="&amp;AS$4, "CUST_TRR_END_DT="&amp;AS$5, "CUST_TRR_CRNCY=USD")</f>
        <v>#NAME?</v>
      </c>
      <c r="AT34" s="2" t="e" cm="1">
        <f t="array" aca="1" ref="AT34" ca="1">_xll.BDP($C34,"CUST_TRR_RETURN_HOLDING_PER", "START_DATE_OVERRIDE="&amp;AT$4, "END_DATE_OVERRIDE="&amp;AT$5, "CUST_TRR_START_DT="&amp;AT$4, "CUST_TRR_END_DT="&amp;AT$5, "CUST_TRR_CRNCY=USD")</f>
        <v>#NAME?</v>
      </c>
      <c r="AU34" s="2" t="e" cm="1">
        <f t="array" aca="1" ref="AU34" ca="1">_xll.BDP($C34,"CUST_TRR_RETURN_HOLDING_PER", "START_DATE_OVERRIDE="&amp;AU$4, "END_DATE_OVERRIDE="&amp;AU$5, "CUST_TRR_START_DT="&amp;AU$4, "CUST_TRR_END_DT="&amp;AU$5, "CUST_TRR_CRNCY=USD")</f>
        <v>#NAME?</v>
      </c>
      <c r="AV34" s="2" t="e" cm="1">
        <f t="array" aca="1" ref="AV34" ca="1">_xll.BDP($C34,"CUST_TRR_RETURN_HOLDING_PER", "START_DATE_OVERRIDE="&amp;AV$4, "END_DATE_OVERRIDE="&amp;AV$5, "CUST_TRR_START_DT="&amp;AV$4, "CUST_TRR_END_DT="&amp;AV$5, "CUST_TRR_CRNCY=USD")</f>
        <v>#NAME?</v>
      </c>
      <c r="AW34" s="2" t="e" cm="1">
        <f t="array" aca="1" ref="AW34" ca="1">_xll.BDP($C34,"CUST_TRR_RETURN_HOLDING_PER", "START_DATE_OVERRIDE="&amp;AW$4, "END_DATE_OVERRIDE="&amp;AW$5, "CUST_TRR_START_DT="&amp;AW$4, "CUST_TRR_END_DT="&amp;AW$5, "CUST_TRR_CRNCY=USD")</f>
        <v>#NAME?</v>
      </c>
      <c r="AX34" s="2" t="e" cm="1">
        <f t="array" aca="1" ref="AX34" ca="1">_xll.BDP($C34,"CUST_TRR_RETURN_HOLDING_PER", "START_DATE_OVERRIDE="&amp;AX$4, "END_DATE_OVERRIDE="&amp;AX$5, "CUST_TRR_START_DT="&amp;AX$4, "CUST_TRR_END_DT="&amp;AX$5, "CUST_TRR_CRNCY=USD")</f>
        <v>#NAME?</v>
      </c>
      <c r="AY34" s="2" t="e" cm="1">
        <f t="array" aca="1" ref="AY34" ca="1">_xll.BDP($C34,"CUST_TRR_RETURN_HOLDING_PER", "START_DATE_OVERRIDE="&amp;AY$4, "END_DATE_OVERRIDE="&amp;AY$5, "CUST_TRR_START_DT="&amp;AY$4, "CUST_TRR_END_DT="&amp;AY$5, "CUST_TRR_CRNCY=USD")</f>
        <v>#NAME?</v>
      </c>
      <c r="AZ34" s="2" t="e" cm="1">
        <f t="array" aca="1" ref="AZ34" ca="1">_xll.BDP($C34,"CUST_TRR_RETURN_HOLDING_PER", "START_DATE_OVERRIDE="&amp;AZ$4, "END_DATE_OVERRIDE="&amp;AZ$5, "CUST_TRR_START_DT="&amp;AZ$4, "CUST_TRR_END_DT="&amp;AZ$5, "CUST_TRR_CRNCY=USD")</f>
        <v>#NAME?</v>
      </c>
      <c r="BA34" s="2" t="e" cm="1">
        <f t="array" aca="1" ref="BA34" ca="1">_xll.BDP($C34,"CUST_TRR_RETURN_HOLDING_PER", "START_DATE_OVERRIDE="&amp;BA$4, "END_DATE_OVERRIDE="&amp;BA$5, "CUST_TRR_START_DT="&amp;BA$4, "CUST_TRR_END_DT="&amp;BA$5, "CUST_TRR_CRNCY=USD")</f>
        <v>#NAME?</v>
      </c>
      <c r="BB34" s="2" t="e" cm="1">
        <f t="array" aca="1" ref="BB34" ca="1">_xll.BDP($C34,"CUST_TRR_RETURN_HOLDING_PER", "START_DATE_OVERRIDE="&amp;BB$4, "END_DATE_OVERRIDE="&amp;BB$5, "CUST_TRR_START_DT="&amp;BB$4, "CUST_TRR_END_DT="&amp;BB$5, "CUST_TRR_CRNCY=USD")</f>
        <v>#NAME?</v>
      </c>
      <c r="BC34" s="2" t="e" cm="1">
        <f t="array" aca="1" ref="BC34" ca="1">_xll.BDP($C34,"CUST_TRR_RETURN_HOLDING_PER", "START_DATE_OVERRIDE="&amp;BC$4, "END_DATE_OVERRIDE="&amp;BC$5, "CUST_TRR_START_DT="&amp;BC$4, "CUST_TRR_END_DT="&amp;BC$5, "CUST_TRR_CRNCY=USD")</f>
        <v>#NAME?</v>
      </c>
      <c r="BD34" s="2" t="e" cm="1">
        <f t="array" aca="1" ref="BD34" ca="1">_xll.BDP($C34,"CUST_TRR_RETURN_HOLDING_PER", "START_DATE_OVERRIDE="&amp;BD$4, "END_DATE_OVERRIDE="&amp;BD$5, "CUST_TRR_START_DT="&amp;BD$4, "CUST_TRR_END_DT="&amp;BD$5, "CUST_TRR_CRNCY=USD")</f>
        <v>#NAME?</v>
      </c>
      <c r="BE34" s="2" t="e" cm="1">
        <f t="array" aca="1" ref="BE34" ca="1">_xll.BDP($C34,"CUST_TRR_RETURN_HOLDING_PER", "START_DATE_OVERRIDE="&amp;BE$4, "END_DATE_OVERRIDE="&amp;BE$5, "CUST_TRR_START_DT="&amp;BE$4, "CUST_TRR_END_DT="&amp;BE$5, "CUST_TRR_CRNCY=USD")</f>
        <v>#NAME?</v>
      </c>
      <c r="BF34" s="2" t="e" cm="1">
        <f t="array" aca="1" ref="BF34" ca="1">_xll.BDP($C34,"CUST_TRR_RETURN_HOLDING_PER", "START_DATE_OVERRIDE="&amp;BF$4, "END_DATE_OVERRIDE="&amp;BF$5, "CUST_TRR_START_DT="&amp;BF$4, "CUST_TRR_END_DT="&amp;BF$5, "CUST_TRR_CRNCY=USD")</f>
        <v>#NAME?</v>
      </c>
      <c r="BG34" s="2" t="e" cm="1">
        <f t="array" aca="1" ref="BG34" ca="1">_xll.BDP($C34,"CUST_TRR_RETURN_HOLDING_PER", "START_DATE_OVERRIDE="&amp;BG$4, "END_DATE_OVERRIDE="&amp;BG$5, "CUST_TRR_START_DT="&amp;BG$4, "CUST_TRR_END_DT="&amp;BG$5, "CUST_TRR_CRNCY=USD")</f>
        <v>#NAME?</v>
      </c>
      <c r="BH34" s="2" t="e" cm="1">
        <f t="array" aca="1" ref="BH34" ca="1">_xll.BDP($C34,"CUST_TRR_RETURN_HOLDING_PER", "START_DATE_OVERRIDE="&amp;BH$4, "END_DATE_OVERRIDE="&amp;BH$5, "CUST_TRR_START_DT="&amp;BH$4, "CUST_TRR_END_DT="&amp;BH$5, "CUST_TRR_CRNCY=USD")</f>
        <v>#NAME?</v>
      </c>
      <c r="BI34" s="2" t="e" cm="1">
        <f t="array" aca="1" ref="BI34" ca="1">_xll.BDP($C34,"CUST_TRR_RETURN_HOLDING_PER", "START_DATE_OVERRIDE="&amp;BI$4, "END_DATE_OVERRIDE="&amp;BI$5, "CUST_TRR_START_DT="&amp;BI$4, "CUST_TRR_END_DT="&amp;BI$5, "CUST_TRR_CRNCY=USD")</f>
        <v>#NAME?</v>
      </c>
      <c r="BJ34" s="2" t="e" cm="1">
        <f t="array" aca="1" ref="BJ34" ca="1">_xll.BDP($C34,"CUST_TRR_RETURN_HOLDING_PER", "START_DATE_OVERRIDE="&amp;BJ$4, "END_DATE_OVERRIDE="&amp;BJ$5, "CUST_TRR_START_DT="&amp;BJ$4, "CUST_TRR_END_DT="&amp;BJ$5, "CUST_TRR_CRNCY=USD")</f>
        <v>#NAME?</v>
      </c>
      <c r="BK34" s="2" t="e" cm="1">
        <f t="array" aca="1" ref="BK34" ca="1">_xll.BDP($C34,"CUST_TRR_RETURN_HOLDING_PER", "START_DATE_OVERRIDE="&amp;BK$4, "END_DATE_OVERRIDE="&amp;BK$5, "CUST_TRR_START_DT="&amp;BK$4, "CUST_TRR_END_DT="&amp;BK$5, "CUST_TRR_CRNCY=USD")</f>
        <v>#NAME?</v>
      </c>
      <c r="BL34" s="2" t="e" cm="1">
        <f t="array" aca="1" ref="BL34" ca="1">_xll.BDP($C34,"CUST_TRR_RETURN_HOLDING_PER", "START_DATE_OVERRIDE="&amp;BL$4, "END_DATE_OVERRIDE="&amp;BL$5, "CUST_TRR_START_DT="&amp;BL$4, "CUST_TRR_END_DT="&amp;BL$5, "CUST_TRR_CRNCY=USD")</f>
        <v>#NAME?</v>
      </c>
    </row>
    <row r="35" spans="3:64" x14ac:dyDescent="0.3">
      <c r="C35" t="s">
        <v>35</v>
      </c>
      <c r="E35" s="2" t="e" cm="1">
        <f t="array" aca="1" ref="E35" ca="1">_xll.BDP($C35,"CUST_TRR_RETURN_HOLDING_PER", "START_DATE_OVERRIDE="&amp;E$4, "END_DATE_OVERRIDE="&amp;E$5, "CUST_TRR_START_DT="&amp;E$4, "CUST_TRR_END_DT="&amp;E$5, "CUST_TRR_CRNCY=USD")</f>
        <v>#NAME?</v>
      </c>
      <c r="F35" s="2" t="e" cm="1">
        <f t="array" aca="1" ref="F35" ca="1">_xll.BDP($C35,"CUST_TRR_RETURN_HOLDING_PER", "START_DATE_OVERRIDE="&amp;F$4, "END_DATE_OVERRIDE="&amp;F$5, "CUST_TRR_START_DT="&amp;F$4, "CUST_TRR_END_DT="&amp;F$5, "CUST_TRR_CRNCY=USD")</f>
        <v>#NAME?</v>
      </c>
      <c r="G35" s="2" t="e" cm="1">
        <f t="array" aca="1" ref="G35" ca="1">_xll.BDP($C35,"CUST_TRR_RETURN_HOLDING_PER", "START_DATE_OVERRIDE="&amp;G$4, "END_DATE_OVERRIDE="&amp;G$5, "CUST_TRR_START_DT="&amp;G$4, "CUST_TRR_END_DT="&amp;G$5, "CUST_TRR_CRNCY=USD")</f>
        <v>#NAME?</v>
      </c>
      <c r="H35" s="2" t="e" cm="1">
        <f t="array" aca="1" ref="H35" ca="1">_xll.BDP($C35,"CUST_TRR_RETURN_HOLDING_PER", "START_DATE_OVERRIDE="&amp;H$4, "END_DATE_OVERRIDE="&amp;H$5, "CUST_TRR_START_DT="&amp;H$4, "CUST_TRR_END_DT="&amp;H$5, "CUST_TRR_CRNCY=USD")</f>
        <v>#NAME?</v>
      </c>
      <c r="I35" s="2" t="e" cm="1">
        <f t="array" aca="1" ref="I35" ca="1">_xll.BDP($C35,"CUST_TRR_RETURN_HOLDING_PER", "START_DATE_OVERRIDE="&amp;I$4, "END_DATE_OVERRIDE="&amp;I$5, "CUST_TRR_START_DT="&amp;I$4, "CUST_TRR_END_DT="&amp;I$5, "CUST_TRR_CRNCY=USD")</f>
        <v>#NAME?</v>
      </c>
      <c r="J35" s="2" t="e" cm="1">
        <f t="array" aca="1" ref="J35" ca="1">_xll.BDP($C35,"CUST_TRR_RETURN_HOLDING_PER", "START_DATE_OVERRIDE="&amp;J$4, "END_DATE_OVERRIDE="&amp;J$5, "CUST_TRR_START_DT="&amp;J$4, "CUST_TRR_END_DT="&amp;J$5, "CUST_TRR_CRNCY=USD")</f>
        <v>#NAME?</v>
      </c>
      <c r="K35" s="2" t="e" cm="1">
        <f t="array" aca="1" ref="K35" ca="1">_xll.BDP($C35,"CUST_TRR_RETURN_HOLDING_PER", "START_DATE_OVERRIDE="&amp;K$4, "END_DATE_OVERRIDE="&amp;K$5, "CUST_TRR_START_DT="&amp;K$4, "CUST_TRR_END_DT="&amp;K$5, "CUST_TRR_CRNCY=USD")</f>
        <v>#NAME?</v>
      </c>
      <c r="L35" s="2" t="e" cm="1">
        <f t="array" aca="1" ref="L35" ca="1">_xll.BDP($C35,"CUST_TRR_RETURN_HOLDING_PER", "START_DATE_OVERRIDE="&amp;L$4, "END_DATE_OVERRIDE="&amp;L$5, "CUST_TRR_START_DT="&amp;L$4, "CUST_TRR_END_DT="&amp;L$5, "CUST_TRR_CRNCY=USD")</f>
        <v>#NAME?</v>
      </c>
      <c r="M35" s="2" t="e" cm="1">
        <f t="array" aca="1" ref="M35" ca="1">_xll.BDP($C35,"CUST_TRR_RETURN_HOLDING_PER", "START_DATE_OVERRIDE="&amp;M$4, "END_DATE_OVERRIDE="&amp;M$5, "CUST_TRR_START_DT="&amp;M$4, "CUST_TRR_END_DT="&amp;M$5, "CUST_TRR_CRNCY=USD")</f>
        <v>#NAME?</v>
      </c>
      <c r="N35" s="2" t="e" cm="1">
        <f t="array" aca="1" ref="N35" ca="1">_xll.BDP($C35,"CUST_TRR_RETURN_HOLDING_PER", "START_DATE_OVERRIDE="&amp;N$4, "END_DATE_OVERRIDE="&amp;N$5, "CUST_TRR_START_DT="&amp;N$4, "CUST_TRR_END_DT="&amp;N$5, "CUST_TRR_CRNCY=USD")</f>
        <v>#NAME?</v>
      </c>
      <c r="O35" s="2" t="e" cm="1">
        <f t="array" aca="1" ref="O35" ca="1">_xll.BDP($C35,"CUST_TRR_RETURN_HOLDING_PER", "START_DATE_OVERRIDE="&amp;O$4, "END_DATE_OVERRIDE="&amp;O$5, "CUST_TRR_START_DT="&amp;O$4, "CUST_TRR_END_DT="&amp;O$5, "CUST_TRR_CRNCY=USD")</f>
        <v>#NAME?</v>
      </c>
      <c r="P35" s="2" t="e" cm="1">
        <f t="array" aca="1" ref="P35" ca="1">_xll.BDP($C35,"CUST_TRR_RETURN_HOLDING_PER", "START_DATE_OVERRIDE="&amp;P$4, "END_DATE_OVERRIDE="&amp;P$5, "CUST_TRR_START_DT="&amp;P$4, "CUST_TRR_END_DT="&amp;P$5, "CUST_TRR_CRNCY=USD")</f>
        <v>#NAME?</v>
      </c>
      <c r="Q35" s="2" t="e" cm="1">
        <f t="array" aca="1" ref="Q35" ca="1">_xll.BDP($C35,"CUST_TRR_RETURN_HOLDING_PER", "START_DATE_OVERRIDE="&amp;Q$4, "END_DATE_OVERRIDE="&amp;Q$5, "CUST_TRR_START_DT="&amp;Q$4, "CUST_TRR_END_DT="&amp;Q$5, "CUST_TRR_CRNCY=USD")</f>
        <v>#NAME?</v>
      </c>
      <c r="R35" s="2" t="e" cm="1">
        <f t="array" aca="1" ref="R35" ca="1">_xll.BDP($C35,"CUST_TRR_RETURN_HOLDING_PER", "START_DATE_OVERRIDE="&amp;R$4, "END_DATE_OVERRIDE="&amp;R$5, "CUST_TRR_START_DT="&amp;R$4, "CUST_TRR_END_DT="&amp;R$5, "CUST_TRR_CRNCY=USD")</f>
        <v>#NAME?</v>
      </c>
      <c r="S35" s="2" t="e" cm="1">
        <f t="array" aca="1" ref="S35" ca="1">_xll.BDP($C35,"CUST_TRR_RETURN_HOLDING_PER", "START_DATE_OVERRIDE="&amp;S$4, "END_DATE_OVERRIDE="&amp;S$5, "CUST_TRR_START_DT="&amp;S$4, "CUST_TRR_END_DT="&amp;S$5, "CUST_TRR_CRNCY=USD")</f>
        <v>#NAME?</v>
      </c>
      <c r="T35" s="2" t="e" cm="1">
        <f t="array" aca="1" ref="T35" ca="1">_xll.BDP($C35,"CUST_TRR_RETURN_HOLDING_PER", "START_DATE_OVERRIDE="&amp;T$4, "END_DATE_OVERRIDE="&amp;T$5, "CUST_TRR_START_DT="&amp;T$4, "CUST_TRR_END_DT="&amp;T$5, "CUST_TRR_CRNCY=USD")</f>
        <v>#NAME?</v>
      </c>
      <c r="U35" s="2" t="e" cm="1">
        <f t="array" aca="1" ref="U35" ca="1">_xll.BDP($C35,"CUST_TRR_RETURN_HOLDING_PER", "START_DATE_OVERRIDE="&amp;U$4, "END_DATE_OVERRIDE="&amp;U$5, "CUST_TRR_START_DT="&amp;U$4, "CUST_TRR_END_DT="&amp;U$5, "CUST_TRR_CRNCY=USD")</f>
        <v>#NAME?</v>
      </c>
      <c r="V35" s="2" t="e" cm="1">
        <f t="array" aca="1" ref="V35" ca="1">_xll.BDP($C35,"CUST_TRR_RETURN_HOLDING_PER", "START_DATE_OVERRIDE="&amp;V$4, "END_DATE_OVERRIDE="&amp;V$5, "CUST_TRR_START_DT="&amp;V$4, "CUST_TRR_END_DT="&amp;V$5, "CUST_TRR_CRNCY=USD")</f>
        <v>#NAME?</v>
      </c>
      <c r="W35" s="2" t="e" cm="1">
        <f t="array" aca="1" ref="W35" ca="1">_xll.BDP($C35,"CUST_TRR_RETURN_HOLDING_PER", "START_DATE_OVERRIDE="&amp;W$4, "END_DATE_OVERRIDE="&amp;W$5, "CUST_TRR_START_DT="&amp;W$4, "CUST_TRR_END_DT="&amp;W$5, "CUST_TRR_CRNCY=USD")</f>
        <v>#NAME?</v>
      </c>
      <c r="X35" s="2" t="e" cm="1">
        <f t="array" aca="1" ref="X35" ca="1">_xll.BDP($C35,"CUST_TRR_RETURN_HOLDING_PER", "START_DATE_OVERRIDE="&amp;X$4, "END_DATE_OVERRIDE="&amp;X$5, "CUST_TRR_START_DT="&amp;X$4, "CUST_TRR_END_DT="&amp;X$5, "CUST_TRR_CRNCY=USD")</f>
        <v>#NAME?</v>
      </c>
      <c r="Y35" s="2" t="e" cm="1">
        <f t="array" aca="1" ref="Y35" ca="1">_xll.BDP($C35,"CUST_TRR_RETURN_HOLDING_PER", "START_DATE_OVERRIDE="&amp;Y$4, "END_DATE_OVERRIDE="&amp;Y$5, "CUST_TRR_START_DT="&amp;Y$4, "CUST_TRR_END_DT="&amp;Y$5, "CUST_TRR_CRNCY=USD")</f>
        <v>#NAME?</v>
      </c>
      <c r="Z35" s="2" t="e" cm="1">
        <f t="array" aca="1" ref="Z35" ca="1">_xll.BDP($C35,"CUST_TRR_RETURN_HOLDING_PER", "START_DATE_OVERRIDE="&amp;Z$4, "END_DATE_OVERRIDE="&amp;Z$5, "CUST_TRR_START_DT="&amp;Z$4, "CUST_TRR_END_DT="&amp;Z$5, "CUST_TRR_CRNCY=USD")</f>
        <v>#NAME?</v>
      </c>
      <c r="AA35" s="2" t="e" cm="1">
        <f t="array" aca="1" ref="AA35" ca="1">_xll.BDP($C35,"CUST_TRR_RETURN_HOLDING_PER", "START_DATE_OVERRIDE="&amp;AA$4, "END_DATE_OVERRIDE="&amp;AA$5, "CUST_TRR_START_DT="&amp;AA$4, "CUST_TRR_END_DT="&amp;AA$5, "CUST_TRR_CRNCY=USD")</f>
        <v>#NAME?</v>
      </c>
      <c r="AB35" s="2" t="e" cm="1">
        <f t="array" aca="1" ref="AB35" ca="1">_xll.BDP($C35,"CUST_TRR_RETURN_HOLDING_PER", "START_DATE_OVERRIDE="&amp;AB$4, "END_DATE_OVERRIDE="&amp;AB$5, "CUST_TRR_START_DT="&amp;AB$4, "CUST_TRR_END_DT="&amp;AB$5, "CUST_TRR_CRNCY=USD")</f>
        <v>#NAME?</v>
      </c>
      <c r="AC35" s="2" t="e" cm="1">
        <f t="array" aca="1" ref="AC35" ca="1">_xll.BDP($C35,"CUST_TRR_RETURN_HOLDING_PER", "START_DATE_OVERRIDE="&amp;AC$4, "END_DATE_OVERRIDE="&amp;AC$5, "CUST_TRR_START_DT="&amp;AC$4, "CUST_TRR_END_DT="&amp;AC$5, "CUST_TRR_CRNCY=USD")</f>
        <v>#NAME?</v>
      </c>
      <c r="AD35" s="2" t="e" cm="1">
        <f t="array" aca="1" ref="AD35" ca="1">_xll.BDP($C35,"CUST_TRR_RETURN_HOLDING_PER", "START_DATE_OVERRIDE="&amp;AD$4, "END_DATE_OVERRIDE="&amp;AD$5, "CUST_TRR_START_DT="&amp;AD$4, "CUST_TRR_END_DT="&amp;AD$5, "CUST_TRR_CRNCY=USD")</f>
        <v>#NAME?</v>
      </c>
      <c r="AE35" s="2" t="e" cm="1">
        <f t="array" aca="1" ref="AE35" ca="1">_xll.BDP($C35,"CUST_TRR_RETURN_HOLDING_PER", "START_DATE_OVERRIDE="&amp;AE$4, "END_DATE_OVERRIDE="&amp;AE$5, "CUST_TRR_START_DT="&amp;AE$4, "CUST_TRR_END_DT="&amp;AE$5, "CUST_TRR_CRNCY=USD")</f>
        <v>#NAME?</v>
      </c>
      <c r="AF35" s="2" t="e" cm="1">
        <f t="array" aca="1" ref="AF35" ca="1">_xll.BDP($C35,"CUST_TRR_RETURN_HOLDING_PER", "START_DATE_OVERRIDE="&amp;AF$4, "END_DATE_OVERRIDE="&amp;AF$5, "CUST_TRR_START_DT="&amp;AF$4, "CUST_TRR_END_DT="&amp;AF$5, "CUST_TRR_CRNCY=USD")</f>
        <v>#NAME?</v>
      </c>
      <c r="AG35" s="2" t="e" cm="1">
        <f t="array" aca="1" ref="AG35" ca="1">_xll.BDP($C35,"CUST_TRR_RETURN_HOLDING_PER", "START_DATE_OVERRIDE="&amp;AG$4, "END_DATE_OVERRIDE="&amp;AG$5, "CUST_TRR_START_DT="&amp;AG$4, "CUST_TRR_END_DT="&amp;AG$5, "CUST_TRR_CRNCY=USD")</f>
        <v>#NAME?</v>
      </c>
      <c r="AH35" s="2" t="e" cm="1">
        <f t="array" aca="1" ref="AH35" ca="1">_xll.BDP($C35,"CUST_TRR_RETURN_HOLDING_PER", "START_DATE_OVERRIDE="&amp;AH$4, "END_DATE_OVERRIDE="&amp;AH$5, "CUST_TRR_START_DT="&amp;AH$4, "CUST_TRR_END_DT="&amp;AH$5, "CUST_TRR_CRNCY=USD")</f>
        <v>#NAME?</v>
      </c>
      <c r="AI35" s="2" t="e" cm="1">
        <f t="array" aca="1" ref="AI35" ca="1">_xll.BDP($C35,"CUST_TRR_RETURN_HOLDING_PER", "START_DATE_OVERRIDE="&amp;AI$4, "END_DATE_OVERRIDE="&amp;AI$5, "CUST_TRR_START_DT="&amp;AI$4, "CUST_TRR_END_DT="&amp;AI$5, "CUST_TRR_CRNCY=USD")</f>
        <v>#NAME?</v>
      </c>
      <c r="AJ35" s="2" t="e" cm="1">
        <f t="array" aca="1" ref="AJ35" ca="1">_xll.BDP($C35,"CUST_TRR_RETURN_HOLDING_PER", "START_DATE_OVERRIDE="&amp;AJ$4, "END_DATE_OVERRIDE="&amp;AJ$5, "CUST_TRR_START_DT="&amp;AJ$4, "CUST_TRR_END_DT="&amp;AJ$5, "CUST_TRR_CRNCY=USD")</f>
        <v>#NAME?</v>
      </c>
      <c r="AK35" s="2" t="e" cm="1">
        <f t="array" aca="1" ref="AK35" ca="1">_xll.BDP($C35,"CUST_TRR_RETURN_HOLDING_PER", "START_DATE_OVERRIDE="&amp;AK$4, "END_DATE_OVERRIDE="&amp;AK$5, "CUST_TRR_START_DT="&amp;AK$4, "CUST_TRR_END_DT="&amp;AK$5, "CUST_TRR_CRNCY=USD")</f>
        <v>#NAME?</v>
      </c>
      <c r="AL35" s="2" t="e" cm="1">
        <f t="array" aca="1" ref="AL35" ca="1">_xll.BDP($C35,"CUST_TRR_RETURN_HOLDING_PER", "START_DATE_OVERRIDE="&amp;AL$4, "END_DATE_OVERRIDE="&amp;AL$5, "CUST_TRR_START_DT="&amp;AL$4, "CUST_TRR_END_DT="&amp;AL$5, "CUST_TRR_CRNCY=USD")</f>
        <v>#NAME?</v>
      </c>
      <c r="AM35" s="2" t="e" cm="1">
        <f t="array" aca="1" ref="AM35" ca="1">_xll.BDP($C35,"CUST_TRR_RETURN_HOLDING_PER", "START_DATE_OVERRIDE="&amp;AM$4, "END_DATE_OVERRIDE="&amp;AM$5, "CUST_TRR_START_DT="&amp;AM$4, "CUST_TRR_END_DT="&amp;AM$5, "CUST_TRR_CRNCY=USD")</f>
        <v>#NAME?</v>
      </c>
      <c r="AN35" s="2" t="e" cm="1">
        <f t="array" aca="1" ref="AN35" ca="1">_xll.BDP($C35,"CUST_TRR_RETURN_HOLDING_PER", "START_DATE_OVERRIDE="&amp;AN$4, "END_DATE_OVERRIDE="&amp;AN$5, "CUST_TRR_START_DT="&amp;AN$4, "CUST_TRR_END_DT="&amp;AN$5, "CUST_TRR_CRNCY=USD")</f>
        <v>#NAME?</v>
      </c>
      <c r="AO35" s="2" t="e" cm="1">
        <f t="array" aca="1" ref="AO35" ca="1">_xll.BDP($C35,"CUST_TRR_RETURN_HOLDING_PER", "START_DATE_OVERRIDE="&amp;AO$4, "END_DATE_OVERRIDE="&amp;AO$5, "CUST_TRR_START_DT="&amp;AO$4, "CUST_TRR_END_DT="&amp;AO$5, "CUST_TRR_CRNCY=USD")</f>
        <v>#NAME?</v>
      </c>
      <c r="AP35" s="2" t="e" cm="1">
        <f t="array" aca="1" ref="AP35" ca="1">_xll.BDP($C35,"CUST_TRR_RETURN_HOLDING_PER", "START_DATE_OVERRIDE="&amp;AP$4, "END_DATE_OVERRIDE="&amp;AP$5, "CUST_TRR_START_DT="&amp;AP$4, "CUST_TRR_END_DT="&amp;AP$5, "CUST_TRR_CRNCY=USD")</f>
        <v>#NAME?</v>
      </c>
      <c r="AQ35" s="2" t="e" cm="1">
        <f t="array" aca="1" ref="AQ35" ca="1">_xll.BDP($C35,"CUST_TRR_RETURN_HOLDING_PER", "START_DATE_OVERRIDE="&amp;AQ$4, "END_DATE_OVERRIDE="&amp;AQ$5, "CUST_TRR_START_DT="&amp;AQ$4, "CUST_TRR_END_DT="&amp;AQ$5, "CUST_TRR_CRNCY=USD")</f>
        <v>#NAME?</v>
      </c>
      <c r="AR35" s="2" t="e" cm="1">
        <f t="array" aca="1" ref="AR35" ca="1">_xll.BDP($C35,"CUST_TRR_RETURN_HOLDING_PER", "START_DATE_OVERRIDE="&amp;AR$4, "END_DATE_OVERRIDE="&amp;AR$5, "CUST_TRR_START_DT="&amp;AR$4, "CUST_TRR_END_DT="&amp;AR$5, "CUST_TRR_CRNCY=USD")</f>
        <v>#NAME?</v>
      </c>
      <c r="AS35" s="2" t="e" cm="1">
        <f t="array" aca="1" ref="AS35" ca="1">_xll.BDP($C35,"CUST_TRR_RETURN_HOLDING_PER", "START_DATE_OVERRIDE="&amp;AS$4, "END_DATE_OVERRIDE="&amp;AS$5, "CUST_TRR_START_DT="&amp;AS$4, "CUST_TRR_END_DT="&amp;AS$5, "CUST_TRR_CRNCY=USD")</f>
        <v>#NAME?</v>
      </c>
      <c r="AT35" s="2" t="e" cm="1">
        <f t="array" aca="1" ref="AT35" ca="1">_xll.BDP($C35,"CUST_TRR_RETURN_HOLDING_PER", "START_DATE_OVERRIDE="&amp;AT$4, "END_DATE_OVERRIDE="&amp;AT$5, "CUST_TRR_START_DT="&amp;AT$4, "CUST_TRR_END_DT="&amp;AT$5, "CUST_TRR_CRNCY=USD")</f>
        <v>#NAME?</v>
      </c>
      <c r="AU35" s="2" t="e" cm="1">
        <f t="array" aca="1" ref="AU35" ca="1">_xll.BDP($C35,"CUST_TRR_RETURN_HOLDING_PER", "START_DATE_OVERRIDE="&amp;AU$4, "END_DATE_OVERRIDE="&amp;AU$5, "CUST_TRR_START_DT="&amp;AU$4, "CUST_TRR_END_DT="&amp;AU$5, "CUST_TRR_CRNCY=USD")</f>
        <v>#NAME?</v>
      </c>
      <c r="AV35" s="2" t="e" cm="1">
        <f t="array" aca="1" ref="AV35" ca="1">_xll.BDP($C35,"CUST_TRR_RETURN_HOLDING_PER", "START_DATE_OVERRIDE="&amp;AV$4, "END_DATE_OVERRIDE="&amp;AV$5, "CUST_TRR_START_DT="&amp;AV$4, "CUST_TRR_END_DT="&amp;AV$5, "CUST_TRR_CRNCY=USD")</f>
        <v>#NAME?</v>
      </c>
      <c r="AW35" s="2" t="e" cm="1">
        <f t="array" aca="1" ref="AW35" ca="1">_xll.BDP($C35,"CUST_TRR_RETURN_HOLDING_PER", "START_DATE_OVERRIDE="&amp;AW$4, "END_DATE_OVERRIDE="&amp;AW$5, "CUST_TRR_START_DT="&amp;AW$4, "CUST_TRR_END_DT="&amp;AW$5, "CUST_TRR_CRNCY=USD")</f>
        <v>#NAME?</v>
      </c>
      <c r="AX35" s="2" t="e" cm="1">
        <f t="array" aca="1" ref="AX35" ca="1">_xll.BDP($C35,"CUST_TRR_RETURN_HOLDING_PER", "START_DATE_OVERRIDE="&amp;AX$4, "END_DATE_OVERRIDE="&amp;AX$5, "CUST_TRR_START_DT="&amp;AX$4, "CUST_TRR_END_DT="&amp;AX$5, "CUST_TRR_CRNCY=USD")</f>
        <v>#NAME?</v>
      </c>
      <c r="AY35" s="2" t="e" cm="1">
        <f t="array" aca="1" ref="AY35" ca="1">_xll.BDP($C35,"CUST_TRR_RETURN_HOLDING_PER", "START_DATE_OVERRIDE="&amp;AY$4, "END_DATE_OVERRIDE="&amp;AY$5, "CUST_TRR_START_DT="&amp;AY$4, "CUST_TRR_END_DT="&amp;AY$5, "CUST_TRR_CRNCY=USD")</f>
        <v>#NAME?</v>
      </c>
      <c r="AZ35" s="2" t="e" cm="1">
        <f t="array" aca="1" ref="AZ35" ca="1">_xll.BDP($C35,"CUST_TRR_RETURN_HOLDING_PER", "START_DATE_OVERRIDE="&amp;AZ$4, "END_DATE_OVERRIDE="&amp;AZ$5, "CUST_TRR_START_DT="&amp;AZ$4, "CUST_TRR_END_DT="&amp;AZ$5, "CUST_TRR_CRNCY=USD")</f>
        <v>#NAME?</v>
      </c>
      <c r="BA35" s="2" t="e" cm="1">
        <f t="array" aca="1" ref="BA35" ca="1">_xll.BDP($C35,"CUST_TRR_RETURN_HOLDING_PER", "START_DATE_OVERRIDE="&amp;BA$4, "END_DATE_OVERRIDE="&amp;BA$5, "CUST_TRR_START_DT="&amp;BA$4, "CUST_TRR_END_DT="&amp;BA$5, "CUST_TRR_CRNCY=USD")</f>
        <v>#NAME?</v>
      </c>
      <c r="BB35" s="2" t="e" cm="1">
        <f t="array" aca="1" ref="BB35" ca="1">_xll.BDP($C35,"CUST_TRR_RETURN_HOLDING_PER", "START_DATE_OVERRIDE="&amp;BB$4, "END_DATE_OVERRIDE="&amp;BB$5, "CUST_TRR_START_DT="&amp;BB$4, "CUST_TRR_END_DT="&amp;BB$5, "CUST_TRR_CRNCY=USD")</f>
        <v>#NAME?</v>
      </c>
      <c r="BC35" s="2" t="e" cm="1">
        <f t="array" aca="1" ref="BC35" ca="1">_xll.BDP($C35,"CUST_TRR_RETURN_HOLDING_PER", "START_DATE_OVERRIDE="&amp;BC$4, "END_DATE_OVERRIDE="&amp;BC$5, "CUST_TRR_START_DT="&amp;BC$4, "CUST_TRR_END_DT="&amp;BC$5, "CUST_TRR_CRNCY=USD")</f>
        <v>#NAME?</v>
      </c>
      <c r="BD35" s="2" t="e" cm="1">
        <f t="array" aca="1" ref="BD35" ca="1">_xll.BDP($C35,"CUST_TRR_RETURN_HOLDING_PER", "START_DATE_OVERRIDE="&amp;BD$4, "END_DATE_OVERRIDE="&amp;BD$5, "CUST_TRR_START_DT="&amp;BD$4, "CUST_TRR_END_DT="&amp;BD$5, "CUST_TRR_CRNCY=USD")</f>
        <v>#NAME?</v>
      </c>
      <c r="BE35" s="2" t="e" cm="1">
        <f t="array" aca="1" ref="BE35" ca="1">_xll.BDP($C35,"CUST_TRR_RETURN_HOLDING_PER", "START_DATE_OVERRIDE="&amp;BE$4, "END_DATE_OVERRIDE="&amp;BE$5, "CUST_TRR_START_DT="&amp;BE$4, "CUST_TRR_END_DT="&amp;BE$5, "CUST_TRR_CRNCY=USD")</f>
        <v>#NAME?</v>
      </c>
      <c r="BF35" s="2" t="e" cm="1">
        <f t="array" aca="1" ref="BF35" ca="1">_xll.BDP($C35,"CUST_TRR_RETURN_HOLDING_PER", "START_DATE_OVERRIDE="&amp;BF$4, "END_DATE_OVERRIDE="&amp;BF$5, "CUST_TRR_START_DT="&amp;BF$4, "CUST_TRR_END_DT="&amp;BF$5, "CUST_TRR_CRNCY=USD")</f>
        <v>#NAME?</v>
      </c>
      <c r="BG35" s="2" t="e" cm="1">
        <f t="array" aca="1" ref="BG35" ca="1">_xll.BDP($C35,"CUST_TRR_RETURN_HOLDING_PER", "START_DATE_OVERRIDE="&amp;BG$4, "END_DATE_OVERRIDE="&amp;BG$5, "CUST_TRR_START_DT="&amp;BG$4, "CUST_TRR_END_DT="&amp;BG$5, "CUST_TRR_CRNCY=USD")</f>
        <v>#NAME?</v>
      </c>
      <c r="BH35" s="2" t="e" cm="1">
        <f t="array" aca="1" ref="BH35" ca="1">_xll.BDP($C35,"CUST_TRR_RETURN_HOLDING_PER", "START_DATE_OVERRIDE="&amp;BH$4, "END_DATE_OVERRIDE="&amp;BH$5, "CUST_TRR_START_DT="&amp;BH$4, "CUST_TRR_END_DT="&amp;BH$5, "CUST_TRR_CRNCY=USD")</f>
        <v>#NAME?</v>
      </c>
      <c r="BI35" s="2" t="e" cm="1">
        <f t="array" aca="1" ref="BI35" ca="1">_xll.BDP($C35,"CUST_TRR_RETURN_HOLDING_PER", "START_DATE_OVERRIDE="&amp;BI$4, "END_DATE_OVERRIDE="&amp;BI$5, "CUST_TRR_START_DT="&amp;BI$4, "CUST_TRR_END_DT="&amp;BI$5, "CUST_TRR_CRNCY=USD")</f>
        <v>#NAME?</v>
      </c>
      <c r="BJ35" s="2" t="e" cm="1">
        <f t="array" aca="1" ref="BJ35" ca="1">_xll.BDP($C35,"CUST_TRR_RETURN_HOLDING_PER", "START_DATE_OVERRIDE="&amp;BJ$4, "END_DATE_OVERRIDE="&amp;BJ$5, "CUST_TRR_START_DT="&amp;BJ$4, "CUST_TRR_END_DT="&amp;BJ$5, "CUST_TRR_CRNCY=USD")</f>
        <v>#NAME?</v>
      </c>
      <c r="BK35" s="2" t="e" cm="1">
        <f t="array" aca="1" ref="BK35" ca="1">_xll.BDP($C35,"CUST_TRR_RETURN_HOLDING_PER", "START_DATE_OVERRIDE="&amp;BK$4, "END_DATE_OVERRIDE="&amp;BK$5, "CUST_TRR_START_DT="&amp;BK$4, "CUST_TRR_END_DT="&amp;BK$5, "CUST_TRR_CRNCY=USD")</f>
        <v>#NAME?</v>
      </c>
      <c r="BL35" s="2" t="e" cm="1">
        <f t="array" aca="1" ref="BL35" ca="1">_xll.BDP($C35,"CUST_TRR_RETURN_HOLDING_PER", "START_DATE_OVERRIDE="&amp;BL$4, "END_DATE_OVERRIDE="&amp;BL$5, "CUST_TRR_START_DT="&amp;BL$4, "CUST_TRR_END_DT="&amp;BL$5, "CUST_TRR_CRNCY=USD")</f>
        <v>#NAME?</v>
      </c>
    </row>
    <row r="36" spans="3:64" x14ac:dyDescent="0.3">
      <c r="C36" t="s">
        <v>36</v>
      </c>
      <c r="E36" s="2" t="e" cm="1">
        <f t="array" aca="1" ref="E36" ca="1">_xll.BDP($C36,"CUST_TRR_RETURN_HOLDING_PER", "START_DATE_OVERRIDE="&amp;E$4, "END_DATE_OVERRIDE="&amp;E$5, "CUST_TRR_START_DT="&amp;E$4, "CUST_TRR_END_DT="&amp;E$5, "CUST_TRR_CRNCY=USD")</f>
        <v>#NAME?</v>
      </c>
      <c r="F36" s="2" t="e" cm="1">
        <f t="array" aca="1" ref="F36" ca="1">_xll.BDP($C36,"CUST_TRR_RETURN_HOLDING_PER", "START_DATE_OVERRIDE="&amp;F$4, "END_DATE_OVERRIDE="&amp;F$5, "CUST_TRR_START_DT="&amp;F$4, "CUST_TRR_END_DT="&amp;F$5, "CUST_TRR_CRNCY=USD")</f>
        <v>#NAME?</v>
      </c>
      <c r="G36" s="2" t="e" cm="1">
        <f t="array" aca="1" ref="G36" ca="1">_xll.BDP($C36,"CUST_TRR_RETURN_HOLDING_PER", "START_DATE_OVERRIDE="&amp;G$4, "END_DATE_OVERRIDE="&amp;G$5, "CUST_TRR_START_DT="&amp;G$4, "CUST_TRR_END_DT="&amp;G$5, "CUST_TRR_CRNCY=USD")</f>
        <v>#NAME?</v>
      </c>
      <c r="H36" s="2" t="e" cm="1">
        <f t="array" aca="1" ref="H36" ca="1">_xll.BDP($C36,"CUST_TRR_RETURN_HOLDING_PER", "START_DATE_OVERRIDE="&amp;H$4, "END_DATE_OVERRIDE="&amp;H$5, "CUST_TRR_START_DT="&amp;H$4, "CUST_TRR_END_DT="&amp;H$5, "CUST_TRR_CRNCY=USD")</f>
        <v>#NAME?</v>
      </c>
      <c r="I36" s="2" t="e" cm="1">
        <f t="array" aca="1" ref="I36" ca="1">_xll.BDP($C36,"CUST_TRR_RETURN_HOLDING_PER", "START_DATE_OVERRIDE="&amp;I$4, "END_DATE_OVERRIDE="&amp;I$5, "CUST_TRR_START_DT="&amp;I$4, "CUST_TRR_END_DT="&amp;I$5, "CUST_TRR_CRNCY=USD")</f>
        <v>#NAME?</v>
      </c>
      <c r="J36" s="2" t="e" cm="1">
        <f t="array" aca="1" ref="J36" ca="1">_xll.BDP($C36,"CUST_TRR_RETURN_HOLDING_PER", "START_DATE_OVERRIDE="&amp;J$4, "END_DATE_OVERRIDE="&amp;J$5, "CUST_TRR_START_DT="&amp;J$4, "CUST_TRR_END_DT="&amp;J$5, "CUST_TRR_CRNCY=USD")</f>
        <v>#NAME?</v>
      </c>
      <c r="K36" s="2" t="e" cm="1">
        <f t="array" aca="1" ref="K36" ca="1">_xll.BDP($C36,"CUST_TRR_RETURN_HOLDING_PER", "START_DATE_OVERRIDE="&amp;K$4, "END_DATE_OVERRIDE="&amp;K$5, "CUST_TRR_START_DT="&amp;K$4, "CUST_TRR_END_DT="&amp;K$5, "CUST_TRR_CRNCY=USD")</f>
        <v>#NAME?</v>
      </c>
      <c r="L36" s="2" t="e" cm="1">
        <f t="array" aca="1" ref="L36" ca="1">_xll.BDP($C36,"CUST_TRR_RETURN_HOLDING_PER", "START_DATE_OVERRIDE="&amp;L$4, "END_DATE_OVERRIDE="&amp;L$5, "CUST_TRR_START_DT="&amp;L$4, "CUST_TRR_END_DT="&amp;L$5, "CUST_TRR_CRNCY=USD")</f>
        <v>#NAME?</v>
      </c>
      <c r="M36" s="2" t="e" cm="1">
        <f t="array" aca="1" ref="M36" ca="1">_xll.BDP($C36,"CUST_TRR_RETURN_HOLDING_PER", "START_DATE_OVERRIDE="&amp;M$4, "END_DATE_OVERRIDE="&amp;M$5, "CUST_TRR_START_DT="&amp;M$4, "CUST_TRR_END_DT="&amp;M$5, "CUST_TRR_CRNCY=USD")</f>
        <v>#NAME?</v>
      </c>
      <c r="N36" s="2" t="e" cm="1">
        <f t="array" aca="1" ref="N36" ca="1">_xll.BDP($C36,"CUST_TRR_RETURN_HOLDING_PER", "START_DATE_OVERRIDE="&amp;N$4, "END_DATE_OVERRIDE="&amp;N$5, "CUST_TRR_START_DT="&amp;N$4, "CUST_TRR_END_DT="&amp;N$5, "CUST_TRR_CRNCY=USD")</f>
        <v>#NAME?</v>
      </c>
      <c r="O36" s="2" t="e" cm="1">
        <f t="array" aca="1" ref="O36" ca="1">_xll.BDP($C36,"CUST_TRR_RETURN_HOLDING_PER", "START_DATE_OVERRIDE="&amp;O$4, "END_DATE_OVERRIDE="&amp;O$5, "CUST_TRR_START_DT="&amp;O$4, "CUST_TRR_END_DT="&amp;O$5, "CUST_TRR_CRNCY=USD")</f>
        <v>#NAME?</v>
      </c>
      <c r="P36" s="2" t="e" cm="1">
        <f t="array" aca="1" ref="P36" ca="1">_xll.BDP($C36,"CUST_TRR_RETURN_HOLDING_PER", "START_DATE_OVERRIDE="&amp;P$4, "END_DATE_OVERRIDE="&amp;P$5, "CUST_TRR_START_DT="&amp;P$4, "CUST_TRR_END_DT="&amp;P$5, "CUST_TRR_CRNCY=USD")</f>
        <v>#NAME?</v>
      </c>
      <c r="Q36" s="2" t="e" cm="1">
        <f t="array" aca="1" ref="Q36" ca="1">_xll.BDP($C36,"CUST_TRR_RETURN_HOLDING_PER", "START_DATE_OVERRIDE="&amp;Q$4, "END_DATE_OVERRIDE="&amp;Q$5, "CUST_TRR_START_DT="&amp;Q$4, "CUST_TRR_END_DT="&amp;Q$5, "CUST_TRR_CRNCY=USD")</f>
        <v>#NAME?</v>
      </c>
      <c r="R36" s="2" t="e" cm="1">
        <f t="array" aca="1" ref="R36" ca="1">_xll.BDP($C36,"CUST_TRR_RETURN_HOLDING_PER", "START_DATE_OVERRIDE="&amp;R$4, "END_DATE_OVERRIDE="&amp;R$5, "CUST_TRR_START_DT="&amp;R$4, "CUST_TRR_END_DT="&amp;R$5, "CUST_TRR_CRNCY=USD")</f>
        <v>#NAME?</v>
      </c>
      <c r="S36" s="2" t="e" cm="1">
        <f t="array" aca="1" ref="S36" ca="1">_xll.BDP($C36,"CUST_TRR_RETURN_HOLDING_PER", "START_DATE_OVERRIDE="&amp;S$4, "END_DATE_OVERRIDE="&amp;S$5, "CUST_TRR_START_DT="&amp;S$4, "CUST_TRR_END_DT="&amp;S$5, "CUST_TRR_CRNCY=USD")</f>
        <v>#NAME?</v>
      </c>
      <c r="T36" s="2" t="e" cm="1">
        <f t="array" aca="1" ref="T36" ca="1">_xll.BDP($C36,"CUST_TRR_RETURN_HOLDING_PER", "START_DATE_OVERRIDE="&amp;T$4, "END_DATE_OVERRIDE="&amp;T$5, "CUST_TRR_START_DT="&amp;T$4, "CUST_TRR_END_DT="&amp;T$5, "CUST_TRR_CRNCY=USD")</f>
        <v>#NAME?</v>
      </c>
      <c r="U36" s="2" t="e" cm="1">
        <f t="array" aca="1" ref="U36" ca="1">_xll.BDP($C36,"CUST_TRR_RETURN_HOLDING_PER", "START_DATE_OVERRIDE="&amp;U$4, "END_DATE_OVERRIDE="&amp;U$5, "CUST_TRR_START_DT="&amp;U$4, "CUST_TRR_END_DT="&amp;U$5, "CUST_TRR_CRNCY=USD")</f>
        <v>#NAME?</v>
      </c>
      <c r="V36" s="2" t="e" cm="1">
        <f t="array" aca="1" ref="V36" ca="1">_xll.BDP($C36,"CUST_TRR_RETURN_HOLDING_PER", "START_DATE_OVERRIDE="&amp;V$4, "END_DATE_OVERRIDE="&amp;V$5, "CUST_TRR_START_DT="&amp;V$4, "CUST_TRR_END_DT="&amp;V$5, "CUST_TRR_CRNCY=USD")</f>
        <v>#NAME?</v>
      </c>
      <c r="W36" s="2" t="e" cm="1">
        <f t="array" aca="1" ref="W36" ca="1">_xll.BDP($C36,"CUST_TRR_RETURN_HOLDING_PER", "START_DATE_OVERRIDE="&amp;W$4, "END_DATE_OVERRIDE="&amp;W$5, "CUST_TRR_START_DT="&amp;W$4, "CUST_TRR_END_DT="&amp;W$5, "CUST_TRR_CRNCY=USD")</f>
        <v>#NAME?</v>
      </c>
      <c r="X36" s="2" t="e" cm="1">
        <f t="array" aca="1" ref="X36" ca="1">_xll.BDP($C36,"CUST_TRR_RETURN_HOLDING_PER", "START_DATE_OVERRIDE="&amp;X$4, "END_DATE_OVERRIDE="&amp;X$5, "CUST_TRR_START_DT="&amp;X$4, "CUST_TRR_END_DT="&amp;X$5, "CUST_TRR_CRNCY=USD")</f>
        <v>#NAME?</v>
      </c>
      <c r="Y36" s="2" t="e" cm="1">
        <f t="array" aca="1" ref="Y36" ca="1">_xll.BDP($C36,"CUST_TRR_RETURN_HOLDING_PER", "START_DATE_OVERRIDE="&amp;Y$4, "END_DATE_OVERRIDE="&amp;Y$5, "CUST_TRR_START_DT="&amp;Y$4, "CUST_TRR_END_DT="&amp;Y$5, "CUST_TRR_CRNCY=USD")</f>
        <v>#NAME?</v>
      </c>
      <c r="Z36" s="2" t="e" cm="1">
        <f t="array" aca="1" ref="Z36" ca="1">_xll.BDP($C36,"CUST_TRR_RETURN_HOLDING_PER", "START_DATE_OVERRIDE="&amp;Z$4, "END_DATE_OVERRIDE="&amp;Z$5, "CUST_TRR_START_DT="&amp;Z$4, "CUST_TRR_END_DT="&amp;Z$5, "CUST_TRR_CRNCY=USD")</f>
        <v>#NAME?</v>
      </c>
      <c r="AA36" s="2" t="e" cm="1">
        <f t="array" aca="1" ref="AA36" ca="1">_xll.BDP($C36,"CUST_TRR_RETURN_HOLDING_PER", "START_DATE_OVERRIDE="&amp;AA$4, "END_DATE_OVERRIDE="&amp;AA$5, "CUST_TRR_START_DT="&amp;AA$4, "CUST_TRR_END_DT="&amp;AA$5, "CUST_TRR_CRNCY=USD")</f>
        <v>#NAME?</v>
      </c>
      <c r="AB36" s="2" t="e" cm="1">
        <f t="array" aca="1" ref="AB36" ca="1">_xll.BDP($C36,"CUST_TRR_RETURN_HOLDING_PER", "START_DATE_OVERRIDE="&amp;AB$4, "END_DATE_OVERRIDE="&amp;AB$5, "CUST_TRR_START_DT="&amp;AB$4, "CUST_TRR_END_DT="&amp;AB$5, "CUST_TRR_CRNCY=USD")</f>
        <v>#NAME?</v>
      </c>
      <c r="AC36" s="2" t="e" cm="1">
        <f t="array" aca="1" ref="AC36" ca="1">_xll.BDP($C36,"CUST_TRR_RETURN_HOLDING_PER", "START_DATE_OVERRIDE="&amp;AC$4, "END_DATE_OVERRIDE="&amp;AC$5, "CUST_TRR_START_DT="&amp;AC$4, "CUST_TRR_END_DT="&amp;AC$5, "CUST_TRR_CRNCY=USD")</f>
        <v>#NAME?</v>
      </c>
      <c r="AD36" s="2" t="e" cm="1">
        <f t="array" aca="1" ref="AD36" ca="1">_xll.BDP($C36,"CUST_TRR_RETURN_HOLDING_PER", "START_DATE_OVERRIDE="&amp;AD$4, "END_DATE_OVERRIDE="&amp;AD$5, "CUST_TRR_START_DT="&amp;AD$4, "CUST_TRR_END_DT="&amp;AD$5, "CUST_TRR_CRNCY=USD")</f>
        <v>#NAME?</v>
      </c>
      <c r="AE36" s="2" t="e" cm="1">
        <f t="array" aca="1" ref="AE36" ca="1">_xll.BDP($C36,"CUST_TRR_RETURN_HOLDING_PER", "START_DATE_OVERRIDE="&amp;AE$4, "END_DATE_OVERRIDE="&amp;AE$5, "CUST_TRR_START_DT="&amp;AE$4, "CUST_TRR_END_DT="&amp;AE$5, "CUST_TRR_CRNCY=USD")</f>
        <v>#NAME?</v>
      </c>
      <c r="AF36" s="2" t="e" cm="1">
        <f t="array" aca="1" ref="AF36" ca="1">_xll.BDP($C36,"CUST_TRR_RETURN_HOLDING_PER", "START_DATE_OVERRIDE="&amp;AF$4, "END_DATE_OVERRIDE="&amp;AF$5, "CUST_TRR_START_DT="&amp;AF$4, "CUST_TRR_END_DT="&amp;AF$5, "CUST_TRR_CRNCY=USD")</f>
        <v>#NAME?</v>
      </c>
      <c r="AG36" s="2" t="e" cm="1">
        <f t="array" aca="1" ref="AG36" ca="1">_xll.BDP($C36,"CUST_TRR_RETURN_HOLDING_PER", "START_DATE_OVERRIDE="&amp;AG$4, "END_DATE_OVERRIDE="&amp;AG$5, "CUST_TRR_START_DT="&amp;AG$4, "CUST_TRR_END_DT="&amp;AG$5, "CUST_TRR_CRNCY=USD")</f>
        <v>#NAME?</v>
      </c>
      <c r="AH36" s="2" t="e" cm="1">
        <f t="array" aca="1" ref="AH36" ca="1">_xll.BDP($C36,"CUST_TRR_RETURN_HOLDING_PER", "START_DATE_OVERRIDE="&amp;AH$4, "END_DATE_OVERRIDE="&amp;AH$5, "CUST_TRR_START_DT="&amp;AH$4, "CUST_TRR_END_DT="&amp;AH$5, "CUST_TRR_CRNCY=USD")</f>
        <v>#NAME?</v>
      </c>
      <c r="AI36" s="2" t="e" cm="1">
        <f t="array" aca="1" ref="AI36" ca="1">_xll.BDP($C36,"CUST_TRR_RETURN_HOLDING_PER", "START_DATE_OVERRIDE="&amp;AI$4, "END_DATE_OVERRIDE="&amp;AI$5, "CUST_TRR_START_DT="&amp;AI$4, "CUST_TRR_END_DT="&amp;AI$5, "CUST_TRR_CRNCY=USD")</f>
        <v>#NAME?</v>
      </c>
      <c r="AJ36" s="2" t="e" cm="1">
        <f t="array" aca="1" ref="AJ36" ca="1">_xll.BDP($C36,"CUST_TRR_RETURN_HOLDING_PER", "START_DATE_OVERRIDE="&amp;AJ$4, "END_DATE_OVERRIDE="&amp;AJ$5, "CUST_TRR_START_DT="&amp;AJ$4, "CUST_TRR_END_DT="&amp;AJ$5, "CUST_TRR_CRNCY=USD")</f>
        <v>#NAME?</v>
      </c>
      <c r="AK36" s="2" t="e" cm="1">
        <f t="array" aca="1" ref="AK36" ca="1">_xll.BDP($C36,"CUST_TRR_RETURN_HOLDING_PER", "START_DATE_OVERRIDE="&amp;AK$4, "END_DATE_OVERRIDE="&amp;AK$5, "CUST_TRR_START_DT="&amp;AK$4, "CUST_TRR_END_DT="&amp;AK$5, "CUST_TRR_CRNCY=USD")</f>
        <v>#NAME?</v>
      </c>
      <c r="AL36" s="2" t="e" cm="1">
        <f t="array" aca="1" ref="AL36" ca="1">_xll.BDP($C36,"CUST_TRR_RETURN_HOLDING_PER", "START_DATE_OVERRIDE="&amp;AL$4, "END_DATE_OVERRIDE="&amp;AL$5, "CUST_TRR_START_DT="&amp;AL$4, "CUST_TRR_END_DT="&amp;AL$5, "CUST_TRR_CRNCY=USD")</f>
        <v>#NAME?</v>
      </c>
      <c r="AM36" s="2" t="e" cm="1">
        <f t="array" aca="1" ref="AM36" ca="1">_xll.BDP($C36,"CUST_TRR_RETURN_HOLDING_PER", "START_DATE_OVERRIDE="&amp;AM$4, "END_DATE_OVERRIDE="&amp;AM$5, "CUST_TRR_START_DT="&amp;AM$4, "CUST_TRR_END_DT="&amp;AM$5, "CUST_TRR_CRNCY=USD")</f>
        <v>#NAME?</v>
      </c>
      <c r="AN36" s="2" t="e" cm="1">
        <f t="array" aca="1" ref="AN36" ca="1">_xll.BDP($C36,"CUST_TRR_RETURN_HOLDING_PER", "START_DATE_OVERRIDE="&amp;AN$4, "END_DATE_OVERRIDE="&amp;AN$5, "CUST_TRR_START_DT="&amp;AN$4, "CUST_TRR_END_DT="&amp;AN$5, "CUST_TRR_CRNCY=USD")</f>
        <v>#NAME?</v>
      </c>
      <c r="AO36" s="2" t="e" cm="1">
        <f t="array" aca="1" ref="AO36" ca="1">_xll.BDP($C36,"CUST_TRR_RETURN_HOLDING_PER", "START_DATE_OVERRIDE="&amp;AO$4, "END_DATE_OVERRIDE="&amp;AO$5, "CUST_TRR_START_DT="&amp;AO$4, "CUST_TRR_END_DT="&amp;AO$5, "CUST_TRR_CRNCY=USD")</f>
        <v>#NAME?</v>
      </c>
      <c r="AP36" s="2" t="e" cm="1">
        <f t="array" aca="1" ref="AP36" ca="1">_xll.BDP($C36,"CUST_TRR_RETURN_HOLDING_PER", "START_DATE_OVERRIDE="&amp;AP$4, "END_DATE_OVERRIDE="&amp;AP$5, "CUST_TRR_START_DT="&amp;AP$4, "CUST_TRR_END_DT="&amp;AP$5, "CUST_TRR_CRNCY=USD")</f>
        <v>#NAME?</v>
      </c>
      <c r="AQ36" s="2" t="e" cm="1">
        <f t="array" aca="1" ref="AQ36" ca="1">_xll.BDP($C36,"CUST_TRR_RETURN_HOLDING_PER", "START_DATE_OVERRIDE="&amp;AQ$4, "END_DATE_OVERRIDE="&amp;AQ$5, "CUST_TRR_START_DT="&amp;AQ$4, "CUST_TRR_END_DT="&amp;AQ$5, "CUST_TRR_CRNCY=USD")</f>
        <v>#NAME?</v>
      </c>
      <c r="AR36" s="2" t="e" cm="1">
        <f t="array" aca="1" ref="AR36" ca="1">_xll.BDP($C36,"CUST_TRR_RETURN_HOLDING_PER", "START_DATE_OVERRIDE="&amp;AR$4, "END_DATE_OVERRIDE="&amp;AR$5, "CUST_TRR_START_DT="&amp;AR$4, "CUST_TRR_END_DT="&amp;AR$5, "CUST_TRR_CRNCY=USD")</f>
        <v>#NAME?</v>
      </c>
      <c r="AS36" s="2" t="e" cm="1">
        <f t="array" aca="1" ref="AS36" ca="1">_xll.BDP($C36,"CUST_TRR_RETURN_HOLDING_PER", "START_DATE_OVERRIDE="&amp;AS$4, "END_DATE_OVERRIDE="&amp;AS$5, "CUST_TRR_START_DT="&amp;AS$4, "CUST_TRR_END_DT="&amp;AS$5, "CUST_TRR_CRNCY=USD")</f>
        <v>#NAME?</v>
      </c>
      <c r="AT36" s="2" t="e" cm="1">
        <f t="array" aca="1" ref="AT36" ca="1">_xll.BDP($C36,"CUST_TRR_RETURN_HOLDING_PER", "START_DATE_OVERRIDE="&amp;AT$4, "END_DATE_OVERRIDE="&amp;AT$5, "CUST_TRR_START_DT="&amp;AT$4, "CUST_TRR_END_DT="&amp;AT$5, "CUST_TRR_CRNCY=USD")</f>
        <v>#NAME?</v>
      </c>
      <c r="AU36" s="2" t="e" cm="1">
        <f t="array" aca="1" ref="AU36" ca="1">_xll.BDP($C36,"CUST_TRR_RETURN_HOLDING_PER", "START_DATE_OVERRIDE="&amp;AU$4, "END_DATE_OVERRIDE="&amp;AU$5, "CUST_TRR_START_DT="&amp;AU$4, "CUST_TRR_END_DT="&amp;AU$5, "CUST_TRR_CRNCY=USD")</f>
        <v>#NAME?</v>
      </c>
      <c r="AV36" s="2" t="e" cm="1">
        <f t="array" aca="1" ref="AV36" ca="1">_xll.BDP($C36,"CUST_TRR_RETURN_HOLDING_PER", "START_DATE_OVERRIDE="&amp;AV$4, "END_DATE_OVERRIDE="&amp;AV$5, "CUST_TRR_START_DT="&amp;AV$4, "CUST_TRR_END_DT="&amp;AV$5, "CUST_TRR_CRNCY=USD")</f>
        <v>#NAME?</v>
      </c>
      <c r="AW36" s="2" t="e" cm="1">
        <f t="array" aca="1" ref="AW36" ca="1">_xll.BDP($C36,"CUST_TRR_RETURN_HOLDING_PER", "START_DATE_OVERRIDE="&amp;AW$4, "END_DATE_OVERRIDE="&amp;AW$5, "CUST_TRR_START_DT="&amp;AW$4, "CUST_TRR_END_DT="&amp;AW$5, "CUST_TRR_CRNCY=USD")</f>
        <v>#NAME?</v>
      </c>
      <c r="AX36" s="2" t="e" cm="1">
        <f t="array" aca="1" ref="AX36" ca="1">_xll.BDP($C36,"CUST_TRR_RETURN_HOLDING_PER", "START_DATE_OVERRIDE="&amp;AX$4, "END_DATE_OVERRIDE="&amp;AX$5, "CUST_TRR_START_DT="&amp;AX$4, "CUST_TRR_END_DT="&amp;AX$5, "CUST_TRR_CRNCY=USD")</f>
        <v>#NAME?</v>
      </c>
      <c r="AY36" s="2" t="e" cm="1">
        <f t="array" aca="1" ref="AY36" ca="1">_xll.BDP($C36,"CUST_TRR_RETURN_HOLDING_PER", "START_DATE_OVERRIDE="&amp;AY$4, "END_DATE_OVERRIDE="&amp;AY$5, "CUST_TRR_START_DT="&amp;AY$4, "CUST_TRR_END_DT="&amp;AY$5, "CUST_TRR_CRNCY=USD")</f>
        <v>#NAME?</v>
      </c>
      <c r="AZ36" s="2" t="e" cm="1">
        <f t="array" aca="1" ref="AZ36" ca="1">_xll.BDP($C36,"CUST_TRR_RETURN_HOLDING_PER", "START_DATE_OVERRIDE="&amp;AZ$4, "END_DATE_OVERRIDE="&amp;AZ$5, "CUST_TRR_START_DT="&amp;AZ$4, "CUST_TRR_END_DT="&amp;AZ$5, "CUST_TRR_CRNCY=USD")</f>
        <v>#NAME?</v>
      </c>
      <c r="BA36" s="2" t="e" cm="1">
        <f t="array" aca="1" ref="BA36" ca="1">_xll.BDP($C36,"CUST_TRR_RETURN_HOLDING_PER", "START_DATE_OVERRIDE="&amp;BA$4, "END_DATE_OVERRIDE="&amp;BA$5, "CUST_TRR_START_DT="&amp;BA$4, "CUST_TRR_END_DT="&amp;BA$5, "CUST_TRR_CRNCY=USD")</f>
        <v>#NAME?</v>
      </c>
      <c r="BB36" s="2" t="e" cm="1">
        <f t="array" aca="1" ref="BB36" ca="1">_xll.BDP($C36,"CUST_TRR_RETURN_HOLDING_PER", "START_DATE_OVERRIDE="&amp;BB$4, "END_DATE_OVERRIDE="&amp;BB$5, "CUST_TRR_START_DT="&amp;BB$4, "CUST_TRR_END_DT="&amp;BB$5, "CUST_TRR_CRNCY=USD")</f>
        <v>#NAME?</v>
      </c>
      <c r="BC36" s="2" t="e" cm="1">
        <f t="array" aca="1" ref="BC36" ca="1">_xll.BDP($C36,"CUST_TRR_RETURN_HOLDING_PER", "START_DATE_OVERRIDE="&amp;BC$4, "END_DATE_OVERRIDE="&amp;BC$5, "CUST_TRR_START_DT="&amp;BC$4, "CUST_TRR_END_DT="&amp;BC$5, "CUST_TRR_CRNCY=USD")</f>
        <v>#NAME?</v>
      </c>
      <c r="BD36" s="2" t="e" cm="1">
        <f t="array" aca="1" ref="BD36" ca="1">_xll.BDP($C36,"CUST_TRR_RETURN_HOLDING_PER", "START_DATE_OVERRIDE="&amp;BD$4, "END_DATE_OVERRIDE="&amp;BD$5, "CUST_TRR_START_DT="&amp;BD$4, "CUST_TRR_END_DT="&amp;BD$5, "CUST_TRR_CRNCY=USD")</f>
        <v>#NAME?</v>
      </c>
      <c r="BE36" s="2" t="e" cm="1">
        <f t="array" aca="1" ref="BE36" ca="1">_xll.BDP($C36,"CUST_TRR_RETURN_HOLDING_PER", "START_DATE_OVERRIDE="&amp;BE$4, "END_DATE_OVERRIDE="&amp;BE$5, "CUST_TRR_START_DT="&amp;BE$4, "CUST_TRR_END_DT="&amp;BE$5, "CUST_TRR_CRNCY=USD")</f>
        <v>#NAME?</v>
      </c>
      <c r="BF36" s="2" t="e" cm="1">
        <f t="array" aca="1" ref="BF36" ca="1">_xll.BDP($C36,"CUST_TRR_RETURN_HOLDING_PER", "START_DATE_OVERRIDE="&amp;BF$4, "END_DATE_OVERRIDE="&amp;BF$5, "CUST_TRR_START_DT="&amp;BF$4, "CUST_TRR_END_DT="&amp;BF$5, "CUST_TRR_CRNCY=USD")</f>
        <v>#NAME?</v>
      </c>
      <c r="BG36" s="2" t="e" cm="1">
        <f t="array" aca="1" ref="BG36" ca="1">_xll.BDP($C36,"CUST_TRR_RETURN_HOLDING_PER", "START_DATE_OVERRIDE="&amp;BG$4, "END_DATE_OVERRIDE="&amp;BG$5, "CUST_TRR_START_DT="&amp;BG$4, "CUST_TRR_END_DT="&amp;BG$5, "CUST_TRR_CRNCY=USD")</f>
        <v>#NAME?</v>
      </c>
      <c r="BH36" s="2" t="e" cm="1">
        <f t="array" aca="1" ref="BH36" ca="1">_xll.BDP($C36,"CUST_TRR_RETURN_HOLDING_PER", "START_DATE_OVERRIDE="&amp;BH$4, "END_DATE_OVERRIDE="&amp;BH$5, "CUST_TRR_START_DT="&amp;BH$4, "CUST_TRR_END_DT="&amp;BH$5, "CUST_TRR_CRNCY=USD")</f>
        <v>#NAME?</v>
      </c>
      <c r="BI36" s="2" t="e" cm="1">
        <f t="array" aca="1" ref="BI36" ca="1">_xll.BDP($C36,"CUST_TRR_RETURN_HOLDING_PER", "START_DATE_OVERRIDE="&amp;BI$4, "END_DATE_OVERRIDE="&amp;BI$5, "CUST_TRR_START_DT="&amp;BI$4, "CUST_TRR_END_DT="&amp;BI$5, "CUST_TRR_CRNCY=USD")</f>
        <v>#NAME?</v>
      </c>
      <c r="BJ36" s="2" t="e" cm="1">
        <f t="array" aca="1" ref="BJ36" ca="1">_xll.BDP($C36,"CUST_TRR_RETURN_HOLDING_PER", "START_DATE_OVERRIDE="&amp;BJ$4, "END_DATE_OVERRIDE="&amp;BJ$5, "CUST_TRR_START_DT="&amp;BJ$4, "CUST_TRR_END_DT="&amp;BJ$5, "CUST_TRR_CRNCY=USD")</f>
        <v>#NAME?</v>
      </c>
      <c r="BK36" s="2" t="e" cm="1">
        <f t="array" aca="1" ref="BK36" ca="1">_xll.BDP($C36,"CUST_TRR_RETURN_HOLDING_PER", "START_DATE_OVERRIDE="&amp;BK$4, "END_DATE_OVERRIDE="&amp;BK$5, "CUST_TRR_START_DT="&amp;BK$4, "CUST_TRR_END_DT="&amp;BK$5, "CUST_TRR_CRNCY=USD")</f>
        <v>#NAME?</v>
      </c>
      <c r="BL36" s="2" t="e" cm="1">
        <f t="array" aca="1" ref="BL36" ca="1">_xll.BDP($C36,"CUST_TRR_RETURN_HOLDING_PER", "START_DATE_OVERRIDE="&amp;BL$4, "END_DATE_OVERRIDE="&amp;BL$5, "CUST_TRR_START_DT="&amp;BL$4, "CUST_TRR_END_DT="&amp;BL$5, "CUST_TRR_CRNCY=USD")</f>
        <v>#NAME?</v>
      </c>
    </row>
    <row r="37" spans="3:64" x14ac:dyDescent="0.3">
      <c r="C37" t="s">
        <v>37</v>
      </c>
      <c r="E37" s="2" t="e" cm="1">
        <f t="array" aca="1" ref="E37" ca="1">_xll.BDP($C37,"CUST_TRR_RETURN_HOLDING_PER", "START_DATE_OVERRIDE="&amp;E$4, "END_DATE_OVERRIDE="&amp;E$5, "CUST_TRR_START_DT="&amp;E$4, "CUST_TRR_END_DT="&amp;E$5, "CUST_TRR_CRNCY=USD")</f>
        <v>#NAME?</v>
      </c>
      <c r="F37" s="2" t="e" cm="1">
        <f t="array" aca="1" ref="F37" ca="1">_xll.BDP($C37,"CUST_TRR_RETURN_HOLDING_PER", "START_DATE_OVERRIDE="&amp;F$4, "END_DATE_OVERRIDE="&amp;F$5, "CUST_TRR_START_DT="&amp;F$4, "CUST_TRR_END_DT="&amp;F$5, "CUST_TRR_CRNCY=USD")</f>
        <v>#NAME?</v>
      </c>
      <c r="G37" s="2" t="e" cm="1">
        <f t="array" aca="1" ref="G37" ca="1">_xll.BDP($C37,"CUST_TRR_RETURN_HOLDING_PER", "START_DATE_OVERRIDE="&amp;G$4, "END_DATE_OVERRIDE="&amp;G$5, "CUST_TRR_START_DT="&amp;G$4, "CUST_TRR_END_DT="&amp;G$5, "CUST_TRR_CRNCY=USD")</f>
        <v>#NAME?</v>
      </c>
      <c r="H37" s="2" t="e" cm="1">
        <f t="array" aca="1" ref="H37" ca="1">_xll.BDP($C37,"CUST_TRR_RETURN_HOLDING_PER", "START_DATE_OVERRIDE="&amp;H$4, "END_DATE_OVERRIDE="&amp;H$5, "CUST_TRR_START_DT="&amp;H$4, "CUST_TRR_END_DT="&amp;H$5, "CUST_TRR_CRNCY=USD")</f>
        <v>#NAME?</v>
      </c>
      <c r="I37" s="2" t="e" cm="1">
        <f t="array" aca="1" ref="I37" ca="1">_xll.BDP($C37,"CUST_TRR_RETURN_HOLDING_PER", "START_DATE_OVERRIDE="&amp;I$4, "END_DATE_OVERRIDE="&amp;I$5, "CUST_TRR_START_DT="&amp;I$4, "CUST_TRR_END_DT="&amp;I$5, "CUST_TRR_CRNCY=USD")</f>
        <v>#NAME?</v>
      </c>
      <c r="J37" s="2" t="e" cm="1">
        <f t="array" aca="1" ref="J37" ca="1">_xll.BDP($C37,"CUST_TRR_RETURN_HOLDING_PER", "START_DATE_OVERRIDE="&amp;J$4, "END_DATE_OVERRIDE="&amp;J$5, "CUST_TRR_START_DT="&amp;J$4, "CUST_TRR_END_DT="&amp;J$5, "CUST_TRR_CRNCY=USD")</f>
        <v>#NAME?</v>
      </c>
      <c r="K37" s="2" t="e" cm="1">
        <f t="array" aca="1" ref="K37" ca="1">_xll.BDP($C37,"CUST_TRR_RETURN_HOLDING_PER", "START_DATE_OVERRIDE="&amp;K$4, "END_DATE_OVERRIDE="&amp;K$5, "CUST_TRR_START_DT="&amp;K$4, "CUST_TRR_END_DT="&amp;K$5, "CUST_TRR_CRNCY=USD")</f>
        <v>#NAME?</v>
      </c>
      <c r="L37" s="2" t="e" cm="1">
        <f t="array" aca="1" ref="L37" ca="1">_xll.BDP($C37,"CUST_TRR_RETURN_HOLDING_PER", "START_DATE_OVERRIDE="&amp;L$4, "END_DATE_OVERRIDE="&amp;L$5, "CUST_TRR_START_DT="&amp;L$4, "CUST_TRR_END_DT="&amp;L$5, "CUST_TRR_CRNCY=USD")</f>
        <v>#NAME?</v>
      </c>
      <c r="M37" s="2" t="e" cm="1">
        <f t="array" aca="1" ref="M37" ca="1">_xll.BDP($C37,"CUST_TRR_RETURN_HOLDING_PER", "START_DATE_OVERRIDE="&amp;M$4, "END_DATE_OVERRIDE="&amp;M$5, "CUST_TRR_START_DT="&amp;M$4, "CUST_TRR_END_DT="&amp;M$5, "CUST_TRR_CRNCY=USD")</f>
        <v>#NAME?</v>
      </c>
      <c r="N37" s="2" t="e" cm="1">
        <f t="array" aca="1" ref="N37" ca="1">_xll.BDP($C37,"CUST_TRR_RETURN_HOLDING_PER", "START_DATE_OVERRIDE="&amp;N$4, "END_DATE_OVERRIDE="&amp;N$5, "CUST_TRR_START_DT="&amp;N$4, "CUST_TRR_END_DT="&amp;N$5, "CUST_TRR_CRNCY=USD")</f>
        <v>#NAME?</v>
      </c>
      <c r="O37" s="2" t="e" cm="1">
        <f t="array" aca="1" ref="O37" ca="1">_xll.BDP($C37,"CUST_TRR_RETURN_HOLDING_PER", "START_DATE_OVERRIDE="&amp;O$4, "END_DATE_OVERRIDE="&amp;O$5, "CUST_TRR_START_DT="&amp;O$4, "CUST_TRR_END_DT="&amp;O$5, "CUST_TRR_CRNCY=USD")</f>
        <v>#NAME?</v>
      </c>
      <c r="P37" s="2" t="e" cm="1">
        <f t="array" aca="1" ref="P37" ca="1">_xll.BDP($C37,"CUST_TRR_RETURN_HOLDING_PER", "START_DATE_OVERRIDE="&amp;P$4, "END_DATE_OVERRIDE="&amp;P$5, "CUST_TRR_START_DT="&amp;P$4, "CUST_TRR_END_DT="&amp;P$5, "CUST_TRR_CRNCY=USD")</f>
        <v>#NAME?</v>
      </c>
      <c r="Q37" s="2" t="e" cm="1">
        <f t="array" aca="1" ref="Q37" ca="1">_xll.BDP($C37,"CUST_TRR_RETURN_HOLDING_PER", "START_DATE_OVERRIDE="&amp;Q$4, "END_DATE_OVERRIDE="&amp;Q$5, "CUST_TRR_START_DT="&amp;Q$4, "CUST_TRR_END_DT="&amp;Q$5, "CUST_TRR_CRNCY=USD")</f>
        <v>#NAME?</v>
      </c>
      <c r="R37" s="2" t="e" cm="1">
        <f t="array" aca="1" ref="R37" ca="1">_xll.BDP($C37,"CUST_TRR_RETURN_HOLDING_PER", "START_DATE_OVERRIDE="&amp;R$4, "END_DATE_OVERRIDE="&amp;R$5, "CUST_TRR_START_DT="&amp;R$4, "CUST_TRR_END_DT="&amp;R$5, "CUST_TRR_CRNCY=USD")</f>
        <v>#NAME?</v>
      </c>
      <c r="S37" s="2" t="e" cm="1">
        <f t="array" aca="1" ref="S37" ca="1">_xll.BDP($C37,"CUST_TRR_RETURN_HOLDING_PER", "START_DATE_OVERRIDE="&amp;S$4, "END_DATE_OVERRIDE="&amp;S$5, "CUST_TRR_START_DT="&amp;S$4, "CUST_TRR_END_DT="&amp;S$5, "CUST_TRR_CRNCY=USD")</f>
        <v>#NAME?</v>
      </c>
      <c r="T37" s="2" t="e" cm="1">
        <f t="array" aca="1" ref="T37" ca="1">_xll.BDP($C37,"CUST_TRR_RETURN_HOLDING_PER", "START_DATE_OVERRIDE="&amp;T$4, "END_DATE_OVERRIDE="&amp;T$5, "CUST_TRR_START_DT="&amp;T$4, "CUST_TRR_END_DT="&amp;T$5, "CUST_TRR_CRNCY=USD")</f>
        <v>#NAME?</v>
      </c>
      <c r="U37" s="2" t="e" cm="1">
        <f t="array" aca="1" ref="U37" ca="1">_xll.BDP($C37,"CUST_TRR_RETURN_HOLDING_PER", "START_DATE_OVERRIDE="&amp;U$4, "END_DATE_OVERRIDE="&amp;U$5, "CUST_TRR_START_DT="&amp;U$4, "CUST_TRR_END_DT="&amp;U$5, "CUST_TRR_CRNCY=USD")</f>
        <v>#NAME?</v>
      </c>
      <c r="V37" s="2" t="e" cm="1">
        <f t="array" aca="1" ref="V37" ca="1">_xll.BDP($C37,"CUST_TRR_RETURN_HOLDING_PER", "START_DATE_OVERRIDE="&amp;V$4, "END_DATE_OVERRIDE="&amp;V$5, "CUST_TRR_START_DT="&amp;V$4, "CUST_TRR_END_DT="&amp;V$5, "CUST_TRR_CRNCY=USD")</f>
        <v>#NAME?</v>
      </c>
      <c r="W37" s="2" t="e" cm="1">
        <f t="array" aca="1" ref="W37" ca="1">_xll.BDP($C37,"CUST_TRR_RETURN_HOLDING_PER", "START_DATE_OVERRIDE="&amp;W$4, "END_DATE_OVERRIDE="&amp;W$5, "CUST_TRR_START_DT="&amp;W$4, "CUST_TRR_END_DT="&amp;W$5, "CUST_TRR_CRNCY=USD")</f>
        <v>#NAME?</v>
      </c>
      <c r="X37" s="2" t="e" cm="1">
        <f t="array" aca="1" ref="X37" ca="1">_xll.BDP($C37,"CUST_TRR_RETURN_HOLDING_PER", "START_DATE_OVERRIDE="&amp;X$4, "END_DATE_OVERRIDE="&amp;X$5, "CUST_TRR_START_DT="&amp;X$4, "CUST_TRR_END_DT="&amp;X$5, "CUST_TRR_CRNCY=USD")</f>
        <v>#NAME?</v>
      </c>
      <c r="Y37" s="2" t="e" cm="1">
        <f t="array" aca="1" ref="Y37" ca="1">_xll.BDP($C37,"CUST_TRR_RETURN_HOLDING_PER", "START_DATE_OVERRIDE="&amp;Y$4, "END_DATE_OVERRIDE="&amp;Y$5, "CUST_TRR_START_DT="&amp;Y$4, "CUST_TRR_END_DT="&amp;Y$5, "CUST_TRR_CRNCY=USD")</f>
        <v>#NAME?</v>
      </c>
      <c r="Z37" s="2" t="e" cm="1">
        <f t="array" aca="1" ref="Z37" ca="1">_xll.BDP($C37,"CUST_TRR_RETURN_HOLDING_PER", "START_DATE_OVERRIDE="&amp;Z$4, "END_DATE_OVERRIDE="&amp;Z$5, "CUST_TRR_START_DT="&amp;Z$4, "CUST_TRR_END_DT="&amp;Z$5, "CUST_TRR_CRNCY=USD")</f>
        <v>#NAME?</v>
      </c>
      <c r="AA37" s="2" t="e" cm="1">
        <f t="array" aca="1" ref="AA37" ca="1">_xll.BDP($C37,"CUST_TRR_RETURN_HOLDING_PER", "START_DATE_OVERRIDE="&amp;AA$4, "END_DATE_OVERRIDE="&amp;AA$5, "CUST_TRR_START_DT="&amp;AA$4, "CUST_TRR_END_DT="&amp;AA$5, "CUST_TRR_CRNCY=USD")</f>
        <v>#NAME?</v>
      </c>
      <c r="AB37" s="2" t="e" cm="1">
        <f t="array" aca="1" ref="AB37" ca="1">_xll.BDP($C37,"CUST_TRR_RETURN_HOLDING_PER", "START_DATE_OVERRIDE="&amp;AB$4, "END_DATE_OVERRIDE="&amp;AB$5, "CUST_TRR_START_DT="&amp;AB$4, "CUST_TRR_END_DT="&amp;AB$5, "CUST_TRR_CRNCY=USD")</f>
        <v>#NAME?</v>
      </c>
      <c r="AC37" s="2" t="e" cm="1">
        <f t="array" aca="1" ref="AC37" ca="1">_xll.BDP($C37,"CUST_TRR_RETURN_HOLDING_PER", "START_DATE_OVERRIDE="&amp;AC$4, "END_DATE_OVERRIDE="&amp;AC$5, "CUST_TRR_START_DT="&amp;AC$4, "CUST_TRR_END_DT="&amp;AC$5, "CUST_TRR_CRNCY=USD")</f>
        <v>#NAME?</v>
      </c>
      <c r="AD37" s="2" t="e" cm="1">
        <f t="array" aca="1" ref="AD37" ca="1">_xll.BDP($C37,"CUST_TRR_RETURN_HOLDING_PER", "START_DATE_OVERRIDE="&amp;AD$4, "END_DATE_OVERRIDE="&amp;AD$5, "CUST_TRR_START_DT="&amp;AD$4, "CUST_TRR_END_DT="&amp;AD$5, "CUST_TRR_CRNCY=USD")</f>
        <v>#NAME?</v>
      </c>
      <c r="AE37" s="2" t="e" cm="1">
        <f t="array" aca="1" ref="AE37" ca="1">_xll.BDP($C37,"CUST_TRR_RETURN_HOLDING_PER", "START_DATE_OVERRIDE="&amp;AE$4, "END_DATE_OVERRIDE="&amp;AE$5, "CUST_TRR_START_DT="&amp;AE$4, "CUST_TRR_END_DT="&amp;AE$5, "CUST_TRR_CRNCY=USD")</f>
        <v>#NAME?</v>
      </c>
      <c r="AF37" s="2" t="e" cm="1">
        <f t="array" aca="1" ref="AF37" ca="1">_xll.BDP($C37,"CUST_TRR_RETURN_HOLDING_PER", "START_DATE_OVERRIDE="&amp;AF$4, "END_DATE_OVERRIDE="&amp;AF$5, "CUST_TRR_START_DT="&amp;AF$4, "CUST_TRR_END_DT="&amp;AF$5, "CUST_TRR_CRNCY=USD")</f>
        <v>#NAME?</v>
      </c>
      <c r="AG37" s="2" t="e" cm="1">
        <f t="array" aca="1" ref="AG37" ca="1">_xll.BDP($C37,"CUST_TRR_RETURN_HOLDING_PER", "START_DATE_OVERRIDE="&amp;AG$4, "END_DATE_OVERRIDE="&amp;AG$5, "CUST_TRR_START_DT="&amp;AG$4, "CUST_TRR_END_DT="&amp;AG$5, "CUST_TRR_CRNCY=USD")</f>
        <v>#NAME?</v>
      </c>
      <c r="AH37" s="2" t="e" cm="1">
        <f t="array" aca="1" ref="AH37" ca="1">_xll.BDP($C37,"CUST_TRR_RETURN_HOLDING_PER", "START_DATE_OVERRIDE="&amp;AH$4, "END_DATE_OVERRIDE="&amp;AH$5, "CUST_TRR_START_DT="&amp;AH$4, "CUST_TRR_END_DT="&amp;AH$5, "CUST_TRR_CRNCY=USD")</f>
        <v>#NAME?</v>
      </c>
      <c r="AI37" s="2" t="e" cm="1">
        <f t="array" aca="1" ref="AI37" ca="1">_xll.BDP($C37,"CUST_TRR_RETURN_HOLDING_PER", "START_DATE_OVERRIDE="&amp;AI$4, "END_DATE_OVERRIDE="&amp;AI$5, "CUST_TRR_START_DT="&amp;AI$4, "CUST_TRR_END_DT="&amp;AI$5, "CUST_TRR_CRNCY=USD")</f>
        <v>#NAME?</v>
      </c>
      <c r="AJ37" s="2" t="e" cm="1">
        <f t="array" aca="1" ref="AJ37" ca="1">_xll.BDP($C37,"CUST_TRR_RETURN_HOLDING_PER", "START_DATE_OVERRIDE="&amp;AJ$4, "END_DATE_OVERRIDE="&amp;AJ$5, "CUST_TRR_START_DT="&amp;AJ$4, "CUST_TRR_END_DT="&amp;AJ$5, "CUST_TRR_CRNCY=USD")</f>
        <v>#NAME?</v>
      </c>
      <c r="AK37" s="2" t="e" cm="1">
        <f t="array" aca="1" ref="AK37" ca="1">_xll.BDP($C37,"CUST_TRR_RETURN_HOLDING_PER", "START_DATE_OVERRIDE="&amp;AK$4, "END_DATE_OVERRIDE="&amp;AK$5, "CUST_TRR_START_DT="&amp;AK$4, "CUST_TRR_END_DT="&amp;AK$5, "CUST_TRR_CRNCY=USD")</f>
        <v>#NAME?</v>
      </c>
      <c r="AL37" s="2" t="e" cm="1">
        <f t="array" aca="1" ref="AL37" ca="1">_xll.BDP($C37,"CUST_TRR_RETURN_HOLDING_PER", "START_DATE_OVERRIDE="&amp;AL$4, "END_DATE_OVERRIDE="&amp;AL$5, "CUST_TRR_START_DT="&amp;AL$4, "CUST_TRR_END_DT="&amp;AL$5, "CUST_TRR_CRNCY=USD")</f>
        <v>#NAME?</v>
      </c>
      <c r="AM37" s="2" t="e" cm="1">
        <f t="array" aca="1" ref="AM37" ca="1">_xll.BDP($C37,"CUST_TRR_RETURN_HOLDING_PER", "START_DATE_OVERRIDE="&amp;AM$4, "END_DATE_OVERRIDE="&amp;AM$5, "CUST_TRR_START_DT="&amp;AM$4, "CUST_TRR_END_DT="&amp;AM$5, "CUST_TRR_CRNCY=USD")</f>
        <v>#NAME?</v>
      </c>
      <c r="AN37" s="2" t="e" cm="1">
        <f t="array" aca="1" ref="AN37" ca="1">_xll.BDP($C37,"CUST_TRR_RETURN_HOLDING_PER", "START_DATE_OVERRIDE="&amp;AN$4, "END_DATE_OVERRIDE="&amp;AN$5, "CUST_TRR_START_DT="&amp;AN$4, "CUST_TRR_END_DT="&amp;AN$5, "CUST_TRR_CRNCY=USD")</f>
        <v>#NAME?</v>
      </c>
      <c r="AO37" s="2" t="e" cm="1">
        <f t="array" aca="1" ref="AO37" ca="1">_xll.BDP($C37,"CUST_TRR_RETURN_HOLDING_PER", "START_DATE_OVERRIDE="&amp;AO$4, "END_DATE_OVERRIDE="&amp;AO$5, "CUST_TRR_START_DT="&amp;AO$4, "CUST_TRR_END_DT="&amp;AO$5, "CUST_TRR_CRNCY=USD")</f>
        <v>#NAME?</v>
      </c>
      <c r="AP37" s="2" t="e" cm="1">
        <f t="array" aca="1" ref="AP37" ca="1">_xll.BDP($C37,"CUST_TRR_RETURN_HOLDING_PER", "START_DATE_OVERRIDE="&amp;AP$4, "END_DATE_OVERRIDE="&amp;AP$5, "CUST_TRR_START_DT="&amp;AP$4, "CUST_TRR_END_DT="&amp;AP$5, "CUST_TRR_CRNCY=USD")</f>
        <v>#NAME?</v>
      </c>
      <c r="AQ37" s="2" t="e" cm="1">
        <f t="array" aca="1" ref="AQ37" ca="1">_xll.BDP($C37,"CUST_TRR_RETURN_HOLDING_PER", "START_DATE_OVERRIDE="&amp;AQ$4, "END_DATE_OVERRIDE="&amp;AQ$5, "CUST_TRR_START_DT="&amp;AQ$4, "CUST_TRR_END_DT="&amp;AQ$5, "CUST_TRR_CRNCY=USD")</f>
        <v>#NAME?</v>
      </c>
      <c r="AR37" s="2" t="e" cm="1">
        <f t="array" aca="1" ref="AR37" ca="1">_xll.BDP($C37,"CUST_TRR_RETURN_HOLDING_PER", "START_DATE_OVERRIDE="&amp;AR$4, "END_DATE_OVERRIDE="&amp;AR$5, "CUST_TRR_START_DT="&amp;AR$4, "CUST_TRR_END_DT="&amp;AR$5, "CUST_TRR_CRNCY=USD")</f>
        <v>#NAME?</v>
      </c>
      <c r="AS37" s="2" t="e" cm="1">
        <f t="array" aca="1" ref="AS37" ca="1">_xll.BDP($C37,"CUST_TRR_RETURN_HOLDING_PER", "START_DATE_OVERRIDE="&amp;AS$4, "END_DATE_OVERRIDE="&amp;AS$5, "CUST_TRR_START_DT="&amp;AS$4, "CUST_TRR_END_DT="&amp;AS$5, "CUST_TRR_CRNCY=USD")</f>
        <v>#NAME?</v>
      </c>
      <c r="AT37" s="2" t="e" cm="1">
        <f t="array" aca="1" ref="AT37" ca="1">_xll.BDP($C37,"CUST_TRR_RETURN_HOLDING_PER", "START_DATE_OVERRIDE="&amp;AT$4, "END_DATE_OVERRIDE="&amp;AT$5, "CUST_TRR_START_DT="&amp;AT$4, "CUST_TRR_END_DT="&amp;AT$5, "CUST_TRR_CRNCY=USD")</f>
        <v>#NAME?</v>
      </c>
      <c r="AU37" s="2" t="e" cm="1">
        <f t="array" aca="1" ref="AU37" ca="1">_xll.BDP($C37,"CUST_TRR_RETURN_HOLDING_PER", "START_DATE_OVERRIDE="&amp;AU$4, "END_DATE_OVERRIDE="&amp;AU$5, "CUST_TRR_START_DT="&amp;AU$4, "CUST_TRR_END_DT="&amp;AU$5, "CUST_TRR_CRNCY=USD")</f>
        <v>#NAME?</v>
      </c>
      <c r="AV37" s="2" t="e" cm="1">
        <f t="array" aca="1" ref="AV37" ca="1">_xll.BDP($C37,"CUST_TRR_RETURN_HOLDING_PER", "START_DATE_OVERRIDE="&amp;AV$4, "END_DATE_OVERRIDE="&amp;AV$5, "CUST_TRR_START_DT="&amp;AV$4, "CUST_TRR_END_DT="&amp;AV$5, "CUST_TRR_CRNCY=USD")</f>
        <v>#NAME?</v>
      </c>
      <c r="AW37" s="2" t="e" cm="1">
        <f t="array" aca="1" ref="AW37" ca="1">_xll.BDP($C37,"CUST_TRR_RETURN_HOLDING_PER", "START_DATE_OVERRIDE="&amp;AW$4, "END_DATE_OVERRIDE="&amp;AW$5, "CUST_TRR_START_DT="&amp;AW$4, "CUST_TRR_END_DT="&amp;AW$5, "CUST_TRR_CRNCY=USD")</f>
        <v>#NAME?</v>
      </c>
      <c r="AX37" s="2" t="e" cm="1">
        <f t="array" aca="1" ref="AX37" ca="1">_xll.BDP($C37,"CUST_TRR_RETURN_HOLDING_PER", "START_DATE_OVERRIDE="&amp;AX$4, "END_DATE_OVERRIDE="&amp;AX$5, "CUST_TRR_START_DT="&amp;AX$4, "CUST_TRR_END_DT="&amp;AX$5, "CUST_TRR_CRNCY=USD")</f>
        <v>#NAME?</v>
      </c>
      <c r="AY37" s="2" t="e" cm="1">
        <f t="array" aca="1" ref="AY37" ca="1">_xll.BDP($C37,"CUST_TRR_RETURN_HOLDING_PER", "START_DATE_OVERRIDE="&amp;AY$4, "END_DATE_OVERRIDE="&amp;AY$5, "CUST_TRR_START_DT="&amp;AY$4, "CUST_TRR_END_DT="&amp;AY$5, "CUST_TRR_CRNCY=USD")</f>
        <v>#NAME?</v>
      </c>
      <c r="AZ37" s="2" t="e" cm="1">
        <f t="array" aca="1" ref="AZ37" ca="1">_xll.BDP($C37,"CUST_TRR_RETURN_HOLDING_PER", "START_DATE_OVERRIDE="&amp;AZ$4, "END_DATE_OVERRIDE="&amp;AZ$5, "CUST_TRR_START_DT="&amp;AZ$4, "CUST_TRR_END_DT="&amp;AZ$5, "CUST_TRR_CRNCY=USD")</f>
        <v>#NAME?</v>
      </c>
      <c r="BA37" s="2" t="e" cm="1">
        <f t="array" aca="1" ref="BA37" ca="1">_xll.BDP($C37,"CUST_TRR_RETURN_HOLDING_PER", "START_DATE_OVERRIDE="&amp;BA$4, "END_DATE_OVERRIDE="&amp;BA$5, "CUST_TRR_START_DT="&amp;BA$4, "CUST_TRR_END_DT="&amp;BA$5, "CUST_TRR_CRNCY=USD")</f>
        <v>#NAME?</v>
      </c>
      <c r="BB37" s="2" t="e" cm="1">
        <f t="array" aca="1" ref="BB37" ca="1">_xll.BDP($C37,"CUST_TRR_RETURN_HOLDING_PER", "START_DATE_OVERRIDE="&amp;BB$4, "END_DATE_OVERRIDE="&amp;BB$5, "CUST_TRR_START_DT="&amp;BB$4, "CUST_TRR_END_DT="&amp;BB$5, "CUST_TRR_CRNCY=USD")</f>
        <v>#NAME?</v>
      </c>
      <c r="BC37" s="2" t="e" cm="1">
        <f t="array" aca="1" ref="BC37" ca="1">_xll.BDP($C37,"CUST_TRR_RETURN_HOLDING_PER", "START_DATE_OVERRIDE="&amp;BC$4, "END_DATE_OVERRIDE="&amp;BC$5, "CUST_TRR_START_DT="&amp;BC$4, "CUST_TRR_END_DT="&amp;BC$5, "CUST_TRR_CRNCY=USD")</f>
        <v>#NAME?</v>
      </c>
      <c r="BD37" s="2" t="e" cm="1">
        <f t="array" aca="1" ref="BD37" ca="1">_xll.BDP($C37,"CUST_TRR_RETURN_HOLDING_PER", "START_DATE_OVERRIDE="&amp;BD$4, "END_DATE_OVERRIDE="&amp;BD$5, "CUST_TRR_START_DT="&amp;BD$4, "CUST_TRR_END_DT="&amp;BD$5, "CUST_TRR_CRNCY=USD")</f>
        <v>#NAME?</v>
      </c>
      <c r="BE37" s="2" t="e" cm="1">
        <f t="array" aca="1" ref="BE37" ca="1">_xll.BDP($C37,"CUST_TRR_RETURN_HOLDING_PER", "START_DATE_OVERRIDE="&amp;BE$4, "END_DATE_OVERRIDE="&amp;BE$5, "CUST_TRR_START_DT="&amp;BE$4, "CUST_TRR_END_DT="&amp;BE$5, "CUST_TRR_CRNCY=USD")</f>
        <v>#NAME?</v>
      </c>
      <c r="BF37" s="2" t="e" cm="1">
        <f t="array" aca="1" ref="BF37" ca="1">_xll.BDP($C37,"CUST_TRR_RETURN_HOLDING_PER", "START_DATE_OVERRIDE="&amp;BF$4, "END_DATE_OVERRIDE="&amp;BF$5, "CUST_TRR_START_DT="&amp;BF$4, "CUST_TRR_END_DT="&amp;BF$5, "CUST_TRR_CRNCY=USD")</f>
        <v>#NAME?</v>
      </c>
      <c r="BG37" s="2" t="e" cm="1">
        <f t="array" aca="1" ref="BG37" ca="1">_xll.BDP($C37,"CUST_TRR_RETURN_HOLDING_PER", "START_DATE_OVERRIDE="&amp;BG$4, "END_DATE_OVERRIDE="&amp;BG$5, "CUST_TRR_START_DT="&amp;BG$4, "CUST_TRR_END_DT="&amp;BG$5, "CUST_TRR_CRNCY=USD")</f>
        <v>#NAME?</v>
      </c>
      <c r="BH37" s="2" t="e" cm="1">
        <f t="array" aca="1" ref="BH37" ca="1">_xll.BDP($C37,"CUST_TRR_RETURN_HOLDING_PER", "START_DATE_OVERRIDE="&amp;BH$4, "END_DATE_OVERRIDE="&amp;BH$5, "CUST_TRR_START_DT="&amp;BH$4, "CUST_TRR_END_DT="&amp;BH$5, "CUST_TRR_CRNCY=USD")</f>
        <v>#NAME?</v>
      </c>
      <c r="BI37" s="2" t="e" cm="1">
        <f t="array" aca="1" ref="BI37" ca="1">_xll.BDP($C37,"CUST_TRR_RETURN_HOLDING_PER", "START_DATE_OVERRIDE="&amp;BI$4, "END_DATE_OVERRIDE="&amp;BI$5, "CUST_TRR_START_DT="&amp;BI$4, "CUST_TRR_END_DT="&amp;BI$5, "CUST_TRR_CRNCY=USD")</f>
        <v>#NAME?</v>
      </c>
      <c r="BJ37" s="2" t="e" cm="1">
        <f t="array" aca="1" ref="BJ37" ca="1">_xll.BDP($C37,"CUST_TRR_RETURN_HOLDING_PER", "START_DATE_OVERRIDE="&amp;BJ$4, "END_DATE_OVERRIDE="&amp;BJ$5, "CUST_TRR_START_DT="&amp;BJ$4, "CUST_TRR_END_DT="&amp;BJ$5, "CUST_TRR_CRNCY=USD")</f>
        <v>#NAME?</v>
      </c>
      <c r="BK37" s="2" t="e" cm="1">
        <f t="array" aca="1" ref="BK37" ca="1">_xll.BDP($C37,"CUST_TRR_RETURN_HOLDING_PER", "START_DATE_OVERRIDE="&amp;BK$4, "END_DATE_OVERRIDE="&amp;BK$5, "CUST_TRR_START_DT="&amp;BK$4, "CUST_TRR_END_DT="&amp;BK$5, "CUST_TRR_CRNCY=USD")</f>
        <v>#NAME?</v>
      </c>
      <c r="BL37" s="2" t="e" cm="1">
        <f t="array" aca="1" ref="BL37" ca="1">_xll.BDP($C37,"CUST_TRR_RETURN_HOLDING_PER", "START_DATE_OVERRIDE="&amp;BL$4, "END_DATE_OVERRIDE="&amp;BL$5, "CUST_TRR_START_DT="&amp;BL$4, "CUST_TRR_END_DT="&amp;BL$5, "CUST_TRR_CRNCY=USD")</f>
        <v>#NAME?</v>
      </c>
    </row>
    <row r="38" spans="3:64" x14ac:dyDescent="0.3">
      <c r="C38" t="s">
        <v>15</v>
      </c>
      <c r="E38" s="2" t="e" cm="1">
        <f t="array" aca="1" ref="E38" ca="1">_xll.BDP($C38,"CUST_TRR_RETURN_HOLDING_PER", "START_DATE_OVERRIDE="&amp;E$4, "END_DATE_OVERRIDE="&amp;E$5, "CUST_TRR_START_DT="&amp;E$4, "CUST_TRR_END_DT="&amp;E$5, "CUST_TRR_CRNCY=USD")</f>
        <v>#NAME?</v>
      </c>
      <c r="F38" s="2" t="e" cm="1">
        <f t="array" aca="1" ref="F38" ca="1">_xll.BDP($C38,"CUST_TRR_RETURN_HOLDING_PER", "START_DATE_OVERRIDE="&amp;F$4, "END_DATE_OVERRIDE="&amp;F$5, "CUST_TRR_START_DT="&amp;F$4, "CUST_TRR_END_DT="&amp;F$5, "CUST_TRR_CRNCY=USD")</f>
        <v>#NAME?</v>
      </c>
      <c r="G38" s="2" t="e" cm="1">
        <f t="array" aca="1" ref="G38" ca="1">_xll.BDP($C38,"CUST_TRR_RETURN_HOLDING_PER", "START_DATE_OVERRIDE="&amp;G$4, "END_DATE_OVERRIDE="&amp;G$5, "CUST_TRR_START_DT="&amp;G$4, "CUST_TRR_END_DT="&amp;G$5, "CUST_TRR_CRNCY=USD")</f>
        <v>#NAME?</v>
      </c>
      <c r="H38" s="2" t="e" cm="1">
        <f t="array" aca="1" ref="H38" ca="1">_xll.BDP($C38,"CUST_TRR_RETURN_HOLDING_PER", "START_DATE_OVERRIDE="&amp;H$4, "END_DATE_OVERRIDE="&amp;H$5, "CUST_TRR_START_DT="&amp;H$4, "CUST_TRR_END_DT="&amp;H$5, "CUST_TRR_CRNCY=USD")</f>
        <v>#NAME?</v>
      </c>
      <c r="I38" s="2" t="e" cm="1">
        <f t="array" aca="1" ref="I38" ca="1">_xll.BDP($C38,"CUST_TRR_RETURN_HOLDING_PER", "START_DATE_OVERRIDE="&amp;I$4, "END_DATE_OVERRIDE="&amp;I$5, "CUST_TRR_START_DT="&amp;I$4, "CUST_TRR_END_DT="&amp;I$5, "CUST_TRR_CRNCY=USD")</f>
        <v>#NAME?</v>
      </c>
      <c r="J38" s="2" t="e" cm="1">
        <f t="array" aca="1" ref="J38" ca="1">_xll.BDP($C38,"CUST_TRR_RETURN_HOLDING_PER", "START_DATE_OVERRIDE="&amp;J$4, "END_DATE_OVERRIDE="&amp;J$5, "CUST_TRR_START_DT="&amp;J$4, "CUST_TRR_END_DT="&amp;J$5, "CUST_TRR_CRNCY=USD")</f>
        <v>#NAME?</v>
      </c>
      <c r="K38" s="2" t="e" cm="1">
        <f t="array" aca="1" ref="K38" ca="1">_xll.BDP($C38,"CUST_TRR_RETURN_HOLDING_PER", "START_DATE_OVERRIDE="&amp;K$4, "END_DATE_OVERRIDE="&amp;K$5, "CUST_TRR_START_DT="&amp;K$4, "CUST_TRR_END_DT="&amp;K$5, "CUST_TRR_CRNCY=USD")</f>
        <v>#NAME?</v>
      </c>
      <c r="L38" s="2" t="e" cm="1">
        <f t="array" aca="1" ref="L38" ca="1">_xll.BDP($C38,"CUST_TRR_RETURN_HOLDING_PER", "START_DATE_OVERRIDE="&amp;L$4, "END_DATE_OVERRIDE="&amp;L$5, "CUST_TRR_START_DT="&amp;L$4, "CUST_TRR_END_DT="&amp;L$5, "CUST_TRR_CRNCY=USD")</f>
        <v>#NAME?</v>
      </c>
      <c r="M38" s="2" t="e" cm="1">
        <f t="array" aca="1" ref="M38" ca="1">_xll.BDP($C38,"CUST_TRR_RETURN_HOLDING_PER", "START_DATE_OVERRIDE="&amp;M$4, "END_DATE_OVERRIDE="&amp;M$5, "CUST_TRR_START_DT="&amp;M$4, "CUST_TRR_END_DT="&amp;M$5, "CUST_TRR_CRNCY=USD")</f>
        <v>#NAME?</v>
      </c>
      <c r="N38" s="2" t="e" cm="1">
        <f t="array" aca="1" ref="N38" ca="1">_xll.BDP($C38,"CUST_TRR_RETURN_HOLDING_PER", "START_DATE_OVERRIDE="&amp;N$4, "END_DATE_OVERRIDE="&amp;N$5, "CUST_TRR_START_DT="&amp;N$4, "CUST_TRR_END_DT="&amp;N$5, "CUST_TRR_CRNCY=USD")</f>
        <v>#NAME?</v>
      </c>
      <c r="O38" s="2" t="e" cm="1">
        <f t="array" aca="1" ref="O38" ca="1">_xll.BDP($C38,"CUST_TRR_RETURN_HOLDING_PER", "START_DATE_OVERRIDE="&amp;O$4, "END_DATE_OVERRIDE="&amp;O$5, "CUST_TRR_START_DT="&amp;O$4, "CUST_TRR_END_DT="&amp;O$5, "CUST_TRR_CRNCY=USD")</f>
        <v>#NAME?</v>
      </c>
      <c r="P38" s="2" t="e" cm="1">
        <f t="array" aca="1" ref="P38" ca="1">_xll.BDP($C38,"CUST_TRR_RETURN_HOLDING_PER", "START_DATE_OVERRIDE="&amp;P$4, "END_DATE_OVERRIDE="&amp;P$5, "CUST_TRR_START_DT="&amp;P$4, "CUST_TRR_END_DT="&amp;P$5, "CUST_TRR_CRNCY=USD")</f>
        <v>#NAME?</v>
      </c>
      <c r="Q38" s="2" t="e" cm="1">
        <f t="array" aca="1" ref="Q38" ca="1">_xll.BDP($C38,"CUST_TRR_RETURN_HOLDING_PER", "START_DATE_OVERRIDE="&amp;Q$4, "END_DATE_OVERRIDE="&amp;Q$5, "CUST_TRR_START_DT="&amp;Q$4, "CUST_TRR_END_DT="&amp;Q$5, "CUST_TRR_CRNCY=USD")</f>
        <v>#NAME?</v>
      </c>
      <c r="R38" s="2" t="e" cm="1">
        <f t="array" aca="1" ref="R38" ca="1">_xll.BDP($C38,"CUST_TRR_RETURN_HOLDING_PER", "START_DATE_OVERRIDE="&amp;R$4, "END_DATE_OVERRIDE="&amp;R$5, "CUST_TRR_START_DT="&amp;R$4, "CUST_TRR_END_DT="&amp;R$5, "CUST_TRR_CRNCY=USD")</f>
        <v>#NAME?</v>
      </c>
      <c r="S38" s="2" t="e" cm="1">
        <f t="array" aca="1" ref="S38" ca="1">_xll.BDP($C38,"CUST_TRR_RETURN_HOLDING_PER", "START_DATE_OVERRIDE="&amp;S$4, "END_DATE_OVERRIDE="&amp;S$5, "CUST_TRR_START_DT="&amp;S$4, "CUST_TRR_END_DT="&amp;S$5, "CUST_TRR_CRNCY=USD")</f>
        <v>#NAME?</v>
      </c>
      <c r="T38" s="2" t="e" cm="1">
        <f t="array" aca="1" ref="T38" ca="1">_xll.BDP($C38,"CUST_TRR_RETURN_HOLDING_PER", "START_DATE_OVERRIDE="&amp;T$4, "END_DATE_OVERRIDE="&amp;T$5, "CUST_TRR_START_DT="&amp;T$4, "CUST_TRR_END_DT="&amp;T$5, "CUST_TRR_CRNCY=USD")</f>
        <v>#NAME?</v>
      </c>
      <c r="U38" s="2" t="e" cm="1">
        <f t="array" aca="1" ref="U38" ca="1">_xll.BDP($C38,"CUST_TRR_RETURN_HOLDING_PER", "START_DATE_OVERRIDE="&amp;U$4, "END_DATE_OVERRIDE="&amp;U$5, "CUST_TRR_START_DT="&amp;U$4, "CUST_TRR_END_DT="&amp;U$5, "CUST_TRR_CRNCY=USD")</f>
        <v>#NAME?</v>
      </c>
      <c r="V38" s="2" t="e" cm="1">
        <f t="array" aca="1" ref="V38" ca="1">_xll.BDP($C38,"CUST_TRR_RETURN_HOLDING_PER", "START_DATE_OVERRIDE="&amp;V$4, "END_DATE_OVERRIDE="&amp;V$5, "CUST_TRR_START_DT="&amp;V$4, "CUST_TRR_END_DT="&amp;V$5, "CUST_TRR_CRNCY=USD")</f>
        <v>#NAME?</v>
      </c>
      <c r="W38" s="2" t="e" cm="1">
        <f t="array" aca="1" ref="W38" ca="1">_xll.BDP($C38,"CUST_TRR_RETURN_HOLDING_PER", "START_DATE_OVERRIDE="&amp;W$4, "END_DATE_OVERRIDE="&amp;W$5, "CUST_TRR_START_DT="&amp;W$4, "CUST_TRR_END_DT="&amp;W$5, "CUST_TRR_CRNCY=USD")</f>
        <v>#NAME?</v>
      </c>
      <c r="X38" s="2" t="e" cm="1">
        <f t="array" aca="1" ref="X38" ca="1">_xll.BDP($C38,"CUST_TRR_RETURN_HOLDING_PER", "START_DATE_OVERRIDE="&amp;X$4, "END_DATE_OVERRIDE="&amp;X$5, "CUST_TRR_START_DT="&amp;X$4, "CUST_TRR_END_DT="&amp;X$5, "CUST_TRR_CRNCY=USD")</f>
        <v>#NAME?</v>
      </c>
      <c r="Y38" s="2" t="e" cm="1">
        <f t="array" aca="1" ref="Y38" ca="1">_xll.BDP($C38,"CUST_TRR_RETURN_HOLDING_PER", "START_DATE_OVERRIDE="&amp;Y$4, "END_DATE_OVERRIDE="&amp;Y$5, "CUST_TRR_START_DT="&amp;Y$4, "CUST_TRR_END_DT="&amp;Y$5, "CUST_TRR_CRNCY=USD")</f>
        <v>#NAME?</v>
      </c>
      <c r="Z38" s="2" t="e" cm="1">
        <f t="array" aca="1" ref="Z38" ca="1">_xll.BDP($C38,"CUST_TRR_RETURN_HOLDING_PER", "START_DATE_OVERRIDE="&amp;Z$4, "END_DATE_OVERRIDE="&amp;Z$5, "CUST_TRR_START_DT="&amp;Z$4, "CUST_TRR_END_DT="&amp;Z$5, "CUST_TRR_CRNCY=USD")</f>
        <v>#NAME?</v>
      </c>
      <c r="AA38" s="2" t="e" cm="1">
        <f t="array" aca="1" ref="AA38" ca="1">_xll.BDP($C38,"CUST_TRR_RETURN_HOLDING_PER", "START_DATE_OVERRIDE="&amp;AA$4, "END_DATE_OVERRIDE="&amp;AA$5, "CUST_TRR_START_DT="&amp;AA$4, "CUST_TRR_END_DT="&amp;AA$5, "CUST_TRR_CRNCY=USD")</f>
        <v>#NAME?</v>
      </c>
      <c r="AB38" s="2" t="e" cm="1">
        <f t="array" aca="1" ref="AB38" ca="1">_xll.BDP($C38,"CUST_TRR_RETURN_HOLDING_PER", "START_DATE_OVERRIDE="&amp;AB$4, "END_DATE_OVERRIDE="&amp;AB$5, "CUST_TRR_START_DT="&amp;AB$4, "CUST_TRR_END_DT="&amp;AB$5, "CUST_TRR_CRNCY=USD")</f>
        <v>#NAME?</v>
      </c>
      <c r="AC38" s="2" t="e" cm="1">
        <f t="array" aca="1" ref="AC38" ca="1">_xll.BDP($C38,"CUST_TRR_RETURN_HOLDING_PER", "START_DATE_OVERRIDE="&amp;AC$4, "END_DATE_OVERRIDE="&amp;AC$5, "CUST_TRR_START_DT="&amp;AC$4, "CUST_TRR_END_DT="&amp;AC$5, "CUST_TRR_CRNCY=USD")</f>
        <v>#NAME?</v>
      </c>
      <c r="AD38" s="2" t="e" cm="1">
        <f t="array" aca="1" ref="AD38" ca="1">_xll.BDP($C38,"CUST_TRR_RETURN_HOLDING_PER", "START_DATE_OVERRIDE="&amp;AD$4, "END_DATE_OVERRIDE="&amp;AD$5, "CUST_TRR_START_DT="&amp;AD$4, "CUST_TRR_END_DT="&amp;AD$5, "CUST_TRR_CRNCY=USD")</f>
        <v>#NAME?</v>
      </c>
      <c r="AE38" s="2" t="e" cm="1">
        <f t="array" aca="1" ref="AE38" ca="1">_xll.BDP($C38,"CUST_TRR_RETURN_HOLDING_PER", "START_DATE_OVERRIDE="&amp;AE$4, "END_DATE_OVERRIDE="&amp;AE$5, "CUST_TRR_START_DT="&amp;AE$4, "CUST_TRR_END_DT="&amp;AE$5, "CUST_TRR_CRNCY=USD")</f>
        <v>#NAME?</v>
      </c>
      <c r="AF38" s="2" t="e" cm="1">
        <f t="array" aca="1" ref="AF38" ca="1">_xll.BDP($C38,"CUST_TRR_RETURN_HOLDING_PER", "START_DATE_OVERRIDE="&amp;AF$4, "END_DATE_OVERRIDE="&amp;AF$5, "CUST_TRR_START_DT="&amp;AF$4, "CUST_TRR_END_DT="&amp;AF$5, "CUST_TRR_CRNCY=USD")</f>
        <v>#NAME?</v>
      </c>
      <c r="AG38" s="2" t="e" cm="1">
        <f t="array" aca="1" ref="AG38" ca="1">_xll.BDP($C38,"CUST_TRR_RETURN_HOLDING_PER", "START_DATE_OVERRIDE="&amp;AG$4, "END_DATE_OVERRIDE="&amp;AG$5, "CUST_TRR_START_DT="&amp;AG$4, "CUST_TRR_END_DT="&amp;AG$5, "CUST_TRR_CRNCY=USD")</f>
        <v>#NAME?</v>
      </c>
      <c r="AH38" s="2" t="e" cm="1">
        <f t="array" aca="1" ref="AH38" ca="1">_xll.BDP($C38,"CUST_TRR_RETURN_HOLDING_PER", "START_DATE_OVERRIDE="&amp;AH$4, "END_DATE_OVERRIDE="&amp;AH$5, "CUST_TRR_START_DT="&amp;AH$4, "CUST_TRR_END_DT="&amp;AH$5, "CUST_TRR_CRNCY=USD")</f>
        <v>#NAME?</v>
      </c>
      <c r="AI38" s="2" t="e" cm="1">
        <f t="array" aca="1" ref="AI38" ca="1">_xll.BDP($C38,"CUST_TRR_RETURN_HOLDING_PER", "START_DATE_OVERRIDE="&amp;AI$4, "END_DATE_OVERRIDE="&amp;AI$5, "CUST_TRR_START_DT="&amp;AI$4, "CUST_TRR_END_DT="&amp;AI$5, "CUST_TRR_CRNCY=USD")</f>
        <v>#NAME?</v>
      </c>
      <c r="AJ38" s="2" t="e" cm="1">
        <f t="array" aca="1" ref="AJ38" ca="1">_xll.BDP($C38,"CUST_TRR_RETURN_HOLDING_PER", "START_DATE_OVERRIDE="&amp;AJ$4, "END_DATE_OVERRIDE="&amp;AJ$5, "CUST_TRR_START_DT="&amp;AJ$4, "CUST_TRR_END_DT="&amp;AJ$5, "CUST_TRR_CRNCY=USD")</f>
        <v>#NAME?</v>
      </c>
      <c r="AK38" s="2" t="e" cm="1">
        <f t="array" aca="1" ref="AK38" ca="1">_xll.BDP($C38,"CUST_TRR_RETURN_HOLDING_PER", "START_DATE_OVERRIDE="&amp;AK$4, "END_DATE_OVERRIDE="&amp;AK$5, "CUST_TRR_START_DT="&amp;AK$4, "CUST_TRR_END_DT="&amp;AK$5, "CUST_TRR_CRNCY=USD")</f>
        <v>#NAME?</v>
      </c>
      <c r="AL38" s="2" t="e" cm="1">
        <f t="array" aca="1" ref="AL38" ca="1">_xll.BDP($C38,"CUST_TRR_RETURN_HOLDING_PER", "START_DATE_OVERRIDE="&amp;AL$4, "END_DATE_OVERRIDE="&amp;AL$5, "CUST_TRR_START_DT="&amp;AL$4, "CUST_TRR_END_DT="&amp;AL$5, "CUST_TRR_CRNCY=USD")</f>
        <v>#NAME?</v>
      </c>
      <c r="AM38" s="2" t="e" cm="1">
        <f t="array" aca="1" ref="AM38" ca="1">_xll.BDP($C38,"CUST_TRR_RETURN_HOLDING_PER", "START_DATE_OVERRIDE="&amp;AM$4, "END_DATE_OVERRIDE="&amp;AM$5, "CUST_TRR_START_DT="&amp;AM$4, "CUST_TRR_END_DT="&amp;AM$5, "CUST_TRR_CRNCY=USD")</f>
        <v>#NAME?</v>
      </c>
      <c r="AN38" s="2" t="e" cm="1">
        <f t="array" aca="1" ref="AN38" ca="1">_xll.BDP($C38,"CUST_TRR_RETURN_HOLDING_PER", "START_DATE_OVERRIDE="&amp;AN$4, "END_DATE_OVERRIDE="&amp;AN$5, "CUST_TRR_START_DT="&amp;AN$4, "CUST_TRR_END_DT="&amp;AN$5, "CUST_TRR_CRNCY=USD")</f>
        <v>#NAME?</v>
      </c>
      <c r="AO38" s="2" t="e" cm="1">
        <f t="array" aca="1" ref="AO38" ca="1">_xll.BDP($C38,"CUST_TRR_RETURN_HOLDING_PER", "START_DATE_OVERRIDE="&amp;AO$4, "END_DATE_OVERRIDE="&amp;AO$5, "CUST_TRR_START_DT="&amp;AO$4, "CUST_TRR_END_DT="&amp;AO$5, "CUST_TRR_CRNCY=USD")</f>
        <v>#NAME?</v>
      </c>
      <c r="AP38" s="2" t="e" cm="1">
        <f t="array" aca="1" ref="AP38" ca="1">_xll.BDP($C38,"CUST_TRR_RETURN_HOLDING_PER", "START_DATE_OVERRIDE="&amp;AP$4, "END_DATE_OVERRIDE="&amp;AP$5, "CUST_TRR_START_DT="&amp;AP$4, "CUST_TRR_END_DT="&amp;AP$5, "CUST_TRR_CRNCY=USD")</f>
        <v>#NAME?</v>
      </c>
      <c r="AQ38" s="2" t="e" cm="1">
        <f t="array" aca="1" ref="AQ38" ca="1">_xll.BDP($C38,"CUST_TRR_RETURN_HOLDING_PER", "START_DATE_OVERRIDE="&amp;AQ$4, "END_DATE_OVERRIDE="&amp;AQ$5, "CUST_TRR_START_DT="&amp;AQ$4, "CUST_TRR_END_DT="&amp;AQ$5, "CUST_TRR_CRNCY=USD")</f>
        <v>#NAME?</v>
      </c>
      <c r="AR38" s="2" t="e" cm="1">
        <f t="array" aca="1" ref="AR38" ca="1">_xll.BDP($C38,"CUST_TRR_RETURN_HOLDING_PER", "START_DATE_OVERRIDE="&amp;AR$4, "END_DATE_OVERRIDE="&amp;AR$5, "CUST_TRR_START_DT="&amp;AR$4, "CUST_TRR_END_DT="&amp;AR$5, "CUST_TRR_CRNCY=USD")</f>
        <v>#NAME?</v>
      </c>
      <c r="AS38" s="2" t="e" cm="1">
        <f t="array" aca="1" ref="AS38" ca="1">_xll.BDP($C38,"CUST_TRR_RETURN_HOLDING_PER", "START_DATE_OVERRIDE="&amp;AS$4, "END_DATE_OVERRIDE="&amp;AS$5, "CUST_TRR_START_DT="&amp;AS$4, "CUST_TRR_END_DT="&amp;AS$5, "CUST_TRR_CRNCY=USD")</f>
        <v>#NAME?</v>
      </c>
      <c r="AT38" s="2" t="e" cm="1">
        <f t="array" aca="1" ref="AT38" ca="1">_xll.BDP($C38,"CUST_TRR_RETURN_HOLDING_PER", "START_DATE_OVERRIDE="&amp;AT$4, "END_DATE_OVERRIDE="&amp;AT$5, "CUST_TRR_START_DT="&amp;AT$4, "CUST_TRR_END_DT="&amp;AT$5, "CUST_TRR_CRNCY=USD")</f>
        <v>#NAME?</v>
      </c>
      <c r="AU38" s="2" t="e" cm="1">
        <f t="array" aca="1" ref="AU38" ca="1">_xll.BDP($C38,"CUST_TRR_RETURN_HOLDING_PER", "START_DATE_OVERRIDE="&amp;AU$4, "END_DATE_OVERRIDE="&amp;AU$5, "CUST_TRR_START_DT="&amp;AU$4, "CUST_TRR_END_DT="&amp;AU$5, "CUST_TRR_CRNCY=USD")</f>
        <v>#NAME?</v>
      </c>
      <c r="AV38" s="2" t="e" cm="1">
        <f t="array" aca="1" ref="AV38" ca="1">_xll.BDP($C38,"CUST_TRR_RETURN_HOLDING_PER", "START_DATE_OVERRIDE="&amp;AV$4, "END_DATE_OVERRIDE="&amp;AV$5, "CUST_TRR_START_DT="&amp;AV$4, "CUST_TRR_END_DT="&amp;AV$5, "CUST_TRR_CRNCY=USD")</f>
        <v>#NAME?</v>
      </c>
      <c r="AW38" s="2" t="e" cm="1">
        <f t="array" aca="1" ref="AW38" ca="1">_xll.BDP($C38,"CUST_TRR_RETURN_HOLDING_PER", "START_DATE_OVERRIDE="&amp;AW$4, "END_DATE_OVERRIDE="&amp;AW$5, "CUST_TRR_START_DT="&amp;AW$4, "CUST_TRR_END_DT="&amp;AW$5, "CUST_TRR_CRNCY=USD")</f>
        <v>#NAME?</v>
      </c>
      <c r="AX38" s="2" t="e" cm="1">
        <f t="array" aca="1" ref="AX38" ca="1">_xll.BDP($C38,"CUST_TRR_RETURN_HOLDING_PER", "START_DATE_OVERRIDE="&amp;AX$4, "END_DATE_OVERRIDE="&amp;AX$5, "CUST_TRR_START_DT="&amp;AX$4, "CUST_TRR_END_DT="&amp;AX$5, "CUST_TRR_CRNCY=USD")</f>
        <v>#NAME?</v>
      </c>
      <c r="AY38" s="2" t="e" cm="1">
        <f t="array" aca="1" ref="AY38" ca="1">_xll.BDP($C38,"CUST_TRR_RETURN_HOLDING_PER", "START_DATE_OVERRIDE="&amp;AY$4, "END_DATE_OVERRIDE="&amp;AY$5, "CUST_TRR_START_DT="&amp;AY$4, "CUST_TRR_END_DT="&amp;AY$5, "CUST_TRR_CRNCY=USD")</f>
        <v>#NAME?</v>
      </c>
      <c r="AZ38" s="2" t="e" cm="1">
        <f t="array" aca="1" ref="AZ38" ca="1">_xll.BDP($C38,"CUST_TRR_RETURN_HOLDING_PER", "START_DATE_OVERRIDE="&amp;AZ$4, "END_DATE_OVERRIDE="&amp;AZ$5, "CUST_TRR_START_DT="&amp;AZ$4, "CUST_TRR_END_DT="&amp;AZ$5, "CUST_TRR_CRNCY=USD")</f>
        <v>#NAME?</v>
      </c>
      <c r="BA38" s="2" t="e" cm="1">
        <f t="array" aca="1" ref="BA38" ca="1">_xll.BDP($C38,"CUST_TRR_RETURN_HOLDING_PER", "START_DATE_OVERRIDE="&amp;BA$4, "END_DATE_OVERRIDE="&amp;BA$5, "CUST_TRR_START_DT="&amp;BA$4, "CUST_TRR_END_DT="&amp;BA$5, "CUST_TRR_CRNCY=USD")</f>
        <v>#NAME?</v>
      </c>
      <c r="BB38" s="2" t="e" cm="1">
        <f t="array" aca="1" ref="BB38" ca="1">_xll.BDP($C38,"CUST_TRR_RETURN_HOLDING_PER", "START_DATE_OVERRIDE="&amp;BB$4, "END_DATE_OVERRIDE="&amp;BB$5, "CUST_TRR_START_DT="&amp;BB$4, "CUST_TRR_END_DT="&amp;BB$5, "CUST_TRR_CRNCY=USD")</f>
        <v>#NAME?</v>
      </c>
      <c r="BC38" s="2" t="e" cm="1">
        <f t="array" aca="1" ref="BC38" ca="1">_xll.BDP($C38,"CUST_TRR_RETURN_HOLDING_PER", "START_DATE_OVERRIDE="&amp;BC$4, "END_DATE_OVERRIDE="&amp;BC$5, "CUST_TRR_START_DT="&amp;BC$4, "CUST_TRR_END_DT="&amp;BC$5, "CUST_TRR_CRNCY=USD")</f>
        <v>#NAME?</v>
      </c>
      <c r="BD38" s="2" t="e" cm="1">
        <f t="array" aca="1" ref="BD38" ca="1">_xll.BDP($C38,"CUST_TRR_RETURN_HOLDING_PER", "START_DATE_OVERRIDE="&amp;BD$4, "END_DATE_OVERRIDE="&amp;BD$5, "CUST_TRR_START_DT="&amp;BD$4, "CUST_TRR_END_DT="&amp;BD$5, "CUST_TRR_CRNCY=USD")</f>
        <v>#NAME?</v>
      </c>
      <c r="BE38" s="2" t="e" cm="1">
        <f t="array" aca="1" ref="BE38" ca="1">_xll.BDP($C38,"CUST_TRR_RETURN_HOLDING_PER", "START_DATE_OVERRIDE="&amp;BE$4, "END_DATE_OVERRIDE="&amp;BE$5, "CUST_TRR_START_DT="&amp;BE$4, "CUST_TRR_END_DT="&amp;BE$5, "CUST_TRR_CRNCY=USD")</f>
        <v>#NAME?</v>
      </c>
      <c r="BF38" s="2" t="e" cm="1">
        <f t="array" aca="1" ref="BF38" ca="1">_xll.BDP($C38,"CUST_TRR_RETURN_HOLDING_PER", "START_DATE_OVERRIDE="&amp;BF$4, "END_DATE_OVERRIDE="&amp;BF$5, "CUST_TRR_START_DT="&amp;BF$4, "CUST_TRR_END_DT="&amp;BF$5, "CUST_TRR_CRNCY=USD")</f>
        <v>#NAME?</v>
      </c>
      <c r="BG38" s="2" t="e" cm="1">
        <f t="array" aca="1" ref="BG38" ca="1">_xll.BDP($C38,"CUST_TRR_RETURN_HOLDING_PER", "START_DATE_OVERRIDE="&amp;BG$4, "END_DATE_OVERRIDE="&amp;BG$5, "CUST_TRR_START_DT="&amp;BG$4, "CUST_TRR_END_DT="&amp;BG$5, "CUST_TRR_CRNCY=USD")</f>
        <v>#NAME?</v>
      </c>
      <c r="BH38" s="2" t="e" cm="1">
        <f t="array" aca="1" ref="BH38" ca="1">_xll.BDP($C38,"CUST_TRR_RETURN_HOLDING_PER", "START_DATE_OVERRIDE="&amp;BH$4, "END_DATE_OVERRIDE="&amp;BH$5, "CUST_TRR_START_DT="&amp;BH$4, "CUST_TRR_END_DT="&amp;BH$5, "CUST_TRR_CRNCY=USD")</f>
        <v>#NAME?</v>
      </c>
      <c r="BI38" s="2" t="e" cm="1">
        <f t="array" aca="1" ref="BI38" ca="1">_xll.BDP($C38,"CUST_TRR_RETURN_HOLDING_PER", "START_DATE_OVERRIDE="&amp;BI$4, "END_DATE_OVERRIDE="&amp;BI$5, "CUST_TRR_START_DT="&amp;BI$4, "CUST_TRR_END_DT="&amp;BI$5, "CUST_TRR_CRNCY=USD")</f>
        <v>#NAME?</v>
      </c>
      <c r="BJ38" s="2" t="e" cm="1">
        <f t="array" aca="1" ref="BJ38" ca="1">_xll.BDP($C38,"CUST_TRR_RETURN_HOLDING_PER", "START_DATE_OVERRIDE="&amp;BJ$4, "END_DATE_OVERRIDE="&amp;BJ$5, "CUST_TRR_START_DT="&amp;BJ$4, "CUST_TRR_END_DT="&amp;BJ$5, "CUST_TRR_CRNCY=USD")</f>
        <v>#NAME?</v>
      </c>
      <c r="BK38" s="2" t="e" cm="1">
        <f t="array" aca="1" ref="BK38" ca="1">_xll.BDP($C38,"CUST_TRR_RETURN_HOLDING_PER", "START_DATE_OVERRIDE="&amp;BK$4, "END_DATE_OVERRIDE="&amp;BK$5, "CUST_TRR_START_DT="&amp;BK$4, "CUST_TRR_END_DT="&amp;BK$5, "CUST_TRR_CRNCY=USD")</f>
        <v>#NAME?</v>
      </c>
      <c r="BL38" s="2" t="e" cm="1">
        <f t="array" aca="1" ref="BL38" ca="1">_xll.BDP($C38,"CUST_TRR_RETURN_HOLDING_PER", "START_DATE_OVERRIDE="&amp;BL$4, "END_DATE_OVERRIDE="&amp;BL$5, "CUST_TRR_START_DT="&amp;BL$4, "CUST_TRR_END_DT="&amp;BL$5, "CUST_TRR_CRNCY=USD")</f>
        <v>#NAME?</v>
      </c>
    </row>
    <row r="39" spans="3:64" x14ac:dyDescent="0.3">
      <c r="C39" t="s">
        <v>38</v>
      </c>
      <c r="E39" s="2" t="e" cm="1">
        <f t="array" aca="1" ref="E39" ca="1">_xll.BDP($C39,"CUST_TRR_RETURN_HOLDING_PER", "START_DATE_OVERRIDE="&amp;E$4, "END_DATE_OVERRIDE="&amp;E$5, "CUST_TRR_START_DT="&amp;E$4, "CUST_TRR_END_DT="&amp;E$5, "CUST_TRR_CRNCY=USD")</f>
        <v>#NAME?</v>
      </c>
      <c r="F39" s="2" t="e" cm="1">
        <f t="array" aca="1" ref="F39" ca="1">_xll.BDP($C39,"CUST_TRR_RETURN_HOLDING_PER", "START_DATE_OVERRIDE="&amp;F$4, "END_DATE_OVERRIDE="&amp;F$5, "CUST_TRR_START_DT="&amp;F$4, "CUST_TRR_END_DT="&amp;F$5, "CUST_TRR_CRNCY=USD")</f>
        <v>#NAME?</v>
      </c>
      <c r="G39" s="2" t="e" cm="1">
        <f t="array" aca="1" ref="G39" ca="1">_xll.BDP($C39,"CUST_TRR_RETURN_HOLDING_PER", "START_DATE_OVERRIDE="&amp;G$4, "END_DATE_OVERRIDE="&amp;G$5, "CUST_TRR_START_DT="&amp;G$4, "CUST_TRR_END_DT="&amp;G$5, "CUST_TRR_CRNCY=USD")</f>
        <v>#NAME?</v>
      </c>
      <c r="H39" s="2" t="e" cm="1">
        <f t="array" aca="1" ref="H39" ca="1">_xll.BDP($C39,"CUST_TRR_RETURN_HOLDING_PER", "START_DATE_OVERRIDE="&amp;H$4, "END_DATE_OVERRIDE="&amp;H$5, "CUST_TRR_START_DT="&amp;H$4, "CUST_TRR_END_DT="&amp;H$5, "CUST_TRR_CRNCY=USD")</f>
        <v>#NAME?</v>
      </c>
      <c r="I39" s="2" t="e" cm="1">
        <f t="array" aca="1" ref="I39" ca="1">_xll.BDP($C39,"CUST_TRR_RETURN_HOLDING_PER", "START_DATE_OVERRIDE="&amp;I$4, "END_DATE_OVERRIDE="&amp;I$5, "CUST_TRR_START_DT="&amp;I$4, "CUST_TRR_END_DT="&amp;I$5, "CUST_TRR_CRNCY=USD")</f>
        <v>#NAME?</v>
      </c>
      <c r="J39" s="2" t="e" cm="1">
        <f t="array" aca="1" ref="J39" ca="1">_xll.BDP($C39,"CUST_TRR_RETURN_HOLDING_PER", "START_DATE_OVERRIDE="&amp;J$4, "END_DATE_OVERRIDE="&amp;J$5, "CUST_TRR_START_DT="&amp;J$4, "CUST_TRR_END_DT="&amp;J$5, "CUST_TRR_CRNCY=USD")</f>
        <v>#NAME?</v>
      </c>
      <c r="K39" s="2" t="e" cm="1">
        <f t="array" aca="1" ref="K39" ca="1">_xll.BDP($C39,"CUST_TRR_RETURN_HOLDING_PER", "START_DATE_OVERRIDE="&amp;K$4, "END_DATE_OVERRIDE="&amp;K$5, "CUST_TRR_START_DT="&amp;K$4, "CUST_TRR_END_DT="&amp;K$5, "CUST_TRR_CRNCY=USD")</f>
        <v>#NAME?</v>
      </c>
      <c r="L39" s="2" t="e" cm="1">
        <f t="array" aca="1" ref="L39" ca="1">_xll.BDP($C39,"CUST_TRR_RETURN_HOLDING_PER", "START_DATE_OVERRIDE="&amp;L$4, "END_DATE_OVERRIDE="&amp;L$5, "CUST_TRR_START_DT="&amp;L$4, "CUST_TRR_END_DT="&amp;L$5, "CUST_TRR_CRNCY=USD")</f>
        <v>#NAME?</v>
      </c>
      <c r="M39" s="2" t="e" cm="1">
        <f t="array" aca="1" ref="M39" ca="1">_xll.BDP($C39,"CUST_TRR_RETURN_HOLDING_PER", "START_DATE_OVERRIDE="&amp;M$4, "END_DATE_OVERRIDE="&amp;M$5, "CUST_TRR_START_DT="&amp;M$4, "CUST_TRR_END_DT="&amp;M$5, "CUST_TRR_CRNCY=USD")</f>
        <v>#NAME?</v>
      </c>
      <c r="N39" s="2" t="e" cm="1">
        <f t="array" aca="1" ref="N39" ca="1">_xll.BDP($C39,"CUST_TRR_RETURN_HOLDING_PER", "START_DATE_OVERRIDE="&amp;N$4, "END_DATE_OVERRIDE="&amp;N$5, "CUST_TRR_START_DT="&amp;N$4, "CUST_TRR_END_DT="&amp;N$5, "CUST_TRR_CRNCY=USD")</f>
        <v>#NAME?</v>
      </c>
      <c r="O39" s="2" t="e" cm="1">
        <f t="array" aca="1" ref="O39" ca="1">_xll.BDP($C39,"CUST_TRR_RETURN_HOLDING_PER", "START_DATE_OVERRIDE="&amp;O$4, "END_DATE_OVERRIDE="&amp;O$5, "CUST_TRR_START_DT="&amp;O$4, "CUST_TRR_END_DT="&amp;O$5, "CUST_TRR_CRNCY=USD")</f>
        <v>#NAME?</v>
      </c>
      <c r="P39" s="2" t="e" cm="1">
        <f t="array" aca="1" ref="P39" ca="1">_xll.BDP($C39,"CUST_TRR_RETURN_HOLDING_PER", "START_DATE_OVERRIDE="&amp;P$4, "END_DATE_OVERRIDE="&amp;P$5, "CUST_TRR_START_DT="&amp;P$4, "CUST_TRR_END_DT="&amp;P$5, "CUST_TRR_CRNCY=USD")</f>
        <v>#NAME?</v>
      </c>
      <c r="Q39" s="2" t="e" cm="1">
        <f t="array" aca="1" ref="Q39" ca="1">_xll.BDP($C39,"CUST_TRR_RETURN_HOLDING_PER", "START_DATE_OVERRIDE="&amp;Q$4, "END_DATE_OVERRIDE="&amp;Q$5, "CUST_TRR_START_DT="&amp;Q$4, "CUST_TRR_END_DT="&amp;Q$5, "CUST_TRR_CRNCY=USD")</f>
        <v>#NAME?</v>
      </c>
      <c r="R39" s="2" t="e" cm="1">
        <f t="array" aca="1" ref="R39" ca="1">_xll.BDP($C39,"CUST_TRR_RETURN_HOLDING_PER", "START_DATE_OVERRIDE="&amp;R$4, "END_DATE_OVERRIDE="&amp;R$5, "CUST_TRR_START_DT="&amp;R$4, "CUST_TRR_END_DT="&amp;R$5, "CUST_TRR_CRNCY=USD")</f>
        <v>#NAME?</v>
      </c>
      <c r="S39" s="2" t="e" cm="1">
        <f t="array" aca="1" ref="S39" ca="1">_xll.BDP($C39,"CUST_TRR_RETURN_HOLDING_PER", "START_DATE_OVERRIDE="&amp;S$4, "END_DATE_OVERRIDE="&amp;S$5, "CUST_TRR_START_DT="&amp;S$4, "CUST_TRR_END_DT="&amp;S$5, "CUST_TRR_CRNCY=USD")</f>
        <v>#NAME?</v>
      </c>
      <c r="T39" s="2" t="e" cm="1">
        <f t="array" aca="1" ref="T39" ca="1">_xll.BDP($C39,"CUST_TRR_RETURN_HOLDING_PER", "START_DATE_OVERRIDE="&amp;T$4, "END_DATE_OVERRIDE="&amp;T$5, "CUST_TRR_START_DT="&amp;T$4, "CUST_TRR_END_DT="&amp;T$5, "CUST_TRR_CRNCY=USD")</f>
        <v>#NAME?</v>
      </c>
      <c r="U39" s="2" t="e" cm="1">
        <f t="array" aca="1" ref="U39" ca="1">_xll.BDP($C39,"CUST_TRR_RETURN_HOLDING_PER", "START_DATE_OVERRIDE="&amp;U$4, "END_DATE_OVERRIDE="&amp;U$5, "CUST_TRR_START_DT="&amp;U$4, "CUST_TRR_END_DT="&amp;U$5, "CUST_TRR_CRNCY=USD")</f>
        <v>#NAME?</v>
      </c>
      <c r="V39" s="2" t="e" cm="1">
        <f t="array" aca="1" ref="V39" ca="1">_xll.BDP($C39,"CUST_TRR_RETURN_HOLDING_PER", "START_DATE_OVERRIDE="&amp;V$4, "END_DATE_OVERRIDE="&amp;V$5, "CUST_TRR_START_DT="&amp;V$4, "CUST_TRR_END_DT="&amp;V$5, "CUST_TRR_CRNCY=USD")</f>
        <v>#NAME?</v>
      </c>
      <c r="W39" s="2" t="e" cm="1">
        <f t="array" aca="1" ref="W39" ca="1">_xll.BDP($C39,"CUST_TRR_RETURN_HOLDING_PER", "START_DATE_OVERRIDE="&amp;W$4, "END_DATE_OVERRIDE="&amp;W$5, "CUST_TRR_START_DT="&amp;W$4, "CUST_TRR_END_DT="&amp;W$5, "CUST_TRR_CRNCY=USD")</f>
        <v>#NAME?</v>
      </c>
      <c r="X39" s="2" t="e" cm="1">
        <f t="array" aca="1" ref="X39" ca="1">_xll.BDP($C39,"CUST_TRR_RETURN_HOLDING_PER", "START_DATE_OVERRIDE="&amp;X$4, "END_DATE_OVERRIDE="&amp;X$5, "CUST_TRR_START_DT="&amp;X$4, "CUST_TRR_END_DT="&amp;X$5, "CUST_TRR_CRNCY=USD")</f>
        <v>#NAME?</v>
      </c>
      <c r="Y39" s="2" t="e" cm="1">
        <f t="array" aca="1" ref="Y39" ca="1">_xll.BDP($C39,"CUST_TRR_RETURN_HOLDING_PER", "START_DATE_OVERRIDE="&amp;Y$4, "END_DATE_OVERRIDE="&amp;Y$5, "CUST_TRR_START_DT="&amp;Y$4, "CUST_TRR_END_DT="&amp;Y$5, "CUST_TRR_CRNCY=USD")</f>
        <v>#NAME?</v>
      </c>
      <c r="Z39" s="2" t="e" cm="1">
        <f t="array" aca="1" ref="Z39" ca="1">_xll.BDP($C39,"CUST_TRR_RETURN_HOLDING_PER", "START_DATE_OVERRIDE="&amp;Z$4, "END_DATE_OVERRIDE="&amp;Z$5, "CUST_TRR_START_DT="&amp;Z$4, "CUST_TRR_END_DT="&amp;Z$5, "CUST_TRR_CRNCY=USD")</f>
        <v>#NAME?</v>
      </c>
      <c r="AA39" s="2" t="e" cm="1">
        <f t="array" aca="1" ref="AA39" ca="1">_xll.BDP($C39,"CUST_TRR_RETURN_HOLDING_PER", "START_DATE_OVERRIDE="&amp;AA$4, "END_DATE_OVERRIDE="&amp;AA$5, "CUST_TRR_START_DT="&amp;AA$4, "CUST_TRR_END_DT="&amp;AA$5, "CUST_TRR_CRNCY=USD")</f>
        <v>#NAME?</v>
      </c>
      <c r="AB39" s="2" t="e" cm="1">
        <f t="array" aca="1" ref="AB39" ca="1">_xll.BDP($C39,"CUST_TRR_RETURN_HOLDING_PER", "START_DATE_OVERRIDE="&amp;AB$4, "END_DATE_OVERRIDE="&amp;AB$5, "CUST_TRR_START_DT="&amp;AB$4, "CUST_TRR_END_DT="&amp;AB$5, "CUST_TRR_CRNCY=USD")</f>
        <v>#NAME?</v>
      </c>
      <c r="AC39" s="2" t="e" cm="1">
        <f t="array" aca="1" ref="AC39" ca="1">_xll.BDP($C39,"CUST_TRR_RETURN_HOLDING_PER", "START_DATE_OVERRIDE="&amp;AC$4, "END_DATE_OVERRIDE="&amp;AC$5, "CUST_TRR_START_DT="&amp;AC$4, "CUST_TRR_END_DT="&amp;AC$5, "CUST_TRR_CRNCY=USD")</f>
        <v>#NAME?</v>
      </c>
      <c r="AD39" s="2" t="e" cm="1">
        <f t="array" aca="1" ref="AD39" ca="1">_xll.BDP($C39,"CUST_TRR_RETURN_HOLDING_PER", "START_DATE_OVERRIDE="&amp;AD$4, "END_DATE_OVERRIDE="&amp;AD$5, "CUST_TRR_START_DT="&amp;AD$4, "CUST_TRR_END_DT="&amp;AD$5, "CUST_TRR_CRNCY=USD")</f>
        <v>#NAME?</v>
      </c>
      <c r="AE39" s="2" t="e" cm="1">
        <f t="array" aca="1" ref="AE39" ca="1">_xll.BDP($C39,"CUST_TRR_RETURN_HOLDING_PER", "START_DATE_OVERRIDE="&amp;AE$4, "END_DATE_OVERRIDE="&amp;AE$5, "CUST_TRR_START_DT="&amp;AE$4, "CUST_TRR_END_DT="&amp;AE$5, "CUST_TRR_CRNCY=USD")</f>
        <v>#NAME?</v>
      </c>
      <c r="AF39" s="2" t="e" cm="1">
        <f t="array" aca="1" ref="AF39" ca="1">_xll.BDP($C39,"CUST_TRR_RETURN_HOLDING_PER", "START_DATE_OVERRIDE="&amp;AF$4, "END_DATE_OVERRIDE="&amp;AF$5, "CUST_TRR_START_DT="&amp;AF$4, "CUST_TRR_END_DT="&amp;AF$5, "CUST_TRR_CRNCY=USD")</f>
        <v>#NAME?</v>
      </c>
      <c r="AG39" s="2" t="e" cm="1">
        <f t="array" aca="1" ref="AG39" ca="1">_xll.BDP($C39,"CUST_TRR_RETURN_HOLDING_PER", "START_DATE_OVERRIDE="&amp;AG$4, "END_DATE_OVERRIDE="&amp;AG$5, "CUST_TRR_START_DT="&amp;AG$4, "CUST_TRR_END_DT="&amp;AG$5, "CUST_TRR_CRNCY=USD")</f>
        <v>#NAME?</v>
      </c>
      <c r="AH39" s="2" t="e" cm="1">
        <f t="array" aca="1" ref="AH39" ca="1">_xll.BDP($C39,"CUST_TRR_RETURN_HOLDING_PER", "START_DATE_OVERRIDE="&amp;AH$4, "END_DATE_OVERRIDE="&amp;AH$5, "CUST_TRR_START_DT="&amp;AH$4, "CUST_TRR_END_DT="&amp;AH$5, "CUST_TRR_CRNCY=USD")</f>
        <v>#NAME?</v>
      </c>
      <c r="AI39" s="2" t="e" cm="1">
        <f t="array" aca="1" ref="AI39" ca="1">_xll.BDP($C39,"CUST_TRR_RETURN_HOLDING_PER", "START_DATE_OVERRIDE="&amp;AI$4, "END_DATE_OVERRIDE="&amp;AI$5, "CUST_TRR_START_DT="&amp;AI$4, "CUST_TRR_END_DT="&amp;AI$5, "CUST_TRR_CRNCY=USD")</f>
        <v>#NAME?</v>
      </c>
      <c r="AJ39" s="2" t="e" cm="1">
        <f t="array" aca="1" ref="AJ39" ca="1">_xll.BDP($C39,"CUST_TRR_RETURN_HOLDING_PER", "START_DATE_OVERRIDE="&amp;AJ$4, "END_DATE_OVERRIDE="&amp;AJ$5, "CUST_TRR_START_DT="&amp;AJ$4, "CUST_TRR_END_DT="&amp;AJ$5, "CUST_TRR_CRNCY=USD")</f>
        <v>#NAME?</v>
      </c>
      <c r="AK39" s="2" t="e" cm="1">
        <f t="array" aca="1" ref="AK39" ca="1">_xll.BDP($C39,"CUST_TRR_RETURN_HOLDING_PER", "START_DATE_OVERRIDE="&amp;AK$4, "END_DATE_OVERRIDE="&amp;AK$5, "CUST_TRR_START_DT="&amp;AK$4, "CUST_TRR_END_DT="&amp;AK$5, "CUST_TRR_CRNCY=USD")</f>
        <v>#NAME?</v>
      </c>
      <c r="AL39" s="2" t="e" cm="1">
        <f t="array" aca="1" ref="AL39" ca="1">_xll.BDP($C39,"CUST_TRR_RETURN_HOLDING_PER", "START_DATE_OVERRIDE="&amp;AL$4, "END_DATE_OVERRIDE="&amp;AL$5, "CUST_TRR_START_DT="&amp;AL$4, "CUST_TRR_END_DT="&amp;AL$5, "CUST_TRR_CRNCY=USD")</f>
        <v>#NAME?</v>
      </c>
      <c r="AM39" s="2" t="e" cm="1">
        <f t="array" aca="1" ref="AM39" ca="1">_xll.BDP($C39,"CUST_TRR_RETURN_HOLDING_PER", "START_DATE_OVERRIDE="&amp;AM$4, "END_DATE_OVERRIDE="&amp;AM$5, "CUST_TRR_START_DT="&amp;AM$4, "CUST_TRR_END_DT="&amp;AM$5, "CUST_TRR_CRNCY=USD")</f>
        <v>#NAME?</v>
      </c>
      <c r="AN39" s="2" t="e" cm="1">
        <f t="array" aca="1" ref="AN39" ca="1">_xll.BDP($C39,"CUST_TRR_RETURN_HOLDING_PER", "START_DATE_OVERRIDE="&amp;AN$4, "END_DATE_OVERRIDE="&amp;AN$5, "CUST_TRR_START_DT="&amp;AN$4, "CUST_TRR_END_DT="&amp;AN$5, "CUST_TRR_CRNCY=USD")</f>
        <v>#NAME?</v>
      </c>
      <c r="AO39" s="2" t="e" cm="1">
        <f t="array" aca="1" ref="AO39" ca="1">_xll.BDP($C39,"CUST_TRR_RETURN_HOLDING_PER", "START_DATE_OVERRIDE="&amp;AO$4, "END_DATE_OVERRIDE="&amp;AO$5, "CUST_TRR_START_DT="&amp;AO$4, "CUST_TRR_END_DT="&amp;AO$5, "CUST_TRR_CRNCY=USD")</f>
        <v>#NAME?</v>
      </c>
      <c r="AP39" s="2" t="e" cm="1">
        <f t="array" aca="1" ref="AP39" ca="1">_xll.BDP($C39,"CUST_TRR_RETURN_HOLDING_PER", "START_DATE_OVERRIDE="&amp;AP$4, "END_DATE_OVERRIDE="&amp;AP$5, "CUST_TRR_START_DT="&amp;AP$4, "CUST_TRR_END_DT="&amp;AP$5, "CUST_TRR_CRNCY=USD")</f>
        <v>#NAME?</v>
      </c>
      <c r="AQ39" s="2" t="e" cm="1">
        <f t="array" aca="1" ref="AQ39" ca="1">_xll.BDP($C39,"CUST_TRR_RETURN_HOLDING_PER", "START_DATE_OVERRIDE="&amp;AQ$4, "END_DATE_OVERRIDE="&amp;AQ$5, "CUST_TRR_START_DT="&amp;AQ$4, "CUST_TRR_END_DT="&amp;AQ$5, "CUST_TRR_CRNCY=USD")</f>
        <v>#NAME?</v>
      </c>
      <c r="AR39" s="2" t="e" cm="1">
        <f t="array" aca="1" ref="AR39" ca="1">_xll.BDP($C39,"CUST_TRR_RETURN_HOLDING_PER", "START_DATE_OVERRIDE="&amp;AR$4, "END_DATE_OVERRIDE="&amp;AR$5, "CUST_TRR_START_DT="&amp;AR$4, "CUST_TRR_END_DT="&amp;AR$5, "CUST_TRR_CRNCY=USD")</f>
        <v>#NAME?</v>
      </c>
      <c r="AS39" s="2" t="e" cm="1">
        <f t="array" aca="1" ref="AS39" ca="1">_xll.BDP($C39,"CUST_TRR_RETURN_HOLDING_PER", "START_DATE_OVERRIDE="&amp;AS$4, "END_DATE_OVERRIDE="&amp;AS$5, "CUST_TRR_START_DT="&amp;AS$4, "CUST_TRR_END_DT="&amp;AS$5, "CUST_TRR_CRNCY=USD")</f>
        <v>#NAME?</v>
      </c>
      <c r="AT39" s="2" t="e" cm="1">
        <f t="array" aca="1" ref="AT39" ca="1">_xll.BDP($C39,"CUST_TRR_RETURN_HOLDING_PER", "START_DATE_OVERRIDE="&amp;AT$4, "END_DATE_OVERRIDE="&amp;AT$5, "CUST_TRR_START_DT="&amp;AT$4, "CUST_TRR_END_DT="&amp;AT$5, "CUST_TRR_CRNCY=USD")</f>
        <v>#NAME?</v>
      </c>
      <c r="AU39" s="2" t="e" cm="1">
        <f t="array" aca="1" ref="AU39" ca="1">_xll.BDP($C39,"CUST_TRR_RETURN_HOLDING_PER", "START_DATE_OVERRIDE="&amp;AU$4, "END_DATE_OVERRIDE="&amp;AU$5, "CUST_TRR_START_DT="&amp;AU$4, "CUST_TRR_END_DT="&amp;AU$5, "CUST_TRR_CRNCY=USD")</f>
        <v>#NAME?</v>
      </c>
      <c r="AV39" s="2" t="e" cm="1">
        <f t="array" aca="1" ref="AV39" ca="1">_xll.BDP($C39,"CUST_TRR_RETURN_HOLDING_PER", "START_DATE_OVERRIDE="&amp;AV$4, "END_DATE_OVERRIDE="&amp;AV$5, "CUST_TRR_START_DT="&amp;AV$4, "CUST_TRR_END_DT="&amp;AV$5, "CUST_TRR_CRNCY=USD")</f>
        <v>#NAME?</v>
      </c>
      <c r="AW39" s="2" t="e" cm="1">
        <f t="array" aca="1" ref="AW39" ca="1">_xll.BDP($C39,"CUST_TRR_RETURN_HOLDING_PER", "START_DATE_OVERRIDE="&amp;AW$4, "END_DATE_OVERRIDE="&amp;AW$5, "CUST_TRR_START_DT="&amp;AW$4, "CUST_TRR_END_DT="&amp;AW$5, "CUST_TRR_CRNCY=USD")</f>
        <v>#NAME?</v>
      </c>
      <c r="AX39" s="2" t="e" cm="1">
        <f t="array" aca="1" ref="AX39" ca="1">_xll.BDP($C39,"CUST_TRR_RETURN_HOLDING_PER", "START_DATE_OVERRIDE="&amp;AX$4, "END_DATE_OVERRIDE="&amp;AX$5, "CUST_TRR_START_DT="&amp;AX$4, "CUST_TRR_END_DT="&amp;AX$5, "CUST_TRR_CRNCY=USD")</f>
        <v>#NAME?</v>
      </c>
      <c r="AY39" s="2" t="e" cm="1">
        <f t="array" aca="1" ref="AY39" ca="1">_xll.BDP($C39,"CUST_TRR_RETURN_HOLDING_PER", "START_DATE_OVERRIDE="&amp;AY$4, "END_DATE_OVERRIDE="&amp;AY$5, "CUST_TRR_START_DT="&amp;AY$4, "CUST_TRR_END_DT="&amp;AY$5, "CUST_TRR_CRNCY=USD")</f>
        <v>#NAME?</v>
      </c>
      <c r="AZ39" s="2" t="e" cm="1">
        <f t="array" aca="1" ref="AZ39" ca="1">_xll.BDP($C39,"CUST_TRR_RETURN_HOLDING_PER", "START_DATE_OVERRIDE="&amp;AZ$4, "END_DATE_OVERRIDE="&amp;AZ$5, "CUST_TRR_START_DT="&amp;AZ$4, "CUST_TRR_END_DT="&amp;AZ$5, "CUST_TRR_CRNCY=USD")</f>
        <v>#NAME?</v>
      </c>
      <c r="BA39" s="2" t="e" cm="1">
        <f t="array" aca="1" ref="BA39" ca="1">_xll.BDP($C39,"CUST_TRR_RETURN_HOLDING_PER", "START_DATE_OVERRIDE="&amp;BA$4, "END_DATE_OVERRIDE="&amp;BA$5, "CUST_TRR_START_DT="&amp;BA$4, "CUST_TRR_END_DT="&amp;BA$5, "CUST_TRR_CRNCY=USD")</f>
        <v>#NAME?</v>
      </c>
      <c r="BB39" s="2" t="e" cm="1">
        <f t="array" aca="1" ref="BB39" ca="1">_xll.BDP($C39,"CUST_TRR_RETURN_HOLDING_PER", "START_DATE_OVERRIDE="&amp;BB$4, "END_DATE_OVERRIDE="&amp;BB$5, "CUST_TRR_START_DT="&amp;BB$4, "CUST_TRR_END_DT="&amp;BB$5, "CUST_TRR_CRNCY=USD")</f>
        <v>#NAME?</v>
      </c>
      <c r="BC39" s="2" t="e" cm="1">
        <f t="array" aca="1" ref="BC39" ca="1">_xll.BDP($C39,"CUST_TRR_RETURN_HOLDING_PER", "START_DATE_OVERRIDE="&amp;BC$4, "END_DATE_OVERRIDE="&amp;BC$5, "CUST_TRR_START_DT="&amp;BC$4, "CUST_TRR_END_DT="&amp;BC$5, "CUST_TRR_CRNCY=USD")</f>
        <v>#NAME?</v>
      </c>
      <c r="BD39" s="2" t="e" cm="1">
        <f t="array" aca="1" ref="BD39" ca="1">_xll.BDP($C39,"CUST_TRR_RETURN_HOLDING_PER", "START_DATE_OVERRIDE="&amp;BD$4, "END_DATE_OVERRIDE="&amp;BD$5, "CUST_TRR_START_DT="&amp;BD$4, "CUST_TRR_END_DT="&amp;BD$5, "CUST_TRR_CRNCY=USD")</f>
        <v>#NAME?</v>
      </c>
      <c r="BE39" s="2" t="e" cm="1">
        <f t="array" aca="1" ref="BE39" ca="1">_xll.BDP($C39,"CUST_TRR_RETURN_HOLDING_PER", "START_DATE_OVERRIDE="&amp;BE$4, "END_DATE_OVERRIDE="&amp;BE$5, "CUST_TRR_START_DT="&amp;BE$4, "CUST_TRR_END_DT="&amp;BE$5, "CUST_TRR_CRNCY=USD")</f>
        <v>#NAME?</v>
      </c>
      <c r="BF39" s="2" t="e" cm="1">
        <f t="array" aca="1" ref="BF39" ca="1">_xll.BDP($C39,"CUST_TRR_RETURN_HOLDING_PER", "START_DATE_OVERRIDE="&amp;BF$4, "END_DATE_OVERRIDE="&amp;BF$5, "CUST_TRR_START_DT="&amp;BF$4, "CUST_TRR_END_DT="&amp;BF$5, "CUST_TRR_CRNCY=USD")</f>
        <v>#NAME?</v>
      </c>
      <c r="BG39" s="2" t="e" cm="1">
        <f t="array" aca="1" ref="BG39" ca="1">_xll.BDP($C39,"CUST_TRR_RETURN_HOLDING_PER", "START_DATE_OVERRIDE="&amp;BG$4, "END_DATE_OVERRIDE="&amp;BG$5, "CUST_TRR_START_DT="&amp;BG$4, "CUST_TRR_END_DT="&amp;BG$5, "CUST_TRR_CRNCY=USD")</f>
        <v>#NAME?</v>
      </c>
      <c r="BH39" s="2" t="e" cm="1">
        <f t="array" aca="1" ref="BH39" ca="1">_xll.BDP($C39,"CUST_TRR_RETURN_HOLDING_PER", "START_DATE_OVERRIDE="&amp;BH$4, "END_DATE_OVERRIDE="&amp;BH$5, "CUST_TRR_START_DT="&amp;BH$4, "CUST_TRR_END_DT="&amp;BH$5, "CUST_TRR_CRNCY=USD")</f>
        <v>#NAME?</v>
      </c>
      <c r="BI39" s="2" t="e" cm="1">
        <f t="array" aca="1" ref="BI39" ca="1">_xll.BDP($C39,"CUST_TRR_RETURN_HOLDING_PER", "START_DATE_OVERRIDE="&amp;BI$4, "END_DATE_OVERRIDE="&amp;BI$5, "CUST_TRR_START_DT="&amp;BI$4, "CUST_TRR_END_DT="&amp;BI$5, "CUST_TRR_CRNCY=USD")</f>
        <v>#NAME?</v>
      </c>
      <c r="BJ39" s="2" t="e" cm="1">
        <f t="array" aca="1" ref="BJ39" ca="1">_xll.BDP($C39,"CUST_TRR_RETURN_HOLDING_PER", "START_DATE_OVERRIDE="&amp;BJ$4, "END_DATE_OVERRIDE="&amp;BJ$5, "CUST_TRR_START_DT="&amp;BJ$4, "CUST_TRR_END_DT="&amp;BJ$5, "CUST_TRR_CRNCY=USD")</f>
        <v>#NAME?</v>
      </c>
      <c r="BK39" s="2" t="e" cm="1">
        <f t="array" aca="1" ref="BK39" ca="1">_xll.BDP($C39,"CUST_TRR_RETURN_HOLDING_PER", "START_DATE_OVERRIDE="&amp;BK$4, "END_DATE_OVERRIDE="&amp;BK$5, "CUST_TRR_START_DT="&amp;BK$4, "CUST_TRR_END_DT="&amp;BK$5, "CUST_TRR_CRNCY=USD")</f>
        <v>#NAME?</v>
      </c>
      <c r="BL39" s="2" t="e" cm="1">
        <f t="array" aca="1" ref="BL39" ca="1">_xll.BDP($C39,"CUST_TRR_RETURN_HOLDING_PER", "START_DATE_OVERRIDE="&amp;BL$4, "END_DATE_OVERRIDE="&amp;BL$5, "CUST_TRR_START_DT="&amp;BL$4, "CUST_TRR_END_DT="&amp;BL$5, "CUST_TRR_CRNCY=USD")</f>
        <v>#NAME?</v>
      </c>
    </row>
    <row r="40" spans="3:64" x14ac:dyDescent="0.3">
      <c r="C40" t="s">
        <v>39</v>
      </c>
      <c r="E40" s="2" t="e" cm="1">
        <f t="array" aca="1" ref="E40" ca="1">_xll.BDP($C40,"CUST_TRR_RETURN_HOLDING_PER", "START_DATE_OVERRIDE="&amp;E$4, "END_DATE_OVERRIDE="&amp;E$5, "CUST_TRR_START_DT="&amp;E$4, "CUST_TRR_END_DT="&amp;E$5, "CUST_TRR_CRNCY=USD")</f>
        <v>#NAME?</v>
      </c>
      <c r="F40" s="2" t="e" cm="1">
        <f t="array" aca="1" ref="F40" ca="1">_xll.BDP($C40,"CUST_TRR_RETURN_HOLDING_PER", "START_DATE_OVERRIDE="&amp;F$4, "END_DATE_OVERRIDE="&amp;F$5, "CUST_TRR_START_DT="&amp;F$4, "CUST_TRR_END_DT="&amp;F$5, "CUST_TRR_CRNCY=USD")</f>
        <v>#NAME?</v>
      </c>
      <c r="G40" s="2" t="e" cm="1">
        <f t="array" aca="1" ref="G40" ca="1">_xll.BDP($C40,"CUST_TRR_RETURN_HOLDING_PER", "START_DATE_OVERRIDE="&amp;G$4, "END_DATE_OVERRIDE="&amp;G$5, "CUST_TRR_START_DT="&amp;G$4, "CUST_TRR_END_DT="&amp;G$5, "CUST_TRR_CRNCY=USD")</f>
        <v>#NAME?</v>
      </c>
      <c r="H40" s="2" t="e" cm="1">
        <f t="array" aca="1" ref="H40" ca="1">_xll.BDP($C40,"CUST_TRR_RETURN_HOLDING_PER", "START_DATE_OVERRIDE="&amp;H$4, "END_DATE_OVERRIDE="&amp;H$5, "CUST_TRR_START_DT="&amp;H$4, "CUST_TRR_END_DT="&amp;H$5, "CUST_TRR_CRNCY=USD")</f>
        <v>#NAME?</v>
      </c>
      <c r="I40" s="2" t="e" cm="1">
        <f t="array" aca="1" ref="I40" ca="1">_xll.BDP($C40,"CUST_TRR_RETURN_HOLDING_PER", "START_DATE_OVERRIDE="&amp;I$4, "END_DATE_OVERRIDE="&amp;I$5, "CUST_TRR_START_DT="&amp;I$4, "CUST_TRR_END_DT="&amp;I$5, "CUST_TRR_CRNCY=USD")</f>
        <v>#NAME?</v>
      </c>
      <c r="J40" s="2" t="e" cm="1">
        <f t="array" aca="1" ref="J40" ca="1">_xll.BDP($C40,"CUST_TRR_RETURN_HOLDING_PER", "START_DATE_OVERRIDE="&amp;J$4, "END_DATE_OVERRIDE="&amp;J$5, "CUST_TRR_START_DT="&amp;J$4, "CUST_TRR_END_DT="&amp;J$5, "CUST_TRR_CRNCY=USD")</f>
        <v>#NAME?</v>
      </c>
      <c r="K40" s="2" t="e" cm="1">
        <f t="array" aca="1" ref="K40" ca="1">_xll.BDP($C40,"CUST_TRR_RETURN_HOLDING_PER", "START_DATE_OVERRIDE="&amp;K$4, "END_DATE_OVERRIDE="&amp;K$5, "CUST_TRR_START_DT="&amp;K$4, "CUST_TRR_END_DT="&amp;K$5, "CUST_TRR_CRNCY=USD")</f>
        <v>#NAME?</v>
      </c>
      <c r="L40" s="2" t="e" cm="1">
        <f t="array" aca="1" ref="L40" ca="1">_xll.BDP($C40,"CUST_TRR_RETURN_HOLDING_PER", "START_DATE_OVERRIDE="&amp;L$4, "END_DATE_OVERRIDE="&amp;L$5, "CUST_TRR_START_DT="&amp;L$4, "CUST_TRR_END_DT="&amp;L$5, "CUST_TRR_CRNCY=USD")</f>
        <v>#NAME?</v>
      </c>
      <c r="M40" s="2" t="e" cm="1">
        <f t="array" aca="1" ref="M40" ca="1">_xll.BDP($C40,"CUST_TRR_RETURN_HOLDING_PER", "START_DATE_OVERRIDE="&amp;M$4, "END_DATE_OVERRIDE="&amp;M$5, "CUST_TRR_START_DT="&amp;M$4, "CUST_TRR_END_DT="&amp;M$5, "CUST_TRR_CRNCY=USD")</f>
        <v>#NAME?</v>
      </c>
      <c r="N40" s="2" t="e" cm="1">
        <f t="array" aca="1" ref="N40" ca="1">_xll.BDP($C40,"CUST_TRR_RETURN_HOLDING_PER", "START_DATE_OVERRIDE="&amp;N$4, "END_DATE_OVERRIDE="&amp;N$5, "CUST_TRR_START_DT="&amp;N$4, "CUST_TRR_END_DT="&amp;N$5, "CUST_TRR_CRNCY=USD")</f>
        <v>#NAME?</v>
      </c>
      <c r="O40" s="2" t="e" cm="1">
        <f t="array" aca="1" ref="O40" ca="1">_xll.BDP($C40,"CUST_TRR_RETURN_HOLDING_PER", "START_DATE_OVERRIDE="&amp;O$4, "END_DATE_OVERRIDE="&amp;O$5, "CUST_TRR_START_DT="&amp;O$4, "CUST_TRR_END_DT="&amp;O$5, "CUST_TRR_CRNCY=USD")</f>
        <v>#NAME?</v>
      </c>
      <c r="P40" s="2" t="e" cm="1">
        <f t="array" aca="1" ref="P40" ca="1">_xll.BDP($C40,"CUST_TRR_RETURN_HOLDING_PER", "START_DATE_OVERRIDE="&amp;P$4, "END_DATE_OVERRIDE="&amp;P$5, "CUST_TRR_START_DT="&amp;P$4, "CUST_TRR_END_DT="&amp;P$5, "CUST_TRR_CRNCY=USD")</f>
        <v>#NAME?</v>
      </c>
      <c r="Q40" s="2" t="e" cm="1">
        <f t="array" aca="1" ref="Q40" ca="1">_xll.BDP($C40,"CUST_TRR_RETURN_HOLDING_PER", "START_DATE_OVERRIDE="&amp;Q$4, "END_DATE_OVERRIDE="&amp;Q$5, "CUST_TRR_START_DT="&amp;Q$4, "CUST_TRR_END_DT="&amp;Q$5, "CUST_TRR_CRNCY=USD")</f>
        <v>#NAME?</v>
      </c>
      <c r="R40" s="2" t="e" cm="1">
        <f t="array" aca="1" ref="R40" ca="1">_xll.BDP($C40,"CUST_TRR_RETURN_HOLDING_PER", "START_DATE_OVERRIDE="&amp;R$4, "END_DATE_OVERRIDE="&amp;R$5, "CUST_TRR_START_DT="&amp;R$4, "CUST_TRR_END_DT="&amp;R$5, "CUST_TRR_CRNCY=USD")</f>
        <v>#NAME?</v>
      </c>
      <c r="S40" s="2" t="e" cm="1">
        <f t="array" aca="1" ref="S40" ca="1">_xll.BDP($C40,"CUST_TRR_RETURN_HOLDING_PER", "START_DATE_OVERRIDE="&amp;S$4, "END_DATE_OVERRIDE="&amp;S$5, "CUST_TRR_START_DT="&amp;S$4, "CUST_TRR_END_DT="&amp;S$5, "CUST_TRR_CRNCY=USD")</f>
        <v>#NAME?</v>
      </c>
      <c r="T40" s="2" t="e" cm="1">
        <f t="array" aca="1" ref="T40" ca="1">_xll.BDP($C40,"CUST_TRR_RETURN_HOLDING_PER", "START_DATE_OVERRIDE="&amp;T$4, "END_DATE_OVERRIDE="&amp;T$5, "CUST_TRR_START_DT="&amp;T$4, "CUST_TRR_END_DT="&amp;T$5, "CUST_TRR_CRNCY=USD")</f>
        <v>#NAME?</v>
      </c>
      <c r="U40" s="2" t="e" cm="1">
        <f t="array" aca="1" ref="U40" ca="1">_xll.BDP($C40,"CUST_TRR_RETURN_HOLDING_PER", "START_DATE_OVERRIDE="&amp;U$4, "END_DATE_OVERRIDE="&amp;U$5, "CUST_TRR_START_DT="&amp;U$4, "CUST_TRR_END_DT="&amp;U$5, "CUST_TRR_CRNCY=USD")</f>
        <v>#NAME?</v>
      </c>
      <c r="V40" s="2" t="e" cm="1">
        <f t="array" aca="1" ref="V40" ca="1">_xll.BDP($C40,"CUST_TRR_RETURN_HOLDING_PER", "START_DATE_OVERRIDE="&amp;V$4, "END_DATE_OVERRIDE="&amp;V$5, "CUST_TRR_START_DT="&amp;V$4, "CUST_TRR_END_DT="&amp;V$5, "CUST_TRR_CRNCY=USD")</f>
        <v>#NAME?</v>
      </c>
      <c r="W40" s="2" t="e" cm="1">
        <f t="array" aca="1" ref="W40" ca="1">_xll.BDP($C40,"CUST_TRR_RETURN_HOLDING_PER", "START_DATE_OVERRIDE="&amp;W$4, "END_DATE_OVERRIDE="&amp;W$5, "CUST_TRR_START_DT="&amp;W$4, "CUST_TRR_END_DT="&amp;W$5, "CUST_TRR_CRNCY=USD")</f>
        <v>#NAME?</v>
      </c>
      <c r="X40" s="2" t="e" cm="1">
        <f t="array" aca="1" ref="X40" ca="1">_xll.BDP($C40,"CUST_TRR_RETURN_HOLDING_PER", "START_DATE_OVERRIDE="&amp;X$4, "END_DATE_OVERRIDE="&amp;X$5, "CUST_TRR_START_DT="&amp;X$4, "CUST_TRR_END_DT="&amp;X$5, "CUST_TRR_CRNCY=USD")</f>
        <v>#NAME?</v>
      </c>
      <c r="Y40" s="2" t="e" cm="1">
        <f t="array" aca="1" ref="Y40" ca="1">_xll.BDP($C40,"CUST_TRR_RETURN_HOLDING_PER", "START_DATE_OVERRIDE="&amp;Y$4, "END_DATE_OVERRIDE="&amp;Y$5, "CUST_TRR_START_DT="&amp;Y$4, "CUST_TRR_END_DT="&amp;Y$5, "CUST_TRR_CRNCY=USD")</f>
        <v>#NAME?</v>
      </c>
      <c r="Z40" s="2" t="e" cm="1">
        <f t="array" aca="1" ref="Z40" ca="1">_xll.BDP($C40,"CUST_TRR_RETURN_HOLDING_PER", "START_DATE_OVERRIDE="&amp;Z$4, "END_DATE_OVERRIDE="&amp;Z$5, "CUST_TRR_START_DT="&amp;Z$4, "CUST_TRR_END_DT="&amp;Z$5, "CUST_TRR_CRNCY=USD")</f>
        <v>#NAME?</v>
      </c>
      <c r="AA40" s="2" t="e" cm="1">
        <f t="array" aca="1" ref="AA40" ca="1">_xll.BDP($C40,"CUST_TRR_RETURN_HOLDING_PER", "START_DATE_OVERRIDE="&amp;AA$4, "END_DATE_OVERRIDE="&amp;AA$5, "CUST_TRR_START_DT="&amp;AA$4, "CUST_TRR_END_DT="&amp;AA$5, "CUST_TRR_CRNCY=USD")</f>
        <v>#NAME?</v>
      </c>
      <c r="AB40" s="2" t="e" cm="1">
        <f t="array" aca="1" ref="AB40" ca="1">_xll.BDP($C40,"CUST_TRR_RETURN_HOLDING_PER", "START_DATE_OVERRIDE="&amp;AB$4, "END_DATE_OVERRIDE="&amp;AB$5, "CUST_TRR_START_DT="&amp;AB$4, "CUST_TRR_END_DT="&amp;AB$5, "CUST_TRR_CRNCY=USD")</f>
        <v>#NAME?</v>
      </c>
      <c r="AC40" s="2" t="e" cm="1">
        <f t="array" aca="1" ref="AC40" ca="1">_xll.BDP($C40,"CUST_TRR_RETURN_HOLDING_PER", "START_DATE_OVERRIDE="&amp;AC$4, "END_DATE_OVERRIDE="&amp;AC$5, "CUST_TRR_START_DT="&amp;AC$4, "CUST_TRR_END_DT="&amp;AC$5, "CUST_TRR_CRNCY=USD")</f>
        <v>#NAME?</v>
      </c>
      <c r="AD40" s="2" t="e" cm="1">
        <f t="array" aca="1" ref="AD40" ca="1">_xll.BDP($C40,"CUST_TRR_RETURN_HOLDING_PER", "START_DATE_OVERRIDE="&amp;AD$4, "END_DATE_OVERRIDE="&amp;AD$5, "CUST_TRR_START_DT="&amp;AD$4, "CUST_TRR_END_DT="&amp;AD$5, "CUST_TRR_CRNCY=USD")</f>
        <v>#NAME?</v>
      </c>
      <c r="AE40" s="2" t="e" cm="1">
        <f t="array" aca="1" ref="AE40" ca="1">_xll.BDP($C40,"CUST_TRR_RETURN_HOLDING_PER", "START_DATE_OVERRIDE="&amp;AE$4, "END_DATE_OVERRIDE="&amp;AE$5, "CUST_TRR_START_DT="&amp;AE$4, "CUST_TRR_END_DT="&amp;AE$5, "CUST_TRR_CRNCY=USD")</f>
        <v>#NAME?</v>
      </c>
      <c r="AF40" s="2" t="e" cm="1">
        <f t="array" aca="1" ref="AF40" ca="1">_xll.BDP($C40,"CUST_TRR_RETURN_HOLDING_PER", "START_DATE_OVERRIDE="&amp;AF$4, "END_DATE_OVERRIDE="&amp;AF$5, "CUST_TRR_START_DT="&amp;AF$4, "CUST_TRR_END_DT="&amp;AF$5, "CUST_TRR_CRNCY=USD")</f>
        <v>#NAME?</v>
      </c>
      <c r="AG40" s="2" t="e" cm="1">
        <f t="array" aca="1" ref="AG40" ca="1">_xll.BDP($C40,"CUST_TRR_RETURN_HOLDING_PER", "START_DATE_OVERRIDE="&amp;AG$4, "END_DATE_OVERRIDE="&amp;AG$5, "CUST_TRR_START_DT="&amp;AG$4, "CUST_TRR_END_DT="&amp;AG$5, "CUST_TRR_CRNCY=USD")</f>
        <v>#NAME?</v>
      </c>
      <c r="AH40" s="2" t="e" cm="1">
        <f t="array" aca="1" ref="AH40" ca="1">_xll.BDP($C40,"CUST_TRR_RETURN_HOLDING_PER", "START_DATE_OVERRIDE="&amp;AH$4, "END_DATE_OVERRIDE="&amp;AH$5, "CUST_TRR_START_DT="&amp;AH$4, "CUST_TRR_END_DT="&amp;AH$5, "CUST_TRR_CRNCY=USD")</f>
        <v>#NAME?</v>
      </c>
      <c r="AI40" s="2" t="e" cm="1">
        <f t="array" aca="1" ref="AI40" ca="1">_xll.BDP($C40,"CUST_TRR_RETURN_HOLDING_PER", "START_DATE_OVERRIDE="&amp;AI$4, "END_DATE_OVERRIDE="&amp;AI$5, "CUST_TRR_START_DT="&amp;AI$4, "CUST_TRR_END_DT="&amp;AI$5, "CUST_TRR_CRNCY=USD")</f>
        <v>#NAME?</v>
      </c>
      <c r="AJ40" s="2" t="e" cm="1">
        <f t="array" aca="1" ref="AJ40" ca="1">_xll.BDP($C40,"CUST_TRR_RETURN_HOLDING_PER", "START_DATE_OVERRIDE="&amp;AJ$4, "END_DATE_OVERRIDE="&amp;AJ$5, "CUST_TRR_START_DT="&amp;AJ$4, "CUST_TRR_END_DT="&amp;AJ$5, "CUST_TRR_CRNCY=USD")</f>
        <v>#NAME?</v>
      </c>
      <c r="AK40" s="2" t="e" cm="1">
        <f t="array" aca="1" ref="AK40" ca="1">_xll.BDP($C40,"CUST_TRR_RETURN_HOLDING_PER", "START_DATE_OVERRIDE="&amp;AK$4, "END_DATE_OVERRIDE="&amp;AK$5, "CUST_TRR_START_DT="&amp;AK$4, "CUST_TRR_END_DT="&amp;AK$5, "CUST_TRR_CRNCY=USD")</f>
        <v>#NAME?</v>
      </c>
      <c r="AL40" s="2" t="e" cm="1">
        <f t="array" aca="1" ref="AL40" ca="1">_xll.BDP($C40,"CUST_TRR_RETURN_HOLDING_PER", "START_DATE_OVERRIDE="&amp;AL$4, "END_DATE_OVERRIDE="&amp;AL$5, "CUST_TRR_START_DT="&amp;AL$4, "CUST_TRR_END_DT="&amp;AL$5, "CUST_TRR_CRNCY=USD")</f>
        <v>#NAME?</v>
      </c>
      <c r="AM40" s="2" t="e" cm="1">
        <f t="array" aca="1" ref="AM40" ca="1">_xll.BDP($C40,"CUST_TRR_RETURN_HOLDING_PER", "START_DATE_OVERRIDE="&amp;AM$4, "END_DATE_OVERRIDE="&amp;AM$5, "CUST_TRR_START_DT="&amp;AM$4, "CUST_TRR_END_DT="&amp;AM$5, "CUST_TRR_CRNCY=USD")</f>
        <v>#NAME?</v>
      </c>
      <c r="AN40" s="2" t="e" cm="1">
        <f t="array" aca="1" ref="AN40" ca="1">_xll.BDP($C40,"CUST_TRR_RETURN_HOLDING_PER", "START_DATE_OVERRIDE="&amp;AN$4, "END_DATE_OVERRIDE="&amp;AN$5, "CUST_TRR_START_DT="&amp;AN$4, "CUST_TRR_END_DT="&amp;AN$5, "CUST_TRR_CRNCY=USD")</f>
        <v>#NAME?</v>
      </c>
      <c r="AO40" s="2" t="e" cm="1">
        <f t="array" aca="1" ref="AO40" ca="1">_xll.BDP($C40,"CUST_TRR_RETURN_HOLDING_PER", "START_DATE_OVERRIDE="&amp;AO$4, "END_DATE_OVERRIDE="&amp;AO$5, "CUST_TRR_START_DT="&amp;AO$4, "CUST_TRR_END_DT="&amp;AO$5, "CUST_TRR_CRNCY=USD")</f>
        <v>#NAME?</v>
      </c>
      <c r="AP40" s="2" t="e" cm="1">
        <f t="array" aca="1" ref="AP40" ca="1">_xll.BDP($C40,"CUST_TRR_RETURN_HOLDING_PER", "START_DATE_OVERRIDE="&amp;AP$4, "END_DATE_OVERRIDE="&amp;AP$5, "CUST_TRR_START_DT="&amp;AP$4, "CUST_TRR_END_DT="&amp;AP$5, "CUST_TRR_CRNCY=USD")</f>
        <v>#NAME?</v>
      </c>
      <c r="AQ40" s="2" t="e" cm="1">
        <f t="array" aca="1" ref="AQ40" ca="1">_xll.BDP($C40,"CUST_TRR_RETURN_HOLDING_PER", "START_DATE_OVERRIDE="&amp;AQ$4, "END_DATE_OVERRIDE="&amp;AQ$5, "CUST_TRR_START_DT="&amp;AQ$4, "CUST_TRR_END_DT="&amp;AQ$5, "CUST_TRR_CRNCY=USD")</f>
        <v>#NAME?</v>
      </c>
      <c r="AR40" s="2" t="e" cm="1">
        <f t="array" aca="1" ref="AR40" ca="1">_xll.BDP($C40,"CUST_TRR_RETURN_HOLDING_PER", "START_DATE_OVERRIDE="&amp;AR$4, "END_DATE_OVERRIDE="&amp;AR$5, "CUST_TRR_START_DT="&amp;AR$4, "CUST_TRR_END_DT="&amp;AR$5, "CUST_TRR_CRNCY=USD")</f>
        <v>#NAME?</v>
      </c>
      <c r="AS40" s="2" t="e" cm="1">
        <f t="array" aca="1" ref="AS40" ca="1">_xll.BDP($C40,"CUST_TRR_RETURN_HOLDING_PER", "START_DATE_OVERRIDE="&amp;AS$4, "END_DATE_OVERRIDE="&amp;AS$5, "CUST_TRR_START_DT="&amp;AS$4, "CUST_TRR_END_DT="&amp;AS$5, "CUST_TRR_CRNCY=USD")</f>
        <v>#NAME?</v>
      </c>
      <c r="AT40" s="2" t="e" cm="1">
        <f t="array" aca="1" ref="AT40" ca="1">_xll.BDP($C40,"CUST_TRR_RETURN_HOLDING_PER", "START_DATE_OVERRIDE="&amp;AT$4, "END_DATE_OVERRIDE="&amp;AT$5, "CUST_TRR_START_DT="&amp;AT$4, "CUST_TRR_END_DT="&amp;AT$5, "CUST_TRR_CRNCY=USD")</f>
        <v>#NAME?</v>
      </c>
      <c r="AU40" s="2" t="e" cm="1">
        <f t="array" aca="1" ref="AU40" ca="1">_xll.BDP($C40,"CUST_TRR_RETURN_HOLDING_PER", "START_DATE_OVERRIDE="&amp;AU$4, "END_DATE_OVERRIDE="&amp;AU$5, "CUST_TRR_START_DT="&amp;AU$4, "CUST_TRR_END_DT="&amp;AU$5, "CUST_TRR_CRNCY=USD")</f>
        <v>#NAME?</v>
      </c>
      <c r="AV40" s="2" t="e" cm="1">
        <f t="array" aca="1" ref="AV40" ca="1">_xll.BDP($C40,"CUST_TRR_RETURN_HOLDING_PER", "START_DATE_OVERRIDE="&amp;AV$4, "END_DATE_OVERRIDE="&amp;AV$5, "CUST_TRR_START_DT="&amp;AV$4, "CUST_TRR_END_DT="&amp;AV$5, "CUST_TRR_CRNCY=USD")</f>
        <v>#NAME?</v>
      </c>
      <c r="AW40" s="2" t="e" cm="1">
        <f t="array" aca="1" ref="AW40" ca="1">_xll.BDP($C40,"CUST_TRR_RETURN_HOLDING_PER", "START_DATE_OVERRIDE="&amp;AW$4, "END_DATE_OVERRIDE="&amp;AW$5, "CUST_TRR_START_DT="&amp;AW$4, "CUST_TRR_END_DT="&amp;AW$5, "CUST_TRR_CRNCY=USD")</f>
        <v>#NAME?</v>
      </c>
      <c r="AX40" s="2" t="e" cm="1">
        <f t="array" aca="1" ref="AX40" ca="1">_xll.BDP($C40,"CUST_TRR_RETURN_HOLDING_PER", "START_DATE_OVERRIDE="&amp;AX$4, "END_DATE_OVERRIDE="&amp;AX$5, "CUST_TRR_START_DT="&amp;AX$4, "CUST_TRR_END_DT="&amp;AX$5, "CUST_TRR_CRNCY=USD")</f>
        <v>#NAME?</v>
      </c>
      <c r="AY40" s="2" t="e" cm="1">
        <f t="array" aca="1" ref="AY40" ca="1">_xll.BDP($C40,"CUST_TRR_RETURN_HOLDING_PER", "START_DATE_OVERRIDE="&amp;AY$4, "END_DATE_OVERRIDE="&amp;AY$5, "CUST_TRR_START_DT="&amp;AY$4, "CUST_TRR_END_DT="&amp;AY$5, "CUST_TRR_CRNCY=USD")</f>
        <v>#NAME?</v>
      </c>
      <c r="AZ40" s="2" t="e" cm="1">
        <f t="array" aca="1" ref="AZ40" ca="1">_xll.BDP($C40,"CUST_TRR_RETURN_HOLDING_PER", "START_DATE_OVERRIDE="&amp;AZ$4, "END_DATE_OVERRIDE="&amp;AZ$5, "CUST_TRR_START_DT="&amp;AZ$4, "CUST_TRR_END_DT="&amp;AZ$5, "CUST_TRR_CRNCY=USD")</f>
        <v>#NAME?</v>
      </c>
      <c r="BA40" s="2" t="e" cm="1">
        <f t="array" aca="1" ref="BA40" ca="1">_xll.BDP($C40,"CUST_TRR_RETURN_HOLDING_PER", "START_DATE_OVERRIDE="&amp;BA$4, "END_DATE_OVERRIDE="&amp;BA$5, "CUST_TRR_START_DT="&amp;BA$4, "CUST_TRR_END_DT="&amp;BA$5, "CUST_TRR_CRNCY=USD")</f>
        <v>#NAME?</v>
      </c>
      <c r="BB40" s="2" t="e" cm="1">
        <f t="array" aca="1" ref="BB40" ca="1">_xll.BDP($C40,"CUST_TRR_RETURN_HOLDING_PER", "START_DATE_OVERRIDE="&amp;BB$4, "END_DATE_OVERRIDE="&amp;BB$5, "CUST_TRR_START_DT="&amp;BB$4, "CUST_TRR_END_DT="&amp;BB$5, "CUST_TRR_CRNCY=USD")</f>
        <v>#NAME?</v>
      </c>
      <c r="BC40" s="2" t="e" cm="1">
        <f t="array" aca="1" ref="BC40" ca="1">_xll.BDP($C40,"CUST_TRR_RETURN_HOLDING_PER", "START_DATE_OVERRIDE="&amp;BC$4, "END_DATE_OVERRIDE="&amp;BC$5, "CUST_TRR_START_DT="&amp;BC$4, "CUST_TRR_END_DT="&amp;BC$5, "CUST_TRR_CRNCY=USD")</f>
        <v>#NAME?</v>
      </c>
      <c r="BD40" s="2" t="e" cm="1">
        <f t="array" aca="1" ref="BD40" ca="1">_xll.BDP($C40,"CUST_TRR_RETURN_HOLDING_PER", "START_DATE_OVERRIDE="&amp;BD$4, "END_DATE_OVERRIDE="&amp;BD$5, "CUST_TRR_START_DT="&amp;BD$4, "CUST_TRR_END_DT="&amp;BD$5, "CUST_TRR_CRNCY=USD")</f>
        <v>#NAME?</v>
      </c>
      <c r="BE40" s="2" t="e" cm="1">
        <f t="array" aca="1" ref="BE40" ca="1">_xll.BDP($C40,"CUST_TRR_RETURN_HOLDING_PER", "START_DATE_OVERRIDE="&amp;BE$4, "END_DATE_OVERRIDE="&amp;BE$5, "CUST_TRR_START_DT="&amp;BE$4, "CUST_TRR_END_DT="&amp;BE$5, "CUST_TRR_CRNCY=USD")</f>
        <v>#NAME?</v>
      </c>
      <c r="BF40" s="2" t="e" cm="1">
        <f t="array" aca="1" ref="BF40" ca="1">_xll.BDP($C40,"CUST_TRR_RETURN_HOLDING_PER", "START_DATE_OVERRIDE="&amp;BF$4, "END_DATE_OVERRIDE="&amp;BF$5, "CUST_TRR_START_DT="&amp;BF$4, "CUST_TRR_END_DT="&amp;BF$5, "CUST_TRR_CRNCY=USD")</f>
        <v>#NAME?</v>
      </c>
      <c r="BG40" s="2" t="e" cm="1">
        <f t="array" aca="1" ref="BG40" ca="1">_xll.BDP($C40,"CUST_TRR_RETURN_HOLDING_PER", "START_DATE_OVERRIDE="&amp;BG$4, "END_DATE_OVERRIDE="&amp;BG$5, "CUST_TRR_START_DT="&amp;BG$4, "CUST_TRR_END_DT="&amp;BG$5, "CUST_TRR_CRNCY=USD")</f>
        <v>#NAME?</v>
      </c>
      <c r="BH40" s="2" t="e" cm="1">
        <f t="array" aca="1" ref="BH40" ca="1">_xll.BDP($C40,"CUST_TRR_RETURN_HOLDING_PER", "START_DATE_OVERRIDE="&amp;BH$4, "END_DATE_OVERRIDE="&amp;BH$5, "CUST_TRR_START_DT="&amp;BH$4, "CUST_TRR_END_DT="&amp;BH$5, "CUST_TRR_CRNCY=USD")</f>
        <v>#NAME?</v>
      </c>
      <c r="BI40" s="2" t="e" cm="1">
        <f t="array" aca="1" ref="BI40" ca="1">_xll.BDP($C40,"CUST_TRR_RETURN_HOLDING_PER", "START_DATE_OVERRIDE="&amp;BI$4, "END_DATE_OVERRIDE="&amp;BI$5, "CUST_TRR_START_DT="&amp;BI$4, "CUST_TRR_END_DT="&amp;BI$5, "CUST_TRR_CRNCY=USD")</f>
        <v>#NAME?</v>
      </c>
      <c r="BJ40" s="2" t="e" cm="1">
        <f t="array" aca="1" ref="BJ40" ca="1">_xll.BDP($C40,"CUST_TRR_RETURN_HOLDING_PER", "START_DATE_OVERRIDE="&amp;BJ$4, "END_DATE_OVERRIDE="&amp;BJ$5, "CUST_TRR_START_DT="&amp;BJ$4, "CUST_TRR_END_DT="&amp;BJ$5, "CUST_TRR_CRNCY=USD")</f>
        <v>#NAME?</v>
      </c>
      <c r="BK40" s="2" t="e" cm="1">
        <f t="array" aca="1" ref="BK40" ca="1">_xll.BDP($C40,"CUST_TRR_RETURN_HOLDING_PER", "START_DATE_OVERRIDE="&amp;BK$4, "END_DATE_OVERRIDE="&amp;BK$5, "CUST_TRR_START_DT="&amp;BK$4, "CUST_TRR_END_DT="&amp;BK$5, "CUST_TRR_CRNCY=USD")</f>
        <v>#NAME?</v>
      </c>
      <c r="BL40" s="2" t="e" cm="1">
        <f t="array" aca="1" ref="BL40" ca="1">_xll.BDP($C40,"CUST_TRR_RETURN_HOLDING_PER", "START_DATE_OVERRIDE="&amp;BL$4, "END_DATE_OVERRIDE="&amp;BL$5, "CUST_TRR_START_DT="&amp;BL$4, "CUST_TRR_END_DT="&amp;BL$5, "CUST_TRR_CRNCY=USD")</f>
        <v>#NAME?</v>
      </c>
    </row>
    <row r="41" spans="3:64" x14ac:dyDescent="0.3">
      <c r="C41" t="s">
        <v>40</v>
      </c>
      <c r="E41" s="2" t="e" cm="1">
        <f t="array" aca="1" ref="E41" ca="1">_xll.BDP($C41,"CUST_TRR_RETURN_HOLDING_PER", "START_DATE_OVERRIDE="&amp;E$4, "END_DATE_OVERRIDE="&amp;E$5, "CUST_TRR_START_DT="&amp;E$4, "CUST_TRR_END_DT="&amp;E$5, "CUST_TRR_CRNCY=USD")</f>
        <v>#NAME?</v>
      </c>
      <c r="F41" s="2" t="e" cm="1">
        <f t="array" aca="1" ref="F41" ca="1">_xll.BDP($C41,"CUST_TRR_RETURN_HOLDING_PER", "START_DATE_OVERRIDE="&amp;F$4, "END_DATE_OVERRIDE="&amp;F$5, "CUST_TRR_START_DT="&amp;F$4, "CUST_TRR_END_DT="&amp;F$5, "CUST_TRR_CRNCY=USD")</f>
        <v>#NAME?</v>
      </c>
      <c r="G41" s="2" t="e" cm="1">
        <f t="array" aca="1" ref="G41" ca="1">_xll.BDP($C41,"CUST_TRR_RETURN_HOLDING_PER", "START_DATE_OVERRIDE="&amp;G$4, "END_DATE_OVERRIDE="&amp;G$5, "CUST_TRR_START_DT="&amp;G$4, "CUST_TRR_END_DT="&amp;G$5, "CUST_TRR_CRNCY=USD")</f>
        <v>#NAME?</v>
      </c>
      <c r="H41" s="2" t="e" cm="1">
        <f t="array" aca="1" ref="H41" ca="1">_xll.BDP($C41,"CUST_TRR_RETURN_HOLDING_PER", "START_DATE_OVERRIDE="&amp;H$4, "END_DATE_OVERRIDE="&amp;H$5, "CUST_TRR_START_DT="&amp;H$4, "CUST_TRR_END_DT="&amp;H$5, "CUST_TRR_CRNCY=USD")</f>
        <v>#NAME?</v>
      </c>
      <c r="I41" s="2" t="e" cm="1">
        <f t="array" aca="1" ref="I41" ca="1">_xll.BDP($C41,"CUST_TRR_RETURN_HOLDING_PER", "START_DATE_OVERRIDE="&amp;I$4, "END_DATE_OVERRIDE="&amp;I$5, "CUST_TRR_START_DT="&amp;I$4, "CUST_TRR_END_DT="&amp;I$5, "CUST_TRR_CRNCY=USD")</f>
        <v>#NAME?</v>
      </c>
      <c r="J41" s="2" t="e" cm="1">
        <f t="array" aca="1" ref="J41" ca="1">_xll.BDP($C41,"CUST_TRR_RETURN_HOLDING_PER", "START_DATE_OVERRIDE="&amp;J$4, "END_DATE_OVERRIDE="&amp;J$5, "CUST_TRR_START_DT="&amp;J$4, "CUST_TRR_END_DT="&amp;J$5, "CUST_TRR_CRNCY=USD")</f>
        <v>#NAME?</v>
      </c>
      <c r="K41" s="2" t="e" cm="1">
        <f t="array" aca="1" ref="K41" ca="1">_xll.BDP($C41,"CUST_TRR_RETURN_HOLDING_PER", "START_DATE_OVERRIDE="&amp;K$4, "END_DATE_OVERRIDE="&amp;K$5, "CUST_TRR_START_DT="&amp;K$4, "CUST_TRR_END_DT="&amp;K$5, "CUST_TRR_CRNCY=USD")</f>
        <v>#NAME?</v>
      </c>
      <c r="L41" s="2" t="e" cm="1">
        <f t="array" aca="1" ref="L41" ca="1">_xll.BDP($C41,"CUST_TRR_RETURN_HOLDING_PER", "START_DATE_OVERRIDE="&amp;L$4, "END_DATE_OVERRIDE="&amp;L$5, "CUST_TRR_START_DT="&amp;L$4, "CUST_TRR_END_DT="&amp;L$5, "CUST_TRR_CRNCY=USD")</f>
        <v>#NAME?</v>
      </c>
      <c r="M41" s="2" t="e" cm="1">
        <f t="array" aca="1" ref="M41" ca="1">_xll.BDP($C41,"CUST_TRR_RETURN_HOLDING_PER", "START_DATE_OVERRIDE="&amp;M$4, "END_DATE_OVERRIDE="&amp;M$5, "CUST_TRR_START_DT="&amp;M$4, "CUST_TRR_END_DT="&amp;M$5, "CUST_TRR_CRNCY=USD")</f>
        <v>#NAME?</v>
      </c>
      <c r="N41" s="2" t="e" cm="1">
        <f t="array" aca="1" ref="N41" ca="1">_xll.BDP($C41,"CUST_TRR_RETURN_HOLDING_PER", "START_DATE_OVERRIDE="&amp;N$4, "END_DATE_OVERRIDE="&amp;N$5, "CUST_TRR_START_DT="&amp;N$4, "CUST_TRR_END_DT="&amp;N$5, "CUST_TRR_CRNCY=USD")</f>
        <v>#NAME?</v>
      </c>
      <c r="O41" s="2" t="e" cm="1">
        <f t="array" aca="1" ref="O41" ca="1">_xll.BDP($C41,"CUST_TRR_RETURN_HOLDING_PER", "START_DATE_OVERRIDE="&amp;O$4, "END_DATE_OVERRIDE="&amp;O$5, "CUST_TRR_START_DT="&amp;O$4, "CUST_TRR_END_DT="&amp;O$5, "CUST_TRR_CRNCY=USD")</f>
        <v>#NAME?</v>
      </c>
      <c r="P41" s="2" t="e" cm="1">
        <f t="array" aca="1" ref="P41" ca="1">_xll.BDP($C41,"CUST_TRR_RETURN_HOLDING_PER", "START_DATE_OVERRIDE="&amp;P$4, "END_DATE_OVERRIDE="&amp;P$5, "CUST_TRR_START_DT="&amp;P$4, "CUST_TRR_END_DT="&amp;P$5, "CUST_TRR_CRNCY=USD")</f>
        <v>#NAME?</v>
      </c>
      <c r="Q41" s="2" t="e" cm="1">
        <f t="array" aca="1" ref="Q41" ca="1">_xll.BDP($C41,"CUST_TRR_RETURN_HOLDING_PER", "START_DATE_OVERRIDE="&amp;Q$4, "END_DATE_OVERRIDE="&amp;Q$5, "CUST_TRR_START_DT="&amp;Q$4, "CUST_TRR_END_DT="&amp;Q$5, "CUST_TRR_CRNCY=USD")</f>
        <v>#NAME?</v>
      </c>
      <c r="R41" s="2" t="e" cm="1">
        <f t="array" aca="1" ref="R41" ca="1">_xll.BDP($C41,"CUST_TRR_RETURN_HOLDING_PER", "START_DATE_OVERRIDE="&amp;R$4, "END_DATE_OVERRIDE="&amp;R$5, "CUST_TRR_START_DT="&amp;R$4, "CUST_TRR_END_DT="&amp;R$5, "CUST_TRR_CRNCY=USD")</f>
        <v>#NAME?</v>
      </c>
      <c r="S41" s="2" t="e" cm="1">
        <f t="array" aca="1" ref="S41" ca="1">_xll.BDP($C41,"CUST_TRR_RETURN_HOLDING_PER", "START_DATE_OVERRIDE="&amp;S$4, "END_DATE_OVERRIDE="&amp;S$5, "CUST_TRR_START_DT="&amp;S$4, "CUST_TRR_END_DT="&amp;S$5, "CUST_TRR_CRNCY=USD")</f>
        <v>#NAME?</v>
      </c>
      <c r="T41" s="2" t="e" cm="1">
        <f t="array" aca="1" ref="T41" ca="1">_xll.BDP($C41,"CUST_TRR_RETURN_HOLDING_PER", "START_DATE_OVERRIDE="&amp;T$4, "END_DATE_OVERRIDE="&amp;T$5, "CUST_TRR_START_DT="&amp;T$4, "CUST_TRR_END_DT="&amp;T$5, "CUST_TRR_CRNCY=USD")</f>
        <v>#NAME?</v>
      </c>
      <c r="U41" s="2" t="e" cm="1">
        <f t="array" aca="1" ref="U41" ca="1">_xll.BDP($C41,"CUST_TRR_RETURN_HOLDING_PER", "START_DATE_OVERRIDE="&amp;U$4, "END_DATE_OVERRIDE="&amp;U$5, "CUST_TRR_START_DT="&amp;U$4, "CUST_TRR_END_DT="&amp;U$5, "CUST_TRR_CRNCY=USD")</f>
        <v>#NAME?</v>
      </c>
      <c r="V41" s="2" t="e" cm="1">
        <f t="array" aca="1" ref="V41" ca="1">_xll.BDP($C41,"CUST_TRR_RETURN_HOLDING_PER", "START_DATE_OVERRIDE="&amp;V$4, "END_DATE_OVERRIDE="&amp;V$5, "CUST_TRR_START_DT="&amp;V$4, "CUST_TRR_END_DT="&amp;V$5, "CUST_TRR_CRNCY=USD")</f>
        <v>#NAME?</v>
      </c>
      <c r="W41" s="2" t="e" cm="1">
        <f t="array" aca="1" ref="W41" ca="1">_xll.BDP($C41,"CUST_TRR_RETURN_HOLDING_PER", "START_DATE_OVERRIDE="&amp;W$4, "END_DATE_OVERRIDE="&amp;W$5, "CUST_TRR_START_DT="&amp;W$4, "CUST_TRR_END_DT="&amp;W$5, "CUST_TRR_CRNCY=USD")</f>
        <v>#NAME?</v>
      </c>
      <c r="X41" s="2" t="e" cm="1">
        <f t="array" aca="1" ref="X41" ca="1">_xll.BDP($C41,"CUST_TRR_RETURN_HOLDING_PER", "START_DATE_OVERRIDE="&amp;X$4, "END_DATE_OVERRIDE="&amp;X$5, "CUST_TRR_START_DT="&amp;X$4, "CUST_TRR_END_DT="&amp;X$5, "CUST_TRR_CRNCY=USD")</f>
        <v>#NAME?</v>
      </c>
      <c r="Y41" s="2" t="e" cm="1">
        <f t="array" aca="1" ref="Y41" ca="1">_xll.BDP($C41,"CUST_TRR_RETURN_HOLDING_PER", "START_DATE_OVERRIDE="&amp;Y$4, "END_DATE_OVERRIDE="&amp;Y$5, "CUST_TRR_START_DT="&amp;Y$4, "CUST_TRR_END_DT="&amp;Y$5, "CUST_TRR_CRNCY=USD")</f>
        <v>#NAME?</v>
      </c>
      <c r="Z41" s="2" t="e" cm="1">
        <f t="array" aca="1" ref="Z41" ca="1">_xll.BDP($C41,"CUST_TRR_RETURN_HOLDING_PER", "START_DATE_OVERRIDE="&amp;Z$4, "END_DATE_OVERRIDE="&amp;Z$5, "CUST_TRR_START_DT="&amp;Z$4, "CUST_TRR_END_DT="&amp;Z$5, "CUST_TRR_CRNCY=USD")</f>
        <v>#NAME?</v>
      </c>
      <c r="AA41" s="2" t="e" cm="1">
        <f t="array" aca="1" ref="AA41" ca="1">_xll.BDP($C41,"CUST_TRR_RETURN_HOLDING_PER", "START_DATE_OVERRIDE="&amp;AA$4, "END_DATE_OVERRIDE="&amp;AA$5, "CUST_TRR_START_DT="&amp;AA$4, "CUST_TRR_END_DT="&amp;AA$5, "CUST_TRR_CRNCY=USD")</f>
        <v>#NAME?</v>
      </c>
      <c r="AB41" s="2" t="e" cm="1">
        <f t="array" aca="1" ref="AB41" ca="1">_xll.BDP($C41,"CUST_TRR_RETURN_HOLDING_PER", "START_DATE_OVERRIDE="&amp;AB$4, "END_DATE_OVERRIDE="&amp;AB$5, "CUST_TRR_START_DT="&amp;AB$4, "CUST_TRR_END_DT="&amp;AB$5, "CUST_TRR_CRNCY=USD")</f>
        <v>#NAME?</v>
      </c>
      <c r="AC41" s="2" t="e" cm="1">
        <f t="array" aca="1" ref="AC41" ca="1">_xll.BDP($C41,"CUST_TRR_RETURN_HOLDING_PER", "START_DATE_OVERRIDE="&amp;AC$4, "END_DATE_OVERRIDE="&amp;AC$5, "CUST_TRR_START_DT="&amp;AC$4, "CUST_TRR_END_DT="&amp;AC$5, "CUST_TRR_CRNCY=USD")</f>
        <v>#NAME?</v>
      </c>
      <c r="AD41" s="2" t="e" cm="1">
        <f t="array" aca="1" ref="AD41" ca="1">_xll.BDP($C41,"CUST_TRR_RETURN_HOLDING_PER", "START_DATE_OVERRIDE="&amp;AD$4, "END_DATE_OVERRIDE="&amp;AD$5, "CUST_TRR_START_DT="&amp;AD$4, "CUST_TRR_END_DT="&amp;AD$5, "CUST_TRR_CRNCY=USD")</f>
        <v>#NAME?</v>
      </c>
      <c r="AE41" s="2" t="e" cm="1">
        <f t="array" aca="1" ref="AE41" ca="1">_xll.BDP($C41,"CUST_TRR_RETURN_HOLDING_PER", "START_DATE_OVERRIDE="&amp;AE$4, "END_DATE_OVERRIDE="&amp;AE$5, "CUST_TRR_START_DT="&amp;AE$4, "CUST_TRR_END_DT="&amp;AE$5, "CUST_TRR_CRNCY=USD")</f>
        <v>#NAME?</v>
      </c>
      <c r="AF41" s="2" t="e" cm="1">
        <f t="array" aca="1" ref="AF41" ca="1">_xll.BDP($C41,"CUST_TRR_RETURN_HOLDING_PER", "START_DATE_OVERRIDE="&amp;AF$4, "END_DATE_OVERRIDE="&amp;AF$5, "CUST_TRR_START_DT="&amp;AF$4, "CUST_TRR_END_DT="&amp;AF$5, "CUST_TRR_CRNCY=USD")</f>
        <v>#NAME?</v>
      </c>
      <c r="AG41" s="2" t="e" cm="1">
        <f t="array" aca="1" ref="AG41" ca="1">_xll.BDP($C41,"CUST_TRR_RETURN_HOLDING_PER", "START_DATE_OVERRIDE="&amp;AG$4, "END_DATE_OVERRIDE="&amp;AG$5, "CUST_TRR_START_DT="&amp;AG$4, "CUST_TRR_END_DT="&amp;AG$5, "CUST_TRR_CRNCY=USD")</f>
        <v>#NAME?</v>
      </c>
      <c r="AH41" s="2" t="e" cm="1">
        <f t="array" aca="1" ref="AH41" ca="1">_xll.BDP($C41,"CUST_TRR_RETURN_HOLDING_PER", "START_DATE_OVERRIDE="&amp;AH$4, "END_DATE_OVERRIDE="&amp;AH$5, "CUST_TRR_START_DT="&amp;AH$4, "CUST_TRR_END_DT="&amp;AH$5, "CUST_TRR_CRNCY=USD")</f>
        <v>#NAME?</v>
      </c>
      <c r="AI41" s="2" t="e" cm="1">
        <f t="array" aca="1" ref="AI41" ca="1">_xll.BDP($C41,"CUST_TRR_RETURN_HOLDING_PER", "START_DATE_OVERRIDE="&amp;AI$4, "END_DATE_OVERRIDE="&amp;AI$5, "CUST_TRR_START_DT="&amp;AI$4, "CUST_TRR_END_DT="&amp;AI$5, "CUST_TRR_CRNCY=USD")</f>
        <v>#NAME?</v>
      </c>
      <c r="AJ41" s="2" t="e" cm="1">
        <f t="array" aca="1" ref="AJ41" ca="1">_xll.BDP($C41,"CUST_TRR_RETURN_HOLDING_PER", "START_DATE_OVERRIDE="&amp;AJ$4, "END_DATE_OVERRIDE="&amp;AJ$5, "CUST_TRR_START_DT="&amp;AJ$4, "CUST_TRR_END_DT="&amp;AJ$5, "CUST_TRR_CRNCY=USD")</f>
        <v>#NAME?</v>
      </c>
      <c r="AK41" s="2" t="e" cm="1">
        <f t="array" aca="1" ref="AK41" ca="1">_xll.BDP($C41,"CUST_TRR_RETURN_HOLDING_PER", "START_DATE_OVERRIDE="&amp;AK$4, "END_DATE_OVERRIDE="&amp;AK$5, "CUST_TRR_START_DT="&amp;AK$4, "CUST_TRR_END_DT="&amp;AK$5, "CUST_TRR_CRNCY=USD")</f>
        <v>#NAME?</v>
      </c>
      <c r="AL41" s="2" t="e" cm="1">
        <f t="array" aca="1" ref="AL41" ca="1">_xll.BDP($C41,"CUST_TRR_RETURN_HOLDING_PER", "START_DATE_OVERRIDE="&amp;AL$4, "END_DATE_OVERRIDE="&amp;AL$5, "CUST_TRR_START_DT="&amp;AL$4, "CUST_TRR_END_DT="&amp;AL$5, "CUST_TRR_CRNCY=USD")</f>
        <v>#NAME?</v>
      </c>
      <c r="AM41" s="2" t="e" cm="1">
        <f t="array" aca="1" ref="AM41" ca="1">_xll.BDP($C41,"CUST_TRR_RETURN_HOLDING_PER", "START_DATE_OVERRIDE="&amp;AM$4, "END_DATE_OVERRIDE="&amp;AM$5, "CUST_TRR_START_DT="&amp;AM$4, "CUST_TRR_END_DT="&amp;AM$5, "CUST_TRR_CRNCY=USD")</f>
        <v>#NAME?</v>
      </c>
      <c r="AN41" s="2" t="e" cm="1">
        <f t="array" aca="1" ref="AN41" ca="1">_xll.BDP($C41,"CUST_TRR_RETURN_HOLDING_PER", "START_DATE_OVERRIDE="&amp;AN$4, "END_DATE_OVERRIDE="&amp;AN$5, "CUST_TRR_START_DT="&amp;AN$4, "CUST_TRR_END_DT="&amp;AN$5, "CUST_TRR_CRNCY=USD")</f>
        <v>#NAME?</v>
      </c>
      <c r="AO41" s="2" t="e" cm="1">
        <f t="array" aca="1" ref="AO41" ca="1">_xll.BDP($C41,"CUST_TRR_RETURN_HOLDING_PER", "START_DATE_OVERRIDE="&amp;AO$4, "END_DATE_OVERRIDE="&amp;AO$5, "CUST_TRR_START_DT="&amp;AO$4, "CUST_TRR_END_DT="&amp;AO$5, "CUST_TRR_CRNCY=USD")</f>
        <v>#NAME?</v>
      </c>
      <c r="AP41" s="2" t="e" cm="1">
        <f t="array" aca="1" ref="AP41" ca="1">_xll.BDP($C41,"CUST_TRR_RETURN_HOLDING_PER", "START_DATE_OVERRIDE="&amp;AP$4, "END_DATE_OVERRIDE="&amp;AP$5, "CUST_TRR_START_DT="&amp;AP$4, "CUST_TRR_END_DT="&amp;AP$5, "CUST_TRR_CRNCY=USD")</f>
        <v>#NAME?</v>
      </c>
      <c r="AQ41" s="2" t="e" cm="1">
        <f t="array" aca="1" ref="AQ41" ca="1">_xll.BDP($C41,"CUST_TRR_RETURN_HOLDING_PER", "START_DATE_OVERRIDE="&amp;AQ$4, "END_DATE_OVERRIDE="&amp;AQ$5, "CUST_TRR_START_DT="&amp;AQ$4, "CUST_TRR_END_DT="&amp;AQ$5, "CUST_TRR_CRNCY=USD")</f>
        <v>#NAME?</v>
      </c>
      <c r="AR41" s="2" t="e" cm="1">
        <f t="array" aca="1" ref="AR41" ca="1">_xll.BDP($C41,"CUST_TRR_RETURN_HOLDING_PER", "START_DATE_OVERRIDE="&amp;AR$4, "END_DATE_OVERRIDE="&amp;AR$5, "CUST_TRR_START_DT="&amp;AR$4, "CUST_TRR_END_DT="&amp;AR$5, "CUST_TRR_CRNCY=USD")</f>
        <v>#NAME?</v>
      </c>
      <c r="AS41" s="2" t="e" cm="1">
        <f t="array" aca="1" ref="AS41" ca="1">_xll.BDP($C41,"CUST_TRR_RETURN_HOLDING_PER", "START_DATE_OVERRIDE="&amp;AS$4, "END_DATE_OVERRIDE="&amp;AS$5, "CUST_TRR_START_DT="&amp;AS$4, "CUST_TRR_END_DT="&amp;AS$5, "CUST_TRR_CRNCY=USD")</f>
        <v>#NAME?</v>
      </c>
      <c r="AT41" s="2" t="e" cm="1">
        <f t="array" aca="1" ref="AT41" ca="1">_xll.BDP($C41,"CUST_TRR_RETURN_HOLDING_PER", "START_DATE_OVERRIDE="&amp;AT$4, "END_DATE_OVERRIDE="&amp;AT$5, "CUST_TRR_START_DT="&amp;AT$4, "CUST_TRR_END_DT="&amp;AT$5, "CUST_TRR_CRNCY=USD")</f>
        <v>#NAME?</v>
      </c>
      <c r="AU41" s="2" t="e" cm="1">
        <f t="array" aca="1" ref="AU41" ca="1">_xll.BDP($C41,"CUST_TRR_RETURN_HOLDING_PER", "START_DATE_OVERRIDE="&amp;AU$4, "END_DATE_OVERRIDE="&amp;AU$5, "CUST_TRR_START_DT="&amp;AU$4, "CUST_TRR_END_DT="&amp;AU$5, "CUST_TRR_CRNCY=USD")</f>
        <v>#NAME?</v>
      </c>
      <c r="AV41" s="2" t="e" cm="1">
        <f t="array" aca="1" ref="AV41" ca="1">_xll.BDP($C41,"CUST_TRR_RETURN_HOLDING_PER", "START_DATE_OVERRIDE="&amp;AV$4, "END_DATE_OVERRIDE="&amp;AV$5, "CUST_TRR_START_DT="&amp;AV$4, "CUST_TRR_END_DT="&amp;AV$5, "CUST_TRR_CRNCY=USD")</f>
        <v>#NAME?</v>
      </c>
      <c r="AW41" s="2" t="e" cm="1">
        <f t="array" aca="1" ref="AW41" ca="1">_xll.BDP($C41,"CUST_TRR_RETURN_HOLDING_PER", "START_DATE_OVERRIDE="&amp;AW$4, "END_DATE_OVERRIDE="&amp;AW$5, "CUST_TRR_START_DT="&amp;AW$4, "CUST_TRR_END_DT="&amp;AW$5, "CUST_TRR_CRNCY=USD")</f>
        <v>#NAME?</v>
      </c>
      <c r="AX41" s="2" t="e" cm="1">
        <f t="array" aca="1" ref="AX41" ca="1">_xll.BDP($C41,"CUST_TRR_RETURN_HOLDING_PER", "START_DATE_OVERRIDE="&amp;AX$4, "END_DATE_OVERRIDE="&amp;AX$5, "CUST_TRR_START_DT="&amp;AX$4, "CUST_TRR_END_DT="&amp;AX$5, "CUST_TRR_CRNCY=USD")</f>
        <v>#NAME?</v>
      </c>
      <c r="AY41" s="2" t="e" cm="1">
        <f t="array" aca="1" ref="AY41" ca="1">_xll.BDP($C41,"CUST_TRR_RETURN_HOLDING_PER", "START_DATE_OVERRIDE="&amp;AY$4, "END_DATE_OVERRIDE="&amp;AY$5, "CUST_TRR_START_DT="&amp;AY$4, "CUST_TRR_END_DT="&amp;AY$5, "CUST_TRR_CRNCY=USD")</f>
        <v>#NAME?</v>
      </c>
      <c r="AZ41" s="2" t="e" cm="1">
        <f t="array" aca="1" ref="AZ41" ca="1">_xll.BDP($C41,"CUST_TRR_RETURN_HOLDING_PER", "START_DATE_OVERRIDE="&amp;AZ$4, "END_DATE_OVERRIDE="&amp;AZ$5, "CUST_TRR_START_DT="&amp;AZ$4, "CUST_TRR_END_DT="&amp;AZ$5, "CUST_TRR_CRNCY=USD")</f>
        <v>#NAME?</v>
      </c>
      <c r="BA41" s="2" t="e" cm="1">
        <f t="array" aca="1" ref="BA41" ca="1">_xll.BDP($C41,"CUST_TRR_RETURN_HOLDING_PER", "START_DATE_OVERRIDE="&amp;BA$4, "END_DATE_OVERRIDE="&amp;BA$5, "CUST_TRR_START_DT="&amp;BA$4, "CUST_TRR_END_DT="&amp;BA$5, "CUST_TRR_CRNCY=USD")</f>
        <v>#NAME?</v>
      </c>
      <c r="BB41" s="2" t="e" cm="1">
        <f t="array" aca="1" ref="BB41" ca="1">_xll.BDP($C41,"CUST_TRR_RETURN_HOLDING_PER", "START_DATE_OVERRIDE="&amp;BB$4, "END_DATE_OVERRIDE="&amp;BB$5, "CUST_TRR_START_DT="&amp;BB$4, "CUST_TRR_END_DT="&amp;BB$5, "CUST_TRR_CRNCY=USD")</f>
        <v>#NAME?</v>
      </c>
      <c r="BC41" s="2" t="e" cm="1">
        <f t="array" aca="1" ref="BC41" ca="1">_xll.BDP($C41,"CUST_TRR_RETURN_HOLDING_PER", "START_DATE_OVERRIDE="&amp;BC$4, "END_DATE_OVERRIDE="&amp;BC$5, "CUST_TRR_START_DT="&amp;BC$4, "CUST_TRR_END_DT="&amp;BC$5, "CUST_TRR_CRNCY=USD")</f>
        <v>#NAME?</v>
      </c>
      <c r="BD41" s="2" t="e" cm="1">
        <f t="array" aca="1" ref="BD41" ca="1">_xll.BDP($C41,"CUST_TRR_RETURN_HOLDING_PER", "START_DATE_OVERRIDE="&amp;BD$4, "END_DATE_OVERRIDE="&amp;BD$5, "CUST_TRR_START_DT="&amp;BD$4, "CUST_TRR_END_DT="&amp;BD$5, "CUST_TRR_CRNCY=USD")</f>
        <v>#NAME?</v>
      </c>
      <c r="BE41" s="2" t="e" cm="1">
        <f t="array" aca="1" ref="BE41" ca="1">_xll.BDP($C41,"CUST_TRR_RETURN_HOLDING_PER", "START_DATE_OVERRIDE="&amp;BE$4, "END_DATE_OVERRIDE="&amp;BE$5, "CUST_TRR_START_DT="&amp;BE$4, "CUST_TRR_END_DT="&amp;BE$5, "CUST_TRR_CRNCY=USD")</f>
        <v>#NAME?</v>
      </c>
      <c r="BF41" s="2" t="e" cm="1">
        <f t="array" aca="1" ref="BF41" ca="1">_xll.BDP($C41,"CUST_TRR_RETURN_HOLDING_PER", "START_DATE_OVERRIDE="&amp;BF$4, "END_DATE_OVERRIDE="&amp;BF$5, "CUST_TRR_START_DT="&amp;BF$4, "CUST_TRR_END_DT="&amp;BF$5, "CUST_TRR_CRNCY=USD")</f>
        <v>#NAME?</v>
      </c>
      <c r="BG41" s="2" t="e" cm="1">
        <f t="array" aca="1" ref="BG41" ca="1">_xll.BDP($C41,"CUST_TRR_RETURN_HOLDING_PER", "START_DATE_OVERRIDE="&amp;BG$4, "END_DATE_OVERRIDE="&amp;BG$5, "CUST_TRR_START_DT="&amp;BG$4, "CUST_TRR_END_DT="&amp;BG$5, "CUST_TRR_CRNCY=USD")</f>
        <v>#NAME?</v>
      </c>
      <c r="BH41" s="2" t="e" cm="1">
        <f t="array" aca="1" ref="BH41" ca="1">_xll.BDP($C41,"CUST_TRR_RETURN_HOLDING_PER", "START_DATE_OVERRIDE="&amp;BH$4, "END_DATE_OVERRIDE="&amp;BH$5, "CUST_TRR_START_DT="&amp;BH$4, "CUST_TRR_END_DT="&amp;BH$5, "CUST_TRR_CRNCY=USD")</f>
        <v>#NAME?</v>
      </c>
      <c r="BI41" s="2" t="e" cm="1">
        <f t="array" aca="1" ref="BI41" ca="1">_xll.BDP($C41,"CUST_TRR_RETURN_HOLDING_PER", "START_DATE_OVERRIDE="&amp;BI$4, "END_DATE_OVERRIDE="&amp;BI$5, "CUST_TRR_START_DT="&amp;BI$4, "CUST_TRR_END_DT="&amp;BI$5, "CUST_TRR_CRNCY=USD")</f>
        <v>#NAME?</v>
      </c>
      <c r="BJ41" s="2" t="e" cm="1">
        <f t="array" aca="1" ref="BJ41" ca="1">_xll.BDP($C41,"CUST_TRR_RETURN_HOLDING_PER", "START_DATE_OVERRIDE="&amp;BJ$4, "END_DATE_OVERRIDE="&amp;BJ$5, "CUST_TRR_START_DT="&amp;BJ$4, "CUST_TRR_END_DT="&amp;BJ$5, "CUST_TRR_CRNCY=USD")</f>
        <v>#NAME?</v>
      </c>
      <c r="BK41" s="2" t="e" cm="1">
        <f t="array" aca="1" ref="BK41" ca="1">_xll.BDP($C41,"CUST_TRR_RETURN_HOLDING_PER", "START_DATE_OVERRIDE="&amp;BK$4, "END_DATE_OVERRIDE="&amp;BK$5, "CUST_TRR_START_DT="&amp;BK$4, "CUST_TRR_END_DT="&amp;BK$5, "CUST_TRR_CRNCY=USD")</f>
        <v>#NAME?</v>
      </c>
      <c r="BL41" s="2" t="e" cm="1">
        <f t="array" aca="1" ref="BL41" ca="1">_xll.BDP($C41,"CUST_TRR_RETURN_HOLDING_PER", "START_DATE_OVERRIDE="&amp;BL$4, "END_DATE_OVERRIDE="&amp;BL$5, "CUST_TRR_START_DT="&amp;BL$4, "CUST_TRR_END_DT="&amp;BL$5, "CUST_TRR_CRNCY=USD")</f>
        <v>#NAME?</v>
      </c>
    </row>
    <row r="42" spans="3:64" x14ac:dyDescent="0.3">
      <c r="C42" t="s">
        <v>41</v>
      </c>
      <c r="E42" s="2" t="e" cm="1">
        <f t="array" aca="1" ref="E42" ca="1">_xll.BDP($C42,"CUST_TRR_RETURN_HOLDING_PER", "START_DATE_OVERRIDE="&amp;E$4, "END_DATE_OVERRIDE="&amp;E$5, "CUST_TRR_START_DT="&amp;E$4, "CUST_TRR_END_DT="&amp;E$5, "CUST_TRR_CRNCY=USD")</f>
        <v>#NAME?</v>
      </c>
      <c r="F42" s="2" t="e" cm="1">
        <f t="array" aca="1" ref="F42" ca="1">_xll.BDP($C42,"CUST_TRR_RETURN_HOLDING_PER", "START_DATE_OVERRIDE="&amp;F$4, "END_DATE_OVERRIDE="&amp;F$5, "CUST_TRR_START_DT="&amp;F$4, "CUST_TRR_END_DT="&amp;F$5, "CUST_TRR_CRNCY=USD")</f>
        <v>#NAME?</v>
      </c>
      <c r="G42" s="2" t="e" cm="1">
        <f t="array" aca="1" ref="G42" ca="1">_xll.BDP($C42,"CUST_TRR_RETURN_HOLDING_PER", "START_DATE_OVERRIDE="&amp;G$4, "END_DATE_OVERRIDE="&amp;G$5, "CUST_TRR_START_DT="&amp;G$4, "CUST_TRR_END_DT="&amp;G$5, "CUST_TRR_CRNCY=USD")</f>
        <v>#NAME?</v>
      </c>
      <c r="H42" s="2" t="e" cm="1">
        <f t="array" aca="1" ref="H42" ca="1">_xll.BDP($C42,"CUST_TRR_RETURN_HOLDING_PER", "START_DATE_OVERRIDE="&amp;H$4, "END_DATE_OVERRIDE="&amp;H$5, "CUST_TRR_START_DT="&amp;H$4, "CUST_TRR_END_DT="&amp;H$5, "CUST_TRR_CRNCY=USD")</f>
        <v>#NAME?</v>
      </c>
      <c r="I42" s="2" t="e" cm="1">
        <f t="array" aca="1" ref="I42" ca="1">_xll.BDP($C42,"CUST_TRR_RETURN_HOLDING_PER", "START_DATE_OVERRIDE="&amp;I$4, "END_DATE_OVERRIDE="&amp;I$5, "CUST_TRR_START_DT="&amp;I$4, "CUST_TRR_END_DT="&amp;I$5, "CUST_TRR_CRNCY=USD")</f>
        <v>#NAME?</v>
      </c>
      <c r="J42" s="2" t="e" cm="1">
        <f t="array" aca="1" ref="J42" ca="1">_xll.BDP($C42,"CUST_TRR_RETURN_HOLDING_PER", "START_DATE_OVERRIDE="&amp;J$4, "END_DATE_OVERRIDE="&amp;J$5, "CUST_TRR_START_DT="&amp;J$4, "CUST_TRR_END_DT="&amp;J$5, "CUST_TRR_CRNCY=USD")</f>
        <v>#NAME?</v>
      </c>
      <c r="K42" s="2" t="e" cm="1">
        <f t="array" aca="1" ref="K42" ca="1">_xll.BDP($C42,"CUST_TRR_RETURN_HOLDING_PER", "START_DATE_OVERRIDE="&amp;K$4, "END_DATE_OVERRIDE="&amp;K$5, "CUST_TRR_START_DT="&amp;K$4, "CUST_TRR_END_DT="&amp;K$5, "CUST_TRR_CRNCY=USD")</f>
        <v>#NAME?</v>
      </c>
      <c r="L42" s="2" t="e" cm="1">
        <f t="array" aca="1" ref="L42" ca="1">_xll.BDP($C42,"CUST_TRR_RETURN_HOLDING_PER", "START_DATE_OVERRIDE="&amp;L$4, "END_DATE_OVERRIDE="&amp;L$5, "CUST_TRR_START_DT="&amp;L$4, "CUST_TRR_END_DT="&amp;L$5, "CUST_TRR_CRNCY=USD")</f>
        <v>#NAME?</v>
      </c>
      <c r="M42" s="2" t="e" cm="1">
        <f t="array" aca="1" ref="M42" ca="1">_xll.BDP($C42,"CUST_TRR_RETURN_HOLDING_PER", "START_DATE_OVERRIDE="&amp;M$4, "END_DATE_OVERRIDE="&amp;M$5, "CUST_TRR_START_DT="&amp;M$4, "CUST_TRR_END_DT="&amp;M$5, "CUST_TRR_CRNCY=USD")</f>
        <v>#NAME?</v>
      </c>
      <c r="N42" s="2" t="e" cm="1">
        <f t="array" aca="1" ref="N42" ca="1">_xll.BDP($C42,"CUST_TRR_RETURN_HOLDING_PER", "START_DATE_OVERRIDE="&amp;N$4, "END_DATE_OVERRIDE="&amp;N$5, "CUST_TRR_START_DT="&amp;N$4, "CUST_TRR_END_DT="&amp;N$5, "CUST_TRR_CRNCY=USD")</f>
        <v>#NAME?</v>
      </c>
      <c r="O42" s="2" t="e" cm="1">
        <f t="array" aca="1" ref="O42" ca="1">_xll.BDP($C42,"CUST_TRR_RETURN_HOLDING_PER", "START_DATE_OVERRIDE="&amp;O$4, "END_DATE_OVERRIDE="&amp;O$5, "CUST_TRR_START_DT="&amp;O$4, "CUST_TRR_END_DT="&amp;O$5, "CUST_TRR_CRNCY=USD")</f>
        <v>#NAME?</v>
      </c>
      <c r="P42" s="2" t="e" cm="1">
        <f t="array" aca="1" ref="P42" ca="1">_xll.BDP($C42,"CUST_TRR_RETURN_HOLDING_PER", "START_DATE_OVERRIDE="&amp;P$4, "END_DATE_OVERRIDE="&amp;P$5, "CUST_TRR_START_DT="&amp;P$4, "CUST_TRR_END_DT="&amp;P$5, "CUST_TRR_CRNCY=USD")</f>
        <v>#NAME?</v>
      </c>
      <c r="Q42" s="2" t="e" cm="1">
        <f t="array" aca="1" ref="Q42" ca="1">_xll.BDP($C42,"CUST_TRR_RETURN_HOLDING_PER", "START_DATE_OVERRIDE="&amp;Q$4, "END_DATE_OVERRIDE="&amp;Q$5, "CUST_TRR_START_DT="&amp;Q$4, "CUST_TRR_END_DT="&amp;Q$5, "CUST_TRR_CRNCY=USD")</f>
        <v>#NAME?</v>
      </c>
      <c r="R42" s="2" t="e" cm="1">
        <f t="array" aca="1" ref="R42" ca="1">_xll.BDP($C42,"CUST_TRR_RETURN_HOLDING_PER", "START_DATE_OVERRIDE="&amp;R$4, "END_DATE_OVERRIDE="&amp;R$5, "CUST_TRR_START_DT="&amp;R$4, "CUST_TRR_END_DT="&amp;R$5, "CUST_TRR_CRNCY=USD")</f>
        <v>#NAME?</v>
      </c>
      <c r="S42" s="2" t="e" cm="1">
        <f t="array" aca="1" ref="S42" ca="1">_xll.BDP($C42,"CUST_TRR_RETURN_HOLDING_PER", "START_DATE_OVERRIDE="&amp;S$4, "END_DATE_OVERRIDE="&amp;S$5, "CUST_TRR_START_DT="&amp;S$4, "CUST_TRR_END_DT="&amp;S$5, "CUST_TRR_CRNCY=USD")</f>
        <v>#NAME?</v>
      </c>
      <c r="T42" s="2" t="e" cm="1">
        <f t="array" aca="1" ref="T42" ca="1">_xll.BDP($C42,"CUST_TRR_RETURN_HOLDING_PER", "START_DATE_OVERRIDE="&amp;T$4, "END_DATE_OVERRIDE="&amp;T$5, "CUST_TRR_START_DT="&amp;T$4, "CUST_TRR_END_DT="&amp;T$5, "CUST_TRR_CRNCY=USD")</f>
        <v>#NAME?</v>
      </c>
      <c r="U42" s="2" t="e" cm="1">
        <f t="array" aca="1" ref="U42" ca="1">_xll.BDP($C42,"CUST_TRR_RETURN_HOLDING_PER", "START_DATE_OVERRIDE="&amp;U$4, "END_DATE_OVERRIDE="&amp;U$5, "CUST_TRR_START_DT="&amp;U$4, "CUST_TRR_END_DT="&amp;U$5, "CUST_TRR_CRNCY=USD")</f>
        <v>#NAME?</v>
      </c>
      <c r="V42" s="2" t="e" cm="1">
        <f t="array" aca="1" ref="V42" ca="1">_xll.BDP($C42,"CUST_TRR_RETURN_HOLDING_PER", "START_DATE_OVERRIDE="&amp;V$4, "END_DATE_OVERRIDE="&amp;V$5, "CUST_TRR_START_DT="&amp;V$4, "CUST_TRR_END_DT="&amp;V$5, "CUST_TRR_CRNCY=USD")</f>
        <v>#NAME?</v>
      </c>
      <c r="W42" s="2" t="e" cm="1">
        <f t="array" aca="1" ref="W42" ca="1">_xll.BDP($C42,"CUST_TRR_RETURN_HOLDING_PER", "START_DATE_OVERRIDE="&amp;W$4, "END_DATE_OVERRIDE="&amp;W$5, "CUST_TRR_START_DT="&amp;W$4, "CUST_TRR_END_DT="&amp;W$5, "CUST_TRR_CRNCY=USD")</f>
        <v>#NAME?</v>
      </c>
      <c r="X42" s="2" t="e" cm="1">
        <f t="array" aca="1" ref="X42" ca="1">_xll.BDP($C42,"CUST_TRR_RETURN_HOLDING_PER", "START_DATE_OVERRIDE="&amp;X$4, "END_DATE_OVERRIDE="&amp;X$5, "CUST_TRR_START_DT="&amp;X$4, "CUST_TRR_END_DT="&amp;X$5, "CUST_TRR_CRNCY=USD")</f>
        <v>#NAME?</v>
      </c>
      <c r="Y42" s="2" t="e" cm="1">
        <f t="array" aca="1" ref="Y42" ca="1">_xll.BDP($C42,"CUST_TRR_RETURN_HOLDING_PER", "START_DATE_OVERRIDE="&amp;Y$4, "END_DATE_OVERRIDE="&amp;Y$5, "CUST_TRR_START_DT="&amp;Y$4, "CUST_TRR_END_DT="&amp;Y$5, "CUST_TRR_CRNCY=USD")</f>
        <v>#NAME?</v>
      </c>
      <c r="Z42" s="2" t="e" cm="1">
        <f t="array" aca="1" ref="Z42" ca="1">_xll.BDP($C42,"CUST_TRR_RETURN_HOLDING_PER", "START_DATE_OVERRIDE="&amp;Z$4, "END_DATE_OVERRIDE="&amp;Z$5, "CUST_TRR_START_DT="&amp;Z$4, "CUST_TRR_END_DT="&amp;Z$5, "CUST_TRR_CRNCY=USD")</f>
        <v>#NAME?</v>
      </c>
      <c r="AA42" s="2" t="e" cm="1">
        <f t="array" aca="1" ref="AA42" ca="1">_xll.BDP($C42,"CUST_TRR_RETURN_HOLDING_PER", "START_DATE_OVERRIDE="&amp;AA$4, "END_DATE_OVERRIDE="&amp;AA$5, "CUST_TRR_START_DT="&amp;AA$4, "CUST_TRR_END_DT="&amp;AA$5, "CUST_TRR_CRNCY=USD")</f>
        <v>#NAME?</v>
      </c>
      <c r="AB42" s="2" t="e" cm="1">
        <f t="array" aca="1" ref="AB42" ca="1">_xll.BDP($C42,"CUST_TRR_RETURN_HOLDING_PER", "START_DATE_OVERRIDE="&amp;AB$4, "END_DATE_OVERRIDE="&amp;AB$5, "CUST_TRR_START_DT="&amp;AB$4, "CUST_TRR_END_DT="&amp;AB$5, "CUST_TRR_CRNCY=USD")</f>
        <v>#NAME?</v>
      </c>
      <c r="AC42" s="2" t="e" cm="1">
        <f t="array" aca="1" ref="AC42" ca="1">_xll.BDP($C42,"CUST_TRR_RETURN_HOLDING_PER", "START_DATE_OVERRIDE="&amp;AC$4, "END_DATE_OVERRIDE="&amp;AC$5, "CUST_TRR_START_DT="&amp;AC$4, "CUST_TRR_END_DT="&amp;AC$5, "CUST_TRR_CRNCY=USD")</f>
        <v>#NAME?</v>
      </c>
      <c r="AD42" s="2" t="e" cm="1">
        <f t="array" aca="1" ref="AD42" ca="1">_xll.BDP($C42,"CUST_TRR_RETURN_HOLDING_PER", "START_DATE_OVERRIDE="&amp;AD$4, "END_DATE_OVERRIDE="&amp;AD$5, "CUST_TRR_START_DT="&amp;AD$4, "CUST_TRR_END_DT="&amp;AD$5, "CUST_TRR_CRNCY=USD")</f>
        <v>#NAME?</v>
      </c>
      <c r="AE42" s="2" t="e" cm="1">
        <f t="array" aca="1" ref="AE42" ca="1">_xll.BDP($C42,"CUST_TRR_RETURN_HOLDING_PER", "START_DATE_OVERRIDE="&amp;AE$4, "END_DATE_OVERRIDE="&amp;AE$5, "CUST_TRR_START_DT="&amp;AE$4, "CUST_TRR_END_DT="&amp;AE$5, "CUST_TRR_CRNCY=USD")</f>
        <v>#NAME?</v>
      </c>
      <c r="AF42" s="2" t="e" cm="1">
        <f t="array" aca="1" ref="AF42" ca="1">_xll.BDP($C42,"CUST_TRR_RETURN_HOLDING_PER", "START_DATE_OVERRIDE="&amp;AF$4, "END_DATE_OVERRIDE="&amp;AF$5, "CUST_TRR_START_DT="&amp;AF$4, "CUST_TRR_END_DT="&amp;AF$5, "CUST_TRR_CRNCY=USD")</f>
        <v>#NAME?</v>
      </c>
      <c r="AG42" s="2" t="e" cm="1">
        <f t="array" aca="1" ref="AG42" ca="1">_xll.BDP($C42,"CUST_TRR_RETURN_HOLDING_PER", "START_DATE_OVERRIDE="&amp;AG$4, "END_DATE_OVERRIDE="&amp;AG$5, "CUST_TRR_START_DT="&amp;AG$4, "CUST_TRR_END_DT="&amp;AG$5, "CUST_TRR_CRNCY=USD")</f>
        <v>#NAME?</v>
      </c>
      <c r="AH42" s="2" t="e" cm="1">
        <f t="array" aca="1" ref="AH42" ca="1">_xll.BDP($C42,"CUST_TRR_RETURN_HOLDING_PER", "START_DATE_OVERRIDE="&amp;AH$4, "END_DATE_OVERRIDE="&amp;AH$5, "CUST_TRR_START_DT="&amp;AH$4, "CUST_TRR_END_DT="&amp;AH$5, "CUST_TRR_CRNCY=USD")</f>
        <v>#NAME?</v>
      </c>
      <c r="AI42" s="2" t="e" cm="1">
        <f t="array" aca="1" ref="AI42" ca="1">_xll.BDP($C42,"CUST_TRR_RETURN_HOLDING_PER", "START_DATE_OVERRIDE="&amp;AI$4, "END_DATE_OVERRIDE="&amp;AI$5, "CUST_TRR_START_DT="&amp;AI$4, "CUST_TRR_END_DT="&amp;AI$5, "CUST_TRR_CRNCY=USD")</f>
        <v>#NAME?</v>
      </c>
      <c r="AJ42" s="2" t="e" cm="1">
        <f t="array" aca="1" ref="AJ42" ca="1">_xll.BDP($C42,"CUST_TRR_RETURN_HOLDING_PER", "START_DATE_OVERRIDE="&amp;AJ$4, "END_DATE_OVERRIDE="&amp;AJ$5, "CUST_TRR_START_DT="&amp;AJ$4, "CUST_TRR_END_DT="&amp;AJ$5, "CUST_TRR_CRNCY=USD")</f>
        <v>#NAME?</v>
      </c>
      <c r="AK42" s="2" t="e" cm="1">
        <f t="array" aca="1" ref="AK42" ca="1">_xll.BDP($C42,"CUST_TRR_RETURN_HOLDING_PER", "START_DATE_OVERRIDE="&amp;AK$4, "END_DATE_OVERRIDE="&amp;AK$5, "CUST_TRR_START_DT="&amp;AK$4, "CUST_TRR_END_DT="&amp;AK$5, "CUST_TRR_CRNCY=USD")</f>
        <v>#NAME?</v>
      </c>
      <c r="AL42" s="2" t="e" cm="1">
        <f t="array" aca="1" ref="AL42" ca="1">_xll.BDP($C42,"CUST_TRR_RETURN_HOLDING_PER", "START_DATE_OVERRIDE="&amp;AL$4, "END_DATE_OVERRIDE="&amp;AL$5, "CUST_TRR_START_DT="&amp;AL$4, "CUST_TRR_END_DT="&amp;AL$5, "CUST_TRR_CRNCY=USD")</f>
        <v>#NAME?</v>
      </c>
      <c r="AM42" s="2" t="e" cm="1">
        <f t="array" aca="1" ref="AM42" ca="1">_xll.BDP($C42,"CUST_TRR_RETURN_HOLDING_PER", "START_DATE_OVERRIDE="&amp;AM$4, "END_DATE_OVERRIDE="&amp;AM$5, "CUST_TRR_START_DT="&amp;AM$4, "CUST_TRR_END_DT="&amp;AM$5, "CUST_TRR_CRNCY=USD")</f>
        <v>#NAME?</v>
      </c>
      <c r="AN42" s="2" t="e" cm="1">
        <f t="array" aca="1" ref="AN42" ca="1">_xll.BDP($C42,"CUST_TRR_RETURN_HOLDING_PER", "START_DATE_OVERRIDE="&amp;AN$4, "END_DATE_OVERRIDE="&amp;AN$5, "CUST_TRR_START_DT="&amp;AN$4, "CUST_TRR_END_DT="&amp;AN$5, "CUST_TRR_CRNCY=USD")</f>
        <v>#NAME?</v>
      </c>
      <c r="AO42" s="2" t="e" cm="1">
        <f t="array" aca="1" ref="AO42" ca="1">_xll.BDP($C42,"CUST_TRR_RETURN_HOLDING_PER", "START_DATE_OVERRIDE="&amp;AO$4, "END_DATE_OVERRIDE="&amp;AO$5, "CUST_TRR_START_DT="&amp;AO$4, "CUST_TRR_END_DT="&amp;AO$5, "CUST_TRR_CRNCY=USD")</f>
        <v>#NAME?</v>
      </c>
      <c r="AP42" s="2" t="e" cm="1">
        <f t="array" aca="1" ref="AP42" ca="1">_xll.BDP($C42,"CUST_TRR_RETURN_HOLDING_PER", "START_DATE_OVERRIDE="&amp;AP$4, "END_DATE_OVERRIDE="&amp;AP$5, "CUST_TRR_START_DT="&amp;AP$4, "CUST_TRR_END_DT="&amp;AP$5, "CUST_TRR_CRNCY=USD")</f>
        <v>#NAME?</v>
      </c>
      <c r="AQ42" s="2" t="e" cm="1">
        <f t="array" aca="1" ref="AQ42" ca="1">_xll.BDP($C42,"CUST_TRR_RETURN_HOLDING_PER", "START_DATE_OVERRIDE="&amp;AQ$4, "END_DATE_OVERRIDE="&amp;AQ$5, "CUST_TRR_START_DT="&amp;AQ$4, "CUST_TRR_END_DT="&amp;AQ$5, "CUST_TRR_CRNCY=USD")</f>
        <v>#NAME?</v>
      </c>
      <c r="AR42" s="2" t="e" cm="1">
        <f t="array" aca="1" ref="AR42" ca="1">_xll.BDP($C42,"CUST_TRR_RETURN_HOLDING_PER", "START_DATE_OVERRIDE="&amp;AR$4, "END_DATE_OVERRIDE="&amp;AR$5, "CUST_TRR_START_DT="&amp;AR$4, "CUST_TRR_END_DT="&amp;AR$5, "CUST_TRR_CRNCY=USD")</f>
        <v>#NAME?</v>
      </c>
      <c r="AS42" s="2" t="e" cm="1">
        <f t="array" aca="1" ref="AS42" ca="1">_xll.BDP($C42,"CUST_TRR_RETURN_HOLDING_PER", "START_DATE_OVERRIDE="&amp;AS$4, "END_DATE_OVERRIDE="&amp;AS$5, "CUST_TRR_START_DT="&amp;AS$4, "CUST_TRR_END_DT="&amp;AS$5, "CUST_TRR_CRNCY=USD")</f>
        <v>#NAME?</v>
      </c>
      <c r="AT42" s="2" t="e" cm="1">
        <f t="array" aca="1" ref="AT42" ca="1">_xll.BDP($C42,"CUST_TRR_RETURN_HOLDING_PER", "START_DATE_OVERRIDE="&amp;AT$4, "END_DATE_OVERRIDE="&amp;AT$5, "CUST_TRR_START_DT="&amp;AT$4, "CUST_TRR_END_DT="&amp;AT$5, "CUST_TRR_CRNCY=USD")</f>
        <v>#NAME?</v>
      </c>
      <c r="AU42" s="2" t="e" cm="1">
        <f t="array" aca="1" ref="AU42" ca="1">_xll.BDP($C42,"CUST_TRR_RETURN_HOLDING_PER", "START_DATE_OVERRIDE="&amp;AU$4, "END_DATE_OVERRIDE="&amp;AU$5, "CUST_TRR_START_DT="&amp;AU$4, "CUST_TRR_END_DT="&amp;AU$5, "CUST_TRR_CRNCY=USD")</f>
        <v>#NAME?</v>
      </c>
      <c r="AV42" s="2" t="e" cm="1">
        <f t="array" aca="1" ref="AV42" ca="1">_xll.BDP($C42,"CUST_TRR_RETURN_HOLDING_PER", "START_DATE_OVERRIDE="&amp;AV$4, "END_DATE_OVERRIDE="&amp;AV$5, "CUST_TRR_START_DT="&amp;AV$4, "CUST_TRR_END_DT="&amp;AV$5, "CUST_TRR_CRNCY=USD")</f>
        <v>#NAME?</v>
      </c>
      <c r="AW42" s="2" t="e" cm="1">
        <f t="array" aca="1" ref="AW42" ca="1">_xll.BDP($C42,"CUST_TRR_RETURN_HOLDING_PER", "START_DATE_OVERRIDE="&amp;AW$4, "END_DATE_OVERRIDE="&amp;AW$5, "CUST_TRR_START_DT="&amp;AW$4, "CUST_TRR_END_DT="&amp;AW$5, "CUST_TRR_CRNCY=USD")</f>
        <v>#NAME?</v>
      </c>
      <c r="AX42" s="2" t="e" cm="1">
        <f t="array" aca="1" ref="AX42" ca="1">_xll.BDP($C42,"CUST_TRR_RETURN_HOLDING_PER", "START_DATE_OVERRIDE="&amp;AX$4, "END_DATE_OVERRIDE="&amp;AX$5, "CUST_TRR_START_DT="&amp;AX$4, "CUST_TRR_END_DT="&amp;AX$5, "CUST_TRR_CRNCY=USD")</f>
        <v>#NAME?</v>
      </c>
      <c r="AY42" s="2" t="e" cm="1">
        <f t="array" aca="1" ref="AY42" ca="1">_xll.BDP($C42,"CUST_TRR_RETURN_HOLDING_PER", "START_DATE_OVERRIDE="&amp;AY$4, "END_DATE_OVERRIDE="&amp;AY$5, "CUST_TRR_START_DT="&amp;AY$4, "CUST_TRR_END_DT="&amp;AY$5, "CUST_TRR_CRNCY=USD")</f>
        <v>#NAME?</v>
      </c>
      <c r="AZ42" s="2" t="e" cm="1">
        <f t="array" aca="1" ref="AZ42" ca="1">_xll.BDP($C42,"CUST_TRR_RETURN_HOLDING_PER", "START_DATE_OVERRIDE="&amp;AZ$4, "END_DATE_OVERRIDE="&amp;AZ$5, "CUST_TRR_START_DT="&amp;AZ$4, "CUST_TRR_END_DT="&amp;AZ$5, "CUST_TRR_CRNCY=USD")</f>
        <v>#NAME?</v>
      </c>
      <c r="BA42" s="2" t="e" cm="1">
        <f t="array" aca="1" ref="BA42" ca="1">_xll.BDP($C42,"CUST_TRR_RETURN_HOLDING_PER", "START_DATE_OVERRIDE="&amp;BA$4, "END_DATE_OVERRIDE="&amp;BA$5, "CUST_TRR_START_DT="&amp;BA$4, "CUST_TRR_END_DT="&amp;BA$5, "CUST_TRR_CRNCY=USD")</f>
        <v>#NAME?</v>
      </c>
      <c r="BB42" s="2" t="e" cm="1">
        <f t="array" aca="1" ref="BB42" ca="1">_xll.BDP($C42,"CUST_TRR_RETURN_HOLDING_PER", "START_DATE_OVERRIDE="&amp;BB$4, "END_DATE_OVERRIDE="&amp;BB$5, "CUST_TRR_START_DT="&amp;BB$4, "CUST_TRR_END_DT="&amp;BB$5, "CUST_TRR_CRNCY=USD")</f>
        <v>#NAME?</v>
      </c>
      <c r="BC42" s="2" t="e" cm="1">
        <f t="array" aca="1" ref="BC42" ca="1">_xll.BDP($C42,"CUST_TRR_RETURN_HOLDING_PER", "START_DATE_OVERRIDE="&amp;BC$4, "END_DATE_OVERRIDE="&amp;BC$5, "CUST_TRR_START_DT="&amp;BC$4, "CUST_TRR_END_DT="&amp;BC$5, "CUST_TRR_CRNCY=USD")</f>
        <v>#NAME?</v>
      </c>
      <c r="BD42" s="2" t="e" cm="1">
        <f t="array" aca="1" ref="BD42" ca="1">_xll.BDP($C42,"CUST_TRR_RETURN_HOLDING_PER", "START_DATE_OVERRIDE="&amp;BD$4, "END_DATE_OVERRIDE="&amp;BD$5, "CUST_TRR_START_DT="&amp;BD$4, "CUST_TRR_END_DT="&amp;BD$5, "CUST_TRR_CRNCY=USD")</f>
        <v>#NAME?</v>
      </c>
      <c r="BE42" s="2" t="e" cm="1">
        <f t="array" aca="1" ref="BE42" ca="1">_xll.BDP($C42,"CUST_TRR_RETURN_HOLDING_PER", "START_DATE_OVERRIDE="&amp;BE$4, "END_DATE_OVERRIDE="&amp;BE$5, "CUST_TRR_START_DT="&amp;BE$4, "CUST_TRR_END_DT="&amp;BE$5, "CUST_TRR_CRNCY=USD")</f>
        <v>#NAME?</v>
      </c>
      <c r="BF42" s="2" t="e" cm="1">
        <f t="array" aca="1" ref="BF42" ca="1">_xll.BDP($C42,"CUST_TRR_RETURN_HOLDING_PER", "START_DATE_OVERRIDE="&amp;BF$4, "END_DATE_OVERRIDE="&amp;BF$5, "CUST_TRR_START_DT="&amp;BF$4, "CUST_TRR_END_DT="&amp;BF$5, "CUST_TRR_CRNCY=USD")</f>
        <v>#NAME?</v>
      </c>
      <c r="BG42" s="2" t="e" cm="1">
        <f t="array" aca="1" ref="BG42" ca="1">_xll.BDP($C42,"CUST_TRR_RETURN_HOLDING_PER", "START_DATE_OVERRIDE="&amp;BG$4, "END_DATE_OVERRIDE="&amp;BG$5, "CUST_TRR_START_DT="&amp;BG$4, "CUST_TRR_END_DT="&amp;BG$5, "CUST_TRR_CRNCY=USD")</f>
        <v>#NAME?</v>
      </c>
      <c r="BH42" s="2" t="e" cm="1">
        <f t="array" aca="1" ref="BH42" ca="1">_xll.BDP($C42,"CUST_TRR_RETURN_HOLDING_PER", "START_DATE_OVERRIDE="&amp;BH$4, "END_DATE_OVERRIDE="&amp;BH$5, "CUST_TRR_START_DT="&amp;BH$4, "CUST_TRR_END_DT="&amp;BH$5, "CUST_TRR_CRNCY=USD")</f>
        <v>#NAME?</v>
      </c>
      <c r="BI42" s="2" t="e" cm="1">
        <f t="array" aca="1" ref="BI42" ca="1">_xll.BDP($C42,"CUST_TRR_RETURN_HOLDING_PER", "START_DATE_OVERRIDE="&amp;BI$4, "END_DATE_OVERRIDE="&amp;BI$5, "CUST_TRR_START_DT="&amp;BI$4, "CUST_TRR_END_DT="&amp;BI$5, "CUST_TRR_CRNCY=USD")</f>
        <v>#NAME?</v>
      </c>
      <c r="BJ42" s="2" t="e" cm="1">
        <f t="array" aca="1" ref="BJ42" ca="1">_xll.BDP($C42,"CUST_TRR_RETURN_HOLDING_PER", "START_DATE_OVERRIDE="&amp;BJ$4, "END_DATE_OVERRIDE="&amp;BJ$5, "CUST_TRR_START_DT="&amp;BJ$4, "CUST_TRR_END_DT="&amp;BJ$5, "CUST_TRR_CRNCY=USD")</f>
        <v>#NAME?</v>
      </c>
      <c r="BK42" s="2" t="e" cm="1">
        <f t="array" aca="1" ref="BK42" ca="1">_xll.BDP($C42,"CUST_TRR_RETURN_HOLDING_PER", "START_DATE_OVERRIDE="&amp;BK$4, "END_DATE_OVERRIDE="&amp;BK$5, "CUST_TRR_START_DT="&amp;BK$4, "CUST_TRR_END_DT="&amp;BK$5, "CUST_TRR_CRNCY=USD")</f>
        <v>#NAME?</v>
      </c>
      <c r="BL42" s="2" t="e" cm="1">
        <f t="array" aca="1" ref="BL42" ca="1">_xll.BDP($C42,"CUST_TRR_RETURN_HOLDING_PER", "START_DATE_OVERRIDE="&amp;BL$4, "END_DATE_OVERRIDE="&amp;BL$5, "CUST_TRR_START_DT="&amp;BL$4, "CUST_TRR_END_DT="&amp;BL$5, "CUST_TRR_CRNCY=USD")</f>
        <v>#NAME?</v>
      </c>
    </row>
    <row r="43" spans="3:64" x14ac:dyDescent="0.3">
      <c r="C43" t="s">
        <v>16</v>
      </c>
      <c r="E43" s="2" t="e" cm="1">
        <f t="array" aca="1" ref="E43" ca="1">_xll.BDP($C43,"CUST_TRR_RETURN_HOLDING_PER", "START_DATE_OVERRIDE="&amp;E$4, "END_DATE_OVERRIDE="&amp;E$5, "CUST_TRR_START_DT="&amp;E$4, "CUST_TRR_END_DT="&amp;E$5, "CUST_TRR_CRNCY=USD")</f>
        <v>#NAME?</v>
      </c>
      <c r="F43" s="2" t="e" cm="1">
        <f t="array" aca="1" ref="F43" ca="1">_xll.BDP($C43,"CUST_TRR_RETURN_HOLDING_PER", "START_DATE_OVERRIDE="&amp;F$4, "END_DATE_OVERRIDE="&amp;F$5, "CUST_TRR_START_DT="&amp;F$4, "CUST_TRR_END_DT="&amp;F$5, "CUST_TRR_CRNCY=USD")</f>
        <v>#NAME?</v>
      </c>
      <c r="G43" s="2" t="e" cm="1">
        <f t="array" aca="1" ref="G43" ca="1">_xll.BDP($C43,"CUST_TRR_RETURN_HOLDING_PER", "START_DATE_OVERRIDE="&amp;G$4, "END_DATE_OVERRIDE="&amp;G$5, "CUST_TRR_START_DT="&amp;G$4, "CUST_TRR_END_DT="&amp;G$5, "CUST_TRR_CRNCY=USD")</f>
        <v>#NAME?</v>
      </c>
      <c r="H43" s="2" t="e" cm="1">
        <f t="array" aca="1" ref="H43" ca="1">_xll.BDP($C43,"CUST_TRR_RETURN_HOLDING_PER", "START_DATE_OVERRIDE="&amp;H$4, "END_DATE_OVERRIDE="&amp;H$5, "CUST_TRR_START_DT="&amp;H$4, "CUST_TRR_END_DT="&amp;H$5, "CUST_TRR_CRNCY=USD")</f>
        <v>#NAME?</v>
      </c>
      <c r="I43" s="2" t="e" cm="1">
        <f t="array" aca="1" ref="I43" ca="1">_xll.BDP($C43,"CUST_TRR_RETURN_HOLDING_PER", "START_DATE_OVERRIDE="&amp;I$4, "END_DATE_OVERRIDE="&amp;I$5, "CUST_TRR_START_DT="&amp;I$4, "CUST_TRR_END_DT="&amp;I$5, "CUST_TRR_CRNCY=USD")</f>
        <v>#NAME?</v>
      </c>
      <c r="J43" s="2" t="e" cm="1">
        <f t="array" aca="1" ref="J43" ca="1">_xll.BDP($C43,"CUST_TRR_RETURN_HOLDING_PER", "START_DATE_OVERRIDE="&amp;J$4, "END_DATE_OVERRIDE="&amp;J$5, "CUST_TRR_START_DT="&amp;J$4, "CUST_TRR_END_DT="&amp;J$5, "CUST_TRR_CRNCY=USD")</f>
        <v>#NAME?</v>
      </c>
      <c r="K43" s="2" t="e" cm="1">
        <f t="array" aca="1" ref="K43" ca="1">_xll.BDP($C43,"CUST_TRR_RETURN_HOLDING_PER", "START_DATE_OVERRIDE="&amp;K$4, "END_DATE_OVERRIDE="&amp;K$5, "CUST_TRR_START_DT="&amp;K$4, "CUST_TRR_END_DT="&amp;K$5, "CUST_TRR_CRNCY=USD")</f>
        <v>#NAME?</v>
      </c>
      <c r="L43" s="2" t="e" cm="1">
        <f t="array" aca="1" ref="L43" ca="1">_xll.BDP($C43,"CUST_TRR_RETURN_HOLDING_PER", "START_DATE_OVERRIDE="&amp;L$4, "END_DATE_OVERRIDE="&amp;L$5, "CUST_TRR_START_DT="&amp;L$4, "CUST_TRR_END_DT="&amp;L$5, "CUST_TRR_CRNCY=USD")</f>
        <v>#NAME?</v>
      </c>
      <c r="M43" s="2" t="e" cm="1">
        <f t="array" aca="1" ref="M43" ca="1">_xll.BDP($C43,"CUST_TRR_RETURN_HOLDING_PER", "START_DATE_OVERRIDE="&amp;M$4, "END_DATE_OVERRIDE="&amp;M$5, "CUST_TRR_START_DT="&amp;M$4, "CUST_TRR_END_DT="&amp;M$5, "CUST_TRR_CRNCY=USD")</f>
        <v>#NAME?</v>
      </c>
      <c r="N43" s="2" t="e" cm="1">
        <f t="array" aca="1" ref="N43" ca="1">_xll.BDP($C43,"CUST_TRR_RETURN_HOLDING_PER", "START_DATE_OVERRIDE="&amp;N$4, "END_DATE_OVERRIDE="&amp;N$5, "CUST_TRR_START_DT="&amp;N$4, "CUST_TRR_END_DT="&amp;N$5, "CUST_TRR_CRNCY=USD")</f>
        <v>#NAME?</v>
      </c>
      <c r="O43" s="2" t="e" cm="1">
        <f t="array" aca="1" ref="O43" ca="1">_xll.BDP($C43,"CUST_TRR_RETURN_HOLDING_PER", "START_DATE_OVERRIDE="&amp;O$4, "END_DATE_OVERRIDE="&amp;O$5, "CUST_TRR_START_DT="&amp;O$4, "CUST_TRR_END_DT="&amp;O$5, "CUST_TRR_CRNCY=USD")</f>
        <v>#NAME?</v>
      </c>
      <c r="P43" s="2" t="e" cm="1">
        <f t="array" aca="1" ref="P43" ca="1">_xll.BDP($C43,"CUST_TRR_RETURN_HOLDING_PER", "START_DATE_OVERRIDE="&amp;P$4, "END_DATE_OVERRIDE="&amp;P$5, "CUST_TRR_START_DT="&amp;P$4, "CUST_TRR_END_DT="&amp;P$5, "CUST_TRR_CRNCY=USD")</f>
        <v>#NAME?</v>
      </c>
      <c r="Q43" s="2" t="e" cm="1">
        <f t="array" aca="1" ref="Q43" ca="1">_xll.BDP($C43,"CUST_TRR_RETURN_HOLDING_PER", "START_DATE_OVERRIDE="&amp;Q$4, "END_DATE_OVERRIDE="&amp;Q$5, "CUST_TRR_START_DT="&amp;Q$4, "CUST_TRR_END_DT="&amp;Q$5, "CUST_TRR_CRNCY=USD")</f>
        <v>#NAME?</v>
      </c>
      <c r="R43" s="2" t="e" cm="1">
        <f t="array" aca="1" ref="R43" ca="1">_xll.BDP($C43,"CUST_TRR_RETURN_HOLDING_PER", "START_DATE_OVERRIDE="&amp;R$4, "END_DATE_OVERRIDE="&amp;R$5, "CUST_TRR_START_DT="&amp;R$4, "CUST_TRR_END_DT="&amp;R$5, "CUST_TRR_CRNCY=USD")</f>
        <v>#NAME?</v>
      </c>
      <c r="S43" s="2" t="e" cm="1">
        <f t="array" aca="1" ref="S43" ca="1">_xll.BDP($C43,"CUST_TRR_RETURN_HOLDING_PER", "START_DATE_OVERRIDE="&amp;S$4, "END_DATE_OVERRIDE="&amp;S$5, "CUST_TRR_START_DT="&amp;S$4, "CUST_TRR_END_DT="&amp;S$5, "CUST_TRR_CRNCY=USD")</f>
        <v>#NAME?</v>
      </c>
      <c r="T43" s="2" t="e" cm="1">
        <f t="array" aca="1" ref="T43" ca="1">_xll.BDP($C43,"CUST_TRR_RETURN_HOLDING_PER", "START_DATE_OVERRIDE="&amp;T$4, "END_DATE_OVERRIDE="&amp;T$5, "CUST_TRR_START_DT="&amp;T$4, "CUST_TRR_END_DT="&amp;T$5, "CUST_TRR_CRNCY=USD")</f>
        <v>#NAME?</v>
      </c>
      <c r="U43" s="2" t="e" cm="1">
        <f t="array" aca="1" ref="U43" ca="1">_xll.BDP($C43,"CUST_TRR_RETURN_HOLDING_PER", "START_DATE_OVERRIDE="&amp;U$4, "END_DATE_OVERRIDE="&amp;U$5, "CUST_TRR_START_DT="&amp;U$4, "CUST_TRR_END_DT="&amp;U$5, "CUST_TRR_CRNCY=USD")</f>
        <v>#NAME?</v>
      </c>
      <c r="V43" s="2" t="e" cm="1">
        <f t="array" aca="1" ref="V43" ca="1">_xll.BDP($C43,"CUST_TRR_RETURN_HOLDING_PER", "START_DATE_OVERRIDE="&amp;V$4, "END_DATE_OVERRIDE="&amp;V$5, "CUST_TRR_START_DT="&amp;V$4, "CUST_TRR_END_DT="&amp;V$5, "CUST_TRR_CRNCY=USD")</f>
        <v>#NAME?</v>
      </c>
      <c r="W43" s="2" t="e" cm="1">
        <f t="array" aca="1" ref="W43" ca="1">_xll.BDP($C43,"CUST_TRR_RETURN_HOLDING_PER", "START_DATE_OVERRIDE="&amp;W$4, "END_DATE_OVERRIDE="&amp;W$5, "CUST_TRR_START_DT="&amp;W$4, "CUST_TRR_END_DT="&amp;W$5, "CUST_TRR_CRNCY=USD")</f>
        <v>#NAME?</v>
      </c>
      <c r="X43" s="2" t="e" cm="1">
        <f t="array" aca="1" ref="X43" ca="1">_xll.BDP($C43,"CUST_TRR_RETURN_HOLDING_PER", "START_DATE_OVERRIDE="&amp;X$4, "END_DATE_OVERRIDE="&amp;X$5, "CUST_TRR_START_DT="&amp;X$4, "CUST_TRR_END_DT="&amp;X$5, "CUST_TRR_CRNCY=USD")</f>
        <v>#NAME?</v>
      </c>
      <c r="Y43" s="2" t="e" cm="1">
        <f t="array" aca="1" ref="Y43" ca="1">_xll.BDP($C43,"CUST_TRR_RETURN_HOLDING_PER", "START_DATE_OVERRIDE="&amp;Y$4, "END_DATE_OVERRIDE="&amp;Y$5, "CUST_TRR_START_DT="&amp;Y$4, "CUST_TRR_END_DT="&amp;Y$5, "CUST_TRR_CRNCY=USD")</f>
        <v>#NAME?</v>
      </c>
      <c r="Z43" s="2" t="e" cm="1">
        <f t="array" aca="1" ref="Z43" ca="1">_xll.BDP($C43,"CUST_TRR_RETURN_HOLDING_PER", "START_DATE_OVERRIDE="&amp;Z$4, "END_DATE_OVERRIDE="&amp;Z$5, "CUST_TRR_START_DT="&amp;Z$4, "CUST_TRR_END_DT="&amp;Z$5, "CUST_TRR_CRNCY=USD")</f>
        <v>#NAME?</v>
      </c>
      <c r="AA43" s="2" t="e" cm="1">
        <f t="array" aca="1" ref="AA43" ca="1">_xll.BDP($C43,"CUST_TRR_RETURN_HOLDING_PER", "START_DATE_OVERRIDE="&amp;AA$4, "END_DATE_OVERRIDE="&amp;AA$5, "CUST_TRR_START_DT="&amp;AA$4, "CUST_TRR_END_DT="&amp;AA$5, "CUST_TRR_CRNCY=USD")</f>
        <v>#NAME?</v>
      </c>
      <c r="AB43" s="2" t="e" cm="1">
        <f t="array" aca="1" ref="AB43" ca="1">_xll.BDP($C43,"CUST_TRR_RETURN_HOLDING_PER", "START_DATE_OVERRIDE="&amp;AB$4, "END_DATE_OVERRIDE="&amp;AB$5, "CUST_TRR_START_DT="&amp;AB$4, "CUST_TRR_END_DT="&amp;AB$5, "CUST_TRR_CRNCY=USD")</f>
        <v>#NAME?</v>
      </c>
      <c r="AC43" s="2" t="e" cm="1">
        <f t="array" aca="1" ref="AC43" ca="1">_xll.BDP($C43,"CUST_TRR_RETURN_HOLDING_PER", "START_DATE_OVERRIDE="&amp;AC$4, "END_DATE_OVERRIDE="&amp;AC$5, "CUST_TRR_START_DT="&amp;AC$4, "CUST_TRR_END_DT="&amp;AC$5, "CUST_TRR_CRNCY=USD")</f>
        <v>#NAME?</v>
      </c>
      <c r="AD43" s="2" t="e" cm="1">
        <f t="array" aca="1" ref="AD43" ca="1">_xll.BDP($C43,"CUST_TRR_RETURN_HOLDING_PER", "START_DATE_OVERRIDE="&amp;AD$4, "END_DATE_OVERRIDE="&amp;AD$5, "CUST_TRR_START_DT="&amp;AD$4, "CUST_TRR_END_DT="&amp;AD$5, "CUST_TRR_CRNCY=USD")</f>
        <v>#NAME?</v>
      </c>
      <c r="AE43" s="2" t="e" cm="1">
        <f t="array" aca="1" ref="AE43" ca="1">_xll.BDP($C43,"CUST_TRR_RETURN_HOLDING_PER", "START_DATE_OVERRIDE="&amp;AE$4, "END_DATE_OVERRIDE="&amp;AE$5, "CUST_TRR_START_DT="&amp;AE$4, "CUST_TRR_END_DT="&amp;AE$5, "CUST_TRR_CRNCY=USD")</f>
        <v>#NAME?</v>
      </c>
      <c r="AF43" s="2" t="e" cm="1">
        <f t="array" aca="1" ref="AF43" ca="1">_xll.BDP($C43,"CUST_TRR_RETURN_HOLDING_PER", "START_DATE_OVERRIDE="&amp;AF$4, "END_DATE_OVERRIDE="&amp;AF$5, "CUST_TRR_START_DT="&amp;AF$4, "CUST_TRR_END_DT="&amp;AF$5, "CUST_TRR_CRNCY=USD")</f>
        <v>#NAME?</v>
      </c>
      <c r="AG43" s="2" t="e" cm="1">
        <f t="array" aca="1" ref="AG43" ca="1">_xll.BDP($C43,"CUST_TRR_RETURN_HOLDING_PER", "START_DATE_OVERRIDE="&amp;AG$4, "END_DATE_OVERRIDE="&amp;AG$5, "CUST_TRR_START_DT="&amp;AG$4, "CUST_TRR_END_DT="&amp;AG$5, "CUST_TRR_CRNCY=USD")</f>
        <v>#NAME?</v>
      </c>
      <c r="AH43" s="2" t="e" cm="1">
        <f t="array" aca="1" ref="AH43" ca="1">_xll.BDP($C43,"CUST_TRR_RETURN_HOLDING_PER", "START_DATE_OVERRIDE="&amp;AH$4, "END_DATE_OVERRIDE="&amp;AH$5, "CUST_TRR_START_DT="&amp;AH$4, "CUST_TRR_END_DT="&amp;AH$5, "CUST_TRR_CRNCY=USD")</f>
        <v>#NAME?</v>
      </c>
      <c r="AI43" s="2" t="e" cm="1">
        <f t="array" aca="1" ref="AI43" ca="1">_xll.BDP($C43,"CUST_TRR_RETURN_HOLDING_PER", "START_DATE_OVERRIDE="&amp;AI$4, "END_DATE_OVERRIDE="&amp;AI$5, "CUST_TRR_START_DT="&amp;AI$4, "CUST_TRR_END_DT="&amp;AI$5, "CUST_TRR_CRNCY=USD")</f>
        <v>#NAME?</v>
      </c>
      <c r="AJ43" s="2" t="e" cm="1">
        <f t="array" aca="1" ref="AJ43" ca="1">_xll.BDP($C43,"CUST_TRR_RETURN_HOLDING_PER", "START_DATE_OVERRIDE="&amp;AJ$4, "END_DATE_OVERRIDE="&amp;AJ$5, "CUST_TRR_START_DT="&amp;AJ$4, "CUST_TRR_END_DT="&amp;AJ$5, "CUST_TRR_CRNCY=USD")</f>
        <v>#NAME?</v>
      </c>
      <c r="AK43" s="2" t="e" cm="1">
        <f t="array" aca="1" ref="AK43" ca="1">_xll.BDP($C43,"CUST_TRR_RETURN_HOLDING_PER", "START_DATE_OVERRIDE="&amp;AK$4, "END_DATE_OVERRIDE="&amp;AK$5, "CUST_TRR_START_DT="&amp;AK$4, "CUST_TRR_END_DT="&amp;AK$5, "CUST_TRR_CRNCY=USD")</f>
        <v>#NAME?</v>
      </c>
      <c r="AL43" s="2" t="e" cm="1">
        <f t="array" aca="1" ref="AL43" ca="1">_xll.BDP($C43,"CUST_TRR_RETURN_HOLDING_PER", "START_DATE_OVERRIDE="&amp;AL$4, "END_DATE_OVERRIDE="&amp;AL$5, "CUST_TRR_START_DT="&amp;AL$4, "CUST_TRR_END_DT="&amp;AL$5, "CUST_TRR_CRNCY=USD")</f>
        <v>#NAME?</v>
      </c>
      <c r="AM43" s="2" t="e" cm="1">
        <f t="array" aca="1" ref="AM43" ca="1">_xll.BDP($C43,"CUST_TRR_RETURN_HOLDING_PER", "START_DATE_OVERRIDE="&amp;AM$4, "END_DATE_OVERRIDE="&amp;AM$5, "CUST_TRR_START_DT="&amp;AM$4, "CUST_TRR_END_DT="&amp;AM$5, "CUST_TRR_CRNCY=USD")</f>
        <v>#NAME?</v>
      </c>
      <c r="AN43" s="2" t="e" cm="1">
        <f t="array" aca="1" ref="AN43" ca="1">_xll.BDP($C43,"CUST_TRR_RETURN_HOLDING_PER", "START_DATE_OVERRIDE="&amp;AN$4, "END_DATE_OVERRIDE="&amp;AN$5, "CUST_TRR_START_DT="&amp;AN$4, "CUST_TRR_END_DT="&amp;AN$5, "CUST_TRR_CRNCY=USD")</f>
        <v>#NAME?</v>
      </c>
      <c r="AO43" s="2" t="e" cm="1">
        <f t="array" aca="1" ref="AO43" ca="1">_xll.BDP($C43,"CUST_TRR_RETURN_HOLDING_PER", "START_DATE_OVERRIDE="&amp;AO$4, "END_DATE_OVERRIDE="&amp;AO$5, "CUST_TRR_START_DT="&amp;AO$4, "CUST_TRR_END_DT="&amp;AO$5, "CUST_TRR_CRNCY=USD")</f>
        <v>#NAME?</v>
      </c>
      <c r="AP43" s="2" t="e" cm="1">
        <f t="array" aca="1" ref="AP43" ca="1">_xll.BDP($C43,"CUST_TRR_RETURN_HOLDING_PER", "START_DATE_OVERRIDE="&amp;AP$4, "END_DATE_OVERRIDE="&amp;AP$5, "CUST_TRR_START_DT="&amp;AP$4, "CUST_TRR_END_DT="&amp;AP$5, "CUST_TRR_CRNCY=USD")</f>
        <v>#NAME?</v>
      </c>
      <c r="AQ43" s="2" t="e" cm="1">
        <f t="array" aca="1" ref="AQ43" ca="1">_xll.BDP($C43,"CUST_TRR_RETURN_HOLDING_PER", "START_DATE_OVERRIDE="&amp;AQ$4, "END_DATE_OVERRIDE="&amp;AQ$5, "CUST_TRR_START_DT="&amp;AQ$4, "CUST_TRR_END_DT="&amp;AQ$5, "CUST_TRR_CRNCY=USD")</f>
        <v>#NAME?</v>
      </c>
      <c r="AR43" s="2" t="e" cm="1">
        <f t="array" aca="1" ref="AR43" ca="1">_xll.BDP($C43,"CUST_TRR_RETURN_HOLDING_PER", "START_DATE_OVERRIDE="&amp;AR$4, "END_DATE_OVERRIDE="&amp;AR$5, "CUST_TRR_START_DT="&amp;AR$4, "CUST_TRR_END_DT="&amp;AR$5, "CUST_TRR_CRNCY=USD")</f>
        <v>#NAME?</v>
      </c>
      <c r="AS43" s="2" t="e" cm="1">
        <f t="array" aca="1" ref="AS43" ca="1">_xll.BDP($C43,"CUST_TRR_RETURN_HOLDING_PER", "START_DATE_OVERRIDE="&amp;AS$4, "END_DATE_OVERRIDE="&amp;AS$5, "CUST_TRR_START_DT="&amp;AS$4, "CUST_TRR_END_DT="&amp;AS$5, "CUST_TRR_CRNCY=USD")</f>
        <v>#NAME?</v>
      </c>
      <c r="AT43" s="2" t="e" cm="1">
        <f t="array" aca="1" ref="AT43" ca="1">_xll.BDP($C43,"CUST_TRR_RETURN_HOLDING_PER", "START_DATE_OVERRIDE="&amp;AT$4, "END_DATE_OVERRIDE="&amp;AT$5, "CUST_TRR_START_DT="&amp;AT$4, "CUST_TRR_END_DT="&amp;AT$5, "CUST_TRR_CRNCY=USD")</f>
        <v>#NAME?</v>
      </c>
      <c r="AU43" s="2" t="e" cm="1">
        <f t="array" aca="1" ref="AU43" ca="1">_xll.BDP($C43,"CUST_TRR_RETURN_HOLDING_PER", "START_DATE_OVERRIDE="&amp;AU$4, "END_DATE_OVERRIDE="&amp;AU$5, "CUST_TRR_START_DT="&amp;AU$4, "CUST_TRR_END_DT="&amp;AU$5, "CUST_TRR_CRNCY=USD")</f>
        <v>#NAME?</v>
      </c>
      <c r="AV43" s="2" t="e" cm="1">
        <f t="array" aca="1" ref="AV43" ca="1">_xll.BDP($C43,"CUST_TRR_RETURN_HOLDING_PER", "START_DATE_OVERRIDE="&amp;AV$4, "END_DATE_OVERRIDE="&amp;AV$5, "CUST_TRR_START_DT="&amp;AV$4, "CUST_TRR_END_DT="&amp;AV$5, "CUST_TRR_CRNCY=USD")</f>
        <v>#NAME?</v>
      </c>
      <c r="AW43" s="2" t="e" cm="1">
        <f t="array" aca="1" ref="AW43" ca="1">_xll.BDP($C43,"CUST_TRR_RETURN_HOLDING_PER", "START_DATE_OVERRIDE="&amp;AW$4, "END_DATE_OVERRIDE="&amp;AW$5, "CUST_TRR_START_DT="&amp;AW$4, "CUST_TRR_END_DT="&amp;AW$5, "CUST_TRR_CRNCY=USD")</f>
        <v>#NAME?</v>
      </c>
      <c r="AX43" s="2" t="e" cm="1">
        <f t="array" aca="1" ref="AX43" ca="1">_xll.BDP($C43,"CUST_TRR_RETURN_HOLDING_PER", "START_DATE_OVERRIDE="&amp;AX$4, "END_DATE_OVERRIDE="&amp;AX$5, "CUST_TRR_START_DT="&amp;AX$4, "CUST_TRR_END_DT="&amp;AX$5, "CUST_TRR_CRNCY=USD")</f>
        <v>#NAME?</v>
      </c>
      <c r="AY43" s="2" t="e" cm="1">
        <f t="array" aca="1" ref="AY43" ca="1">_xll.BDP($C43,"CUST_TRR_RETURN_HOLDING_PER", "START_DATE_OVERRIDE="&amp;AY$4, "END_DATE_OVERRIDE="&amp;AY$5, "CUST_TRR_START_DT="&amp;AY$4, "CUST_TRR_END_DT="&amp;AY$5, "CUST_TRR_CRNCY=USD")</f>
        <v>#NAME?</v>
      </c>
      <c r="AZ43" s="2" t="e" cm="1">
        <f t="array" aca="1" ref="AZ43" ca="1">_xll.BDP($C43,"CUST_TRR_RETURN_HOLDING_PER", "START_DATE_OVERRIDE="&amp;AZ$4, "END_DATE_OVERRIDE="&amp;AZ$5, "CUST_TRR_START_DT="&amp;AZ$4, "CUST_TRR_END_DT="&amp;AZ$5, "CUST_TRR_CRNCY=USD")</f>
        <v>#NAME?</v>
      </c>
      <c r="BA43" s="2" t="e" cm="1">
        <f t="array" aca="1" ref="BA43" ca="1">_xll.BDP($C43,"CUST_TRR_RETURN_HOLDING_PER", "START_DATE_OVERRIDE="&amp;BA$4, "END_DATE_OVERRIDE="&amp;BA$5, "CUST_TRR_START_DT="&amp;BA$4, "CUST_TRR_END_DT="&amp;BA$5, "CUST_TRR_CRNCY=USD")</f>
        <v>#NAME?</v>
      </c>
      <c r="BB43" s="2" t="e" cm="1">
        <f t="array" aca="1" ref="BB43" ca="1">_xll.BDP($C43,"CUST_TRR_RETURN_HOLDING_PER", "START_DATE_OVERRIDE="&amp;BB$4, "END_DATE_OVERRIDE="&amp;BB$5, "CUST_TRR_START_DT="&amp;BB$4, "CUST_TRR_END_DT="&amp;BB$5, "CUST_TRR_CRNCY=USD")</f>
        <v>#NAME?</v>
      </c>
      <c r="BC43" s="2" t="e" cm="1">
        <f t="array" aca="1" ref="BC43" ca="1">_xll.BDP($C43,"CUST_TRR_RETURN_HOLDING_PER", "START_DATE_OVERRIDE="&amp;BC$4, "END_DATE_OVERRIDE="&amp;BC$5, "CUST_TRR_START_DT="&amp;BC$4, "CUST_TRR_END_DT="&amp;BC$5, "CUST_TRR_CRNCY=USD")</f>
        <v>#NAME?</v>
      </c>
      <c r="BD43" s="2" t="e" cm="1">
        <f t="array" aca="1" ref="BD43" ca="1">_xll.BDP($C43,"CUST_TRR_RETURN_HOLDING_PER", "START_DATE_OVERRIDE="&amp;BD$4, "END_DATE_OVERRIDE="&amp;BD$5, "CUST_TRR_START_DT="&amp;BD$4, "CUST_TRR_END_DT="&amp;BD$5, "CUST_TRR_CRNCY=USD")</f>
        <v>#NAME?</v>
      </c>
      <c r="BE43" s="2" t="e" cm="1">
        <f t="array" aca="1" ref="BE43" ca="1">_xll.BDP($C43,"CUST_TRR_RETURN_HOLDING_PER", "START_DATE_OVERRIDE="&amp;BE$4, "END_DATE_OVERRIDE="&amp;BE$5, "CUST_TRR_START_DT="&amp;BE$4, "CUST_TRR_END_DT="&amp;BE$5, "CUST_TRR_CRNCY=USD")</f>
        <v>#NAME?</v>
      </c>
      <c r="BF43" s="2" t="e" cm="1">
        <f t="array" aca="1" ref="BF43" ca="1">_xll.BDP($C43,"CUST_TRR_RETURN_HOLDING_PER", "START_DATE_OVERRIDE="&amp;BF$4, "END_DATE_OVERRIDE="&amp;BF$5, "CUST_TRR_START_DT="&amp;BF$4, "CUST_TRR_END_DT="&amp;BF$5, "CUST_TRR_CRNCY=USD")</f>
        <v>#NAME?</v>
      </c>
      <c r="BG43" s="2" t="e" cm="1">
        <f t="array" aca="1" ref="BG43" ca="1">_xll.BDP($C43,"CUST_TRR_RETURN_HOLDING_PER", "START_DATE_OVERRIDE="&amp;BG$4, "END_DATE_OVERRIDE="&amp;BG$5, "CUST_TRR_START_DT="&amp;BG$4, "CUST_TRR_END_DT="&amp;BG$5, "CUST_TRR_CRNCY=USD")</f>
        <v>#NAME?</v>
      </c>
      <c r="BH43" s="2" t="e" cm="1">
        <f t="array" aca="1" ref="BH43" ca="1">_xll.BDP($C43,"CUST_TRR_RETURN_HOLDING_PER", "START_DATE_OVERRIDE="&amp;BH$4, "END_DATE_OVERRIDE="&amp;BH$5, "CUST_TRR_START_DT="&amp;BH$4, "CUST_TRR_END_DT="&amp;BH$5, "CUST_TRR_CRNCY=USD")</f>
        <v>#NAME?</v>
      </c>
      <c r="BI43" s="2" t="e" cm="1">
        <f t="array" aca="1" ref="BI43" ca="1">_xll.BDP($C43,"CUST_TRR_RETURN_HOLDING_PER", "START_DATE_OVERRIDE="&amp;BI$4, "END_DATE_OVERRIDE="&amp;BI$5, "CUST_TRR_START_DT="&amp;BI$4, "CUST_TRR_END_DT="&amp;BI$5, "CUST_TRR_CRNCY=USD")</f>
        <v>#NAME?</v>
      </c>
      <c r="BJ43" s="2" t="e" cm="1">
        <f t="array" aca="1" ref="BJ43" ca="1">_xll.BDP($C43,"CUST_TRR_RETURN_HOLDING_PER", "START_DATE_OVERRIDE="&amp;BJ$4, "END_DATE_OVERRIDE="&amp;BJ$5, "CUST_TRR_START_DT="&amp;BJ$4, "CUST_TRR_END_DT="&amp;BJ$5, "CUST_TRR_CRNCY=USD")</f>
        <v>#NAME?</v>
      </c>
      <c r="BK43" s="2" t="e" cm="1">
        <f t="array" aca="1" ref="BK43" ca="1">_xll.BDP($C43,"CUST_TRR_RETURN_HOLDING_PER", "START_DATE_OVERRIDE="&amp;BK$4, "END_DATE_OVERRIDE="&amp;BK$5, "CUST_TRR_START_DT="&amp;BK$4, "CUST_TRR_END_DT="&amp;BK$5, "CUST_TRR_CRNCY=USD")</f>
        <v>#NAME?</v>
      </c>
      <c r="BL43" s="2" t="e" cm="1">
        <f t="array" aca="1" ref="BL43" ca="1">_xll.BDP($C43,"CUST_TRR_RETURN_HOLDING_PER", "START_DATE_OVERRIDE="&amp;BL$4, "END_DATE_OVERRIDE="&amp;BL$5, "CUST_TRR_START_DT="&amp;BL$4, "CUST_TRR_END_DT="&amp;BL$5, "CUST_TRR_CRNCY=USD")</f>
        <v>#NAME?</v>
      </c>
    </row>
    <row r="44" spans="3:64" x14ac:dyDescent="0.3">
      <c r="C44" t="s">
        <v>17</v>
      </c>
      <c r="E44" s="2" t="e" cm="1">
        <f t="array" aca="1" ref="E44" ca="1">_xll.BDP($C44,"CUST_TRR_RETURN_HOLDING_PER", "START_DATE_OVERRIDE="&amp;E$4, "END_DATE_OVERRIDE="&amp;E$5, "CUST_TRR_START_DT="&amp;E$4, "CUST_TRR_END_DT="&amp;E$5, "CUST_TRR_CRNCY=USD")</f>
        <v>#NAME?</v>
      </c>
      <c r="F44" s="2" t="e" cm="1">
        <f t="array" aca="1" ref="F44" ca="1">_xll.BDP($C44,"CUST_TRR_RETURN_HOLDING_PER", "START_DATE_OVERRIDE="&amp;F$4, "END_DATE_OVERRIDE="&amp;F$5, "CUST_TRR_START_DT="&amp;F$4, "CUST_TRR_END_DT="&amp;F$5, "CUST_TRR_CRNCY=USD")</f>
        <v>#NAME?</v>
      </c>
      <c r="G44" s="2" t="e" cm="1">
        <f t="array" aca="1" ref="G44" ca="1">_xll.BDP($C44,"CUST_TRR_RETURN_HOLDING_PER", "START_DATE_OVERRIDE="&amp;G$4, "END_DATE_OVERRIDE="&amp;G$5, "CUST_TRR_START_DT="&amp;G$4, "CUST_TRR_END_DT="&amp;G$5, "CUST_TRR_CRNCY=USD")</f>
        <v>#NAME?</v>
      </c>
      <c r="H44" s="2" t="e" cm="1">
        <f t="array" aca="1" ref="H44" ca="1">_xll.BDP($C44,"CUST_TRR_RETURN_HOLDING_PER", "START_DATE_OVERRIDE="&amp;H$4, "END_DATE_OVERRIDE="&amp;H$5, "CUST_TRR_START_DT="&amp;H$4, "CUST_TRR_END_DT="&amp;H$5, "CUST_TRR_CRNCY=USD")</f>
        <v>#NAME?</v>
      </c>
      <c r="I44" s="2" t="e" cm="1">
        <f t="array" aca="1" ref="I44" ca="1">_xll.BDP($C44,"CUST_TRR_RETURN_HOLDING_PER", "START_DATE_OVERRIDE="&amp;I$4, "END_DATE_OVERRIDE="&amp;I$5, "CUST_TRR_START_DT="&amp;I$4, "CUST_TRR_END_DT="&amp;I$5, "CUST_TRR_CRNCY=USD")</f>
        <v>#NAME?</v>
      </c>
      <c r="J44" s="2" t="e" cm="1">
        <f t="array" aca="1" ref="J44" ca="1">_xll.BDP($C44,"CUST_TRR_RETURN_HOLDING_PER", "START_DATE_OVERRIDE="&amp;J$4, "END_DATE_OVERRIDE="&amp;J$5, "CUST_TRR_START_DT="&amp;J$4, "CUST_TRR_END_DT="&amp;J$5, "CUST_TRR_CRNCY=USD")</f>
        <v>#NAME?</v>
      </c>
      <c r="K44" s="2" t="e" cm="1">
        <f t="array" aca="1" ref="K44" ca="1">_xll.BDP($C44,"CUST_TRR_RETURN_HOLDING_PER", "START_DATE_OVERRIDE="&amp;K$4, "END_DATE_OVERRIDE="&amp;K$5, "CUST_TRR_START_DT="&amp;K$4, "CUST_TRR_END_DT="&amp;K$5, "CUST_TRR_CRNCY=USD")</f>
        <v>#NAME?</v>
      </c>
      <c r="L44" s="2" t="e" cm="1">
        <f t="array" aca="1" ref="L44" ca="1">_xll.BDP($C44,"CUST_TRR_RETURN_HOLDING_PER", "START_DATE_OVERRIDE="&amp;L$4, "END_DATE_OVERRIDE="&amp;L$5, "CUST_TRR_START_DT="&amp;L$4, "CUST_TRR_END_DT="&amp;L$5, "CUST_TRR_CRNCY=USD")</f>
        <v>#NAME?</v>
      </c>
      <c r="M44" s="2" t="e" cm="1">
        <f t="array" aca="1" ref="M44" ca="1">_xll.BDP($C44,"CUST_TRR_RETURN_HOLDING_PER", "START_DATE_OVERRIDE="&amp;M$4, "END_DATE_OVERRIDE="&amp;M$5, "CUST_TRR_START_DT="&amp;M$4, "CUST_TRR_END_DT="&amp;M$5, "CUST_TRR_CRNCY=USD")</f>
        <v>#NAME?</v>
      </c>
      <c r="N44" s="2" t="e" cm="1">
        <f t="array" aca="1" ref="N44" ca="1">_xll.BDP($C44,"CUST_TRR_RETURN_HOLDING_PER", "START_DATE_OVERRIDE="&amp;N$4, "END_DATE_OVERRIDE="&amp;N$5, "CUST_TRR_START_DT="&amp;N$4, "CUST_TRR_END_DT="&amp;N$5, "CUST_TRR_CRNCY=USD")</f>
        <v>#NAME?</v>
      </c>
      <c r="O44" s="2" t="e" cm="1">
        <f t="array" aca="1" ref="O44" ca="1">_xll.BDP($C44,"CUST_TRR_RETURN_HOLDING_PER", "START_DATE_OVERRIDE="&amp;O$4, "END_DATE_OVERRIDE="&amp;O$5, "CUST_TRR_START_DT="&amp;O$4, "CUST_TRR_END_DT="&amp;O$5, "CUST_TRR_CRNCY=USD")</f>
        <v>#NAME?</v>
      </c>
      <c r="P44" s="2" t="e" cm="1">
        <f t="array" aca="1" ref="P44" ca="1">_xll.BDP($C44,"CUST_TRR_RETURN_HOLDING_PER", "START_DATE_OVERRIDE="&amp;P$4, "END_DATE_OVERRIDE="&amp;P$5, "CUST_TRR_START_DT="&amp;P$4, "CUST_TRR_END_DT="&amp;P$5, "CUST_TRR_CRNCY=USD")</f>
        <v>#NAME?</v>
      </c>
      <c r="Q44" s="2" t="e" cm="1">
        <f t="array" aca="1" ref="Q44" ca="1">_xll.BDP($C44,"CUST_TRR_RETURN_HOLDING_PER", "START_DATE_OVERRIDE="&amp;Q$4, "END_DATE_OVERRIDE="&amp;Q$5, "CUST_TRR_START_DT="&amp;Q$4, "CUST_TRR_END_DT="&amp;Q$5, "CUST_TRR_CRNCY=USD")</f>
        <v>#NAME?</v>
      </c>
      <c r="R44" s="2" t="e" cm="1">
        <f t="array" aca="1" ref="R44" ca="1">_xll.BDP($C44,"CUST_TRR_RETURN_HOLDING_PER", "START_DATE_OVERRIDE="&amp;R$4, "END_DATE_OVERRIDE="&amp;R$5, "CUST_TRR_START_DT="&amp;R$4, "CUST_TRR_END_DT="&amp;R$5, "CUST_TRR_CRNCY=USD")</f>
        <v>#NAME?</v>
      </c>
      <c r="S44" s="2" t="e" cm="1">
        <f t="array" aca="1" ref="S44" ca="1">_xll.BDP($C44,"CUST_TRR_RETURN_HOLDING_PER", "START_DATE_OVERRIDE="&amp;S$4, "END_DATE_OVERRIDE="&amp;S$5, "CUST_TRR_START_DT="&amp;S$4, "CUST_TRR_END_DT="&amp;S$5, "CUST_TRR_CRNCY=USD")</f>
        <v>#NAME?</v>
      </c>
      <c r="T44" s="2" t="e" cm="1">
        <f t="array" aca="1" ref="T44" ca="1">_xll.BDP($C44,"CUST_TRR_RETURN_HOLDING_PER", "START_DATE_OVERRIDE="&amp;T$4, "END_DATE_OVERRIDE="&amp;T$5, "CUST_TRR_START_DT="&amp;T$4, "CUST_TRR_END_DT="&amp;T$5, "CUST_TRR_CRNCY=USD")</f>
        <v>#NAME?</v>
      </c>
      <c r="U44" s="2" t="e" cm="1">
        <f t="array" aca="1" ref="U44" ca="1">_xll.BDP($C44,"CUST_TRR_RETURN_HOLDING_PER", "START_DATE_OVERRIDE="&amp;U$4, "END_DATE_OVERRIDE="&amp;U$5, "CUST_TRR_START_DT="&amp;U$4, "CUST_TRR_END_DT="&amp;U$5, "CUST_TRR_CRNCY=USD")</f>
        <v>#NAME?</v>
      </c>
      <c r="V44" s="2" t="e" cm="1">
        <f t="array" aca="1" ref="V44" ca="1">_xll.BDP($C44,"CUST_TRR_RETURN_HOLDING_PER", "START_DATE_OVERRIDE="&amp;V$4, "END_DATE_OVERRIDE="&amp;V$5, "CUST_TRR_START_DT="&amp;V$4, "CUST_TRR_END_DT="&amp;V$5, "CUST_TRR_CRNCY=USD")</f>
        <v>#NAME?</v>
      </c>
      <c r="W44" s="2" t="e" cm="1">
        <f t="array" aca="1" ref="W44" ca="1">_xll.BDP($C44,"CUST_TRR_RETURN_HOLDING_PER", "START_DATE_OVERRIDE="&amp;W$4, "END_DATE_OVERRIDE="&amp;W$5, "CUST_TRR_START_DT="&amp;W$4, "CUST_TRR_END_DT="&amp;W$5, "CUST_TRR_CRNCY=USD")</f>
        <v>#NAME?</v>
      </c>
      <c r="X44" s="2" t="e" cm="1">
        <f t="array" aca="1" ref="X44" ca="1">_xll.BDP($C44,"CUST_TRR_RETURN_HOLDING_PER", "START_DATE_OVERRIDE="&amp;X$4, "END_DATE_OVERRIDE="&amp;X$5, "CUST_TRR_START_DT="&amp;X$4, "CUST_TRR_END_DT="&amp;X$5, "CUST_TRR_CRNCY=USD")</f>
        <v>#NAME?</v>
      </c>
      <c r="Y44" s="2" t="e" cm="1">
        <f t="array" aca="1" ref="Y44" ca="1">_xll.BDP($C44,"CUST_TRR_RETURN_HOLDING_PER", "START_DATE_OVERRIDE="&amp;Y$4, "END_DATE_OVERRIDE="&amp;Y$5, "CUST_TRR_START_DT="&amp;Y$4, "CUST_TRR_END_DT="&amp;Y$5, "CUST_TRR_CRNCY=USD")</f>
        <v>#NAME?</v>
      </c>
      <c r="Z44" s="2" t="e" cm="1">
        <f t="array" aca="1" ref="Z44" ca="1">_xll.BDP($C44,"CUST_TRR_RETURN_HOLDING_PER", "START_DATE_OVERRIDE="&amp;Z$4, "END_DATE_OVERRIDE="&amp;Z$5, "CUST_TRR_START_DT="&amp;Z$4, "CUST_TRR_END_DT="&amp;Z$5, "CUST_TRR_CRNCY=USD")</f>
        <v>#NAME?</v>
      </c>
      <c r="AA44" s="2" t="e" cm="1">
        <f t="array" aca="1" ref="AA44" ca="1">_xll.BDP($C44,"CUST_TRR_RETURN_HOLDING_PER", "START_DATE_OVERRIDE="&amp;AA$4, "END_DATE_OVERRIDE="&amp;AA$5, "CUST_TRR_START_DT="&amp;AA$4, "CUST_TRR_END_DT="&amp;AA$5, "CUST_TRR_CRNCY=USD")</f>
        <v>#NAME?</v>
      </c>
      <c r="AB44" s="2" t="e" cm="1">
        <f t="array" aca="1" ref="AB44" ca="1">_xll.BDP($C44,"CUST_TRR_RETURN_HOLDING_PER", "START_DATE_OVERRIDE="&amp;AB$4, "END_DATE_OVERRIDE="&amp;AB$5, "CUST_TRR_START_DT="&amp;AB$4, "CUST_TRR_END_DT="&amp;AB$5, "CUST_TRR_CRNCY=USD")</f>
        <v>#NAME?</v>
      </c>
      <c r="AC44" s="2" t="e" cm="1">
        <f t="array" aca="1" ref="AC44" ca="1">_xll.BDP($C44,"CUST_TRR_RETURN_HOLDING_PER", "START_DATE_OVERRIDE="&amp;AC$4, "END_DATE_OVERRIDE="&amp;AC$5, "CUST_TRR_START_DT="&amp;AC$4, "CUST_TRR_END_DT="&amp;AC$5, "CUST_TRR_CRNCY=USD")</f>
        <v>#NAME?</v>
      </c>
      <c r="AD44" s="2" t="e" cm="1">
        <f t="array" aca="1" ref="AD44" ca="1">_xll.BDP($C44,"CUST_TRR_RETURN_HOLDING_PER", "START_DATE_OVERRIDE="&amp;AD$4, "END_DATE_OVERRIDE="&amp;AD$5, "CUST_TRR_START_DT="&amp;AD$4, "CUST_TRR_END_DT="&amp;AD$5, "CUST_TRR_CRNCY=USD")</f>
        <v>#NAME?</v>
      </c>
      <c r="AE44" s="2" t="e" cm="1">
        <f t="array" aca="1" ref="AE44" ca="1">_xll.BDP($C44,"CUST_TRR_RETURN_HOLDING_PER", "START_DATE_OVERRIDE="&amp;AE$4, "END_DATE_OVERRIDE="&amp;AE$5, "CUST_TRR_START_DT="&amp;AE$4, "CUST_TRR_END_DT="&amp;AE$5, "CUST_TRR_CRNCY=USD")</f>
        <v>#NAME?</v>
      </c>
      <c r="AF44" s="2" t="e" cm="1">
        <f t="array" aca="1" ref="AF44" ca="1">_xll.BDP($C44,"CUST_TRR_RETURN_HOLDING_PER", "START_DATE_OVERRIDE="&amp;AF$4, "END_DATE_OVERRIDE="&amp;AF$5, "CUST_TRR_START_DT="&amp;AF$4, "CUST_TRR_END_DT="&amp;AF$5, "CUST_TRR_CRNCY=USD")</f>
        <v>#NAME?</v>
      </c>
      <c r="AG44" s="2" t="e" cm="1">
        <f t="array" aca="1" ref="AG44" ca="1">_xll.BDP($C44,"CUST_TRR_RETURN_HOLDING_PER", "START_DATE_OVERRIDE="&amp;AG$4, "END_DATE_OVERRIDE="&amp;AG$5, "CUST_TRR_START_DT="&amp;AG$4, "CUST_TRR_END_DT="&amp;AG$5, "CUST_TRR_CRNCY=USD")</f>
        <v>#NAME?</v>
      </c>
      <c r="AH44" s="2" t="e" cm="1">
        <f t="array" aca="1" ref="AH44" ca="1">_xll.BDP($C44,"CUST_TRR_RETURN_HOLDING_PER", "START_DATE_OVERRIDE="&amp;AH$4, "END_DATE_OVERRIDE="&amp;AH$5, "CUST_TRR_START_DT="&amp;AH$4, "CUST_TRR_END_DT="&amp;AH$5, "CUST_TRR_CRNCY=USD")</f>
        <v>#NAME?</v>
      </c>
      <c r="AI44" s="2" t="e" cm="1">
        <f t="array" aca="1" ref="AI44" ca="1">_xll.BDP($C44,"CUST_TRR_RETURN_HOLDING_PER", "START_DATE_OVERRIDE="&amp;AI$4, "END_DATE_OVERRIDE="&amp;AI$5, "CUST_TRR_START_DT="&amp;AI$4, "CUST_TRR_END_DT="&amp;AI$5, "CUST_TRR_CRNCY=USD")</f>
        <v>#NAME?</v>
      </c>
      <c r="AJ44" s="2" t="e" cm="1">
        <f t="array" aca="1" ref="AJ44" ca="1">_xll.BDP($C44,"CUST_TRR_RETURN_HOLDING_PER", "START_DATE_OVERRIDE="&amp;AJ$4, "END_DATE_OVERRIDE="&amp;AJ$5, "CUST_TRR_START_DT="&amp;AJ$4, "CUST_TRR_END_DT="&amp;AJ$5, "CUST_TRR_CRNCY=USD")</f>
        <v>#NAME?</v>
      </c>
      <c r="AK44" s="2" t="e" cm="1">
        <f t="array" aca="1" ref="AK44" ca="1">_xll.BDP($C44,"CUST_TRR_RETURN_HOLDING_PER", "START_DATE_OVERRIDE="&amp;AK$4, "END_DATE_OVERRIDE="&amp;AK$5, "CUST_TRR_START_DT="&amp;AK$4, "CUST_TRR_END_DT="&amp;AK$5, "CUST_TRR_CRNCY=USD")</f>
        <v>#NAME?</v>
      </c>
      <c r="AL44" s="2" t="e" cm="1">
        <f t="array" aca="1" ref="AL44" ca="1">_xll.BDP($C44,"CUST_TRR_RETURN_HOLDING_PER", "START_DATE_OVERRIDE="&amp;AL$4, "END_DATE_OVERRIDE="&amp;AL$5, "CUST_TRR_START_DT="&amp;AL$4, "CUST_TRR_END_DT="&amp;AL$5, "CUST_TRR_CRNCY=USD")</f>
        <v>#NAME?</v>
      </c>
      <c r="AM44" s="2" t="e" cm="1">
        <f t="array" aca="1" ref="AM44" ca="1">_xll.BDP($C44,"CUST_TRR_RETURN_HOLDING_PER", "START_DATE_OVERRIDE="&amp;AM$4, "END_DATE_OVERRIDE="&amp;AM$5, "CUST_TRR_START_DT="&amp;AM$4, "CUST_TRR_END_DT="&amp;AM$5, "CUST_TRR_CRNCY=USD")</f>
        <v>#NAME?</v>
      </c>
      <c r="AN44" s="2" t="e" cm="1">
        <f t="array" aca="1" ref="AN44" ca="1">_xll.BDP($C44,"CUST_TRR_RETURN_HOLDING_PER", "START_DATE_OVERRIDE="&amp;AN$4, "END_DATE_OVERRIDE="&amp;AN$5, "CUST_TRR_START_DT="&amp;AN$4, "CUST_TRR_END_DT="&amp;AN$5, "CUST_TRR_CRNCY=USD")</f>
        <v>#NAME?</v>
      </c>
      <c r="AO44" s="2" t="e" cm="1">
        <f t="array" aca="1" ref="AO44" ca="1">_xll.BDP($C44,"CUST_TRR_RETURN_HOLDING_PER", "START_DATE_OVERRIDE="&amp;AO$4, "END_DATE_OVERRIDE="&amp;AO$5, "CUST_TRR_START_DT="&amp;AO$4, "CUST_TRR_END_DT="&amp;AO$5, "CUST_TRR_CRNCY=USD")</f>
        <v>#NAME?</v>
      </c>
      <c r="AP44" s="2" t="e" cm="1">
        <f t="array" aca="1" ref="AP44" ca="1">_xll.BDP($C44,"CUST_TRR_RETURN_HOLDING_PER", "START_DATE_OVERRIDE="&amp;AP$4, "END_DATE_OVERRIDE="&amp;AP$5, "CUST_TRR_START_DT="&amp;AP$4, "CUST_TRR_END_DT="&amp;AP$5, "CUST_TRR_CRNCY=USD")</f>
        <v>#NAME?</v>
      </c>
      <c r="AQ44" s="2" t="e" cm="1">
        <f t="array" aca="1" ref="AQ44" ca="1">_xll.BDP($C44,"CUST_TRR_RETURN_HOLDING_PER", "START_DATE_OVERRIDE="&amp;AQ$4, "END_DATE_OVERRIDE="&amp;AQ$5, "CUST_TRR_START_DT="&amp;AQ$4, "CUST_TRR_END_DT="&amp;AQ$5, "CUST_TRR_CRNCY=USD")</f>
        <v>#NAME?</v>
      </c>
      <c r="AR44" s="2" t="e" cm="1">
        <f t="array" aca="1" ref="AR44" ca="1">_xll.BDP($C44,"CUST_TRR_RETURN_HOLDING_PER", "START_DATE_OVERRIDE="&amp;AR$4, "END_DATE_OVERRIDE="&amp;AR$5, "CUST_TRR_START_DT="&amp;AR$4, "CUST_TRR_END_DT="&amp;AR$5, "CUST_TRR_CRNCY=USD")</f>
        <v>#NAME?</v>
      </c>
      <c r="AS44" s="2" t="e" cm="1">
        <f t="array" aca="1" ref="AS44" ca="1">_xll.BDP($C44,"CUST_TRR_RETURN_HOLDING_PER", "START_DATE_OVERRIDE="&amp;AS$4, "END_DATE_OVERRIDE="&amp;AS$5, "CUST_TRR_START_DT="&amp;AS$4, "CUST_TRR_END_DT="&amp;AS$5, "CUST_TRR_CRNCY=USD")</f>
        <v>#NAME?</v>
      </c>
      <c r="AT44" s="2" t="e" cm="1">
        <f t="array" aca="1" ref="AT44" ca="1">_xll.BDP($C44,"CUST_TRR_RETURN_HOLDING_PER", "START_DATE_OVERRIDE="&amp;AT$4, "END_DATE_OVERRIDE="&amp;AT$5, "CUST_TRR_START_DT="&amp;AT$4, "CUST_TRR_END_DT="&amp;AT$5, "CUST_TRR_CRNCY=USD")</f>
        <v>#NAME?</v>
      </c>
      <c r="AU44" s="2" t="e" cm="1">
        <f t="array" aca="1" ref="AU44" ca="1">_xll.BDP($C44,"CUST_TRR_RETURN_HOLDING_PER", "START_DATE_OVERRIDE="&amp;AU$4, "END_DATE_OVERRIDE="&amp;AU$5, "CUST_TRR_START_DT="&amp;AU$4, "CUST_TRR_END_DT="&amp;AU$5, "CUST_TRR_CRNCY=USD")</f>
        <v>#NAME?</v>
      </c>
      <c r="AV44" s="2" t="e" cm="1">
        <f t="array" aca="1" ref="AV44" ca="1">_xll.BDP($C44,"CUST_TRR_RETURN_HOLDING_PER", "START_DATE_OVERRIDE="&amp;AV$4, "END_DATE_OVERRIDE="&amp;AV$5, "CUST_TRR_START_DT="&amp;AV$4, "CUST_TRR_END_DT="&amp;AV$5, "CUST_TRR_CRNCY=USD")</f>
        <v>#NAME?</v>
      </c>
      <c r="AW44" s="2" t="e" cm="1">
        <f t="array" aca="1" ref="AW44" ca="1">_xll.BDP($C44,"CUST_TRR_RETURN_HOLDING_PER", "START_DATE_OVERRIDE="&amp;AW$4, "END_DATE_OVERRIDE="&amp;AW$5, "CUST_TRR_START_DT="&amp;AW$4, "CUST_TRR_END_DT="&amp;AW$5, "CUST_TRR_CRNCY=USD")</f>
        <v>#NAME?</v>
      </c>
      <c r="AX44" s="2" t="e" cm="1">
        <f t="array" aca="1" ref="AX44" ca="1">_xll.BDP($C44,"CUST_TRR_RETURN_HOLDING_PER", "START_DATE_OVERRIDE="&amp;AX$4, "END_DATE_OVERRIDE="&amp;AX$5, "CUST_TRR_START_DT="&amp;AX$4, "CUST_TRR_END_DT="&amp;AX$5, "CUST_TRR_CRNCY=USD")</f>
        <v>#NAME?</v>
      </c>
      <c r="AY44" s="2" t="e" cm="1">
        <f t="array" aca="1" ref="AY44" ca="1">_xll.BDP($C44,"CUST_TRR_RETURN_HOLDING_PER", "START_DATE_OVERRIDE="&amp;AY$4, "END_DATE_OVERRIDE="&amp;AY$5, "CUST_TRR_START_DT="&amp;AY$4, "CUST_TRR_END_DT="&amp;AY$5, "CUST_TRR_CRNCY=USD")</f>
        <v>#NAME?</v>
      </c>
      <c r="AZ44" s="2" t="e" cm="1">
        <f t="array" aca="1" ref="AZ44" ca="1">_xll.BDP($C44,"CUST_TRR_RETURN_HOLDING_PER", "START_DATE_OVERRIDE="&amp;AZ$4, "END_DATE_OVERRIDE="&amp;AZ$5, "CUST_TRR_START_DT="&amp;AZ$4, "CUST_TRR_END_DT="&amp;AZ$5, "CUST_TRR_CRNCY=USD")</f>
        <v>#NAME?</v>
      </c>
      <c r="BA44" s="2" t="e" cm="1">
        <f t="array" aca="1" ref="BA44" ca="1">_xll.BDP($C44,"CUST_TRR_RETURN_HOLDING_PER", "START_DATE_OVERRIDE="&amp;BA$4, "END_DATE_OVERRIDE="&amp;BA$5, "CUST_TRR_START_DT="&amp;BA$4, "CUST_TRR_END_DT="&amp;BA$5, "CUST_TRR_CRNCY=USD")</f>
        <v>#NAME?</v>
      </c>
      <c r="BB44" s="2" t="e" cm="1">
        <f t="array" aca="1" ref="BB44" ca="1">_xll.BDP($C44,"CUST_TRR_RETURN_HOLDING_PER", "START_DATE_OVERRIDE="&amp;BB$4, "END_DATE_OVERRIDE="&amp;BB$5, "CUST_TRR_START_DT="&amp;BB$4, "CUST_TRR_END_DT="&amp;BB$5, "CUST_TRR_CRNCY=USD")</f>
        <v>#NAME?</v>
      </c>
      <c r="BC44" s="2" t="e" cm="1">
        <f t="array" aca="1" ref="BC44" ca="1">_xll.BDP($C44,"CUST_TRR_RETURN_HOLDING_PER", "START_DATE_OVERRIDE="&amp;BC$4, "END_DATE_OVERRIDE="&amp;BC$5, "CUST_TRR_START_DT="&amp;BC$4, "CUST_TRR_END_DT="&amp;BC$5, "CUST_TRR_CRNCY=USD")</f>
        <v>#NAME?</v>
      </c>
      <c r="BD44" s="2" t="e" cm="1">
        <f t="array" aca="1" ref="BD44" ca="1">_xll.BDP($C44,"CUST_TRR_RETURN_HOLDING_PER", "START_DATE_OVERRIDE="&amp;BD$4, "END_DATE_OVERRIDE="&amp;BD$5, "CUST_TRR_START_DT="&amp;BD$4, "CUST_TRR_END_DT="&amp;BD$5, "CUST_TRR_CRNCY=USD")</f>
        <v>#NAME?</v>
      </c>
      <c r="BE44" s="2" t="e" cm="1">
        <f t="array" aca="1" ref="BE44" ca="1">_xll.BDP($C44,"CUST_TRR_RETURN_HOLDING_PER", "START_DATE_OVERRIDE="&amp;BE$4, "END_DATE_OVERRIDE="&amp;BE$5, "CUST_TRR_START_DT="&amp;BE$4, "CUST_TRR_END_DT="&amp;BE$5, "CUST_TRR_CRNCY=USD")</f>
        <v>#NAME?</v>
      </c>
      <c r="BF44" s="2" t="e" cm="1">
        <f t="array" aca="1" ref="BF44" ca="1">_xll.BDP($C44,"CUST_TRR_RETURN_HOLDING_PER", "START_DATE_OVERRIDE="&amp;BF$4, "END_DATE_OVERRIDE="&amp;BF$5, "CUST_TRR_START_DT="&amp;BF$4, "CUST_TRR_END_DT="&amp;BF$5, "CUST_TRR_CRNCY=USD")</f>
        <v>#NAME?</v>
      </c>
      <c r="BG44" s="2" t="e" cm="1">
        <f t="array" aca="1" ref="BG44" ca="1">_xll.BDP($C44,"CUST_TRR_RETURN_HOLDING_PER", "START_DATE_OVERRIDE="&amp;BG$4, "END_DATE_OVERRIDE="&amp;BG$5, "CUST_TRR_START_DT="&amp;BG$4, "CUST_TRR_END_DT="&amp;BG$5, "CUST_TRR_CRNCY=USD")</f>
        <v>#NAME?</v>
      </c>
      <c r="BH44" s="2" t="e" cm="1">
        <f t="array" aca="1" ref="BH44" ca="1">_xll.BDP($C44,"CUST_TRR_RETURN_HOLDING_PER", "START_DATE_OVERRIDE="&amp;BH$4, "END_DATE_OVERRIDE="&amp;BH$5, "CUST_TRR_START_DT="&amp;BH$4, "CUST_TRR_END_DT="&amp;BH$5, "CUST_TRR_CRNCY=USD")</f>
        <v>#NAME?</v>
      </c>
      <c r="BI44" s="2" t="e" cm="1">
        <f t="array" aca="1" ref="BI44" ca="1">_xll.BDP($C44,"CUST_TRR_RETURN_HOLDING_PER", "START_DATE_OVERRIDE="&amp;BI$4, "END_DATE_OVERRIDE="&amp;BI$5, "CUST_TRR_START_DT="&amp;BI$4, "CUST_TRR_END_DT="&amp;BI$5, "CUST_TRR_CRNCY=USD")</f>
        <v>#NAME?</v>
      </c>
      <c r="BJ44" s="2" t="e" cm="1">
        <f t="array" aca="1" ref="BJ44" ca="1">_xll.BDP($C44,"CUST_TRR_RETURN_HOLDING_PER", "START_DATE_OVERRIDE="&amp;BJ$4, "END_DATE_OVERRIDE="&amp;BJ$5, "CUST_TRR_START_DT="&amp;BJ$4, "CUST_TRR_END_DT="&amp;BJ$5, "CUST_TRR_CRNCY=USD")</f>
        <v>#NAME?</v>
      </c>
      <c r="BK44" s="2" t="e" cm="1">
        <f t="array" aca="1" ref="BK44" ca="1">_xll.BDP($C44,"CUST_TRR_RETURN_HOLDING_PER", "START_DATE_OVERRIDE="&amp;BK$4, "END_DATE_OVERRIDE="&amp;BK$5, "CUST_TRR_START_DT="&amp;BK$4, "CUST_TRR_END_DT="&amp;BK$5, "CUST_TRR_CRNCY=USD")</f>
        <v>#NAME?</v>
      </c>
      <c r="BL44" s="2" t="e" cm="1">
        <f t="array" aca="1" ref="BL44" ca="1">_xll.BDP($C44,"CUST_TRR_RETURN_HOLDING_PER", "START_DATE_OVERRIDE="&amp;BL$4, "END_DATE_OVERRIDE="&amp;BL$5, "CUST_TRR_START_DT="&amp;BL$4, "CUST_TRR_END_DT="&amp;BL$5, "CUST_TRR_CRNCY=USD")</f>
        <v>#NAME?</v>
      </c>
    </row>
    <row r="45" spans="3:64" x14ac:dyDescent="0.3">
      <c r="C45" t="s">
        <v>42</v>
      </c>
      <c r="E45" s="2" t="e" cm="1">
        <f t="array" aca="1" ref="E45" ca="1">_xll.BDP($C45,"CUST_TRR_RETURN_HOLDING_PER", "START_DATE_OVERRIDE="&amp;E$4, "END_DATE_OVERRIDE="&amp;E$5, "CUST_TRR_START_DT="&amp;E$4, "CUST_TRR_END_DT="&amp;E$5, "CUST_TRR_CRNCY=USD")</f>
        <v>#NAME?</v>
      </c>
      <c r="F45" s="2" t="e" cm="1">
        <f t="array" aca="1" ref="F45" ca="1">_xll.BDP($C45,"CUST_TRR_RETURN_HOLDING_PER", "START_DATE_OVERRIDE="&amp;F$4, "END_DATE_OVERRIDE="&amp;F$5, "CUST_TRR_START_DT="&amp;F$4, "CUST_TRR_END_DT="&amp;F$5, "CUST_TRR_CRNCY=USD")</f>
        <v>#NAME?</v>
      </c>
      <c r="G45" s="2" t="e" cm="1">
        <f t="array" aca="1" ref="G45" ca="1">_xll.BDP($C45,"CUST_TRR_RETURN_HOLDING_PER", "START_DATE_OVERRIDE="&amp;G$4, "END_DATE_OVERRIDE="&amp;G$5, "CUST_TRR_START_DT="&amp;G$4, "CUST_TRR_END_DT="&amp;G$5, "CUST_TRR_CRNCY=USD")</f>
        <v>#NAME?</v>
      </c>
      <c r="H45" s="2" t="e" cm="1">
        <f t="array" aca="1" ref="H45" ca="1">_xll.BDP($C45,"CUST_TRR_RETURN_HOLDING_PER", "START_DATE_OVERRIDE="&amp;H$4, "END_DATE_OVERRIDE="&amp;H$5, "CUST_TRR_START_DT="&amp;H$4, "CUST_TRR_END_DT="&amp;H$5, "CUST_TRR_CRNCY=USD")</f>
        <v>#NAME?</v>
      </c>
      <c r="I45" s="2" t="e" cm="1">
        <f t="array" aca="1" ref="I45" ca="1">_xll.BDP($C45,"CUST_TRR_RETURN_HOLDING_PER", "START_DATE_OVERRIDE="&amp;I$4, "END_DATE_OVERRIDE="&amp;I$5, "CUST_TRR_START_DT="&amp;I$4, "CUST_TRR_END_DT="&amp;I$5, "CUST_TRR_CRNCY=USD")</f>
        <v>#NAME?</v>
      </c>
      <c r="J45" s="2" t="e" cm="1">
        <f t="array" aca="1" ref="J45" ca="1">_xll.BDP($C45,"CUST_TRR_RETURN_HOLDING_PER", "START_DATE_OVERRIDE="&amp;J$4, "END_DATE_OVERRIDE="&amp;J$5, "CUST_TRR_START_DT="&amp;J$4, "CUST_TRR_END_DT="&amp;J$5, "CUST_TRR_CRNCY=USD")</f>
        <v>#NAME?</v>
      </c>
      <c r="K45" s="2" t="e" cm="1">
        <f t="array" aca="1" ref="K45" ca="1">_xll.BDP($C45,"CUST_TRR_RETURN_HOLDING_PER", "START_DATE_OVERRIDE="&amp;K$4, "END_DATE_OVERRIDE="&amp;K$5, "CUST_TRR_START_DT="&amp;K$4, "CUST_TRR_END_DT="&amp;K$5, "CUST_TRR_CRNCY=USD")</f>
        <v>#NAME?</v>
      </c>
      <c r="L45" s="2" t="e" cm="1">
        <f t="array" aca="1" ref="L45" ca="1">_xll.BDP($C45,"CUST_TRR_RETURN_HOLDING_PER", "START_DATE_OVERRIDE="&amp;L$4, "END_DATE_OVERRIDE="&amp;L$5, "CUST_TRR_START_DT="&amp;L$4, "CUST_TRR_END_DT="&amp;L$5, "CUST_TRR_CRNCY=USD")</f>
        <v>#NAME?</v>
      </c>
      <c r="M45" s="2" t="e" cm="1">
        <f t="array" aca="1" ref="M45" ca="1">_xll.BDP($C45,"CUST_TRR_RETURN_HOLDING_PER", "START_DATE_OVERRIDE="&amp;M$4, "END_DATE_OVERRIDE="&amp;M$5, "CUST_TRR_START_DT="&amp;M$4, "CUST_TRR_END_DT="&amp;M$5, "CUST_TRR_CRNCY=USD")</f>
        <v>#NAME?</v>
      </c>
      <c r="N45" s="2" t="e" cm="1">
        <f t="array" aca="1" ref="N45" ca="1">_xll.BDP($C45,"CUST_TRR_RETURN_HOLDING_PER", "START_DATE_OVERRIDE="&amp;N$4, "END_DATE_OVERRIDE="&amp;N$5, "CUST_TRR_START_DT="&amp;N$4, "CUST_TRR_END_DT="&amp;N$5, "CUST_TRR_CRNCY=USD")</f>
        <v>#NAME?</v>
      </c>
      <c r="O45" s="2" t="e" cm="1">
        <f t="array" aca="1" ref="O45" ca="1">_xll.BDP($C45,"CUST_TRR_RETURN_HOLDING_PER", "START_DATE_OVERRIDE="&amp;O$4, "END_DATE_OVERRIDE="&amp;O$5, "CUST_TRR_START_DT="&amp;O$4, "CUST_TRR_END_DT="&amp;O$5, "CUST_TRR_CRNCY=USD")</f>
        <v>#NAME?</v>
      </c>
      <c r="P45" s="2" t="e" cm="1">
        <f t="array" aca="1" ref="P45" ca="1">_xll.BDP($C45,"CUST_TRR_RETURN_HOLDING_PER", "START_DATE_OVERRIDE="&amp;P$4, "END_DATE_OVERRIDE="&amp;P$5, "CUST_TRR_START_DT="&amp;P$4, "CUST_TRR_END_DT="&amp;P$5, "CUST_TRR_CRNCY=USD")</f>
        <v>#NAME?</v>
      </c>
      <c r="Q45" s="2" t="e" cm="1">
        <f t="array" aca="1" ref="Q45" ca="1">_xll.BDP($C45,"CUST_TRR_RETURN_HOLDING_PER", "START_DATE_OVERRIDE="&amp;Q$4, "END_DATE_OVERRIDE="&amp;Q$5, "CUST_TRR_START_DT="&amp;Q$4, "CUST_TRR_END_DT="&amp;Q$5, "CUST_TRR_CRNCY=USD")</f>
        <v>#NAME?</v>
      </c>
      <c r="R45" s="2" t="e" cm="1">
        <f t="array" aca="1" ref="R45" ca="1">_xll.BDP($C45,"CUST_TRR_RETURN_HOLDING_PER", "START_DATE_OVERRIDE="&amp;R$4, "END_DATE_OVERRIDE="&amp;R$5, "CUST_TRR_START_DT="&amp;R$4, "CUST_TRR_END_DT="&amp;R$5, "CUST_TRR_CRNCY=USD")</f>
        <v>#NAME?</v>
      </c>
      <c r="S45" s="2" t="e" cm="1">
        <f t="array" aca="1" ref="S45" ca="1">_xll.BDP($C45,"CUST_TRR_RETURN_HOLDING_PER", "START_DATE_OVERRIDE="&amp;S$4, "END_DATE_OVERRIDE="&amp;S$5, "CUST_TRR_START_DT="&amp;S$4, "CUST_TRR_END_DT="&amp;S$5, "CUST_TRR_CRNCY=USD")</f>
        <v>#NAME?</v>
      </c>
      <c r="T45" s="2" t="e" cm="1">
        <f t="array" aca="1" ref="T45" ca="1">_xll.BDP($C45,"CUST_TRR_RETURN_HOLDING_PER", "START_DATE_OVERRIDE="&amp;T$4, "END_DATE_OVERRIDE="&amp;T$5, "CUST_TRR_START_DT="&amp;T$4, "CUST_TRR_END_DT="&amp;T$5, "CUST_TRR_CRNCY=USD")</f>
        <v>#NAME?</v>
      </c>
      <c r="U45" s="2" t="e" cm="1">
        <f t="array" aca="1" ref="U45" ca="1">_xll.BDP($C45,"CUST_TRR_RETURN_HOLDING_PER", "START_DATE_OVERRIDE="&amp;U$4, "END_DATE_OVERRIDE="&amp;U$5, "CUST_TRR_START_DT="&amp;U$4, "CUST_TRR_END_DT="&amp;U$5, "CUST_TRR_CRNCY=USD")</f>
        <v>#NAME?</v>
      </c>
      <c r="V45" s="2" t="e" cm="1">
        <f t="array" aca="1" ref="V45" ca="1">_xll.BDP($C45,"CUST_TRR_RETURN_HOLDING_PER", "START_DATE_OVERRIDE="&amp;V$4, "END_DATE_OVERRIDE="&amp;V$5, "CUST_TRR_START_DT="&amp;V$4, "CUST_TRR_END_DT="&amp;V$5, "CUST_TRR_CRNCY=USD")</f>
        <v>#NAME?</v>
      </c>
      <c r="W45" s="2" t="e" cm="1">
        <f t="array" aca="1" ref="W45" ca="1">_xll.BDP($C45,"CUST_TRR_RETURN_HOLDING_PER", "START_DATE_OVERRIDE="&amp;W$4, "END_DATE_OVERRIDE="&amp;W$5, "CUST_TRR_START_DT="&amp;W$4, "CUST_TRR_END_DT="&amp;W$5, "CUST_TRR_CRNCY=USD")</f>
        <v>#NAME?</v>
      </c>
      <c r="X45" s="2" t="e" cm="1">
        <f t="array" aca="1" ref="X45" ca="1">_xll.BDP($C45,"CUST_TRR_RETURN_HOLDING_PER", "START_DATE_OVERRIDE="&amp;X$4, "END_DATE_OVERRIDE="&amp;X$5, "CUST_TRR_START_DT="&amp;X$4, "CUST_TRR_END_DT="&amp;X$5, "CUST_TRR_CRNCY=USD")</f>
        <v>#NAME?</v>
      </c>
      <c r="Y45" s="2" t="e" cm="1">
        <f t="array" aca="1" ref="Y45" ca="1">_xll.BDP($C45,"CUST_TRR_RETURN_HOLDING_PER", "START_DATE_OVERRIDE="&amp;Y$4, "END_DATE_OVERRIDE="&amp;Y$5, "CUST_TRR_START_DT="&amp;Y$4, "CUST_TRR_END_DT="&amp;Y$5, "CUST_TRR_CRNCY=USD")</f>
        <v>#NAME?</v>
      </c>
      <c r="Z45" s="2" t="e" cm="1">
        <f t="array" aca="1" ref="Z45" ca="1">_xll.BDP($C45,"CUST_TRR_RETURN_HOLDING_PER", "START_DATE_OVERRIDE="&amp;Z$4, "END_DATE_OVERRIDE="&amp;Z$5, "CUST_TRR_START_DT="&amp;Z$4, "CUST_TRR_END_DT="&amp;Z$5, "CUST_TRR_CRNCY=USD")</f>
        <v>#NAME?</v>
      </c>
      <c r="AA45" s="2" t="e" cm="1">
        <f t="array" aca="1" ref="AA45" ca="1">_xll.BDP($C45,"CUST_TRR_RETURN_HOLDING_PER", "START_DATE_OVERRIDE="&amp;AA$4, "END_DATE_OVERRIDE="&amp;AA$5, "CUST_TRR_START_DT="&amp;AA$4, "CUST_TRR_END_DT="&amp;AA$5, "CUST_TRR_CRNCY=USD")</f>
        <v>#NAME?</v>
      </c>
      <c r="AB45" s="2" t="e" cm="1">
        <f t="array" aca="1" ref="AB45" ca="1">_xll.BDP($C45,"CUST_TRR_RETURN_HOLDING_PER", "START_DATE_OVERRIDE="&amp;AB$4, "END_DATE_OVERRIDE="&amp;AB$5, "CUST_TRR_START_DT="&amp;AB$4, "CUST_TRR_END_DT="&amp;AB$5, "CUST_TRR_CRNCY=USD")</f>
        <v>#NAME?</v>
      </c>
      <c r="AC45" s="2" t="e" cm="1">
        <f t="array" aca="1" ref="AC45" ca="1">_xll.BDP($C45,"CUST_TRR_RETURN_HOLDING_PER", "START_DATE_OVERRIDE="&amp;AC$4, "END_DATE_OVERRIDE="&amp;AC$5, "CUST_TRR_START_DT="&amp;AC$4, "CUST_TRR_END_DT="&amp;AC$5, "CUST_TRR_CRNCY=USD")</f>
        <v>#NAME?</v>
      </c>
      <c r="AD45" s="2" t="e" cm="1">
        <f t="array" aca="1" ref="AD45" ca="1">_xll.BDP($C45,"CUST_TRR_RETURN_HOLDING_PER", "START_DATE_OVERRIDE="&amp;AD$4, "END_DATE_OVERRIDE="&amp;AD$5, "CUST_TRR_START_DT="&amp;AD$4, "CUST_TRR_END_DT="&amp;AD$5, "CUST_TRR_CRNCY=USD")</f>
        <v>#NAME?</v>
      </c>
      <c r="AE45" s="2" t="e" cm="1">
        <f t="array" aca="1" ref="AE45" ca="1">_xll.BDP($C45,"CUST_TRR_RETURN_HOLDING_PER", "START_DATE_OVERRIDE="&amp;AE$4, "END_DATE_OVERRIDE="&amp;AE$5, "CUST_TRR_START_DT="&amp;AE$4, "CUST_TRR_END_DT="&amp;AE$5, "CUST_TRR_CRNCY=USD")</f>
        <v>#NAME?</v>
      </c>
      <c r="AF45" s="2" t="e" cm="1">
        <f t="array" aca="1" ref="AF45" ca="1">_xll.BDP($C45,"CUST_TRR_RETURN_HOLDING_PER", "START_DATE_OVERRIDE="&amp;AF$4, "END_DATE_OVERRIDE="&amp;AF$5, "CUST_TRR_START_DT="&amp;AF$4, "CUST_TRR_END_DT="&amp;AF$5, "CUST_TRR_CRNCY=USD")</f>
        <v>#NAME?</v>
      </c>
      <c r="AG45" s="2" t="e" cm="1">
        <f t="array" aca="1" ref="AG45" ca="1">_xll.BDP($C45,"CUST_TRR_RETURN_HOLDING_PER", "START_DATE_OVERRIDE="&amp;AG$4, "END_DATE_OVERRIDE="&amp;AG$5, "CUST_TRR_START_DT="&amp;AG$4, "CUST_TRR_END_DT="&amp;AG$5, "CUST_TRR_CRNCY=USD")</f>
        <v>#NAME?</v>
      </c>
      <c r="AH45" s="2" t="e" cm="1">
        <f t="array" aca="1" ref="AH45" ca="1">_xll.BDP($C45,"CUST_TRR_RETURN_HOLDING_PER", "START_DATE_OVERRIDE="&amp;AH$4, "END_DATE_OVERRIDE="&amp;AH$5, "CUST_TRR_START_DT="&amp;AH$4, "CUST_TRR_END_DT="&amp;AH$5, "CUST_TRR_CRNCY=USD")</f>
        <v>#NAME?</v>
      </c>
      <c r="AI45" s="2" t="e" cm="1">
        <f t="array" aca="1" ref="AI45" ca="1">_xll.BDP($C45,"CUST_TRR_RETURN_HOLDING_PER", "START_DATE_OVERRIDE="&amp;AI$4, "END_DATE_OVERRIDE="&amp;AI$5, "CUST_TRR_START_DT="&amp;AI$4, "CUST_TRR_END_DT="&amp;AI$5, "CUST_TRR_CRNCY=USD")</f>
        <v>#NAME?</v>
      </c>
      <c r="AJ45" s="2" t="e" cm="1">
        <f t="array" aca="1" ref="AJ45" ca="1">_xll.BDP($C45,"CUST_TRR_RETURN_HOLDING_PER", "START_DATE_OVERRIDE="&amp;AJ$4, "END_DATE_OVERRIDE="&amp;AJ$5, "CUST_TRR_START_DT="&amp;AJ$4, "CUST_TRR_END_DT="&amp;AJ$5, "CUST_TRR_CRNCY=USD")</f>
        <v>#NAME?</v>
      </c>
      <c r="AK45" s="2" t="e" cm="1">
        <f t="array" aca="1" ref="AK45" ca="1">_xll.BDP($C45,"CUST_TRR_RETURN_HOLDING_PER", "START_DATE_OVERRIDE="&amp;AK$4, "END_DATE_OVERRIDE="&amp;AK$5, "CUST_TRR_START_DT="&amp;AK$4, "CUST_TRR_END_DT="&amp;AK$5, "CUST_TRR_CRNCY=USD")</f>
        <v>#NAME?</v>
      </c>
      <c r="AL45" s="2" t="e" cm="1">
        <f t="array" aca="1" ref="AL45" ca="1">_xll.BDP($C45,"CUST_TRR_RETURN_HOLDING_PER", "START_DATE_OVERRIDE="&amp;AL$4, "END_DATE_OVERRIDE="&amp;AL$5, "CUST_TRR_START_DT="&amp;AL$4, "CUST_TRR_END_DT="&amp;AL$5, "CUST_TRR_CRNCY=USD")</f>
        <v>#NAME?</v>
      </c>
      <c r="AM45" s="2" t="e" cm="1">
        <f t="array" aca="1" ref="AM45" ca="1">_xll.BDP($C45,"CUST_TRR_RETURN_HOLDING_PER", "START_DATE_OVERRIDE="&amp;AM$4, "END_DATE_OVERRIDE="&amp;AM$5, "CUST_TRR_START_DT="&amp;AM$4, "CUST_TRR_END_DT="&amp;AM$5, "CUST_TRR_CRNCY=USD")</f>
        <v>#NAME?</v>
      </c>
      <c r="AN45" s="2" t="e" cm="1">
        <f t="array" aca="1" ref="AN45" ca="1">_xll.BDP($C45,"CUST_TRR_RETURN_HOLDING_PER", "START_DATE_OVERRIDE="&amp;AN$4, "END_DATE_OVERRIDE="&amp;AN$5, "CUST_TRR_START_DT="&amp;AN$4, "CUST_TRR_END_DT="&amp;AN$5, "CUST_TRR_CRNCY=USD")</f>
        <v>#NAME?</v>
      </c>
      <c r="AO45" s="2" t="e" cm="1">
        <f t="array" aca="1" ref="AO45" ca="1">_xll.BDP($C45,"CUST_TRR_RETURN_HOLDING_PER", "START_DATE_OVERRIDE="&amp;AO$4, "END_DATE_OVERRIDE="&amp;AO$5, "CUST_TRR_START_DT="&amp;AO$4, "CUST_TRR_END_DT="&amp;AO$5, "CUST_TRR_CRNCY=USD")</f>
        <v>#NAME?</v>
      </c>
      <c r="AP45" s="2" t="e" cm="1">
        <f t="array" aca="1" ref="AP45" ca="1">_xll.BDP($C45,"CUST_TRR_RETURN_HOLDING_PER", "START_DATE_OVERRIDE="&amp;AP$4, "END_DATE_OVERRIDE="&amp;AP$5, "CUST_TRR_START_DT="&amp;AP$4, "CUST_TRR_END_DT="&amp;AP$5, "CUST_TRR_CRNCY=USD")</f>
        <v>#NAME?</v>
      </c>
      <c r="AQ45" s="2" t="e" cm="1">
        <f t="array" aca="1" ref="AQ45" ca="1">_xll.BDP($C45,"CUST_TRR_RETURN_HOLDING_PER", "START_DATE_OVERRIDE="&amp;AQ$4, "END_DATE_OVERRIDE="&amp;AQ$5, "CUST_TRR_START_DT="&amp;AQ$4, "CUST_TRR_END_DT="&amp;AQ$5, "CUST_TRR_CRNCY=USD")</f>
        <v>#NAME?</v>
      </c>
      <c r="AR45" s="2" t="e" cm="1">
        <f t="array" aca="1" ref="AR45" ca="1">_xll.BDP($C45,"CUST_TRR_RETURN_HOLDING_PER", "START_DATE_OVERRIDE="&amp;AR$4, "END_DATE_OVERRIDE="&amp;AR$5, "CUST_TRR_START_DT="&amp;AR$4, "CUST_TRR_END_DT="&amp;AR$5, "CUST_TRR_CRNCY=USD")</f>
        <v>#NAME?</v>
      </c>
      <c r="AS45" s="2" t="e" cm="1">
        <f t="array" aca="1" ref="AS45" ca="1">_xll.BDP($C45,"CUST_TRR_RETURN_HOLDING_PER", "START_DATE_OVERRIDE="&amp;AS$4, "END_DATE_OVERRIDE="&amp;AS$5, "CUST_TRR_START_DT="&amp;AS$4, "CUST_TRR_END_DT="&amp;AS$5, "CUST_TRR_CRNCY=USD")</f>
        <v>#NAME?</v>
      </c>
      <c r="AT45" s="2" t="e" cm="1">
        <f t="array" aca="1" ref="AT45" ca="1">_xll.BDP($C45,"CUST_TRR_RETURN_HOLDING_PER", "START_DATE_OVERRIDE="&amp;AT$4, "END_DATE_OVERRIDE="&amp;AT$5, "CUST_TRR_START_DT="&amp;AT$4, "CUST_TRR_END_DT="&amp;AT$5, "CUST_TRR_CRNCY=USD")</f>
        <v>#NAME?</v>
      </c>
      <c r="AU45" s="2" t="e" cm="1">
        <f t="array" aca="1" ref="AU45" ca="1">_xll.BDP($C45,"CUST_TRR_RETURN_HOLDING_PER", "START_DATE_OVERRIDE="&amp;AU$4, "END_DATE_OVERRIDE="&amp;AU$5, "CUST_TRR_START_DT="&amp;AU$4, "CUST_TRR_END_DT="&amp;AU$5, "CUST_TRR_CRNCY=USD")</f>
        <v>#NAME?</v>
      </c>
      <c r="AV45" s="2" t="e" cm="1">
        <f t="array" aca="1" ref="AV45" ca="1">_xll.BDP($C45,"CUST_TRR_RETURN_HOLDING_PER", "START_DATE_OVERRIDE="&amp;AV$4, "END_DATE_OVERRIDE="&amp;AV$5, "CUST_TRR_START_DT="&amp;AV$4, "CUST_TRR_END_DT="&amp;AV$5, "CUST_TRR_CRNCY=USD")</f>
        <v>#NAME?</v>
      </c>
      <c r="AW45" s="2" t="e" cm="1">
        <f t="array" aca="1" ref="AW45" ca="1">_xll.BDP($C45,"CUST_TRR_RETURN_HOLDING_PER", "START_DATE_OVERRIDE="&amp;AW$4, "END_DATE_OVERRIDE="&amp;AW$5, "CUST_TRR_START_DT="&amp;AW$4, "CUST_TRR_END_DT="&amp;AW$5, "CUST_TRR_CRNCY=USD")</f>
        <v>#NAME?</v>
      </c>
      <c r="AX45" s="2" t="e" cm="1">
        <f t="array" aca="1" ref="AX45" ca="1">_xll.BDP($C45,"CUST_TRR_RETURN_HOLDING_PER", "START_DATE_OVERRIDE="&amp;AX$4, "END_DATE_OVERRIDE="&amp;AX$5, "CUST_TRR_START_DT="&amp;AX$4, "CUST_TRR_END_DT="&amp;AX$5, "CUST_TRR_CRNCY=USD")</f>
        <v>#NAME?</v>
      </c>
      <c r="AY45" s="2" t="e" cm="1">
        <f t="array" aca="1" ref="AY45" ca="1">_xll.BDP($C45,"CUST_TRR_RETURN_HOLDING_PER", "START_DATE_OVERRIDE="&amp;AY$4, "END_DATE_OVERRIDE="&amp;AY$5, "CUST_TRR_START_DT="&amp;AY$4, "CUST_TRR_END_DT="&amp;AY$5, "CUST_TRR_CRNCY=USD")</f>
        <v>#NAME?</v>
      </c>
      <c r="AZ45" s="2" t="e" cm="1">
        <f t="array" aca="1" ref="AZ45" ca="1">_xll.BDP($C45,"CUST_TRR_RETURN_HOLDING_PER", "START_DATE_OVERRIDE="&amp;AZ$4, "END_DATE_OVERRIDE="&amp;AZ$5, "CUST_TRR_START_DT="&amp;AZ$4, "CUST_TRR_END_DT="&amp;AZ$5, "CUST_TRR_CRNCY=USD")</f>
        <v>#NAME?</v>
      </c>
      <c r="BA45" s="2" t="e" cm="1">
        <f t="array" aca="1" ref="BA45" ca="1">_xll.BDP($C45,"CUST_TRR_RETURN_HOLDING_PER", "START_DATE_OVERRIDE="&amp;BA$4, "END_DATE_OVERRIDE="&amp;BA$5, "CUST_TRR_START_DT="&amp;BA$4, "CUST_TRR_END_DT="&amp;BA$5, "CUST_TRR_CRNCY=USD")</f>
        <v>#NAME?</v>
      </c>
      <c r="BB45" s="2" t="e" cm="1">
        <f t="array" aca="1" ref="BB45" ca="1">_xll.BDP($C45,"CUST_TRR_RETURN_HOLDING_PER", "START_DATE_OVERRIDE="&amp;BB$4, "END_DATE_OVERRIDE="&amp;BB$5, "CUST_TRR_START_DT="&amp;BB$4, "CUST_TRR_END_DT="&amp;BB$5, "CUST_TRR_CRNCY=USD")</f>
        <v>#NAME?</v>
      </c>
      <c r="BC45" s="2" t="e" cm="1">
        <f t="array" aca="1" ref="BC45" ca="1">_xll.BDP($C45,"CUST_TRR_RETURN_HOLDING_PER", "START_DATE_OVERRIDE="&amp;BC$4, "END_DATE_OVERRIDE="&amp;BC$5, "CUST_TRR_START_DT="&amp;BC$4, "CUST_TRR_END_DT="&amp;BC$5, "CUST_TRR_CRNCY=USD")</f>
        <v>#NAME?</v>
      </c>
      <c r="BD45" s="2" t="e" cm="1">
        <f t="array" aca="1" ref="BD45" ca="1">_xll.BDP($C45,"CUST_TRR_RETURN_HOLDING_PER", "START_DATE_OVERRIDE="&amp;BD$4, "END_DATE_OVERRIDE="&amp;BD$5, "CUST_TRR_START_DT="&amp;BD$4, "CUST_TRR_END_DT="&amp;BD$5, "CUST_TRR_CRNCY=USD")</f>
        <v>#NAME?</v>
      </c>
      <c r="BE45" s="2" t="e" cm="1">
        <f t="array" aca="1" ref="BE45" ca="1">_xll.BDP($C45,"CUST_TRR_RETURN_HOLDING_PER", "START_DATE_OVERRIDE="&amp;BE$4, "END_DATE_OVERRIDE="&amp;BE$5, "CUST_TRR_START_DT="&amp;BE$4, "CUST_TRR_END_DT="&amp;BE$5, "CUST_TRR_CRNCY=USD")</f>
        <v>#NAME?</v>
      </c>
      <c r="BF45" s="2" t="e" cm="1">
        <f t="array" aca="1" ref="BF45" ca="1">_xll.BDP($C45,"CUST_TRR_RETURN_HOLDING_PER", "START_DATE_OVERRIDE="&amp;BF$4, "END_DATE_OVERRIDE="&amp;BF$5, "CUST_TRR_START_DT="&amp;BF$4, "CUST_TRR_END_DT="&amp;BF$5, "CUST_TRR_CRNCY=USD")</f>
        <v>#NAME?</v>
      </c>
      <c r="BG45" s="2" t="e" cm="1">
        <f t="array" aca="1" ref="BG45" ca="1">_xll.BDP($C45,"CUST_TRR_RETURN_HOLDING_PER", "START_DATE_OVERRIDE="&amp;BG$4, "END_DATE_OVERRIDE="&amp;BG$5, "CUST_TRR_START_DT="&amp;BG$4, "CUST_TRR_END_DT="&amp;BG$5, "CUST_TRR_CRNCY=USD")</f>
        <v>#NAME?</v>
      </c>
      <c r="BH45" s="2" t="e" cm="1">
        <f t="array" aca="1" ref="BH45" ca="1">_xll.BDP($C45,"CUST_TRR_RETURN_HOLDING_PER", "START_DATE_OVERRIDE="&amp;BH$4, "END_DATE_OVERRIDE="&amp;BH$5, "CUST_TRR_START_DT="&amp;BH$4, "CUST_TRR_END_DT="&amp;BH$5, "CUST_TRR_CRNCY=USD")</f>
        <v>#NAME?</v>
      </c>
      <c r="BI45" s="2" t="e" cm="1">
        <f t="array" aca="1" ref="BI45" ca="1">_xll.BDP($C45,"CUST_TRR_RETURN_HOLDING_PER", "START_DATE_OVERRIDE="&amp;BI$4, "END_DATE_OVERRIDE="&amp;BI$5, "CUST_TRR_START_DT="&amp;BI$4, "CUST_TRR_END_DT="&amp;BI$5, "CUST_TRR_CRNCY=USD")</f>
        <v>#NAME?</v>
      </c>
      <c r="BJ45" s="2" t="e" cm="1">
        <f t="array" aca="1" ref="BJ45" ca="1">_xll.BDP($C45,"CUST_TRR_RETURN_HOLDING_PER", "START_DATE_OVERRIDE="&amp;BJ$4, "END_DATE_OVERRIDE="&amp;BJ$5, "CUST_TRR_START_DT="&amp;BJ$4, "CUST_TRR_END_DT="&amp;BJ$5, "CUST_TRR_CRNCY=USD")</f>
        <v>#NAME?</v>
      </c>
      <c r="BK45" s="2" t="e" cm="1">
        <f t="array" aca="1" ref="BK45" ca="1">_xll.BDP($C45,"CUST_TRR_RETURN_HOLDING_PER", "START_DATE_OVERRIDE="&amp;BK$4, "END_DATE_OVERRIDE="&amp;BK$5, "CUST_TRR_START_DT="&amp;BK$4, "CUST_TRR_END_DT="&amp;BK$5, "CUST_TRR_CRNCY=USD")</f>
        <v>#NAME?</v>
      </c>
      <c r="BL45" s="2" t="e" cm="1">
        <f t="array" aca="1" ref="BL45" ca="1">_xll.BDP($C45,"CUST_TRR_RETURN_HOLDING_PER", "START_DATE_OVERRIDE="&amp;BL$4, "END_DATE_OVERRIDE="&amp;BL$5, "CUST_TRR_START_DT="&amp;BL$4, "CUST_TRR_END_DT="&amp;BL$5, "CUST_TRR_CRNCY=USD")</f>
        <v>#NAME?</v>
      </c>
    </row>
    <row r="46" spans="3:64" x14ac:dyDescent="0.3">
      <c r="C46" t="s">
        <v>43</v>
      </c>
      <c r="E46" s="2" t="e" cm="1">
        <f t="array" aca="1" ref="E46" ca="1">_xll.BDP($C46,"CUST_TRR_RETURN_HOLDING_PER", "START_DATE_OVERRIDE="&amp;E$4, "END_DATE_OVERRIDE="&amp;E$5, "CUST_TRR_START_DT="&amp;E$4, "CUST_TRR_END_DT="&amp;E$5, "CUST_TRR_CRNCY=USD")</f>
        <v>#NAME?</v>
      </c>
      <c r="F46" s="2" t="e" cm="1">
        <f t="array" aca="1" ref="F46" ca="1">_xll.BDP($C46,"CUST_TRR_RETURN_HOLDING_PER", "START_DATE_OVERRIDE="&amp;F$4, "END_DATE_OVERRIDE="&amp;F$5, "CUST_TRR_START_DT="&amp;F$4, "CUST_TRR_END_DT="&amp;F$5, "CUST_TRR_CRNCY=USD")</f>
        <v>#NAME?</v>
      </c>
      <c r="G46" s="2" t="e" cm="1">
        <f t="array" aca="1" ref="G46" ca="1">_xll.BDP($C46,"CUST_TRR_RETURN_HOLDING_PER", "START_DATE_OVERRIDE="&amp;G$4, "END_DATE_OVERRIDE="&amp;G$5, "CUST_TRR_START_DT="&amp;G$4, "CUST_TRR_END_DT="&amp;G$5, "CUST_TRR_CRNCY=USD")</f>
        <v>#NAME?</v>
      </c>
      <c r="H46" s="2" t="e" cm="1">
        <f t="array" aca="1" ref="H46" ca="1">_xll.BDP($C46,"CUST_TRR_RETURN_HOLDING_PER", "START_DATE_OVERRIDE="&amp;H$4, "END_DATE_OVERRIDE="&amp;H$5, "CUST_TRR_START_DT="&amp;H$4, "CUST_TRR_END_DT="&amp;H$5, "CUST_TRR_CRNCY=USD")</f>
        <v>#NAME?</v>
      </c>
      <c r="I46" s="2" t="e" cm="1">
        <f t="array" aca="1" ref="I46" ca="1">_xll.BDP($C46,"CUST_TRR_RETURN_HOLDING_PER", "START_DATE_OVERRIDE="&amp;I$4, "END_DATE_OVERRIDE="&amp;I$5, "CUST_TRR_START_DT="&amp;I$4, "CUST_TRR_END_DT="&amp;I$5, "CUST_TRR_CRNCY=USD")</f>
        <v>#NAME?</v>
      </c>
      <c r="J46" s="2" t="e" cm="1">
        <f t="array" aca="1" ref="J46" ca="1">_xll.BDP($C46,"CUST_TRR_RETURN_HOLDING_PER", "START_DATE_OVERRIDE="&amp;J$4, "END_DATE_OVERRIDE="&amp;J$5, "CUST_TRR_START_DT="&amp;J$4, "CUST_TRR_END_DT="&amp;J$5, "CUST_TRR_CRNCY=USD")</f>
        <v>#NAME?</v>
      </c>
      <c r="K46" s="2" t="e" cm="1">
        <f t="array" aca="1" ref="K46" ca="1">_xll.BDP($C46,"CUST_TRR_RETURN_HOLDING_PER", "START_DATE_OVERRIDE="&amp;K$4, "END_DATE_OVERRIDE="&amp;K$5, "CUST_TRR_START_DT="&amp;K$4, "CUST_TRR_END_DT="&amp;K$5, "CUST_TRR_CRNCY=USD")</f>
        <v>#NAME?</v>
      </c>
      <c r="L46" s="2" t="e" cm="1">
        <f t="array" aca="1" ref="L46" ca="1">_xll.BDP($C46,"CUST_TRR_RETURN_HOLDING_PER", "START_DATE_OVERRIDE="&amp;L$4, "END_DATE_OVERRIDE="&amp;L$5, "CUST_TRR_START_DT="&amp;L$4, "CUST_TRR_END_DT="&amp;L$5, "CUST_TRR_CRNCY=USD")</f>
        <v>#NAME?</v>
      </c>
      <c r="M46" s="2" t="e" cm="1">
        <f t="array" aca="1" ref="M46" ca="1">_xll.BDP($C46,"CUST_TRR_RETURN_HOLDING_PER", "START_DATE_OVERRIDE="&amp;M$4, "END_DATE_OVERRIDE="&amp;M$5, "CUST_TRR_START_DT="&amp;M$4, "CUST_TRR_END_DT="&amp;M$5, "CUST_TRR_CRNCY=USD")</f>
        <v>#NAME?</v>
      </c>
      <c r="N46" s="2" t="e" cm="1">
        <f t="array" aca="1" ref="N46" ca="1">_xll.BDP($C46,"CUST_TRR_RETURN_HOLDING_PER", "START_DATE_OVERRIDE="&amp;N$4, "END_DATE_OVERRIDE="&amp;N$5, "CUST_TRR_START_DT="&amp;N$4, "CUST_TRR_END_DT="&amp;N$5, "CUST_TRR_CRNCY=USD")</f>
        <v>#NAME?</v>
      </c>
      <c r="O46" s="2" t="e" cm="1">
        <f t="array" aca="1" ref="O46" ca="1">_xll.BDP($C46,"CUST_TRR_RETURN_HOLDING_PER", "START_DATE_OVERRIDE="&amp;O$4, "END_DATE_OVERRIDE="&amp;O$5, "CUST_TRR_START_DT="&amp;O$4, "CUST_TRR_END_DT="&amp;O$5, "CUST_TRR_CRNCY=USD")</f>
        <v>#NAME?</v>
      </c>
      <c r="P46" s="2" t="e" cm="1">
        <f t="array" aca="1" ref="P46" ca="1">_xll.BDP($C46,"CUST_TRR_RETURN_HOLDING_PER", "START_DATE_OVERRIDE="&amp;P$4, "END_DATE_OVERRIDE="&amp;P$5, "CUST_TRR_START_DT="&amp;P$4, "CUST_TRR_END_DT="&amp;P$5, "CUST_TRR_CRNCY=USD")</f>
        <v>#NAME?</v>
      </c>
      <c r="Q46" s="2" t="e" cm="1">
        <f t="array" aca="1" ref="Q46" ca="1">_xll.BDP($C46,"CUST_TRR_RETURN_HOLDING_PER", "START_DATE_OVERRIDE="&amp;Q$4, "END_DATE_OVERRIDE="&amp;Q$5, "CUST_TRR_START_DT="&amp;Q$4, "CUST_TRR_END_DT="&amp;Q$5, "CUST_TRR_CRNCY=USD")</f>
        <v>#NAME?</v>
      </c>
      <c r="R46" s="2" t="e" cm="1">
        <f t="array" aca="1" ref="R46" ca="1">_xll.BDP($C46,"CUST_TRR_RETURN_HOLDING_PER", "START_DATE_OVERRIDE="&amp;R$4, "END_DATE_OVERRIDE="&amp;R$5, "CUST_TRR_START_DT="&amp;R$4, "CUST_TRR_END_DT="&amp;R$5, "CUST_TRR_CRNCY=USD")</f>
        <v>#NAME?</v>
      </c>
      <c r="S46" s="2" t="e" cm="1">
        <f t="array" aca="1" ref="S46" ca="1">_xll.BDP($C46,"CUST_TRR_RETURN_HOLDING_PER", "START_DATE_OVERRIDE="&amp;S$4, "END_DATE_OVERRIDE="&amp;S$5, "CUST_TRR_START_DT="&amp;S$4, "CUST_TRR_END_DT="&amp;S$5, "CUST_TRR_CRNCY=USD")</f>
        <v>#NAME?</v>
      </c>
      <c r="T46" s="2" t="e" cm="1">
        <f t="array" aca="1" ref="T46" ca="1">_xll.BDP($C46,"CUST_TRR_RETURN_HOLDING_PER", "START_DATE_OVERRIDE="&amp;T$4, "END_DATE_OVERRIDE="&amp;T$5, "CUST_TRR_START_DT="&amp;T$4, "CUST_TRR_END_DT="&amp;T$5, "CUST_TRR_CRNCY=USD")</f>
        <v>#NAME?</v>
      </c>
      <c r="U46" s="2" t="e" cm="1">
        <f t="array" aca="1" ref="U46" ca="1">_xll.BDP($C46,"CUST_TRR_RETURN_HOLDING_PER", "START_DATE_OVERRIDE="&amp;U$4, "END_DATE_OVERRIDE="&amp;U$5, "CUST_TRR_START_DT="&amp;U$4, "CUST_TRR_END_DT="&amp;U$5, "CUST_TRR_CRNCY=USD")</f>
        <v>#NAME?</v>
      </c>
      <c r="V46" s="2" t="e" cm="1">
        <f t="array" aca="1" ref="V46" ca="1">_xll.BDP($C46,"CUST_TRR_RETURN_HOLDING_PER", "START_DATE_OVERRIDE="&amp;V$4, "END_DATE_OVERRIDE="&amp;V$5, "CUST_TRR_START_DT="&amp;V$4, "CUST_TRR_END_DT="&amp;V$5, "CUST_TRR_CRNCY=USD")</f>
        <v>#NAME?</v>
      </c>
      <c r="W46" s="2" t="e" cm="1">
        <f t="array" aca="1" ref="W46" ca="1">_xll.BDP($C46,"CUST_TRR_RETURN_HOLDING_PER", "START_DATE_OVERRIDE="&amp;W$4, "END_DATE_OVERRIDE="&amp;W$5, "CUST_TRR_START_DT="&amp;W$4, "CUST_TRR_END_DT="&amp;W$5, "CUST_TRR_CRNCY=USD")</f>
        <v>#NAME?</v>
      </c>
      <c r="X46" s="2" t="e" cm="1">
        <f t="array" aca="1" ref="X46" ca="1">_xll.BDP($C46,"CUST_TRR_RETURN_HOLDING_PER", "START_DATE_OVERRIDE="&amp;X$4, "END_DATE_OVERRIDE="&amp;X$5, "CUST_TRR_START_DT="&amp;X$4, "CUST_TRR_END_DT="&amp;X$5, "CUST_TRR_CRNCY=USD")</f>
        <v>#NAME?</v>
      </c>
      <c r="Y46" s="2" t="e" cm="1">
        <f t="array" aca="1" ref="Y46" ca="1">_xll.BDP($C46,"CUST_TRR_RETURN_HOLDING_PER", "START_DATE_OVERRIDE="&amp;Y$4, "END_DATE_OVERRIDE="&amp;Y$5, "CUST_TRR_START_DT="&amp;Y$4, "CUST_TRR_END_DT="&amp;Y$5, "CUST_TRR_CRNCY=USD")</f>
        <v>#NAME?</v>
      </c>
      <c r="Z46" s="2" t="e" cm="1">
        <f t="array" aca="1" ref="Z46" ca="1">_xll.BDP($C46,"CUST_TRR_RETURN_HOLDING_PER", "START_DATE_OVERRIDE="&amp;Z$4, "END_DATE_OVERRIDE="&amp;Z$5, "CUST_TRR_START_DT="&amp;Z$4, "CUST_TRR_END_DT="&amp;Z$5, "CUST_TRR_CRNCY=USD")</f>
        <v>#NAME?</v>
      </c>
      <c r="AA46" s="2" t="e" cm="1">
        <f t="array" aca="1" ref="AA46" ca="1">_xll.BDP($C46,"CUST_TRR_RETURN_HOLDING_PER", "START_DATE_OVERRIDE="&amp;AA$4, "END_DATE_OVERRIDE="&amp;AA$5, "CUST_TRR_START_DT="&amp;AA$4, "CUST_TRR_END_DT="&amp;AA$5, "CUST_TRR_CRNCY=USD")</f>
        <v>#NAME?</v>
      </c>
      <c r="AB46" s="2" t="e" cm="1">
        <f t="array" aca="1" ref="AB46" ca="1">_xll.BDP($C46,"CUST_TRR_RETURN_HOLDING_PER", "START_DATE_OVERRIDE="&amp;AB$4, "END_DATE_OVERRIDE="&amp;AB$5, "CUST_TRR_START_DT="&amp;AB$4, "CUST_TRR_END_DT="&amp;AB$5, "CUST_TRR_CRNCY=USD")</f>
        <v>#NAME?</v>
      </c>
      <c r="AC46" s="2" t="e" cm="1">
        <f t="array" aca="1" ref="AC46" ca="1">_xll.BDP($C46,"CUST_TRR_RETURN_HOLDING_PER", "START_DATE_OVERRIDE="&amp;AC$4, "END_DATE_OVERRIDE="&amp;AC$5, "CUST_TRR_START_DT="&amp;AC$4, "CUST_TRR_END_DT="&amp;AC$5, "CUST_TRR_CRNCY=USD")</f>
        <v>#NAME?</v>
      </c>
      <c r="AD46" s="2" t="e" cm="1">
        <f t="array" aca="1" ref="AD46" ca="1">_xll.BDP($C46,"CUST_TRR_RETURN_HOLDING_PER", "START_DATE_OVERRIDE="&amp;AD$4, "END_DATE_OVERRIDE="&amp;AD$5, "CUST_TRR_START_DT="&amp;AD$4, "CUST_TRR_END_DT="&amp;AD$5, "CUST_TRR_CRNCY=USD")</f>
        <v>#NAME?</v>
      </c>
      <c r="AE46" s="2" t="e" cm="1">
        <f t="array" aca="1" ref="AE46" ca="1">_xll.BDP($C46,"CUST_TRR_RETURN_HOLDING_PER", "START_DATE_OVERRIDE="&amp;AE$4, "END_DATE_OVERRIDE="&amp;AE$5, "CUST_TRR_START_DT="&amp;AE$4, "CUST_TRR_END_DT="&amp;AE$5, "CUST_TRR_CRNCY=USD")</f>
        <v>#NAME?</v>
      </c>
      <c r="AF46" s="2" t="e" cm="1">
        <f t="array" aca="1" ref="AF46" ca="1">_xll.BDP($C46,"CUST_TRR_RETURN_HOLDING_PER", "START_DATE_OVERRIDE="&amp;AF$4, "END_DATE_OVERRIDE="&amp;AF$5, "CUST_TRR_START_DT="&amp;AF$4, "CUST_TRR_END_DT="&amp;AF$5, "CUST_TRR_CRNCY=USD")</f>
        <v>#NAME?</v>
      </c>
      <c r="AG46" s="2" t="e" cm="1">
        <f t="array" aca="1" ref="AG46" ca="1">_xll.BDP($C46,"CUST_TRR_RETURN_HOLDING_PER", "START_DATE_OVERRIDE="&amp;AG$4, "END_DATE_OVERRIDE="&amp;AG$5, "CUST_TRR_START_DT="&amp;AG$4, "CUST_TRR_END_DT="&amp;AG$5, "CUST_TRR_CRNCY=USD")</f>
        <v>#NAME?</v>
      </c>
      <c r="AH46" s="2" t="e" cm="1">
        <f t="array" aca="1" ref="AH46" ca="1">_xll.BDP($C46,"CUST_TRR_RETURN_HOLDING_PER", "START_DATE_OVERRIDE="&amp;AH$4, "END_DATE_OVERRIDE="&amp;AH$5, "CUST_TRR_START_DT="&amp;AH$4, "CUST_TRR_END_DT="&amp;AH$5, "CUST_TRR_CRNCY=USD")</f>
        <v>#NAME?</v>
      </c>
      <c r="AI46" s="2" t="e" cm="1">
        <f t="array" aca="1" ref="AI46" ca="1">_xll.BDP($C46,"CUST_TRR_RETURN_HOLDING_PER", "START_DATE_OVERRIDE="&amp;AI$4, "END_DATE_OVERRIDE="&amp;AI$5, "CUST_TRR_START_DT="&amp;AI$4, "CUST_TRR_END_DT="&amp;AI$5, "CUST_TRR_CRNCY=USD")</f>
        <v>#NAME?</v>
      </c>
      <c r="AJ46" s="2" t="e" cm="1">
        <f t="array" aca="1" ref="AJ46" ca="1">_xll.BDP($C46,"CUST_TRR_RETURN_HOLDING_PER", "START_DATE_OVERRIDE="&amp;AJ$4, "END_DATE_OVERRIDE="&amp;AJ$5, "CUST_TRR_START_DT="&amp;AJ$4, "CUST_TRR_END_DT="&amp;AJ$5, "CUST_TRR_CRNCY=USD")</f>
        <v>#NAME?</v>
      </c>
      <c r="AK46" s="2" t="e" cm="1">
        <f t="array" aca="1" ref="AK46" ca="1">_xll.BDP($C46,"CUST_TRR_RETURN_HOLDING_PER", "START_DATE_OVERRIDE="&amp;AK$4, "END_DATE_OVERRIDE="&amp;AK$5, "CUST_TRR_START_DT="&amp;AK$4, "CUST_TRR_END_DT="&amp;AK$5, "CUST_TRR_CRNCY=USD")</f>
        <v>#NAME?</v>
      </c>
      <c r="AL46" s="2" t="e" cm="1">
        <f t="array" aca="1" ref="AL46" ca="1">_xll.BDP($C46,"CUST_TRR_RETURN_HOLDING_PER", "START_DATE_OVERRIDE="&amp;AL$4, "END_DATE_OVERRIDE="&amp;AL$5, "CUST_TRR_START_DT="&amp;AL$4, "CUST_TRR_END_DT="&amp;AL$5, "CUST_TRR_CRNCY=USD")</f>
        <v>#NAME?</v>
      </c>
      <c r="AM46" s="2" t="e" cm="1">
        <f t="array" aca="1" ref="AM46" ca="1">_xll.BDP($C46,"CUST_TRR_RETURN_HOLDING_PER", "START_DATE_OVERRIDE="&amp;AM$4, "END_DATE_OVERRIDE="&amp;AM$5, "CUST_TRR_START_DT="&amp;AM$4, "CUST_TRR_END_DT="&amp;AM$5, "CUST_TRR_CRNCY=USD")</f>
        <v>#NAME?</v>
      </c>
      <c r="AN46" s="2" t="e" cm="1">
        <f t="array" aca="1" ref="AN46" ca="1">_xll.BDP($C46,"CUST_TRR_RETURN_HOLDING_PER", "START_DATE_OVERRIDE="&amp;AN$4, "END_DATE_OVERRIDE="&amp;AN$5, "CUST_TRR_START_DT="&amp;AN$4, "CUST_TRR_END_DT="&amp;AN$5, "CUST_TRR_CRNCY=USD")</f>
        <v>#NAME?</v>
      </c>
      <c r="AO46" s="2" t="e" cm="1">
        <f t="array" aca="1" ref="AO46" ca="1">_xll.BDP($C46,"CUST_TRR_RETURN_HOLDING_PER", "START_DATE_OVERRIDE="&amp;AO$4, "END_DATE_OVERRIDE="&amp;AO$5, "CUST_TRR_START_DT="&amp;AO$4, "CUST_TRR_END_DT="&amp;AO$5, "CUST_TRR_CRNCY=USD")</f>
        <v>#NAME?</v>
      </c>
      <c r="AP46" s="2" t="e" cm="1">
        <f t="array" aca="1" ref="AP46" ca="1">_xll.BDP($C46,"CUST_TRR_RETURN_HOLDING_PER", "START_DATE_OVERRIDE="&amp;AP$4, "END_DATE_OVERRIDE="&amp;AP$5, "CUST_TRR_START_DT="&amp;AP$4, "CUST_TRR_END_DT="&amp;AP$5, "CUST_TRR_CRNCY=USD")</f>
        <v>#NAME?</v>
      </c>
      <c r="AQ46" s="2" t="e" cm="1">
        <f t="array" aca="1" ref="AQ46" ca="1">_xll.BDP($C46,"CUST_TRR_RETURN_HOLDING_PER", "START_DATE_OVERRIDE="&amp;AQ$4, "END_DATE_OVERRIDE="&amp;AQ$5, "CUST_TRR_START_DT="&amp;AQ$4, "CUST_TRR_END_DT="&amp;AQ$5, "CUST_TRR_CRNCY=USD")</f>
        <v>#NAME?</v>
      </c>
      <c r="AR46" s="2" t="e" cm="1">
        <f t="array" aca="1" ref="AR46" ca="1">_xll.BDP($C46,"CUST_TRR_RETURN_HOLDING_PER", "START_DATE_OVERRIDE="&amp;AR$4, "END_DATE_OVERRIDE="&amp;AR$5, "CUST_TRR_START_DT="&amp;AR$4, "CUST_TRR_END_DT="&amp;AR$5, "CUST_TRR_CRNCY=USD")</f>
        <v>#NAME?</v>
      </c>
      <c r="AS46" s="2" t="e" cm="1">
        <f t="array" aca="1" ref="AS46" ca="1">_xll.BDP($C46,"CUST_TRR_RETURN_HOLDING_PER", "START_DATE_OVERRIDE="&amp;AS$4, "END_DATE_OVERRIDE="&amp;AS$5, "CUST_TRR_START_DT="&amp;AS$4, "CUST_TRR_END_DT="&amp;AS$5, "CUST_TRR_CRNCY=USD")</f>
        <v>#NAME?</v>
      </c>
      <c r="AT46" s="2" t="e" cm="1">
        <f t="array" aca="1" ref="AT46" ca="1">_xll.BDP($C46,"CUST_TRR_RETURN_HOLDING_PER", "START_DATE_OVERRIDE="&amp;AT$4, "END_DATE_OVERRIDE="&amp;AT$5, "CUST_TRR_START_DT="&amp;AT$4, "CUST_TRR_END_DT="&amp;AT$5, "CUST_TRR_CRNCY=USD")</f>
        <v>#NAME?</v>
      </c>
      <c r="AU46" s="2" t="e" cm="1">
        <f t="array" aca="1" ref="AU46" ca="1">_xll.BDP($C46,"CUST_TRR_RETURN_HOLDING_PER", "START_DATE_OVERRIDE="&amp;AU$4, "END_DATE_OVERRIDE="&amp;AU$5, "CUST_TRR_START_DT="&amp;AU$4, "CUST_TRR_END_DT="&amp;AU$5, "CUST_TRR_CRNCY=USD")</f>
        <v>#NAME?</v>
      </c>
      <c r="AV46" s="2" t="e" cm="1">
        <f t="array" aca="1" ref="AV46" ca="1">_xll.BDP($C46,"CUST_TRR_RETURN_HOLDING_PER", "START_DATE_OVERRIDE="&amp;AV$4, "END_DATE_OVERRIDE="&amp;AV$5, "CUST_TRR_START_DT="&amp;AV$4, "CUST_TRR_END_DT="&amp;AV$5, "CUST_TRR_CRNCY=USD")</f>
        <v>#NAME?</v>
      </c>
      <c r="AW46" s="2" t="e" cm="1">
        <f t="array" aca="1" ref="AW46" ca="1">_xll.BDP($C46,"CUST_TRR_RETURN_HOLDING_PER", "START_DATE_OVERRIDE="&amp;AW$4, "END_DATE_OVERRIDE="&amp;AW$5, "CUST_TRR_START_DT="&amp;AW$4, "CUST_TRR_END_DT="&amp;AW$5, "CUST_TRR_CRNCY=USD")</f>
        <v>#NAME?</v>
      </c>
      <c r="AX46" s="2" t="e" cm="1">
        <f t="array" aca="1" ref="AX46" ca="1">_xll.BDP($C46,"CUST_TRR_RETURN_HOLDING_PER", "START_DATE_OVERRIDE="&amp;AX$4, "END_DATE_OVERRIDE="&amp;AX$5, "CUST_TRR_START_DT="&amp;AX$4, "CUST_TRR_END_DT="&amp;AX$5, "CUST_TRR_CRNCY=USD")</f>
        <v>#NAME?</v>
      </c>
      <c r="AY46" s="2" t="e" cm="1">
        <f t="array" aca="1" ref="AY46" ca="1">_xll.BDP($C46,"CUST_TRR_RETURN_HOLDING_PER", "START_DATE_OVERRIDE="&amp;AY$4, "END_DATE_OVERRIDE="&amp;AY$5, "CUST_TRR_START_DT="&amp;AY$4, "CUST_TRR_END_DT="&amp;AY$5, "CUST_TRR_CRNCY=USD")</f>
        <v>#NAME?</v>
      </c>
      <c r="AZ46" s="2" t="e" cm="1">
        <f t="array" aca="1" ref="AZ46" ca="1">_xll.BDP($C46,"CUST_TRR_RETURN_HOLDING_PER", "START_DATE_OVERRIDE="&amp;AZ$4, "END_DATE_OVERRIDE="&amp;AZ$5, "CUST_TRR_START_DT="&amp;AZ$4, "CUST_TRR_END_DT="&amp;AZ$5, "CUST_TRR_CRNCY=USD")</f>
        <v>#NAME?</v>
      </c>
      <c r="BA46" s="2" t="e" cm="1">
        <f t="array" aca="1" ref="BA46" ca="1">_xll.BDP($C46,"CUST_TRR_RETURN_HOLDING_PER", "START_DATE_OVERRIDE="&amp;BA$4, "END_DATE_OVERRIDE="&amp;BA$5, "CUST_TRR_START_DT="&amp;BA$4, "CUST_TRR_END_DT="&amp;BA$5, "CUST_TRR_CRNCY=USD")</f>
        <v>#NAME?</v>
      </c>
      <c r="BB46" s="2" t="e" cm="1">
        <f t="array" aca="1" ref="BB46" ca="1">_xll.BDP($C46,"CUST_TRR_RETURN_HOLDING_PER", "START_DATE_OVERRIDE="&amp;BB$4, "END_DATE_OVERRIDE="&amp;BB$5, "CUST_TRR_START_DT="&amp;BB$4, "CUST_TRR_END_DT="&amp;BB$5, "CUST_TRR_CRNCY=USD")</f>
        <v>#NAME?</v>
      </c>
      <c r="BC46" s="2" t="e" cm="1">
        <f t="array" aca="1" ref="BC46" ca="1">_xll.BDP($C46,"CUST_TRR_RETURN_HOLDING_PER", "START_DATE_OVERRIDE="&amp;BC$4, "END_DATE_OVERRIDE="&amp;BC$5, "CUST_TRR_START_DT="&amp;BC$4, "CUST_TRR_END_DT="&amp;BC$5, "CUST_TRR_CRNCY=USD")</f>
        <v>#NAME?</v>
      </c>
      <c r="BD46" s="2" t="e" cm="1">
        <f t="array" aca="1" ref="BD46" ca="1">_xll.BDP($C46,"CUST_TRR_RETURN_HOLDING_PER", "START_DATE_OVERRIDE="&amp;BD$4, "END_DATE_OVERRIDE="&amp;BD$5, "CUST_TRR_START_DT="&amp;BD$4, "CUST_TRR_END_DT="&amp;BD$5, "CUST_TRR_CRNCY=USD")</f>
        <v>#NAME?</v>
      </c>
      <c r="BE46" s="2" t="e" cm="1">
        <f t="array" aca="1" ref="BE46" ca="1">_xll.BDP($C46,"CUST_TRR_RETURN_HOLDING_PER", "START_DATE_OVERRIDE="&amp;BE$4, "END_DATE_OVERRIDE="&amp;BE$5, "CUST_TRR_START_DT="&amp;BE$4, "CUST_TRR_END_DT="&amp;BE$5, "CUST_TRR_CRNCY=USD")</f>
        <v>#NAME?</v>
      </c>
      <c r="BF46" s="2" t="e" cm="1">
        <f t="array" aca="1" ref="BF46" ca="1">_xll.BDP($C46,"CUST_TRR_RETURN_HOLDING_PER", "START_DATE_OVERRIDE="&amp;BF$4, "END_DATE_OVERRIDE="&amp;BF$5, "CUST_TRR_START_DT="&amp;BF$4, "CUST_TRR_END_DT="&amp;BF$5, "CUST_TRR_CRNCY=USD")</f>
        <v>#NAME?</v>
      </c>
      <c r="BG46" s="2" t="e" cm="1">
        <f t="array" aca="1" ref="BG46" ca="1">_xll.BDP($C46,"CUST_TRR_RETURN_HOLDING_PER", "START_DATE_OVERRIDE="&amp;BG$4, "END_DATE_OVERRIDE="&amp;BG$5, "CUST_TRR_START_DT="&amp;BG$4, "CUST_TRR_END_DT="&amp;BG$5, "CUST_TRR_CRNCY=USD")</f>
        <v>#NAME?</v>
      </c>
      <c r="BH46" s="2" t="e" cm="1">
        <f t="array" aca="1" ref="BH46" ca="1">_xll.BDP($C46,"CUST_TRR_RETURN_HOLDING_PER", "START_DATE_OVERRIDE="&amp;BH$4, "END_DATE_OVERRIDE="&amp;BH$5, "CUST_TRR_START_DT="&amp;BH$4, "CUST_TRR_END_DT="&amp;BH$5, "CUST_TRR_CRNCY=USD")</f>
        <v>#NAME?</v>
      </c>
      <c r="BI46" s="2" t="e" cm="1">
        <f t="array" aca="1" ref="BI46" ca="1">_xll.BDP($C46,"CUST_TRR_RETURN_HOLDING_PER", "START_DATE_OVERRIDE="&amp;BI$4, "END_DATE_OVERRIDE="&amp;BI$5, "CUST_TRR_START_DT="&amp;BI$4, "CUST_TRR_END_DT="&amp;BI$5, "CUST_TRR_CRNCY=USD")</f>
        <v>#NAME?</v>
      </c>
      <c r="BJ46" s="2" t="e" cm="1">
        <f t="array" aca="1" ref="BJ46" ca="1">_xll.BDP($C46,"CUST_TRR_RETURN_HOLDING_PER", "START_DATE_OVERRIDE="&amp;BJ$4, "END_DATE_OVERRIDE="&amp;BJ$5, "CUST_TRR_START_DT="&amp;BJ$4, "CUST_TRR_END_DT="&amp;BJ$5, "CUST_TRR_CRNCY=USD")</f>
        <v>#NAME?</v>
      </c>
      <c r="BK46" s="2" t="e" cm="1">
        <f t="array" aca="1" ref="BK46" ca="1">_xll.BDP($C46,"CUST_TRR_RETURN_HOLDING_PER", "START_DATE_OVERRIDE="&amp;BK$4, "END_DATE_OVERRIDE="&amp;BK$5, "CUST_TRR_START_DT="&amp;BK$4, "CUST_TRR_END_DT="&amp;BK$5, "CUST_TRR_CRNCY=USD")</f>
        <v>#NAME?</v>
      </c>
      <c r="BL46" s="2" t="e" cm="1">
        <f t="array" aca="1" ref="BL46" ca="1">_xll.BDP($C46,"CUST_TRR_RETURN_HOLDING_PER", "START_DATE_OVERRIDE="&amp;BL$4, "END_DATE_OVERRIDE="&amp;BL$5, "CUST_TRR_START_DT="&amp;BL$4, "CUST_TRR_END_DT="&amp;BL$5, "CUST_TRR_CRNCY=USD")</f>
        <v>#NAME?</v>
      </c>
    </row>
    <row r="47" spans="3:64" x14ac:dyDescent="0.3">
      <c r="C47" t="s">
        <v>44</v>
      </c>
      <c r="E47" s="2" t="e" cm="1">
        <f t="array" aca="1" ref="E47" ca="1">_xll.BDP($C47,"CUST_TRR_RETURN_HOLDING_PER", "START_DATE_OVERRIDE="&amp;E$4, "END_DATE_OVERRIDE="&amp;E$5, "CUST_TRR_START_DT="&amp;E$4, "CUST_TRR_END_DT="&amp;E$5, "CUST_TRR_CRNCY=USD")</f>
        <v>#NAME?</v>
      </c>
      <c r="F47" s="2" t="e" cm="1">
        <f t="array" aca="1" ref="F47" ca="1">_xll.BDP($C47,"CUST_TRR_RETURN_HOLDING_PER", "START_DATE_OVERRIDE="&amp;F$4, "END_DATE_OVERRIDE="&amp;F$5, "CUST_TRR_START_DT="&amp;F$4, "CUST_TRR_END_DT="&amp;F$5, "CUST_TRR_CRNCY=USD")</f>
        <v>#NAME?</v>
      </c>
      <c r="G47" s="2" t="e" cm="1">
        <f t="array" aca="1" ref="G47" ca="1">_xll.BDP($C47,"CUST_TRR_RETURN_HOLDING_PER", "START_DATE_OVERRIDE="&amp;G$4, "END_DATE_OVERRIDE="&amp;G$5, "CUST_TRR_START_DT="&amp;G$4, "CUST_TRR_END_DT="&amp;G$5, "CUST_TRR_CRNCY=USD")</f>
        <v>#NAME?</v>
      </c>
      <c r="H47" s="2" t="e" cm="1">
        <f t="array" aca="1" ref="H47" ca="1">_xll.BDP($C47,"CUST_TRR_RETURN_HOLDING_PER", "START_DATE_OVERRIDE="&amp;H$4, "END_DATE_OVERRIDE="&amp;H$5, "CUST_TRR_START_DT="&amp;H$4, "CUST_TRR_END_DT="&amp;H$5, "CUST_TRR_CRNCY=USD")</f>
        <v>#NAME?</v>
      </c>
      <c r="I47" s="2" t="e" cm="1">
        <f t="array" aca="1" ref="I47" ca="1">_xll.BDP($C47,"CUST_TRR_RETURN_HOLDING_PER", "START_DATE_OVERRIDE="&amp;I$4, "END_DATE_OVERRIDE="&amp;I$5, "CUST_TRR_START_DT="&amp;I$4, "CUST_TRR_END_DT="&amp;I$5, "CUST_TRR_CRNCY=USD")</f>
        <v>#NAME?</v>
      </c>
      <c r="J47" s="2" t="e" cm="1">
        <f t="array" aca="1" ref="J47" ca="1">_xll.BDP($C47,"CUST_TRR_RETURN_HOLDING_PER", "START_DATE_OVERRIDE="&amp;J$4, "END_DATE_OVERRIDE="&amp;J$5, "CUST_TRR_START_DT="&amp;J$4, "CUST_TRR_END_DT="&amp;J$5, "CUST_TRR_CRNCY=USD")</f>
        <v>#NAME?</v>
      </c>
      <c r="K47" s="2" t="e" cm="1">
        <f t="array" aca="1" ref="K47" ca="1">_xll.BDP($C47,"CUST_TRR_RETURN_HOLDING_PER", "START_DATE_OVERRIDE="&amp;K$4, "END_DATE_OVERRIDE="&amp;K$5, "CUST_TRR_START_DT="&amp;K$4, "CUST_TRR_END_DT="&amp;K$5, "CUST_TRR_CRNCY=USD")</f>
        <v>#NAME?</v>
      </c>
      <c r="L47" s="2" t="e" cm="1">
        <f t="array" aca="1" ref="L47" ca="1">_xll.BDP($C47,"CUST_TRR_RETURN_HOLDING_PER", "START_DATE_OVERRIDE="&amp;L$4, "END_DATE_OVERRIDE="&amp;L$5, "CUST_TRR_START_DT="&amp;L$4, "CUST_TRR_END_DT="&amp;L$5, "CUST_TRR_CRNCY=USD")</f>
        <v>#NAME?</v>
      </c>
      <c r="M47" s="2" t="e" cm="1">
        <f t="array" aca="1" ref="M47" ca="1">_xll.BDP($C47,"CUST_TRR_RETURN_HOLDING_PER", "START_DATE_OVERRIDE="&amp;M$4, "END_DATE_OVERRIDE="&amp;M$5, "CUST_TRR_START_DT="&amp;M$4, "CUST_TRR_END_DT="&amp;M$5, "CUST_TRR_CRNCY=USD")</f>
        <v>#NAME?</v>
      </c>
      <c r="N47" s="2" t="e" cm="1">
        <f t="array" aca="1" ref="N47" ca="1">_xll.BDP($C47,"CUST_TRR_RETURN_HOLDING_PER", "START_DATE_OVERRIDE="&amp;N$4, "END_DATE_OVERRIDE="&amp;N$5, "CUST_TRR_START_DT="&amp;N$4, "CUST_TRR_END_DT="&amp;N$5, "CUST_TRR_CRNCY=USD")</f>
        <v>#NAME?</v>
      </c>
      <c r="O47" s="2" t="e" cm="1">
        <f t="array" aca="1" ref="O47" ca="1">_xll.BDP($C47,"CUST_TRR_RETURN_HOLDING_PER", "START_DATE_OVERRIDE="&amp;O$4, "END_DATE_OVERRIDE="&amp;O$5, "CUST_TRR_START_DT="&amp;O$4, "CUST_TRR_END_DT="&amp;O$5, "CUST_TRR_CRNCY=USD")</f>
        <v>#NAME?</v>
      </c>
      <c r="P47" s="2" t="e" cm="1">
        <f t="array" aca="1" ref="P47" ca="1">_xll.BDP($C47,"CUST_TRR_RETURN_HOLDING_PER", "START_DATE_OVERRIDE="&amp;P$4, "END_DATE_OVERRIDE="&amp;P$5, "CUST_TRR_START_DT="&amp;P$4, "CUST_TRR_END_DT="&amp;P$5, "CUST_TRR_CRNCY=USD")</f>
        <v>#NAME?</v>
      </c>
      <c r="Q47" s="2" t="e" cm="1">
        <f t="array" aca="1" ref="Q47" ca="1">_xll.BDP($C47,"CUST_TRR_RETURN_HOLDING_PER", "START_DATE_OVERRIDE="&amp;Q$4, "END_DATE_OVERRIDE="&amp;Q$5, "CUST_TRR_START_DT="&amp;Q$4, "CUST_TRR_END_DT="&amp;Q$5, "CUST_TRR_CRNCY=USD")</f>
        <v>#NAME?</v>
      </c>
      <c r="R47" s="2" t="e" cm="1">
        <f t="array" aca="1" ref="R47" ca="1">_xll.BDP($C47,"CUST_TRR_RETURN_HOLDING_PER", "START_DATE_OVERRIDE="&amp;R$4, "END_DATE_OVERRIDE="&amp;R$5, "CUST_TRR_START_DT="&amp;R$4, "CUST_TRR_END_DT="&amp;R$5, "CUST_TRR_CRNCY=USD")</f>
        <v>#NAME?</v>
      </c>
      <c r="S47" s="2" t="e" cm="1">
        <f t="array" aca="1" ref="S47" ca="1">_xll.BDP($C47,"CUST_TRR_RETURN_HOLDING_PER", "START_DATE_OVERRIDE="&amp;S$4, "END_DATE_OVERRIDE="&amp;S$5, "CUST_TRR_START_DT="&amp;S$4, "CUST_TRR_END_DT="&amp;S$5, "CUST_TRR_CRNCY=USD")</f>
        <v>#NAME?</v>
      </c>
      <c r="T47" s="2" t="e" cm="1">
        <f t="array" aca="1" ref="T47" ca="1">_xll.BDP($C47,"CUST_TRR_RETURN_HOLDING_PER", "START_DATE_OVERRIDE="&amp;T$4, "END_DATE_OVERRIDE="&amp;T$5, "CUST_TRR_START_DT="&amp;T$4, "CUST_TRR_END_DT="&amp;T$5, "CUST_TRR_CRNCY=USD")</f>
        <v>#NAME?</v>
      </c>
      <c r="U47" s="2" t="e" cm="1">
        <f t="array" aca="1" ref="U47" ca="1">_xll.BDP($C47,"CUST_TRR_RETURN_HOLDING_PER", "START_DATE_OVERRIDE="&amp;U$4, "END_DATE_OVERRIDE="&amp;U$5, "CUST_TRR_START_DT="&amp;U$4, "CUST_TRR_END_DT="&amp;U$5, "CUST_TRR_CRNCY=USD")</f>
        <v>#NAME?</v>
      </c>
      <c r="V47" s="2" t="e" cm="1">
        <f t="array" aca="1" ref="V47" ca="1">_xll.BDP($C47,"CUST_TRR_RETURN_HOLDING_PER", "START_DATE_OVERRIDE="&amp;V$4, "END_DATE_OVERRIDE="&amp;V$5, "CUST_TRR_START_DT="&amp;V$4, "CUST_TRR_END_DT="&amp;V$5, "CUST_TRR_CRNCY=USD")</f>
        <v>#NAME?</v>
      </c>
      <c r="W47" s="2" t="e" cm="1">
        <f t="array" aca="1" ref="W47" ca="1">_xll.BDP($C47,"CUST_TRR_RETURN_HOLDING_PER", "START_DATE_OVERRIDE="&amp;W$4, "END_DATE_OVERRIDE="&amp;W$5, "CUST_TRR_START_DT="&amp;W$4, "CUST_TRR_END_DT="&amp;W$5, "CUST_TRR_CRNCY=USD")</f>
        <v>#NAME?</v>
      </c>
      <c r="X47" s="2" t="e" cm="1">
        <f t="array" aca="1" ref="X47" ca="1">_xll.BDP($C47,"CUST_TRR_RETURN_HOLDING_PER", "START_DATE_OVERRIDE="&amp;X$4, "END_DATE_OVERRIDE="&amp;X$5, "CUST_TRR_START_DT="&amp;X$4, "CUST_TRR_END_DT="&amp;X$5, "CUST_TRR_CRNCY=USD")</f>
        <v>#NAME?</v>
      </c>
      <c r="Y47" s="2" t="e" cm="1">
        <f t="array" aca="1" ref="Y47" ca="1">_xll.BDP($C47,"CUST_TRR_RETURN_HOLDING_PER", "START_DATE_OVERRIDE="&amp;Y$4, "END_DATE_OVERRIDE="&amp;Y$5, "CUST_TRR_START_DT="&amp;Y$4, "CUST_TRR_END_DT="&amp;Y$5, "CUST_TRR_CRNCY=USD")</f>
        <v>#NAME?</v>
      </c>
      <c r="Z47" s="2" t="e" cm="1">
        <f t="array" aca="1" ref="Z47" ca="1">_xll.BDP($C47,"CUST_TRR_RETURN_HOLDING_PER", "START_DATE_OVERRIDE="&amp;Z$4, "END_DATE_OVERRIDE="&amp;Z$5, "CUST_TRR_START_DT="&amp;Z$4, "CUST_TRR_END_DT="&amp;Z$5, "CUST_TRR_CRNCY=USD")</f>
        <v>#NAME?</v>
      </c>
      <c r="AA47" s="2" t="e" cm="1">
        <f t="array" aca="1" ref="AA47" ca="1">_xll.BDP($C47,"CUST_TRR_RETURN_HOLDING_PER", "START_DATE_OVERRIDE="&amp;AA$4, "END_DATE_OVERRIDE="&amp;AA$5, "CUST_TRR_START_DT="&amp;AA$4, "CUST_TRR_END_DT="&amp;AA$5, "CUST_TRR_CRNCY=USD")</f>
        <v>#NAME?</v>
      </c>
      <c r="AB47" s="2" t="e" cm="1">
        <f t="array" aca="1" ref="AB47" ca="1">_xll.BDP($C47,"CUST_TRR_RETURN_HOLDING_PER", "START_DATE_OVERRIDE="&amp;AB$4, "END_DATE_OVERRIDE="&amp;AB$5, "CUST_TRR_START_DT="&amp;AB$4, "CUST_TRR_END_DT="&amp;AB$5, "CUST_TRR_CRNCY=USD")</f>
        <v>#NAME?</v>
      </c>
      <c r="AC47" s="2" t="e" cm="1">
        <f t="array" aca="1" ref="AC47" ca="1">_xll.BDP($C47,"CUST_TRR_RETURN_HOLDING_PER", "START_DATE_OVERRIDE="&amp;AC$4, "END_DATE_OVERRIDE="&amp;AC$5, "CUST_TRR_START_DT="&amp;AC$4, "CUST_TRR_END_DT="&amp;AC$5, "CUST_TRR_CRNCY=USD")</f>
        <v>#NAME?</v>
      </c>
      <c r="AD47" s="2" t="e" cm="1">
        <f t="array" aca="1" ref="AD47" ca="1">_xll.BDP($C47,"CUST_TRR_RETURN_HOLDING_PER", "START_DATE_OVERRIDE="&amp;AD$4, "END_DATE_OVERRIDE="&amp;AD$5, "CUST_TRR_START_DT="&amp;AD$4, "CUST_TRR_END_DT="&amp;AD$5, "CUST_TRR_CRNCY=USD")</f>
        <v>#NAME?</v>
      </c>
      <c r="AE47" s="2" t="e" cm="1">
        <f t="array" aca="1" ref="AE47" ca="1">_xll.BDP($C47,"CUST_TRR_RETURN_HOLDING_PER", "START_DATE_OVERRIDE="&amp;AE$4, "END_DATE_OVERRIDE="&amp;AE$5, "CUST_TRR_START_DT="&amp;AE$4, "CUST_TRR_END_DT="&amp;AE$5, "CUST_TRR_CRNCY=USD")</f>
        <v>#NAME?</v>
      </c>
      <c r="AF47" s="2" t="e" cm="1">
        <f t="array" aca="1" ref="AF47" ca="1">_xll.BDP($C47,"CUST_TRR_RETURN_HOLDING_PER", "START_DATE_OVERRIDE="&amp;AF$4, "END_DATE_OVERRIDE="&amp;AF$5, "CUST_TRR_START_DT="&amp;AF$4, "CUST_TRR_END_DT="&amp;AF$5, "CUST_TRR_CRNCY=USD")</f>
        <v>#NAME?</v>
      </c>
      <c r="AG47" s="2" t="e" cm="1">
        <f t="array" aca="1" ref="AG47" ca="1">_xll.BDP($C47,"CUST_TRR_RETURN_HOLDING_PER", "START_DATE_OVERRIDE="&amp;AG$4, "END_DATE_OVERRIDE="&amp;AG$5, "CUST_TRR_START_DT="&amp;AG$4, "CUST_TRR_END_DT="&amp;AG$5, "CUST_TRR_CRNCY=USD")</f>
        <v>#NAME?</v>
      </c>
      <c r="AH47" s="2" t="e" cm="1">
        <f t="array" aca="1" ref="AH47" ca="1">_xll.BDP($C47,"CUST_TRR_RETURN_HOLDING_PER", "START_DATE_OVERRIDE="&amp;AH$4, "END_DATE_OVERRIDE="&amp;AH$5, "CUST_TRR_START_DT="&amp;AH$4, "CUST_TRR_END_DT="&amp;AH$5, "CUST_TRR_CRNCY=USD")</f>
        <v>#NAME?</v>
      </c>
      <c r="AI47" s="2" t="e" cm="1">
        <f t="array" aca="1" ref="AI47" ca="1">_xll.BDP($C47,"CUST_TRR_RETURN_HOLDING_PER", "START_DATE_OVERRIDE="&amp;AI$4, "END_DATE_OVERRIDE="&amp;AI$5, "CUST_TRR_START_DT="&amp;AI$4, "CUST_TRR_END_DT="&amp;AI$5, "CUST_TRR_CRNCY=USD")</f>
        <v>#NAME?</v>
      </c>
      <c r="AJ47" s="2" t="e" cm="1">
        <f t="array" aca="1" ref="AJ47" ca="1">_xll.BDP($C47,"CUST_TRR_RETURN_HOLDING_PER", "START_DATE_OVERRIDE="&amp;AJ$4, "END_DATE_OVERRIDE="&amp;AJ$5, "CUST_TRR_START_DT="&amp;AJ$4, "CUST_TRR_END_DT="&amp;AJ$5, "CUST_TRR_CRNCY=USD")</f>
        <v>#NAME?</v>
      </c>
      <c r="AK47" s="2" t="e" cm="1">
        <f t="array" aca="1" ref="AK47" ca="1">_xll.BDP($C47,"CUST_TRR_RETURN_HOLDING_PER", "START_DATE_OVERRIDE="&amp;AK$4, "END_DATE_OVERRIDE="&amp;AK$5, "CUST_TRR_START_DT="&amp;AK$4, "CUST_TRR_END_DT="&amp;AK$5, "CUST_TRR_CRNCY=USD")</f>
        <v>#NAME?</v>
      </c>
      <c r="AL47" s="2" t="e" cm="1">
        <f t="array" aca="1" ref="AL47" ca="1">_xll.BDP($C47,"CUST_TRR_RETURN_HOLDING_PER", "START_DATE_OVERRIDE="&amp;AL$4, "END_DATE_OVERRIDE="&amp;AL$5, "CUST_TRR_START_DT="&amp;AL$4, "CUST_TRR_END_DT="&amp;AL$5, "CUST_TRR_CRNCY=USD")</f>
        <v>#NAME?</v>
      </c>
      <c r="AM47" s="2" t="e" cm="1">
        <f t="array" aca="1" ref="AM47" ca="1">_xll.BDP($C47,"CUST_TRR_RETURN_HOLDING_PER", "START_DATE_OVERRIDE="&amp;AM$4, "END_DATE_OVERRIDE="&amp;AM$5, "CUST_TRR_START_DT="&amp;AM$4, "CUST_TRR_END_DT="&amp;AM$5, "CUST_TRR_CRNCY=USD")</f>
        <v>#NAME?</v>
      </c>
      <c r="AN47" s="2" t="e" cm="1">
        <f t="array" aca="1" ref="AN47" ca="1">_xll.BDP($C47,"CUST_TRR_RETURN_HOLDING_PER", "START_DATE_OVERRIDE="&amp;AN$4, "END_DATE_OVERRIDE="&amp;AN$5, "CUST_TRR_START_DT="&amp;AN$4, "CUST_TRR_END_DT="&amp;AN$5, "CUST_TRR_CRNCY=USD")</f>
        <v>#NAME?</v>
      </c>
      <c r="AO47" s="2" t="e" cm="1">
        <f t="array" aca="1" ref="AO47" ca="1">_xll.BDP($C47,"CUST_TRR_RETURN_HOLDING_PER", "START_DATE_OVERRIDE="&amp;AO$4, "END_DATE_OVERRIDE="&amp;AO$5, "CUST_TRR_START_DT="&amp;AO$4, "CUST_TRR_END_DT="&amp;AO$5, "CUST_TRR_CRNCY=USD")</f>
        <v>#NAME?</v>
      </c>
      <c r="AP47" s="2" t="e" cm="1">
        <f t="array" aca="1" ref="AP47" ca="1">_xll.BDP($C47,"CUST_TRR_RETURN_HOLDING_PER", "START_DATE_OVERRIDE="&amp;AP$4, "END_DATE_OVERRIDE="&amp;AP$5, "CUST_TRR_START_DT="&amp;AP$4, "CUST_TRR_END_DT="&amp;AP$5, "CUST_TRR_CRNCY=USD")</f>
        <v>#NAME?</v>
      </c>
      <c r="AQ47" s="2" t="e" cm="1">
        <f t="array" aca="1" ref="AQ47" ca="1">_xll.BDP($C47,"CUST_TRR_RETURN_HOLDING_PER", "START_DATE_OVERRIDE="&amp;AQ$4, "END_DATE_OVERRIDE="&amp;AQ$5, "CUST_TRR_START_DT="&amp;AQ$4, "CUST_TRR_END_DT="&amp;AQ$5, "CUST_TRR_CRNCY=USD")</f>
        <v>#NAME?</v>
      </c>
      <c r="AR47" s="2" t="e" cm="1">
        <f t="array" aca="1" ref="AR47" ca="1">_xll.BDP($C47,"CUST_TRR_RETURN_HOLDING_PER", "START_DATE_OVERRIDE="&amp;AR$4, "END_DATE_OVERRIDE="&amp;AR$5, "CUST_TRR_START_DT="&amp;AR$4, "CUST_TRR_END_DT="&amp;AR$5, "CUST_TRR_CRNCY=USD")</f>
        <v>#NAME?</v>
      </c>
      <c r="AS47" s="2" t="e" cm="1">
        <f t="array" aca="1" ref="AS47" ca="1">_xll.BDP($C47,"CUST_TRR_RETURN_HOLDING_PER", "START_DATE_OVERRIDE="&amp;AS$4, "END_DATE_OVERRIDE="&amp;AS$5, "CUST_TRR_START_DT="&amp;AS$4, "CUST_TRR_END_DT="&amp;AS$5, "CUST_TRR_CRNCY=USD")</f>
        <v>#NAME?</v>
      </c>
      <c r="AT47" s="2" t="e" cm="1">
        <f t="array" aca="1" ref="AT47" ca="1">_xll.BDP($C47,"CUST_TRR_RETURN_HOLDING_PER", "START_DATE_OVERRIDE="&amp;AT$4, "END_DATE_OVERRIDE="&amp;AT$5, "CUST_TRR_START_DT="&amp;AT$4, "CUST_TRR_END_DT="&amp;AT$5, "CUST_TRR_CRNCY=USD")</f>
        <v>#NAME?</v>
      </c>
      <c r="AU47" s="2" t="e" cm="1">
        <f t="array" aca="1" ref="AU47" ca="1">_xll.BDP($C47,"CUST_TRR_RETURN_HOLDING_PER", "START_DATE_OVERRIDE="&amp;AU$4, "END_DATE_OVERRIDE="&amp;AU$5, "CUST_TRR_START_DT="&amp;AU$4, "CUST_TRR_END_DT="&amp;AU$5, "CUST_TRR_CRNCY=USD")</f>
        <v>#NAME?</v>
      </c>
      <c r="AV47" s="2" t="e" cm="1">
        <f t="array" aca="1" ref="AV47" ca="1">_xll.BDP($C47,"CUST_TRR_RETURN_HOLDING_PER", "START_DATE_OVERRIDE="&amp;AV$4, "END_DATE_OVERRIDE="&amp;AV$5, "CUST_TRR_START_DT="&amp;AV$4, "CUST_TRR_END_DT="&amp;AV$5, "CUST_TRR_CRNCY=USD")</f>
        <v>#NAME?</v>
      </c>
      <c r="AW47" s="2" t="e" cm="1">
        <f t="array" aca="1" ref="AW47" ca="1">_xll.BDP($C47,"CUST_TRR_RETURN_HOLDING_PER", "START_DATE_OVERRIDE="&amp;AW$4, "END_DATE_OVERRIDE="&amp;AW$5, "CUST_TRR_START_DT="&amp;AW$4, "CUST_TRR_END_DT="&amp;AW$5, "CUST_TRR_CRNCY=USD")</f>
        <v>#NAME?</v>
      </c>
      <c r="AX47" s="2" t="e" cm="1">
        <f t="array" aca="1" ref="AX47" ca="1">_xll.BDP($C47,"CUST_TRR_RETURN_HOLDING_PER", "START_DATE_OVERRIDE="&amp;AX$4, "END_DATE_OVERRIDE="&amp;AX$5, "CUST_TRR_START_DT="&amp;AX$4, "CUST_TRR_END_DT="&amp;AX$5, "CUST_TRR_CRNCY=USD")</f>
        <v>#NAME?</v>
      </c>
      <c r="AY47" s="2" t="e" cm="1">
        <f t="array" aca="1" ref="AY47" ca="1">_xll.BDP($C47,"CUST_TRR_RETURN_HOLDING_PER", "START_DATE_OVERRIDE="&amp;AY$4, "END_DATE_OVERRIDE="&amp;AY$5, "CUST_TRR_START_DT="&amp;AY$4, "CUST_TRR_END_DT="&amp;AY$5, "CUST_TRR_CRNCY=USD")</f>
        <v>#NAME?</v>
      </c>
      <c r="AZ47" s="2" t="e" cm="1">
        <f t="array" aca="1" ref="AZ47" ca="1">_xll.BDP($C47,"CUST_TRR_RETURN_HOLDING_PER", "START_DATE_OVERRIDE="&amp;AZ$4, "END_DATE_OVERRIDE="&amp;AZ$5, "CUST_TRR_START_DT="&amp;AZ$4, "CUST_TRR_END_DT="&amp;AZ$5, "CUST_TRR_CRNCY=USD")</f>
        <v>#NAME?</v>
      </c>
      <c r="BA47" s="2" t="e" cm="1">
        <f t="array" aca="1" ref="BA47" ca="1">_xll.BDP($C47,"CUST_TRR_RETURN_HOLDING_PER", "START_DATE_OVERRIDE="&amp;BA$4, "END_DATE_OVERRIDE="&amp;BA$5, "CUST_TRR_START_DT="&amp;BA$4, "CUST_TRR_END_DT="&amp;BA$5, "CUST_TRR_CRNCY=USD")</f>
        <v>#NAME?</v>
      </c>
      <c r="BB47" s="2" t="e" cm="1">
        <f t="array" aca="1" ref="BB47" ca="1">_xll.BDP($C47,"CUST_TRR_RETURN_HOLDING_PER", "START_DATE_OVERRIDE="&amp;BB$4, "END_DATE_OVERRIDE="&amp;BB$5, "CUST_TRR_START_DT="&amp;BB$4, "CUST_TRR_END_DT="&amp;BB$5, "CUST_TRR_CRNCY=USD")</f>
        <v>#NAME?</v>
      </c>
      <c r="BC47" s="2" t="e" cm="1">
        <f t="array" aca="1" ref="BC47" ca="1">_xll.BDP($C47,"CUST_TRR_RETURN_HOLDING_PER", "START_DATE_OVERRIDE="&amp;BC$4, "END_DATE_OVERRIDE="&amp;BC$5, "CUST_TRR_START_DT="&amp;BC$4, "CUST_TRR_END_DT="&amp;BC$5, "CUST_TRR_CRNCY=USD")</f>
        <v>#NAME?</v>
      </c>
      <c r="BD47" s="2" t="e" cm="1">
        <f t="array" aca="1" ref="BD47" ca="1">_xll.BDP($C47,"CUST_TRR_RETURN_HOLDING_PER", "START_DATE_OVERRIDE="&amp;BD$4, "END_DATE_OVERRIDE="&amp;BD$5, "CUST_TRR_START_DT="&amp;BD$4, "CUST_TRR_END_DT="&amp;BD$5, "CUST_TRR_CRNCY=USD")</f>
        <v>#NAME?</v>
      </c>
      <c r="BE47" s="2" t="e" cm="1">
        <f t="array" aca="1" ref="BE47" ca="1">_xll.BDP($C47,"CUST_TRR_RETURN_HOLDING_PER", "START_DATE_OVERRIDE="&amp;BE$4, "END_DATE_OVERRIDE="&amp;BE$5, "CUST_TRR_START_DT="&amp;BE$4, "CUST_TRR_END_DT="&amp;BE$5, "CUST_TRR_CRNCY=USD")</f>
        <v>#NAME?</v>
      </c>
      <c r="BF47" s="2" t="e" cm="1">
        <f t="array" aca="1" ref="BF47" ca="1">_xll.BDP($C47,"CUST_TRR_RETURN_HOLDING_PER", "START_DATE_OVERRIDE="&amp;BF$4, "END_DATE_OVERRIDE="&amp;BF$5, "CUST_TRR_START_DT="&amp;BF$4, "CUST_TRR_END_DT="&amp;BF$5, "CUST_TRR_CRNCY=USD")</f>
        <v>#NAME?</v>
      </c>
      <c r="BG47" s="2" t="e" cm="1">
        <f t="array" aca="1" ref="BG47" ca="1">_xll.BDP($C47,"CUST_TRR_RETURN_HOLDING_PER", "START_DATE_OVERRIDE="&amp;BG$4, "END_DATE_OVERRIDE="&amp;BG$5, "CUST_TRR_START_DT="&amp;BG$4, "CUST_TRR_END_DT="&amp;BG$5, "CUST_TRR_CRNCY=USD")</f>
        <v>#NAME?</v>
      </c>
      <c r="BH47" s="2" t="e" cm="1">
        <f t="array" aca="1" ref="BH47" ca="1">_xll.BDP($C47,"CUST_TRR_RETURN_HOLDING_PER", "START_DATE_OVERRIDE="&amp;BH$4, "END_DATE_OVERRIDE="&amp;BH$5, "CUST_TRR_START_DT="&amp;BH$4, "CUST_TRR_END_DT="&amp;BH$5, "CUST_TRR_CRNCY=USD")</f>
        <v>#NAME?</v>
      </c>
      <c r="BI47" s="2" t="e" cm="1">
        <f t="array" aca="1" ref="BI47" ca="1">_xll.BDP($C47,"CUST_TRR_RETURN_HOLDING_PER", "START_DATE_OVERRIDE="&amp;BI$4, "END_DATE_OVERRIDE="&amp;BI$5, "CUST_TRR_START_DT="&amp;BI$4, "CUST_TRR_END_DT="&amp;BI$5, "CUST_TRR_CRNCY=USD")</f>
        <v>#NAME?</v>
      </c>
      <c r="BJ47" s="2" t="e" cm="1">
        <f t="array" aca="1" ref="BJ47" ca="1">_xll.BDP($C47,"CUST_TRR_RETURN_HOLDING_PER", "START_DATE_OVERRIDE="&amp;BJ$4, "END_DATE_OVERRIDE="&amp;BJ$5, "CUST_TRR_START_DT="&amp;BJ$4, "CUST_TRR_END_DT="&amp;BJ$5, "CUST_TRR_CRNCY=USD")</f>
        <v>#NAME?</v>
      </c>
      <c r="BK47" s="2" t="e" cm="1">
        <f t="array" aca="1" ref="BK47" ca="1">_xll.BDP($C47,"CUST_TRR_RETURN_HOLDING_PER", "START_DATE_OVERRIDE="&amp;BK$4, "END_DATE_OVERRIDE="&amp;BK$5, "CUST_TRR_START_DT="&amp;BK$4, "CUST_TRR_END_DT="&amp;BK$5, "CUST_TRR_CRNCY=USD")</f>
        <v>#NAME?</v>
      </c>
      <c r="BL47" s="2" t="e" cm="1">
        <f t="array" aca="1" ref="BL47" ca="1">_xll.BDP($C47,"CUST_TRR_RETURN_HOLDING_PER", "START_DATE_OVERRIDE="&amp;BL$4, "END_DATE_OVERRIDE="&amp;BL$5, "CUST_TRR_START_DT="&amp;BL$4, "CUST_TRR_END_DT="&amp;BL$5, "CUST_TRR_CRNCY=USD")</f>
        <v>#NAME?</v>
      </c>
    </row>
    <row r="48" spans="3:64" x14ac:dyDescent="0.3">
      <c r="C48" t="s">
        <v>45</v>
      </c>
      <c r="E48" s="2" t="e" cm="1">
        <f t="array" aca="1" ref="E48" ca="1">_xll.BDP($C48,"CUST_TRR_RETURN_HOLDING_PER", "START_DATE_OVERRIDE="&amp;E$4, "END_DATE_OVERRIDE="&amp;E$5, "CUST_TRR_START_DT="&amp;E$4, "CUST_TRR_END_DT="&amp;E$5, "CUST_TRR_CRNCY=USD")</f>
        <v>#NAME?</v>
      </c>
      <c r="F48" s="2" t="e" cm="1">
        <f t="array" aca="1" ref="F48" ca="1">_xll.BDP($C48,"CUST_TRR_RETURN_HOLDING_PER", "START_DATE_OVERRIDE="&amp;F$4, "END_DATE_OVERRIDE="&amp;F$5, "CUST_TRR_START_DT="&amp;F$4, "CUST_TRR_END_DT="&amp;F$5, "CUST_TRR_CRNCY=USD")</f>
        <v>#NAME?</v>
      </c>
      <c r="G48" s="2" t="e" cm="1">
        <f t="array" aca="1" ref="G48" ca="1">_xll.BDP($C48,"CUST_TRR_RETURN_HOLDING_PER", "START_DATE_OVERRIDE="&amp;G$4, "END_DATE_OVERRIDE="&amp;G$5, "CUST_TRR_START_DT="&amp;G$4, "CUST_TRR_END_DT="&amp;G$5, "CUST_TRR_CRNCY=USD")</f>
        <v>#NAME?</v>
      </c>
      <c r="H48" s="2" t="e" cm="1">
        <f t="array" aca="1" ref="H48" ca="1">_xll.BDP($C48,"CUST_TRR_RETURN_HOLDING_PER", "START_DATE_OVERRIDE="&amp;H$4, "END_DATE_OVERRIDE="&amp;H$5, "CUST_TRR_START_DT="&amp;H$4, "CUST_TRR_END_DT="&amp;H$5, "CUST_TRR_CRNCY=USD")</f>
        <v>#NAME?</v>
      </c>
      <c r="I48" s="2" t="e" cm="1">
        <f t="array" aca="1" ref="I48" ca="1">_xll.BDP($C48,"CUST_TRR_RETURN_HOLDING_PER", "START_DATE_OVERRIDE="&amp;I$4, "END_DATE_OVERRIDE="&amp;I$5, "CUST_TRR_START_DT="&amp;I$4, "CUST_TRR_END_DT="&amp;I$5, "CUST_TRR_CRNCY=USD")</f>
        <v>#NAME?</v>
      </c>
      <c r="J48" s="2" t="e" cm="1">
        <f t="array" aca="1" ref="J48" ca="1">_xll.BDP($C48,"CUST_TRR_RETURN_HOLDING_PER", "START_DATE_OVERRIDE="&amp;J$4, "END_DATE_OVERRIDE="&amp;J$5, "CUST_TRR_START_DT="&amp;J$4, "CUST_TRR_END_DT="&amp;J$5, "CUST_TRR_CRNCY=USD")</f>
        <v>#NAME?</v>
      </c>
      <c r="K48" s="2" t="e" cm="1">
        <f t="array" aca="1" ref="K48" ca="1">_xll.BDP($C48,"CUST_TRR_RETURN_HOLDING_PER", "START_DATE_OVERRIDE="&amp;K$4, "END_DATE_OVERRIDE="&amp;K$5, "CUST_TRR_START_DT="&amp;K$4, "CUST_TRR_END_DT="&amp;K$5, "CUST_TRR_CRNCY=USD")</f>
        <v>#NAME?</v>
      </c>
      <c r="L48" s="2" t="e" cm="1">
        <f t="array" aca="1" ref="L48" ca="1">_xll.BDP($C48,"CUST_TRR_RETURN_HOLDING_PER", "START_DATE_OVERRIDE="&amp;L$4, "END_DATE_OVERRIDE="&amp;L$5, "CUST_TRR_START_DT="&amp;L$4, "CUST_TRR_END_DT="&amp;L$5, "CUST_TRR_CRNCY=USD")</f>
        <v>#NAME?</v>
      </c>
      <c r="M48" s="2" t="e" cm="1">
        <f t="array" aca="1" ref="M48" ca="1">_xll.BDP($C48,"CUST_TRR_RETURN_HOLDING_PER", "START_DATE_OVERRIDE="&amp;M$4, "END_DATE_OVERRIDE="&amp;M$5, "CUST_TRR_START_DT="&amp;M$4, "CUST_TRR_END_DT="&amp;M$5, "CUST_TRR_CRNCY=USD")</f>
        <v>#NAME?</v>
      </c>
      <c r="N48" s="2" t="e" cm="1">
        <f t="array" aca="1" ref="N48" ca="1">_xll.BDP($C48,"CUST_TRR_RETURN_HOLDING_PER", "START_DATE_OVERRIDE="&amp;N$4, "END_DATE_OVERRIDE="&amp;N$5, "CUST_TRR_START_DT="&amp;N$4, "CUST_TRR_END_DT="&amp;N$5, "CUST_TRR_CRNCY=USD")</f>
        <v>#NAME?</v>
      </c>
      <c r="O48" s="2" t="e" cm="1">
        <f t="array" aca="1" ref="O48" ca="1">_xll.BDP($C48,"CUST_TRR_RETURN_HOLDING_PER", "START_DATE_OVERRIDE="&amp;O$4, "END_DATE_OVERRIDE="&amp;O$5, "CUST_TRR_START_DT="&amp;O$4, "CUST_TRR_END_DT="&amp;O$5, "CUST_TRR_CRNCY=USD")</f>
        <v>#NAME?</v>
      </c>
      <c r="P48" s="2" t="e" cm="1">
        <f t="array" aca="1" ref="P48" ca="1">_xll.BDP($C48,"CUST_TRR_RETURN_HOLDING_PER", "START_DATE_OVERRIDE="&amp;P$4, "END_DATE_OVERRIDE="&amp;P$5, "CUST_TRR_START_DT="&amp;P$4, "CUST_TRR_END_DT="&amp;P$5, "CUST_TRR_CRNCY=USD")</f>
        <v>#NAME?</v>
      </c>
      <c r="Q48" s="2" t="e" cm="1">
        <f t="array" aca="1" ref="Q48" ca="1">_xll.BDP($C48,"CUST_TRR_RETURN_HOLDING_PER", "START_DATE_OVERRIDE="&amp;Q$4, "END_DATE_OVERRIDE="&amp;Q$5, "CUST_TRR_START_DT="&amp;Q$4, "CUST_TRR_END_DT="&amp;Q$5, "CUST_TRR_CRNCY=USD")</f>
        <v>#NAME?</v>
      </c>
      <c r="R48" s="2" t="e" cm="1">
        <f t="array" aca="1" ref="R48" ca="1">_xll.BDP($C48,"CUST_TRR_RETURN_HOLDING_PER", "START_DATE_OVERRIDE="&amp;R$4, "END_DATE_OVERRIDE="&amp;R$5, "CUST_TRR_START_DT="&amp;R$4, "CUST_TRR_END_DT="&amp;R$5, "CUST_TRR_CRNCY=USD")</f>
        <v>#NAME?</v>
      </c>
      <c r="S48" s="2" t="e" cm="1">
        <f t="array" aca="1" ref="S48" ca="1">_xll.BDP($C48,"CUST_TRR_RETURN_HOLDING_PER", "START_DATE_OVERRIDE="&amp;S$4, "END_DATE_OVERRIDE="&amp;S$5, "CUST_TRR_START_DT="&amp;S$4, "CUST_TRR_END_DT="&amp;S$5, "CUST_TRR_CRNCY=USD")</f>
        <v>#NAME?</v>
      </c>
      <c r="T48" s="2" t="e" cm="1">
        <f t="array" aca="1" ref="T48" ca="1">_xll.BDP($C48,"CUST_TRR_RETURN_HOLDING_PER", "START_DATE_OVERRIDE="&amp;T$4, "END_DATE_OVERRIDE="&amp;T$5, "CUST_TRR_START_DT="&amp;T$4, "CUST_TRR_END_DT="&amp;T$5, "CUST_TRR_CRNCY=USD")</f>
        <v>#NAME?</v>
      </c>
      <c r="U48" s="2" t="e" cm="1">
        <f t="array" aca="1" ref="U48" ca="1">_xll.BDP($C48,"CUST_TRR_RETURN_HOLDING_PER", "START_DATE_OVERRIDE="&amp;U$4, "END_DATE_OVERRIDE="&amp;U$5, "CUST_TRR_START_DT="&amp;U$4, "CUST_TRR_END_DT="&amp;U$5, "CUST_TRR_CRNCY=USD")</f>
        <v>#NAME?</v>
      </c>
      <c r="V48" s="2" t="e" cm="1">
        <f t="array" aca="1" ref="V48" ca="1">_xll.BDP($C48,"CUST_TRR_RETURN_HOLDING_PER", "START_DATE_OVERRIDE="&amp;V$4, "END_DATE_OVERRIDE="&amp;V$5, "CUST_TRR_START_DT="&amp;V$4, "CUST_TRR_END_DT="&amp;V$5, "CUST_TRR_CRNCY=USD")</f>
        <v>#NAME?</v>
      </c>
      <c r="W48" s="2" t="e" cm="1">
        <f t="array" aca="1" ref="W48" ca="1">_xll.BDP($C48,"CUST_TRR_RETURN_HOLDING_PER", "START_DATE_OVERRIDE="&amp;W$4, "END_DATE_OVERRIDE="&amp;W$5, "CUST_TRR_START_DT="&amp;W$4, "CUST_TRR_END_DT="&amp;W$5, "CUST_TRR_CRNCY=USD")</f>
        <v>#NAME?</v>
      </c>
      <c r="X48" s="2" t="e" cm="1">
        <f t="array" aca="1" ref="X48" ca="1">_xll.BDP($C48,"CUST_TRR_RETURN_HOLDING_PER", "START_DATE_OVERRIDE="&amp;X$4, "END_DATE_OVERRIDE="&amp;X$5, "CUST_TRR_START_DT="&amp;X$4, "CUST_TRR_END_DT="&amp;X$5, "CUST_TRR_CRNCY=USD")</f>
        <v>#NAME?</v>
      </c>
      <c r="Y48" s="2" t="e" cm="1">
        <f t="array" aca="1" ref="Y48" ca="1">_xll.BDP($C48,"CUST_TRR_RETURN_HOLDING_PER", "START_DATE_OVERRIDE="&amp;Y$4, "END_DATE_OVERRIDE="&amp;Y$5, "CUST_TRR_START_DT="&amp;Y$4, "CUST_TRR_END_DT="&amp;Y$5, "CUST_TRR_CRNCY=USD")</f>
        <v>#NAME?</v>
      </c>
      <c r="Z48" s="2" t="e" cm="1">
        <f t="array" aca="1" ref="Z48" ca="1">_xll.BDP($C48,"CUST_TRR_RETURN_HOLDING_PER", "START_DATE_OVERRIDE="&amp;Z$4, "END_DATE_OVERRIDE="&amp;Z$5, "CUST_TRR_START_DT="&amp;Z$4, "CUST_TRR_END_DT="&amp;Z$5, "CUST_TRR_CRNCY=USD")</f>
        <v>#NAME?</v>
      </c>
      <c r="AA48" s="2" t="e" cm="1">
        <f t="array" aca="1" ref="AA48" ca="1">_xll.BDP($C48,"CUST_TRR_RETURN_HOLDING_PER", "START_DATE_OVERRIDE="&amp;AA$4, "END_DATE_OVERRIDE="&amp;AA$5, "CUST_TRR_START_DT="&amp;AA$4, "CUST_TRR_END_DT="&amp;AA$5, "CUST_TRR_CRNCY=USD")</f>
        <v>#NAME?</v>
      </c>
      <c r="AB48" s="2" t="e" cm="1">
        <f t="array" aca="1" ref="AB48" ca="1">_xll.BDP($C48,"CUST_TRR_RETURN_HOLDING_PER", "START_DATE_OVERRIDE="&amp;AB$4, "END_DATE_OVERRIDE="&amp;AB$5, "CUST_TRR_START_DT="&amp;AB$4, "CUST_TRR_END_DT="&amp;AB$5, "CUST_TRR_CRNCY=USD")</f>
        <v>#NAME?</v>
      </c>
      <c r="AC48" s="2" t="e" cm="1">
        <f t="array" aca="1" ref="AC48" ca="1">_xll.BDP($C48,"CUST_TRR_RETURN_HOLDING_PER", "START_DATE_OVERRIDE="&amp;AC$4, "END_DATE_OVERRIDE="&amp;AC$5, "CUST_TRR_START_DT="&amp;AC$4, "CUST_TRR_END_DT="&amp;AC$5, "CUST_TRR_CRNCY=USD")</f>
        <v>#NAME?</v>
      </c>
      <c r="AD48" s="2" t="e" cm="1">
        <f t="array" aca="1" ref="AD48" ca="1">_xll.BDP($C48,"CUST_TRR_RETURN_HOLDING_PER", "START_DATE_OVERRIDE="&amp;AD$4, "END_DATE_OVERRIDE="&amp;AD$5, "CUST_TRR_START_DT="&amp;AD$4, "CUST_TRR_END_DT="&amp;AD$5, "CUST_TRR_CRNCY=USD")</f>
        <v>#NAME?</v>
      </c>
      <c r="AE48" s="2" t="e" cm="1">
        <f t="array" aca="1" ref="AE48" ca="1">_xll.BDP($C48,"CUST_TRR_RETURN_HOLDING_PER", "START_DATE_OVERRIDE="&amp;AE$4, "END_DATE_OVERRIDE="&amp;AE$5, "CUST_TRR_START_DT="&amp;AE$4, "CUST_TRR_END_DT="&amp;AE$5, "CUST_TRR_CRNCY=USD")</f>
        <v>#NAME?</v>
      </c>
      <c r="AF48" s="2" t="e" cm="1">
        <f t="array" aca="1" ref="AF48" ca="1">_xll.BDP($C48,"CUST_TRR_RETURN_HOLDING_PER", "START_DATE_OVERRIDE="&amp;AF$4, "END_DATE_OVERRIDE="&amp;AF$5, "CUST_TRR_START_DT="&amp;AF$4, "CUST_TRR_END_DT="&amp;AF$5, "CUST_TRR_CRNCY=USD")</f>
        <v>#NAME?</v>
      </c>
      <c r="AG48" s="2" t="e" cm="1">
        <f t="array" aca="1" ref="AG48" ca="1">_xll.BDP($C48,"CUST_TRR_RETURN_HOLDING_PER", "START_DATE_OVERRIDE="&amp;AG$4, "END_DATE_OVERRIDE="&amp;AG$5, "CUST_TRR_START_DT="&amp;AG$4, "CUST_TRR_END_DT="&amp;AG$5, "CUST_TRR_CRNCY=USD")</f>
        <v>#NAME?</v>
      </c>
      <c r="AH48" s="2" t="e" cm="1">
        <f t="array" aca="1" ref="AH48" ca="1">_xll.BDP($C48,"CUST_TRR_RETURN_HOLDING_PER", "START_DATE_OVERRIDE="&amp;AH$4, "END_DATE_OVERRIDE="&amp;AH$5, "CUST_TRR_START_DT="&amp;AH$4, "CUST_TRR_END_DT="&amp;AH$5, "CUST_TRR_CRNCY=USD")</f>
        <v>#NAME?</v>
      </c>
      <c r="AI48" s="2" t="e" cm="1">
        <f t="array" aca="1" ref="AI48" ca="1">_xll.BDP($C48,"CUST_TRR_RETURN_HOLDING_PER", "START_DATE_OVERRIDE="&amp;AI$4, "END_DATE_OVERRIDE="&amp;AI$5, "CUST_TRR_START_DT="&amp;AI$4, "CUST_TRR_END_DT="&amp;AI$5, "CUST_TRR_CRNCY=USD")</f>
        <v>#NAME?</v>
      </c>
      <c r="AJ48" s="2" t="e" cm="1">
        <f t="array" aca="1" ref="AJ48" ca="1">_xll.BDP($C48,"CUST_TRR_RETURN_HOLDING_PER", "START_DATE_OVERRIDE="&amp;AJ$4, "END_DATE_OVERRIDE="&amp;AJ$5, "CUST_TRR_START_DT="&amp;AJ$4, "CUST_TRR_END_DT="&amp;AJ$5, "CUST_TRR_CRNCY=USD")</f>
        <v>#NAME?</v>
      </c>
      <c r="AK48" s="2" t="e" cm="1">
        <f t="array" aca="1" ref="AK48" ca="1">_xll.BDP($C48,"CUST_TRR_RETURN_HOLDING_PER", "START_DATE_OVERRIDE="&amp;AK$4, "END_DATE_OVERRIDE="&amp;AK$5, "CUST_TRR_START_DT="&amp;AK$4, "CUST_TRR_END_DT="&amp;AK$5, "CUST_TRR_CRNCY=USD")</f>
        <v>#NAME?</v>
      </c>
      <c r="AL48" s="2" t="e" cm="1">
        <f t="array" aca="1" ref="AL48" ca="1">_xll.BDP($C48,"CUST_TRR_RETURN_HOLDING_PER", "START_DATE_OVERRIDE="&amp;AL$4, "END_DATE_OVERRIDE="&amp;AL$5, "CUST_TRR_START_DT="&amp;AL$4, "CUST_TRR_END_DT="&amp;AL$5, "CUST_TRR_CRNCY=USD")</f>
        <v>#NAME?</v>
      </c>
      <c r="AM48" s="2" t="e" cm="1">
        <f t="array" aca="1" ref="AM48" ca="1">_xll.BDP($C48,"CUST_TRR_RETURN_HOLDING_PER", "START_DATE_OVERRIDE="&amp;AM$4, "END_DATE_OVERRIDE="&amp;AM$5, "CUST_TRR_START_DT="&amp;AM$4, "CUST_TRR_END_DT="&amp;AM$5, "CUST_TRR_CRNCY=USD")</f>
        <v>#NAME?</v>
      </c>
      <c r="AN48" s="2" t="e" cm="1">
        <f t="array" aca="1" ref="AN48" ca="1">_xll.BDP($C48,"CUST_TRR_RETURN_HOLDING_PER", "START_DATE_OVERRIDE="&amp;AN$4, "END_DATE_OVERRIDE="&amp;AN$5, "CUST_TRR_START_DT="&amp;AN$4, "CUST_TRR_END_DT="&amp;AN$5, "CUST_TRR_CRNCY=USD")</f>
        <v>#NAME?</v>
      </c>
      <c r="AO48" s="2" t="e" cm="1">
        <f t="array" aca="1" ref="AO48" ca="1">_xll.BDP($C48,"CUST_TRR_RETURN_HOLDING_PER", "START_DATE_OVERRIDE="&amp;AO$4, "END_DATE_OVERRIDE="&amp;AO$5, "CUST_TRR_START_DT="&amp;AO$4, "CUST_TRR_END_DT="&amp;AO$5, "CUST_TRR_CRNCY=USD")</f>
        <v>#NAME?</v>
      </c>
      <c r="AP48" s="2" t="e" cm="1">
        <f t="array" aca="1" ref="AP48" ca="1">_xll.BDP($C48,"CUST_TRR_RETURN_HOLDING_PER", "START_DATE_OVERRIDE="&amp;AP$4, "END_DATE_OVERRIDE="&amp;AP$5, "CUST_TRR_START_DT="&amp;AP$4, "CUST_TRR_END_DT="&amp;AP$5, "CUST_TRR_CRNCY=USD")</f>
        <v>#NAME?</v>
      </c>
      <c r="AQ48" s="2" t="e" cm="1">
        <f t="array" aca="1" ref="AQ48" ca="1">_xll.BDP($C48,"CUST_TRR_RETURN_HOLDING_PER", "START_DATE_OVERRIDE="&amp;AQ$4, "END_DATE_OVERRIDE="&amp;AQ$5, "CUST_TRR_START_DT="&amp;AQ$4, "CUST_TRR_END_DT="&amp;AQ$5, "CUST_TRR_CRNCY=USD")</f>
        <v>#NAME?</v>
      </c>
      <c r="AR48" s="2" t="e" cm="1">
        <f t="array" aca="1" ref="AR48" ca="1">_xll.BDP($C48,"CUST_TRR_RETURN_HOLDING_PER", "START_DATE_OVERRIDE="&amp;AR$4, "END_DATE_OVERRIDE="&amp;AR$5, "CUST_TRR_START_DT="&amp;AR$4, "CUST_TRR_END_DT="&amp;AR$5, "CUST_TRR_CRNCY=USD")</f>
        <v>#NAME?</v>
      </c>
      <c r="AS48" s="2" t="e" cm="1">
        <f t="array" aca="1" ref="AS48" ca="1">_xll.BDP($C48,"CUST_TRR_RETURN_HOLDING_PER", "START_DATE_OVERRIDE="&amp;AS$4, "END_DATE_OVERRIDE="&amp;AS$5, "CUST_TRR_START_DT="&amp;AS$4, "CUST_TRR_END_DT="&amp;AS$5, "CUST_TRR_CRNCY=USD")</f>
        <v>#NAME?</v>
      </c>
      <c r="AT48" s="2" t="e" cm="1">
        <f t="array" aca="1" ref="AT48" ca="1">_xll.BDP($C48,"CUST_TRR_RETURN_HOLDING_PER", "START_DATE_OVERRIDE="&amp;AT$4, "END_DATE_OVERRIDE="&amp;AT$5, "CUST_TRR_START_DT="&amp;AT$4, "CUST_TRR_END_DT="&amp;AT$5, "CUST_TRR_CRNCY=USD")</f>
        <v>#NAME?</v>
      </c>
      <c r="AU48" s="2" t="e" cm="1">
        <f t="array" aca="1" ref="AU48" ca="1">_xll.BDP($C48,"CUST_TRR_RETURN_HOLDING_PER", "START_DATE_OVERRIDE="&amp;AU$4, "END_DATE_OVERRIDE="&amp;AU$5, "CUST_TRR_START_DT="&amp;AU$4, "CUST_TRR_END_DT="&amp;AU$5, "CUST_TRR_CRNCY=USD")</f>
        <v>#NAME?</v>
      </c>
      <c r="AV48" s="2" t="e" cm="1">
        <f t="array" aca="1" ref="AV48" ca="1">_xll.BDP($C48,"CUST_TRR_RETURN_HOLDING_PER", "START_DATE_OVERRIDE="&amp;AV$4, "END_DATE_OVERRIDE="&amp;AV$5, "CUST_TRR_START_DT="&amp;AV$4, "CUST_TRR_END_DT="&amp;AV$5, "CUST_TRR_CRNCY=USD")</f>
        <v>#NAME?</v>
      </c>
      <c r="AW48" s="2" t="e" cm="1">
        <f t="array" aca="1" ref="AW48" ca="1">_xll.BDP($C48,"CUST_TRR_RETURN_HOLDING_PER", "START_DATE_OVERRIDE="&amp;AW$4, "END_DATE_OVERRIDE="&amp;AW$5, "CUST_TRR_START_DT="&amp;AW$4, "CUST_TRR_END_DT="&amp;AW$5, "CUST_TRR_CRNCY=USD")</f>
        <v>#NAME?</v>
      </c>
      <c r="AX48" s="2" t="e" cm="1">
        <f t="array" aca="1" ref="AX48" ca="1">_xll.BDP($C48,"CUST_TRR_RETURN_HOLDING_PER", "START_DATE_OVERRIDE="&amp;AX$4, "END_DATE_OVERRIDE="&amp;AX$5, "CUST_TRR_START_DT="&amp;AX$4, "CUST_TRR_END_DT="&amp;AX$5, "CUST_TRR_CRNCY=USD")</f>
        <v>#NAME?</v>
      </c>
      <c r="AY48" s="2" t="e" cm="1">
        <f t="array" aca="1" ref="AY48" ca="1">_xll.BDP($C48,"CUST_TRR_RETURN_HOLDING_PER", "START_DATE_OVERRIDE="&amp;AY$4, "END_DATE_OVERRIDE="&amp;AY$5, "CUST_TRR_START_DT="&amp;AY$4, "CUST_TRR_END_DT="&amp;AY$5, "CUST_TRR_CRNCY=USD")</f>
        <v>#NAME?</v>
      </c>
      <c r="AZ48" s="2" t="e" cm="1">
        <f t="array" aca="1" ref="AZ48" ca="1">_xll.BDP($C48,"CUST_TRR_RETURN_HOLDING_PER", "START_DATE_OVERRIDE="&amp;AZ$4, "END_DATE_OVERRIDE="&amp;AZ$5, "CUST_TRR_START_DT="&amp;AZ$4, "CUST_TRR_END_DT="&amp;AZ$5, "CUST_TRR_CRNCY=USD")</f>
        <v>#NAME?</v>
      </c>
      <c r="BA48" s="2" t="e" cm="1">
        <f t="array" aca="1" ref="BA48" ca="1">_xll.BDP($C48,"CUST_TRR_RETURN_HOLDING_PER", "START_DATE_OVERRIDE="&amp;BA$4, "END_DATE_OVERRIDE="&amp;BA$5, "CUST_TRR_START_DT="&amp;BA$4, "CUST_TRR_END_DT="&amp;BA$5, "CUST_TRR_CRNCY=USD")</f>
        <v>#NAME?</v>
      </c>
      <c r="BB48" s="2" t="e" cm="1">
        <f t="array" aca="1" ref="BB48" ca="1">_xll.BDP($C48,"CUST_TRR_RETURN_HOLDING_PER", "START_DATE_OVERRIDE="&amp;BB$4, "END_DATE_OVERRIDE="&amp;BB$5, "CUST_TRR_START_DT="&amp;BB$4, "CUST_TRR_END_DT="&amp;BB$5, "CUST_TRR_CRNCY=USD")</f>
        <v>#NAME?</v>
      </c>
      <c r="BC48" s="2" t="e" cm="1">
        <f t="array" aca="1" ref="BC48" ca="1">_xll.BDP($C48,"CUST_TRR_RETURN_HOLDING_PER", "START_DATE_OVERRIDE="&amp;BC$4, "END_DATE_OVERRIDE="&amp;BC$5, "CUST_TRR_START_DT="&amp;BC$4, "CUST_TRR_END_DT="&amp;BC$5, "CUST_TRR_CRNCY=USD")</f>
        <v>#NAME?</v>
      </c>
      <c r="BD48" s="2" t="e" cm="1">
        <f t="array" aca="1" ref="BD48" ca="1">_xll.BDP($C48,"CUST_TRR_RETURN_HOLDING_PER", "START_DATE_OVERRIDE="&amp;BD$4, "END_DATE_OVERRIDE="&amp;BD$5, "CUST_TRR_START_DT="&amp;BD$4, "CUST_TRR_END_DT="&amp;BD$5, "CUST_TRR_CRNCY=USD")</f>
        <v>#NAME?</v>
      </c>
      <c r="BE48" s="2" t="e" cm="1">
        <f t="array" aca="1" ref="BE48" ca="1">_xll.BDP($C48,"CUST_TRR_RETURN_HOLDING_PER", "START_DATE_OVERRIDE="&amp;BE$4, "END_DATE_OVERRIDE="&amp;BE$5, "CUST_TRR_START_DT="&amp;BE$4, "CUST_TRR_END_DT="&amp;BE$5, "CUST_TRR_CRNCY=USD")</f>
        <v>#NAME?</v>
      </c>
      <c r="BF48" s="2" t="e" cm="1">
        <f t="array" aca="1" ref="BF48" ca="1">_xll.BDP($C48,"CUST_TRR_RETURN_HOLDING_PER", "START_DATE_OVERRIDE="&amp;BF$4, "END_DATE_OVERRIDE="&amp;BF$5, "CUST_TRR_START_DT="&amp;BF$4, "CUST_TRR_END_DT="&amp;BF$5, "CUST_TRR_CRNCY=USD")</f>
        <v>#NAME?</v>
      </c>
      <c r="BG48" s="2" t="e" cm="1">
        <f t="array" aca="1" ref="BG48" ca="1">_xll.BDP($C48,"CUST_TRR_RETURN_HOLDING_PER", "START_DATE_OVERRIDE="&amp;BG$4, "END_DATE_OVERRIDE="&amp;BG$5, "CUST_TRR_START_DT="&amp;BG$4, "CUST_TRR_END_DT="&amp;BG$5, "CUST_TRR_CRNCY=USD")</f>
        <v>#NAME?</v>
      </c>
      <c r="BH48" s="2" t="e" cm="1">
        <f t="array" aca="1" ref="BH48" ca="1">_xll.BDP($C48,"CUST_TRR_RETURN_HOLDING_PER", "START_DATE_OVERRIDE="&amp;BH$4, "END_DATE_OVERRIDE="&amp;BH$5, "CUST_TRR_START_DT="&amp;BH$4, "CUST_TRR_END_DT="&amp;BH$5, "CUST_TRR_CRNCY=USD")</f>
        <v>#NAME?</v>
      </c>
      <c r="BI48" s="2" t="e" cm="1">
        <f t="array" aca="1" ref="BI48" ca="1">_xll.BDP($C48,"CUST_TRR_RETURN_HOLDING_PER", "START_DATE_OVERRIDE="&amp;BI$4, "END_DATE_OVERRIDE="&amp;BI$5, "CUST_TRR_START_DT="&amp;BI$4, "CUST_TRR_END_DT="&amp;BI$5, "CUST_TRR_CRNCY=USD")</f>
        <v>#NAME?</v>
      </c>
      <c r="BJ48" s="2" t="e" cm="1">
        <f t="array" aca="1" ref="BJ48" ca="1">_xll.BDP($C48,"CUST_TRR_RETURN_HOLDING_PER", "START_DATE_OVERRIDE="&amp;BJ$4, "END_DATE_OVERRIDE="&amp;BJ$5, "CUST_TRR_START_DT="&amp;BJ$4, "CUST_TRR_END_DT="&amp;BJ$5, "CUST_TRR_CRNCY=USD")</f>
        <v>#NAME?</v>
      </c>
      <c r="BK48" s="2" t="e" cm="1">
        <f t="array" aca="1" ref="BK48" ca="1">_xll.BDP($C48,"CUST_TRR_RETURN_HOLDING_PER", "START_DATE_OVERRIDE="&amp;BK$4, "END_DATE_OVERRIDE="&amp;BK$5, "CUST_TRR_START_DT="&amp;BK$4, "CUST_TRR_END_DT="&amp;BK$5, "CUST_TRR_CRNCY=USD")</f>
        <v>#NAME?</v>
      </c>
      <c r="BL48" s="2" t="e" cm="1">
        <f t="array" aca="1" ref="BL48" ca="1">_xll.BDP($C48,"CUST_TRR_RETURN_HOLDING_PER", "START_DATE_OVERRIDE="&amp;BL$4, "END_DATE_OVERRIDE="&amp;BL$5, "CUST_TRR_START_DT="&amp;BL$4, "CUST_TRR_END_DT="&amp;BL$5, "CUST_TRR_CRNCY=USD")</f>
        <v>#NAME?</v>
      </c>
    </row>
    <row r="49" spans="3:64" x14ac:dyDescent="0.3">
      <c r="C49" t="s">
        <v>46</v>
      </c>
      <c r="E49" s="2" t="e" cm="1">
        <f t="array" aca="1" ref="E49" ca="1">_xll.BDP($C49,"CUST_TRR_RETURN_HOLDING_PER", "START_DATE_OVERRIDE="&amp;E$4, "END_DATE_OVERRIDE="&amp;E$5, "CUST_TRR_START_DT="&amp;E$4, "CUST_TRR_END_DT="&amp;E$5, "CUST_TRR_CRNCY=USD")</f>
        <v>#NAME?</v>
      </c>
      <c r="F49" s="2" t="e" cm="1">
        <f t="array" aca="1" ref="F49" ca="1">_xll.BDP($C49,"CUST_TRR_RETURN_HOLDING_PER", "START_DATE_OVERRIDE="&amp;F$4, "END_DATE_OVERRIDE="&amp;F$5, "CUST_TRR_START_DT="&amp;F$4, "CUST_TRR_END_DT="&amp;F$5, "CUST_TRR_CRNCY=USD")</f>
        <v>#NAME?</v>
      </c>
      <c r="G49" s="2" t="e" cm="1">
        <f t="array" aca="1" ref="G49" ca="1">_xll.BDP($C49,"CUST_TRR_RETURN_HOLDING_PER", "START_DATE_OVERRIDE="&amp;G$4, "END_DATE_OVERRIDE="&amp;G$5, "CUST_TRR_START_DT="&amp;G$4, "CUST_TRR_END_DT="&amp;G$5, "CUST_TRR_CRNCY=USD")</f>
        <v>#NAME?</v>
      </c>
      <c r="H49" s="2" t="e" cm="1">
        <f t="array" aca="1" ref="H49" ca="1">_xll.BDP($C49,"CUST_TRR_RETURN_HOLDING_PER", "START_DATE_OVERRIDE="&amp;H$4, "END_DATE_OVERRIDE="&amp;H$5, "CUST_TRR_START_DT="&amp;H$4, "CUST_TRR_END_DT="&amp;H$5, "CUST_TRR_CRNCY=USD")</f>
        <v>#NAME?</v>
      </c>
      <c r="I49" s="2" t="e" cm="1">
        <f t="array" aca="1" ref="I49" ca="1">_xll.BDP($C49,"CUST_TRR_RETURN_HOLDING_PER", "START_DATE_OVERRIDE="&amp;I$4, "END_DATE_OVERRIDE="&amp;I$5, "CUST_TRR_START_DT="&amp;I$4, "CUST_TRR_END_DT="&amp;I$5, "CUST_TRR_CRNCY=USD")</f>
        <v>#NAME?</v>
      </c>
      <c r="J49" s="2" t="e" cm="1">
        <f t="array" aca="1" ref="J49" ca="1">_xll.BDP($C49,"CUST_TRR_RETURN_HOLDING_PER", "START_DATE_OVERRIDE="&amp;J$4, "END_DATE_OVERRIDE="&amp;J$5, "CUST_TRR_START_DT="&amp;J$4, "CUST_TRR_END_DT="&amp;J$5, "CUST_TRR_CRNCY=USD")</f>
        <v>#NAME?</v>
      </c>
      <c r="K49" s="2" t="e" cm="1">
        <f t="array" aca="1" ref="K49" ca="1">_xll.BDP($C49,"CUST_TRR_RETURN_HOLDING_PER", "START_DATE_OVERRIDE="&amp;K$4, "END_DATE_OVERRIDE="&amp;K$5, "CUST_TRR_START_DT="&amp;K$4, "CUST_TRR_END_DT="&amp;K$5, "CUST_TRR_CRNCY=USD")</f>
        <v>#NAME?</v>
      </c>
      <c r="L49" s="2" t="e" cm="1">
        <f t="array" aca="1" ref="L49" ca="1">_xll.BDP($C49,"CUST_TRR_RETURN_HOLDING_PER", "START_DATE_OVERRIDE="&amp;L$4, "END_DATE_OVERRIDE="&amp;L$5, "CUST_TRR_START_DT="&amp;L$4, "CUST_TRR_END_DT="&amp;L$5, "CUST_TRR_CRNCY=USD")</f>
        <v>#NAME?</v>
      </c>
      <c r="M49" s="2" t="e" cm="1">
        <f t="array" aca="1" ref="M49" ca="1">_xll.BDP($C49,"CUST_TRR_RETURN_HOLDING_PER", "START_DATE_OVERRIDE="&amp;M$4, "END_DATE_OVERRIDE="&amp;M$5, "CUST_TRR_START_DT="&amp;M$4, "CUST_TRR_END_DT="&amp;M$5, "CUST_TRR_CRNCY=USD")</f>
        <v>#NAME?</v>
      </c>
      <c r="N49" s="2" t="e" cm="1">
        <f t="array" aca="1" ref="N49" ca="1">_xll.BDP($C49,"CUST_TRR_RETURN_HOLDING_PER", "START_DATE_OVERRIDE="&amp;N$4, "END_DATE_OVERRIDE="&amp;N$5, "CUST_TRR_START_DT="&amp;N$4, "CUST_TRR_END_DT="&amp;N$5, "CUST_TRR_CRNCY=USD")</f>
        <v>#NAME?</v>
      </c>
      <c r="O49" s="2" t="e" cm="1">
        <f t="array" aca="1" ref="O49" ca="1">_xll.BDP($C49,"CUST_TRR_RETURN_HOLDING_PER", "START_DATE_OVERRIDE="&amp;O$4, "END_DATE_OVERRIDE="&amp;O$5, "CUST_TRR_START_DT="&amp;O$4, "CUST_TRR_END_DT="&amp;O$5, "CUST_TRR_CRNCY=USD")</f>
        <v>#NAME?</v>
      </c>
      <c r="P49" s="2" t="e" cm="1">
        <f t="array" aca="1" ref="P49" ca="1">_xll.BDP($C49,"CUST_TRR_RETURN_HOLDING_PER", "START_DATE_OVERRIDE="&amp;P$4, "END_DATE_OVERRIDE="&amp;P$5, "CUST_TRR_START_DT="&amp;P$4, "CUST_TRR_END_DT="&amp;P$5, "CUST_TRR_CRNCY=USD")</f>
        <v>#NAME?</v>
      </c>
      <c r="Q49" s="2" t="e" cm="1">
        <f t="array" aca="1" ref="Q49" ca="1">_xll.BDP($C49,"CUST_TRR_RETURN_HOLDING_PER", "START_DATE_OVERRIDE="&amp;Q$4, "END_DATE_OVERRIDE="&amp;Q$5, "CUST_TRR_START_DT="&amp;Q$4, "CUST_TRR_END_DT="&amp;Q$5, "CUST_TRR_CRNCY=USD")</f>
        <v>#NAME?</v>
      </c>
      <c r="R49" s="2" t="e" cm="1">
        <f t="array" aca="1" ref="R49" ca="1">_xll.BDP($C49,"CUST_TRR_RETURN_HOLDING_PER", "START_DATE_OVERRIDE="&amp;R$4, "END_DATE_OVERRIDE="&amp;R$5, "CUST_TRR_START_DT="&amp;R$4, "CUST_TRR_END_DT="&amp;R$5, "CUST_TRR_CRNCY=USD")</f>
        <v>#NAME?</v>
      </c>
      <c r="S49" s="2" t="e" cm="1">
        <f t="array" aca="1" ref="S49" ca="1">_xll.BDP($C49,"CUST_TRR_RETURN_HOLDING_PER", "START_DATE_OVERRIDE="&amp;S$4, "END_DATE_OVERRIDE="&amp;S$5, "CUST_TRR_START_DT="&amp;S$4, "CUST_TRR_END_DT="&amp;S$5, "CUST_TRR_CRNCY=USD")</f>
        <v>#NAME?</v>
      </c>
      <c r="T49" s="2" t="e" cm="1">
        <f t="array" aca="1" ref="T49" ca="1">_xll.BDP($C49,"CUST_TRR_RETURN_HOLDING_PER", "START_DATE_OVERRIDE="&amp;T$4, "END_DATE_OVERRIDE="&amp;T$5, "CUST_TRR_START_DT="&amp;T$4, "CUST_TRR_END_DT="&amp;T$5, "CUST_TRR_CRNCY=USD")</f>
        <v>#NAME?</v>
      </c>
      <c r="U49" s="2" t="e" cm="1">
        <f t="array" aca="1" ref="U49" ca="1">_xll.BDP($C49,"CUST_TRR_RETURN_HOLDING_PER", "START_DATE_OVERRIDE="&amp;U$4, "END_DATE_OVERRIDE="&amp;U$5, "CUST_TRR_START_DT="&amp;U$4, "CUST_TRR_END_DT="&amp;U$5, "CUST_TRR_CRNCY=USD")</f>
        <v>#NAME?</v>
      </c>
      <c r="V49" s="2" t="e" cm="1">
        <f t="array" aca="1" ref="V49" ca="1">_xll.BDP($C49,"CUST_TRR_RETURN_HOLDING_PER", "START_DATE_OVERRIDE="&amp;V$4, "END_DATE_OVERRIDE="&amp;V$5, "CUST_TRR_START_DT="&amp;V$4, "CUST_TRR_END_DT="&amp;V$5, "CUST_TRR_CRNCY=USD")</f>
        <v>#NAME?</v>
      </c>
      <c r="W49" s="2" t="e" cm="1">
        <f t="array" aca="1" ref="W49" ca="1">_xll.BDP($C49,"CUST_TRR_RETURN_HOLDING_PER", "START_DATE_OVERRIDE="&amp;W$4, "END_DATE_OVERRIDE="&amp;W$5, "CUST_TRR_START_DT="&amp;W$4, "CUST_TRR_END_DT="&amp;W$5, "CUST_TRR_CRNCY=USD")</f>
        <v>#NAME?</v>
      </c>
      <c r="X49" s="2" t="e" cm="1">
        <f t="array" aca="1" ref="X49" ca="1">_xll.BDP($C49,"CUST_TRR_RETURN_HOLDING_PER", "START_DATE_OVERRIDE="&amp;X$4, "END_DATE_OVERRIDE="&amp;X$5, "CUST_TRR_START_DT="&amp;X$4, "CUST_TRR_END_DT="&amp;X$5, "CUST_TRR_CRNCY=USD")</f>
        <v>#NAME?</v>
      </c>
      <c r="Y49" s="2" t="e" cm="1">
        <f t="array" aca="1" ref="Y49" ca="1">_xll.BDP($C49,"CUST_TRR_RETURN_HOLDING_PER", "START_DATE_OVERRIDE="&amp;Y$4, "END_DATE_OVERRIDE="&amp;Y$5, "CUST_TRR_START_DT="&amp;Y$4, "CUST_TRR_END_DT="&amp;Y$5, "CUST_TRR_CRNCY=USD")</f>
        <v>#NAME?</v>
      </c>
      <c r="Z49" s="2" t="e" cm="1">
        <f t="array" aca="1" ref="Z49" ca="1">_xll.BDP($C49,"CUST_TRR_RETURN_HOLDING_PER", "START_DATE_OVERRIDE="&amp;Z$4, "END_DATE_OVERRIDE="&amp;Z$5, "CUST_TRR_START_DT="&amp;Z$4, "CUST_TRR_END_DT="&amp;Z$5, "CUST_TRR_CRNCY=USD")</f>
        <v>#NAME?</v>
      </c>
      <c r="AA49" s="2" t="e" cm="1">
        <f t="array" aca="1" ref="AA49" ca="1">_xll.BDP($C49,"CUST_TRR_RETURN_HOLDING_PER", "START_DATE_OVERRIDE="&amp;AA$4, "END_DATE_OVERRIDE="&amp;AA$5, "CUST_TRR_START_DT="&amp;AA$4, "CUST_TRR_END_DT="&amp;AA$5, "CUST_TRR_CRNCY=USD")</f>
        <v>#NAME?</v>
      </c>
      <c r="AB49" s="2" t="e" cm="1">
        <f t="array" aca="1" ref="AB49" ca="1">_xll.BDP($C49,"CUST_TRR_RETURN_HOLDING_PER", "START_DATE_OVERRIDE="&amp;AB$4, "END_DATE_OVERRIDE="&amp;AB$5, "CUST_TRR_START_DT="&amp;AB$4, "CUST_TRR_END_DT="&amp;AB$5, "CUST_TRR_CRNCY=USD")</f>
        <v>#NAME?</v>
      </c>
      <c r="AC49" s="2" t="e" cm="1">
        <f t="array" aca="1" ref="AC49" ca="1">_xll.BDP($C49,"CUST_TRR_RETURN_HOLDING_PER", "START_DATE_OVERRIDE="&amp;AC$4, "END_DATE_OVERRIDE="&amp;AC$5, "CUST_TRR_START_DT="&amp;AC$4, "CUST_TRR_END_DT="&amp;AC$5, "CUST_TRR_CRNCY=USD")</f>
        <v>#NAME?</v>
      </c>
      <c r="AD49" s="2" t="e" cm="1">
        <f t="array" aca="1" ref="AD49" ca="1">_xll.BDP($C49,"CUST_TRR_RETURN_HOLDING_PER", "START_DATE_OVERRIDE="&amp;AD$4, "END_DATE_OVERRIDE="&amp;AD$5, "CUST_TRR_START_DT="&amp;AD$4, "CUST_TRR_END_DT="&amp;AD$5, "CUST_TRR_CRNCY=USD")</f>
        <v>#NAME?</v>
      </c>
      <c r="AE49" s="2" t="e" cm="1">
        <f t="array" aca="1" ref="AE49" ca="1">_xll.BDP($C49,"CUST_TRR_RETURN_HOLDING_PER", "START_DATE_OVERRIDE="&amp;AE$4, "END_DATE_OVERRIDE="&amp;AE$5, "CUST_TRR_START_DT="&amp;AE$4, "CUST_TRR_END_DT="&amp;AE$5, "CUST_TRR_CRNCY=USD")</f>
        <v>#NAME?</v>
      </c>
      <c r="AF49" s="2" t="e" cm="1">
        <f t="array" aca="1" ref="AF49" ca="1">_xll.BDP($C49,"CUST_TRR_RETURN_HOLDING_PER", "START_DATE_OVERRIDE="&amp;AF$4, "END_DATE_OVERRIDE="&amp;AF$5, "CUST_TRR_START_DT="&amp;AF$4, "CUST_TRR_END_DT="&amp;AF$5, "CUST_TRR_CRNCY=USD")</f>
        <v>#NAME?</v>
      </c>
      <c r="AG49" s="2" t="e" cm="1">
        <f t="array" aca="1" ref="AG49" ca="1">_xll.BDP($C49,"CUST_TRR_RETURN_HOLDING_PER", "START_DATE_OVERRIDE="&amp;AG$4, "END_DATE_OVERRIDE="&amp;AG$5, "CUST_TRR_START_DT="&amp;AG$4, "CUST_TRR_END_DT="&amp;AG$5, "CUST_TRR_CRNCY=USD")</f>
        <v>#NAME?</v>
      </c>
      <c r="AH49" s="2" t="e" cm="1">
        <f t="array" aca="1" ref="AH49" ca="1">_xll.BDP($C49,"CUST_TRR_RETURN_HOLDING_PER", "START_DATE_OVERRIDE="&amp;AH$4, "END_DATE_OVERRIDE="&amp;AH$5, "CUST_TRR_START_DT="&amp;AH$4, "CUST_TRR_END_DT="&amp;AH$5, "CUST_TRR_CRNCY=USD")</f>
        <v>#NAME?</v>
      </c>
      <c r="AI49" s="2" t="e" cm="1">
        <f t="array" aca="1" ref="AI49" ca="1">_xll.BDP($C49,"CUST_TRR_RETURN_HOLDING_PER", "START_DATE_OVERRIDE="&amp;AI$4, "END_DATE_OVERRIDE="&amp;AI$5, "CUST_TRR_START_DT="&amp;AI$4, "CUST_TRR_END_DT="&amp;AI$5, "CUST_TRR_CRNCY=USD")</f>
        <v>#NAME?</v>
      </c>
      <c r="AJ49" s="2" t="e" cm="1">
        <f t="array" aca="1" ref="AJ49" ca="1">_xll.BDP($C49,"CUST_TRR_RETURN_HOLDING_PER", "START_DATE_OVERRIDE="&amp;AJ$4, "END_DATE_OVERRIDE="&amp;AJ$5, "CUST_TRR_START_DT="&amp;AJ$4, "CUST_TRR_END_DT="&amp;AJ$5, "CUST_TRR_CRNCY=USD")</f>
        <v>#NAME?</v>
      </c>
      <c r="AK49" s="2" t="e" cm="1">
        <f t="array" aca="1" ref="AK49" ca="1">_xll.BDP($C49,"CUST_TRR_RETURN_HOLDING_PER", "START_DATE_OVERRIDE="&amp;AK$4, "END_DATE_OVERRIDE="&amp;AK$5, "CUST_TRR_START_DT="&amp;AK$4, "CUST_TRR_END_DT="&amp;AK$5, "CUST_TRR_CRNCY=USD")</f>
        <v>#NAME?</v>
      </c>
      <c r="AL49" s="2" t="e" cm="1">
        <f t="array" aca="1" ref="AL49" ca="1">_xll.BDP($C49,"CUST_TRR_RETURN_HOLDING_PER", "START_DATE_OVERRIDE="&amp;AL$4, "END_DATE_OVERRIDE="&amp;AL$5, "CUST_TRR_START_DT="&amp;AL$4, "CUST_TRR_END_DT="&amp;AL$5, "CUST_TRR_CRNCY=USD")</f>
        <v>#NAME?</v>
      </c>
      <c r="AM49" s="2" t="e" cm="1">
        <f t="array" aca="1" ref="AM49" ca="1">_xll.BDP($C49,"CUST_TRR_RETURN_HOLDING_PER", "START_DATE_OVERRIDE="&amp;AM$4, "END_DATE_OVERRIDE="&amp;AM$5, "CUST_TRR_START_DT="&amp;AM$4, "CUST_TRR_END_DT="&amp;AM$5, "CUST_TRR_CRNCY=USD")</f>
        <v>#NAME?</v>
      </c>
      <c r="AN49" s="2" t="e" cm="1">
        <f t="array" aca="1" ref="AN49" ca="1">_xll.BDP($C49,"CUST_TRR_RETURN_HOLDING_PER", "START_DATE_OVERRIDE="&amp;AN$4, "END_DATE_OVERRIDE="&amp;AN$5, "CUST_TRR_START_DT="&amp;AN$4, "CUST_TRR_END_DT="&amp;AN$5, "CUST_TRR_CRNCY=USD")</f>
        <v>#NAME?</v>
      </c>
      <c r="AO49" s="2" t="e" cm="1">
        <f t="array" aca="1" ref="AO49" ca="1">_xll.BDP($C49,"CUST_TRR_RETURN_HOLDING_PER", "START_DATE_OVERRIDE="&amp;AO$4, "END_DATE_OVERRIDE="&amp;AO$5, "CUST_TRR_START_DT="&amp;AO$4, "CUST_TRR_END_DT="&amp;AO$5, "CUST_TRR_CRNCY=USD")</f>
        <v>#NAME?</v>
      </c>
      <c r="AP49" s="2" t="e" cm="1">
        <f t="array" aca="1" ref="AP49" ca="1">_xll.BDP($C49,"CUST_TRR_RETURN_HOLDING_PER", "START_DATE_OVERRIDE="&amp;AP$4, "END_DATE_OVERRIDE="&amp;AP$5, "CUST_TRR_START_DT="&amp;AP$4, "CUST_TRR_END_DT="&amp;AP$5, "CUST_TRR_CRNCY=USD")</f>
        <v>#NAME?</v>
      </c>
      <c r="AQ49" s="2" t="e" cm="1">
        <f t="array" aca="1" ref="AQ49" ca="1">_xll.BDP($C49,"CUST_TRR_RETURN_HOLDING_PER", "START_DATE_OVERRIDE="&amp;AQ$4, "END_DATE_OVERRIDE="&amp;AQ$5, "CUST_TRR_START_DT="&amp;AQ$4, "CUST_TRR_END_DT="&amp;AQ$5, "CUST_TRR_CRNCY=USD")</f>
        <v>#NAME?</v>
      </c>
      <c r="AR49" s="2" t="e" cm="1">
        <f t="array" aca="1" ref="AR49" ca="1">_xll.BDP($C49,"CUST_TRR_RETURN_HOLDING_PER", "START_DATE_OVERRIDE="&amp;AR$4, "END_DATE_OVERRIDE="&amp;AR$5, "CUST_TRR_START_DT="&amp;AR$4, "CUST_TRR_END_DT="&amp;AR$5, "CUST_TRR_CRNCY=USD")</f>
        <v>#NAME?</v>
      </c>
      <c r="AS49" s="2" t="e" cm="1">
        <f t="array" aca="1" ref="AS49" ca="1">_xll.BDP($C49,"CUST_TRR_RETURN_HOLDING_PER", "START_DATE_OVERRIDE="&amp;AS$4, "END_DATE_OVERRIDE="&amp;AS$5, "CUST_TRR_START_DT="&amp;AS$4, "CUST_TRR_END_DT="&amp;AS$5, "CUST_TRR_CRNCY=USD")</f>
        <v>#NAME?</v>
      </c>
      <c r="AT49" s="2" t="e" cm="1">
        <f t="array" aca="1" ref="AT49" ca="1">_xll.BDP($C49,"CUST_TRR_RETURN_HOLDING_PER", "START_DATE_OVERRIDE="&amp;AT$4, "END_DATE_OVERRIDE="&amp;AT$5, "CUST_TRR_START_DT="&amp;AT$4, "CUST_TRR_END_DT="&amp;AT$5, "CUST_TRR_CRNCY=USD")</f>
        <v>#NAME?</v>
      </c>
      <c r="AU49" s="2" t="e" cm="1">
        <f t="array" aca="1" ref="AU49" ca="1">_xll.BDP($C49,"CUST_TRR_RETURN_HOLDING_PER", "START_DATE_OVERRIDE="&amp;AU$4, "END_DATE_OVERRIDE="&amp;AU$5, "CUST_TRR_START_DT="&amp;AU$4, "CUST_TRR_END_DT="&amp;AU$5, "CUST_TRR_CRNCY=USD")</f>
        <v>#NAME?</v>
      </c>
      <c r="AV49" s="2" t="e" cm="1">
        <f t="array" aca="1" ref="AV49" ca="1">_xll.BDP($C49,"CUST_TRR_RETURN_HOLDING_PER", "START_DATE_OVERRIDE="&amp;AV$4, "END_DATE_OVERRIDE="&amp;AV$5, "CUST_TRR_START_DT="&amp;AV$4, "CUST_TRR_END_DT="&amp;AV$5, "CUST_TRR_CRNCY=USD")</f>
        <v>#NAME?</v>
      </c>
      <c r="AW49" s="2" t="e" cm="1">
        <f t="array" aca="1" ref="AW49" ca="1">_xll.BDP($C49,"CUST_TRR_RETURN_HOLDING_PER", "START_DATE_OVERRIDE="&amp;AW$4, "END_DATE_OVERRIDE="&amp;AW$5, "CUST_TRR_START_DT="&amp;AW$4, "CUST_TRR_END_DT="&amp;AW$5, "CUST_TRR_CRNCY=USD")</f>
        <v>#NAME?</v>
      </c>
      <c r="AX49" s="2" t="e" cm="1">
        <f t="array" aca="1" ref="AX49" ca="1">_xll.BDP($C49,"CUST_TRR_RETURN_HOLDING_PER", "START_DATE_OVERRIDE="&amp;AX$4, "END_DATE_OVERRIDE="&amp;AX$5, "CUST_TRR_START_DT="&amp;AX$4, "CUST_TRR_END_DT="&amp;AX$5, "CUST_TRR_CRNCY=USD")</f>
        <v>#NAME?</v>
      </c>
      <c r="AY49" s="2" t="e" cm="1">
        <f t="array" aca="1" ref="AY49" ca="1">_xll.BDP($C49,"CUST_TRR_RETURN_HOLDING_PER", "START_DATE_OVERRIDE="&amp;AY$4, "END_DATE_OVERRIDE="&amp;AY$5, "CUST_TRR_START_DT="&amp;AY$4, "CUST_TRR_END_DT="&amp;AY$5, "CUST_TRR_CRNCY=USD")</f>
        <v>#NAME?</v>
      </c>
      <c r="AZ49" s="2" t="e" cm="1">
        <f t="array" aca="1" ref="AZ49" ca="1">_xll.BDP($C49,"CUST_TRR_RETURN_HOLDING_PER", "START_DATE_OVERRIDE="&amp;AZ$4, "END_DATE_OVERRIDE="&amp;AZ$5, "CUST_TRR_START_DT="&amp;AZ$4, "CUST_TRR_END_DT="&amp;AZ$5, "CUST_TRR_CRNCY=USD")</f>
        <v>#NAME?</v>
      </c>
      <c r="BA49" s="2" t="e" cm="1">
        <f t="array" aca="1" ref="BA49" ca="1">_xll.BDP($C49,"CUST_TRR_RETURN_HOLDING_PER", "START_DATE_OVERRIDE="&amp;BA$4, "END_DATE_OVERRIDE="&amp;BA$5, "CUST_TRR_START_DT="&amp;BA$4, "CUST_TRR_END_DT="&amp;BA$5, "CUST_TRR_CRNCY=USD")</f>
        <v>#NAME?</v>
      </c>
      <c r="BB49" s="2" t="e" cm="1">
        <f t="array" aca="1" ref="BB49" ca="1">_xll.BDP($C49,"CUST_TRR_RETURN_HOLDING_PER", "START_DATE_OVERRIDE="&amp;BB$4, "END_DATE_OVERRIDE="&amp;BB$5, "CUST_TRR_START_DT="&amp;BB$4, "CUST_TRR_END_DT="&amp;BB$5, "CUST_TRR_CRNCY=USD")</f>
        <v>#NAME?</v>
      </c>
      <c r="BC49" s="2" t="e" cm="1">
        <f t="array" aca="1" ref="BC49" ca="1">_xll.BDP($C49,"CUST_TRR_RETURN_HOLDING_PER", "START_DATE_OVERRIDE="&amp;BC$4, "END_DATE_OVERRIDE="&amp;BC$5, "CUST_TRR_START_DT="&amp;BC$4, "CUST_TRR_END_DT="&amp;BC$5, "CUST_TRR_CRNCY=USD")</f>
        <v>#NAME?</v>
      </c>
      <c r="BD49" s="2" t="e" cm="1">
        <f t="array" aca="1" ref="BD49" ca="1">_xll.BDP($C49,"CUST_TRR_RETURN_HOLDING_PER", "START_DATE_OVERRIDE="&amp;BD$4, "END_DATE_OVERRIDE="&amp;BD$5, "CUST_TRR_START_DT="&amp;BD$4, "CUST_TRR_END_DT="&amp;BD$5, "CUST_TRR_CRNCY=USD")</f>
        <v>#NAME?</v>
      </c>
      <c r="BE49" s="2" t="e" cm="1">
        <f t="array" aca="1" ref="BE49" ca="1">_xll.BDP($C49,"CUST_TRR_RETURN_HOLDING_PER", "START_DATE_OVERRIDE="&amp;BE$4, "END_DATE_OVERRIDE="&amp;BE$5, "CUST_TRR_START_DT="&amp;BE$4, "CUST_TRR_END_DT="&amp;BE$5, "CUST_TRR_CRNCY=USD")</f>
        <v>#NAME?</v>
      </c>
      <c r="BF49" s="2" t="e" cm="1">
        <f t="array" aca="1" ref="BF49" ca="1">_xll.BDP($C49,"CUST_TRR_RETURN_HOLDING_PER", "START_DATE_OVERRIDE="&amp;BF$4, "END_DATE_OVERRIDE="&amp;BF$5, "CUST_TRR_START_DT="&amp;BF$4, "CUST_TRR_END_DT="&amp;BF$5, "CUST_TRR_CRNCY=USD")</f>
        <v>#NAME?</v>
      </c>
      <c r="BG49" s="2" t="e" cm="1">
        <f t="array" aca="1" ref="BG49" ca="1">_xll.BDP($C49,"CUST_TRR_RETURN_HOLDING_PER", "START_DATE_OVERRIDE="&amp;BG$4, "END_DATE_OVERRIDE="&amp;BG$5, "CUST_TRR_START_DT="&amp;BG$4, "CUST_TRR_END_DT="&amp;BG$5, "CUST_TRR_CRNCY=USD")</f>
        <v>#NAME?</v>
      </c>
      <c r="BH49" s="2" t="e" cm="1">
        <f t="array" aca="1" ref="BH49" ca="1">_xll.BDP($C49,"CUST_TRR_RETURN_HOLDING_PER", "START_DATE_OVERRIDE="&amp;BH$4, "END_DATE_OVERRIDE="&amp;BH$5, "CUST_TRR_START_DT="&amp;BH$4, "CUST_TRR_END_DT="&amp;BH$5, "CUST_TRR_CRNCY=USD")</f>
        <v>#NAME?</v>
      </c>
      <c r="BI49" s="2" t="e" cm="1">
        <f t="array" aca="1" ref="BI49" ca="1">_xll.BDP($C49,"CUST_TRR_RETURN_HOLDING_PER", "START_DATE_OVERRIDE="&amp;BI$4, "END_DATE_OVERRIDE="&amp;BI$5, "CUST_TRR_START_DT="&amp;BI$4, "CUST_TRR_END_DT="&amp;BI$5, "CUST_TRR_CRNCY=USD")</f>
        <v>#NAME?</v>
      </c>
      <c r="BJ49" s="2" t="e" cm="1">
        <f t="array" aca="1" ref="BJ49" ca="1">_xll.BDP($C49,"CUST_TRR_RETURN_HOLDING_PER", "START_DATE_OVERRIDE="&amp;BJ$4, "END_DATE_OVERRIDE="&amp;BJ$5, "CUST_TRR_START_DT="&amp;BJ$4, "CUST_TRR_END_DT="&amp;BJ$5, "CUST_TRR_CRNCY=USD")</f>
        <v>#NAME?</v>
      </c>
      <c r="BK49" s="2" t="e" cm="1">
        <f t="array" aca="1" ref="BK49" ca="1">_xll.BDP($C49,"CUST_TRR_RETURN_HOLDING_PER", "START_DATE_OVERRIDE="&amp;BK$4, "END_DATE_OVERRIDE="&amp;BK$5, "CUST_TRR_START_DT="&amp;BK$4, "CUST_TRR_END_DT="&amp;BK$5, "CUST_TRR_CRNCY=USD")</f>
        <v>#NAME?</v>
      </c>
      <c r="BL49" s="2" t="e" cm="1">
        <f t="array" aca="1" ref="BL49" ca="1">_xll.BDP($C49,"CUST_TRR_RETURN_HOLDING_PER", "START_DATE_OVERRIDE="&amp;BL$4, "END_DATE_OVERRIDE="&amp;BL$5, "CUST_TRR_START_DT="&amp;BL$4, "CUST_TRR_END_DT="&amp;BL$5, "CUST_TRR_CRNCY=USD")</f>
        <v>#NAME?</v>
      </c>
    </row>
    <row r="50" spans="3:64" x14ac:dyDescent="0.3">
      <c r="C50" t="s">
        <v>47</v>
      </c>
      <c r="E50" s="2" t="e" cm="1">
        <f t="array" aca="1" ref="E50" ca="1">_xll.BDP($C50,"CUST_TRR_RETURN_HOLDING_PER", "START_DATE_OVERRIDE="&amp;E$4, "END_DATE_OVERRIDE="&amp;E$5, "CUST_TRR_START_DT="&amp;E$4, "CUST_TRR_END_DT="&amp;E$5, "CUST_TRR_CRNCY=USD")</f>
        <v>#NAME?</v>
      </c>
      <c r="F50" s="2" t="e" cm="1">
        <f t="array" aca="1" ref="F50" ca="1">_xll.BDP($C50,"CUST_TRR_RETURN_HOLDING_PER", "START_DATE_OVERRIDE="&amp;F$4, "END_DATE_OVERRIDE="&amp;F$5, "CUST_TRR_START_DT="&amp;F$4, "CUST_TRR_END_DT="&amp;F$5, "CUST_TRR_CRNCY=USD")</f>
        <v>#NAME?</v>
      </c>
      <c r="G50" s="2" t="e" cm="1">
        <f t="array" aca="1" ref="G50" ca="1">_xll.BDP($C50,"CUST_TRR_RETURN_HOLDING_PER", "START_DATE_OVERRIDE="&amp;G$4, "END_DATE_OVERRIDE="&amp;G$5, "CUST_TRR_START_DT="&amp;G$4, "CUST_TRR_END_DT="&amp;G$5, "CUST_TRR_CRNCY=USD")</f>
        <v>#NAME?</v>
      </c>
      <c r="H50" s="2" t="e" cm="1">
        <f t="array" aca="1" ref="H50" ca="1">_xll.BDP($C50,"CUST_TRR_RETURN_HOLDING_PER", "START_DATE_OVERRIDE="&amp;H$4, "END_DATE_OVERRIDE="&amp;H$5, "CUST_TRR_START_DT="&amp;H$4, "CUST_TRR_END_DT="&amp;H$5, "CUST_TRR_CRNCY=USD")</f>
        <v>#NAME?</v>
      </c>
      <c r="I50" s="2" t="e" cm="1">
        <f t="array" aca="1" ref="I50" ca="1">_xll.BDP($C50,"CUST_TRR_RETURN_HOLDING_PER", "START_DATE_OVERRIDE="&amp;I$4, "END_DATE_OVERRIDE="&amp;I$5, "CUST_TRR_START_DT="&amp;I$4, "CUST_TRR_END_DT="&amp;I$5, "CUST_TRR_CRNCY=USD")</f>
        <v>#NAME?</v>
      </c>
      <c r="J50" s="2" t="e" cm="1">
        <f t="array" aca="1" ref="J50" ca="1">_xll.BDP($C50,"CUST_TRR_RETURN_HOLDING_PER", "START_DATE_OVERRIDE="&amp;J$4, "END_DATE_OVERRIDE="&amp;J$5, "CUST_TRR_START_DT="&amp;J$4, "CUST_TRR_END_DT="&amp;J$5, "CUST_TRR_CRNCY=USD")</f>
        <v>#NAME?</v>
      </c>
      <c r="K50" s="2" t="e" cm="1">
        <f t="array" aca="1" ref="K50" ca="1">_xll.BDP($C50,"CUST_TRR_RETURN_HOLDING_PER", "START_DATE_OVERRIDE="&amp;K$4, "END_DATE_OVERRIDE="&amp;K$5, "CUST_TRR_START_DT="&amp;K$4, "CUST_TRR_END_DT="&amp;K$5, "CUST_TRR_CRNCY=USD")</f>
        <v>#NAME?</v>
      </c>
      <c r="L50" s="2" t="e" cm="1">
        <f t="array" aca="1" ref="L50" ca="1">_xll.BDP($C50,"CUST_TRR_RETURN_HOLDING_PER", "START_DATE_OVERRIDE="&amp;L$4, "END_DATE_OVERRIDE="&amp;L$5, "CUST_TRR_START_DT="&amp;L$4, "CUST_TRR_END_DT="&amp;L$5, "CUST_TRR_CRNCY=USD")</f>
        <v>#NAME?</v>
      </c>
      <c r="M50" s="2" t="e" cm="1">
        <f t="array" aca="1" ref="M50" ca="1">_xll.BDP($C50,"CUST_TRR_RETURN_HOLDING_PER", "START_DATE_OVERRIDE="&amp;M$4, "END_DATE_OVERRIDE="&amp;M$5, "CUST_TRR_START_DT="&amp;M$4, "CUST_TRR_END_DT="&amp;M$5, "CUST_TRR_CRNCY=USD")</f>
        <v>#NAME?</v>
      </c>
      <c r="N50" s="2" t="e" cm="1">
        <f t="array" aca="1" ref="N50" ca="1">_xll.BDP($C50,"CUST_TRR_RETURN_HOLDING_PER", "START_DATE_OVERRIDE="&amp;N$4, "END_DATE_OVERRIDE="&amp;N$5, "CUST_TRR_START_DT="&amp;N$4, "CUST_TRR_END_DT="&amp;N$5, "CUST_TRR_CRNCY=USD")</f>
        <v>#NAME?</v>
      </c>
      <c r="O50" s="2" t="e" cm="1">
        <f t="array" aca="1" ref="O50" ca="1">_xll.BDP($C50,"CUST_TRR_RETURN_HOLDING_PER", "START_DATE_OVERRIDE="&amp;O$4, "END_DATE_OVERRIDE="&amp;O$5, "CUST_TRR_START_DT="&amp;O$4, "CUST_TRR_END_DT="&amp;O$5, "CUST_TRR_CRNCY=USD")</f>
        <v>#NAME?</v>
      </c>
      <c r="P50" s="2" t="e" cm="1">
        <f t="array" aca="1" ref="P50" ca="1">_xll.BDP($C50,"CUST_TRR_RETURN_HOLDING_PER", "START_DATE_OVERRIDE="&amp;P$4, "END_DATE_OVERRIDE="&amp;P$5, "CUST_TRR_START_DT="&amp;P$4, "CUST_TRR_END_DT="&amp;P$5, "CUST_TRR_CRNCY=USD")</f>
        <v>#NAME?</v>
      </c>
      <c r="Q50" s="2" t="e" cm="1">
        <f t="array" aca="1" ref="Q50" ca="1">_xll.BDP($C50,"CUST_TRR_RETURN_HOLDING_PER", "START_DATE_OVERRIDE="&amp;Q$4, "END_DATE_OVERRIDE="&amp;Q$5, "CUST_TRR_START_DT="&amp;Q$4, "CUST_TRR_END_DT="&amp;Q$5, "CUST_TRR_CRNCY=USD")</f>
        <v>#NAME?</v>
      </c>
      <c r="R50" s="2" t="e" cm="1">
        <f t="array" aca="1" ref="R50" ca="1">_xll.BDP($C50,"CUST_TRR_RETURN_HOLDING_PER", "START_DATE_OVERRIDE="&amp;R$4, "END_DATE_OVERRIDE="&amp;R$5, "CUST_TRR_START_DT="&amp;R$4, "CUST_TRR_END_DT="&amp;R$5, "CUST_TRR_CRNCY=USD")</f>
        <v>#NAME?</v>
      </c>
      <c r="S50" s="2" t="e" cm="1">
        <f t="array" aca="1" ref="S50" ca="1">_xll.BDP($C50,"CUST_TRR_RETURN_HOLDING_PER", "START_DATE_OVERRIDE="&amp;S$4, "END_DATE_OVERRIDE="&amp;S$5, "CUST_TRR_START_DT="&amp;S$4, "CUST_TRR_END_DT="&amp;S$5, "CUST_TRR_CRNCY=USD")</f>
        <v>#NAME?</v>
      </c>
      <c r="T50" s="2" t="e" cm="1">
        <f t="array" aca="1" ref="T50" ca="1">_xll.BDP($C50,"CUST_TRR_RETURN_HOLDING_PER", "START_DATE_OVERRIDE="&amp;T$4, "END_DATE_OVERRIDE="&amp;T$5, "CUST_TRR_START_DT="&amp;T$4, "CUST_TRR_END_DT="&amp;T$5, "CUST_TRR_CRNCY=USD")</f>
        <v>#NAME?</v>
      </c>
      <c r="U50" s="2" t="e" cm="1">
        <f t="array" aca="1" ref="U50" ca="1">_xll.BDP($C50,"CUST_TRR_RETURN_HOLDING_PER", "START_DATE_OVERRIDE="&amp;U$4, "END_DATE_OVERRIDE="&amp;U$5, "CUST_TRR_START_DT="&amp;U$4, "CUST_TRR_END_DT="&amp;U$5, "CUST_TRR_CRNCY=USD")</f>
        <v>#NAME?</v>
      </c>
      <c r="V50" s="2" t="e" cm="1">
        <f t="array" aca="1" ref="V50" ca="1">_xll.BDP($C50,"CUST_TRR_RETURN_HOLDING_PER", "START_DATE_OVERRIDE="&amp;V$4, "END_DATE_OVERRIDE="&amp;V$5, "CUST_TRR_START_DT="&amp;V$4, "CUST_TRR_END_DT="&amp;V$5, "CUST_TRR_CRNCY=USD")</f>
        <v>#NAME?</v>
      </c>
      <c r="W50" s="2" t="e" cm="1">
        <f t="array" aca="1" ref="W50" ca="1">_xll.BDP($C50,"CUST_TRR_RETURN_HOLDING_PER", "START_DATE_OVERRIDE="&amp;W$4, "END_DATE_OVERRIDE="&amp;W$5, "CUST_TRR_START_DT="&amp;W$4, "CUST_TRR_END_DT="&amp;W$5, "CUST_TRR_CRNCY=USD")</f>
        <v>#NAME?</v>
      </c>
      <c r="X50" s="2" t="e" cm="1">
        <f t="array" aca="1" ref="X50" ca="1">_xll.BDP($C50,"CUST_TRR_RETURN_HOLDING_PER", "START_DATE_OVERRIDE="&amp;X$4, "END_DATE_OVERRIDE="&amp;X$5, "CUST_TRR_START_DT="&amp;X$4, "CUST_TRR_END_DT="&amp;X$5, "CUST_TRR_CRNCY=USD")</f>
        <v>#NAME?</v>
      </c>
      <c r="Y50" s="2" t="e" cm="1">
        <f t="array" aca="1" ref="Y50" ca="1">_xll.BDP($C50,"CUST_TRR_RETURN_HOLDING_PER", "START_DATE_OVERRIDE="&amp;Y$4, "END_DATE_OVERRIDE="&amp;Y$5, "CUST_TRR_START_DT="&amp;Y$4, "CUST_TRR_END_DT="&amp;Y$5, "CUST_TRR_CRNCY=USD")</f>
        <v>#NAME?</v>
      </c>
      <c r="Z50" s="2" t="e" cm="1">
        <f t="array" aca="1" ref="Z50" ca="1">_xll.BDP($C50,"CUST_TRR_RETURN_HOLDING_PER", "START_DATE_OVERRIDE="&amp;Z$4, "END_DATE_OVERRIDE="&amp;Z$5, "CUST_TRR_START_DT="&amp;Z$4, "CUST_TRR_END_DT="&amp;Z$5, "CUST_TRR_CRNCY=USD")</f>
        <v>#NAME?</v>
      </c>
      <c r="AA50" s="2" t="e" cm="1">
        <f t="array" aca="1" ref="AA50" ca="1">_xll.BDP($C50,"CUST_TRR_RETURN_HOLDING_PER", "START_DATE_OVERRIDE="&amp;AA$4, "END_DATE_OVERRIDE="&amp;AA$5, "CUST_TRR_START_DT="&amp;AA$4, "CUST_TRR_END_DT="&amp;AA$5, "CUST_TRR_CRNCY=USD")</f>
        <v>#NAME?</v>
      </c>
      <c r="AB50" s="2" t="e" cm="1">
        <f t="array" aca="1" ref="AB50" ca="1">_xll.BDP($C50,"CUST_TRR_RETURN_HOLDING_PER", "START_DATE_OVERRIDE="&amp;AB$4, "END_DATE_OVERRIDE="&amp;AB$5, "CUST_TRR_START_DT="&amp;AB$4, "CUST_TRR_END_DT="&amp;AB$5, "CUST_TRR_CRNCY=USD")</f>
        <v>#NAME?</v>
      </c>
      <c r="AC50" s="2" t="e" cm="1">
        <f t="array" aca="1" ref="AC50" ca="1">_xll.BDP($C50,"CUST_TRR_RETURN_HOLDING_PER", "START_DATE_OVERRIDE="&amp;AC$4, "END_DATE_OVERRIDE="&amp;AC$5, "CUST_TRR_START_DT="&amp;AC$4, "CUST_TRR_END_DT="&amp;AC$5, "CUST_TRR_CRNCY=USD")</f>
        <v>#NAME?</v>
      </c>
      <c r="AD50" s="2" t="e" cm="1">
        <f t="array" aca="1" ref="AD50" ca="1">_xll.BDP($C50,"CUST_TRR_RETURN_HOLDING_PER", "START_DATE_OVERRIDE="&amp;AD$4, "END_DATE_OVERRIDE="&amp;AD$5, "CUST_TRR_START_DT="&amp;AD$4, "CUST_TRR_END_DT="&amp;AD$5, "CUST_TRR_CRNCY=USD")</f>
        <v>#NAME?</v>
      </c>
      <c r="AE50" s="2" t="e" cm="1">
        <f t="array" aca="1" ref="AE50" ca="1">_xll.BDP($C50,"CUST_TRR_RETURN_HOLDING_PER", "START_DATE_OVERRIDE="&amp;AE$4, "END_DATE_OVERRIDE="&amp;AE$5, "CUST_TRR_START_DT="&amp;AE$4, "CUST_TRR_END_DT="&amp;AE$5, "CUST_TRR_CRNCY=USD")</f>
        <v>#NAME?</v>
      </c>
      <c r="AF50" s="2" t="e" cm="1">
        <f t="array" aca="1" ref="AF50" ca="1">_xll.BDP($C50,"CUST_TRR_RETURN_HOLDING_PER", "START_DATE_OVERRIDE="&amp;AF$4, "END_DATE_OVERRIDE="&amp;AF$5, "CUST_TRR_START_DT="&amp;AF$4, "CUST_TRR_END_DT="&amp;AF$5, "CUST_TRR_CRNCY=USD")</f>
        <v>#NAME?</v>
      </c>
      <c r="AG50" s="2" t="e" cm="1">
        <f t="array" aca="1" ref="AG50" ca="1">_xll.BDP($C50,"CUST_TRR_RETURN_HOLDING_PER", "START_DATE_OVERRIDE="&amp;AG$4, "END_DATE_OVERRIDE="&amp;AG$5, "CUST_TRR_START_DT="&amp;AG$4, "CUST_TRR_END_DT="&amp;AG$5, "CUST_TRR_CRNCY=USD")</f>
        <v>#NAME?</v>
      </c>
      <c r="AH50" s="2" t="e" cm="1">
        <f t="array" aca="1" ref="AH50" ca="1">_xll.BDP($C50,"CUST_TRR_RETURN_HOLDING_PER", "START_DATE_OVERRIDE="&amp;AH$4, "END_DATE_OVERRIDE="&amp;AH$5, "CUST_TRR_START_DT="&amp;AH$4, "CUST_TRR_END_DT="&amp;AH$5, "CUST_TRR_CRNCY=USD")</f>
        <v>#NAME?</v>
      </c>
      <c r="AI50" s="2" t="e" cm="1">
        <f t="array" aca="1" ref="AI50" ca="1">_xll.BDP($C50,"CUST_TRR_RETURN_HOLDING_PER", "START_DATE_OVERRIDE="&amp;AI$4, "END_DATE_OVERRIDE="&amp;AI$5, "CUST_TRR_START_DT="&amp;AI$4, "CUST_TRR_END_DT="&amp;AI$5, "CUST_TRR_CRNCY=USD")</f>
        <v>#NAME?</v>
      </c>
      <c r="AJ50" s="2" t="e" cm="1">
        <f t="array" aca="1" ref="AJ50" ca="1">_xll.BDP($C50,"CUST_TRR_RETURN_HOLDING_PER", "START_DATE_OVERRIDE="&amp;AJ$4, "END_DATE_OVERRIDE="&amp;AJ$5, "CUST_TRR_START_DT="&amp;AJ$4, "CUST_TRR_END_DT="&amp;AJ$5, "CUST_TRR_CRNCY=USD")</f>
        <v>#NAME?</v>
      </c>
      <c r="AK50" s="2" t="e" cm="1">
        <f t="array" aca="1" ref="AK50" ca="1">_xll.BDP($C50,"CUST_TRR_RETURN_HOLDING_PER", "START_DATE_OVERRIDE="&amp;AK$4, "END_DATE_OVERRIDE="&amp;AK$5, "CUST_TRR_START_DT="&amp;AK$4, "CUST_TRR_END_DT="&amp;AK$5, "CUST_TRR_CRNCY=USD")</f>
        <v>#NAME?</v>
      </c>
      <c r="AL50" s="2" t="e" cm="1">
        <f t="array" aca="1" ref="AL50" ca="1">_xll.BDP($C50,"CUST_TRR_RETURN_HOLDING_PER", "START_DATE_OVERRIDE="&amp;AL$4, "END_DATE_OVERRIDE="&amp;AL$5, "CUST_TRR_START_DT="&amp;AL$4, "CUST_TRR_END_DT="&amp;AL$5, "CUST_TRR_CRNCY=USD")</f>
        <v>#NAME?</v>
      </c>
      <c r="AM50" s="2" t="e" cm="1">
        <f t="array" aca="1" ref="AM50" ca="1">_xll.BDP($C50,"CUST_TRR_RETURN_HOLDING_PER", "START_DATE_OVERRIDE="&amp;AM$4, "END_DATE_OVERRIDE="&amp;AM$5, "CUST_TRR_START_DT="&amp;AM$4, "CUST_TRR_END_DT="&amp;AM$5, "CUST_TRR_CRNCY=USD")</f>
        <v>#NAME?</v>
      </c>
      <c r="AN50" s="2" t="e" cm="1">
        <f t="array" aca="1" ref="AN50" ca="1">_xll.BDP($C50,"CUST_TRR_RETURN_HOLDING_PER", "START_DATE_OVERRIDE="&amp;AN$4, "END_DATE_OVERRIDE="&amp;AN$5, "CUST_TRR_START_DT="&amp;AN$4, "CUST_TRR_END_DT="&amp;AN$5, "CUST_TRR_CRNCY=USD")</f>
        <v>#NAME?</v>
      </c>
      <c r="AO50" s="2" t="e" cm="1">
        <f t="array" aca="1" ref="AO50" ca="1">_xll.BDP($C50,"CUST_TRR_RETURN_HOLDING_PER", "START_DATE_OVERRIDE="&amp;AO$4, "END_DATE_OVERRIDE="&amp;AO$5, "CUST_TRR_START_DT="&amp;AO$4, "CUST_TRR_END_DT="&amp;AO$5, "CUST_TRR_CRNCY=USD")</f>
        <v>#NAME?</v>
      </c>
      <c r="AP50" s="2" t="e" cm="1">
        <f t="array" aca="1" ref="AP50" ca="1">_xll.BDP($C50,"CUST_TRR_RETURN_HOLDING_PER", "START_DATE_OVERRIDE="&amp;AP$4, "END_DATE_OVERRIDE="&amp;AP$5, "CUST_TRR_START_DT="&amp;AP$4, "CUST_TRR_END_DT="&amp;AP$5, "CUST_TRR_CRNCY=USD")</f>
        <v>#NAME?</v>
      </c>
      <c r="AQ50" s="2" t="e" cm="1">
        <f t="array" aca="1" ref="AQ50" ca="1">_xll.BDP($C50,"CUST_TRR_RETURN_HOLDING_PER", "START_DATE_OVERRIDE="&amp;AQ$4, "END_DATE_OVERRIDE="&amp;AQ$5, "CUST_TRR_START_DT="&amp;AQ$4, "CUST_TRR_END_DT="&amp;AQ$5, "CUST_TRR_CRNCY=USD")</f>
        <v>#NAME?</v>
      </c>
      <c r="AR50" s="2" t="e" cm="1">
        <f t="array" aca="1" ref="AR50" ca="1">_xll.BDP($C50,"CUST_TRR_RETURN_HOLDING_PER", "START_DATE_OVERRIDE="&amp;AR$4, "END_DATE_OVERRIDE="&amp;AR$5, "CUST_TRR_START_DT="&amp;AR$4, "CUST_TRR_END_DT="&amp;AR$5, "CUST_TRR_CRNCY=USD")</f>
        <v>#NAME?</v>
      </c>
      <c r="AS50" s="2" t="e" cm="1">
        <f t="array" aca="1" ref="AS50" ca="1">_xll.BDP($C50,"CUST_TRR_RETURN_HOLDING_PER", "START_DATE_OVERRIDE="&amp;AS$4, "END_DATE_OVERRIDE="&amp;AS$5, "CUST_TRR_START_DT="&amp;AS$4, "CUST_TRR_END_DT="&amp;AS$5, "CUST_TRR_CRNCY=USD")</f>
        <v>#NAME?</v>
      </c>
      <c r="AT50" s="2" t="e" cm="1">
        <f t="array" aca="1" ref="AT50" ca="1">_xll.BDP($C50,"CUST_TRR_RETURN_HOLDING_PER", "START_DATE_OVERRIDE="&amp;AT$4, "END_DATE_OVERRIDE="&amp;AT$5, "CUST_TRR_START_DT="&amp;AT$4, "CUST_TRR_END_DT="&amp;AT$5, "CUST_TRR_CRNCY=USD")</f>
        <v>#NAME?</v>
      </c>
      <c r="AU50" s="2" t="e" cm="1">
        <f t="array" aca="1" ref="AU50" ca="1">_xll.BDP($C50,"CUST_TRR_RETURN_HOLDING_PER", "START_DATE_OVERRIDE="&amp;AU$4, "END_DATE_OVERRIDE="&amp;AU$5, "CUST_TRR_START_DT="&amp;AU$4, "CUST_TRR_END_DT="&amp;AU$5, "CUST_TRR_CRNCY=USD")</f>
        <v>#NAME?</v>
      </c>
      <c r="AV50" s="2" t="e" cm="1">
        <f t="array" aca="1" ref="AV50" ca="1">_xll.BDP($C50,"CUST_TRR_RETURN_HOLDING_PER", "START_DATE_OVERRIDE="&amp;AV$4, "END_DATE_OVERRIDE="&amp;AV$5, "CUST_TRR_START_DT="&amp;AV$4, "CUST_TRR_END_DT="&amp;AV$5, "CUST_TRR_CRNCY=USD")</f>
        <v>#NAME?</v>
      </c>
      <c r="AW50" s="2" t="e" cm="1">
        <f t="array" aca="1" ref="AW50" ca="1">_xll.BDP($C50,"CUST_TRR_RETURN_HOLDING_PER", "START_DATE_OVERRIDE="&amp;AW$4, "END_DATE_OVERRIDE="&amp;AW$5, "CUST_TRR_START_DT="&amp;AW$4, "CUST_TRR_END_DT="&amp;AW$5, "CUST_TRR_CRNCY=USD")</f>
        <v>#NAME?</v>
      </c>
      <c r="AX50" s="2" t="e" cm="1">
        <f t="array" aca="1" ref="AX50" ca="1">_xll.BDP($C50,"CUST_TRR_RETURN_HOLDING_PER", "START_DATE_OVERRIDE="&amp;AX$4, "END_DATE_OVERRIDE="&amp;AX$5, "CUST_TRR_START_DT="&amp;AX$4, "CUST_TRR_END_DT="&amp;AX$5, "CUST_TRR_CRNCY=USD")</f>
        <v>#NAME?</v>
      </c>
      <c r="AY50" s="2" t="e" cm="1">
        <f t="array" aca="1" ref="AY50" ca="1">_xll.BDP($C50,"CUST_TRR_RETURN_HOLDING_PER", "START_DATE_OVERRIDE="&amp;AY$4, "END_DATE_OVERRIDE="&amp;AY$5, "CUST_TRR_START_DT="&amp;AY$4, "CUST_TRR_END_DT="&amp;AY$5, "CUST_TRR_CRNCY=USD")</f>
        <v>#NAME?</v>
      </c>
      <c r="AZ50" s="2" t="e" cm="1">
        <f t="array" aca="1" ref="AZ50" ca="1">_xll.BDP($C50,"CUST_TRR_RETURN_HOLDING_PER", "START_DATE_OVERRIDE="&amp;AZ$4, "END_DATE_OVERRIDE="&amp;AZ$5, "CUST_TRR_START_DT="&amp;AZ$4, "CUST_TRR_END_DT="&amp;AZ$5, "CUST_TRR_CRNCY=USD")</f>
        <v>#NAME?</v>
      </c>
      <c r="BA50" s="2" t="e" cm="1">
        <f t="array" aca="1" ref="BA50" ca="1">_xll.BDP($C50,"CUST_TRR_RETURN_HOLDING_PER", "START_DATE_OVERRIDE="&amp;BA$4, "END_DATE_OVERRIDE="&amp;BA$5, "CUST_TRR_START_DT="&amp;BA$4, "CUST_TRR_END_DT="&amp;BA$5, "CUST_TRR_CRNCY=USD")</f>
        <v>#NAME?</v>
      </c>
      <c r="BB50" s="2" t="e" cm="1">
        <f t="array" aca="1" ref="BB50" ca="1">_xll.BDP($C50,"CUST_TRR_RETURN_HOLDING_PER", "START_DATE_OVERRIDE="&amp;BB$4, "END_DATE_OVERRIDE="&amp;BB$5, "CUST_TRR_START_DT="&amp;BB$4, "CUST_TRR_END_DT="&amp;BB$5, "CUST_TRR_CRNCY=USD")</f>
        <v>#NAME?</v>
      </c>
      <c r="BC50" s="2" t="e" cm="1">
        <f t="array" aca="1" ref="BC50" ca="1">_xll.BDP($C50,"CUST_TRR_RETURN_HOLDING_PER", "START_DATE_OVERRIDE="&amp;BC$4, "END_DATE_OVERRIDE="&amp;BC$5, "CUST_TRR_START_DT="&amp;BC$4, "CUST_TRR_END_DT="&amp;BC$5, "CUST_TRR_CRNCY=USD")</f>
        <v>#NAME?</v>
      </c>
      <c r="BD50" s="2" t="e" cm="1">
        <f t="array" aca="1" ref="BD50" ca="1">_xll.BDP($C50,"CUST_TRR_RETURN_HOLDING_PER", "START_DATE_OVERRIDE="&amp;BD$4, "END_DATE_OVERRIDE="&amp;BD$5, "CUST_TRR_START_DT="&amp;BD$4, "CUST_TRR_END_DT="&amp;BD$5, "CUST_TRR_CRNCY=USD")</f>
        <v>#NAME?</v>
      </c>
      <c r="BE50" s="2" t="e" cm="1">
        <f t="array" aca="1" ref="BE50" ca="1">_xll.BDP($C50,"CUST_TRR_RETURN_HOLDING_PER", "START_DATE_OVERRIDE="&amp;BE$4, "END_DATE_OVERRIDE="&amp;BE$5, "CUST_TRR_START_DT="&amp;BE$4, "CUST_TRR_END_DT="&amp;BE$5, "CUST_TRR_CRNCY=USD")</f>
        <v>#NAME?</v>
      </c>
      <c r="BF50" s="2" t="e" cm="1">
        <f t="array" aca="1" ref="BF50" ca="1">_xll.BDP($C50,"CUST_TRR_RETURN_HOLDING_PER", "START_DATE_OVERRIDE="&amp;BF$4, "END_DATE_OVERRIDE="&amp;BF$5, "CUST_TRR_START_DT="&amp;BF$4, "CUST_TRR_END_DT="&amp;BF$5, "CUST_TRR_CRNCY=USD")</f>
        <v>#NAME?</v>
      </c>
      <c r="BG50" s="2" t="e" cm="1">
        <f t="array" aca="1" ref="BG50" ca="1">_xll.BDP($C50,"CUST_TRR_RETURN_HOLDING_PER", "START_DATE_OVERRIDE="&amp;BG$4, "END_DATE_OVERRIDE="&amp;BG$5, "CUST_TRR_START_DT="&amp;BG$4, "CUST_TRR_END_DT="&amp;BG$5, "CUST_TRR_CRNCY=USD")</f>
        <v>#NAME?</v>
      </c>
      <c r="BH50" s="2" t="e" cm="1">
        <f t="array" aca="1" ref="BH50" ca="1">_xll.BDP($C50,"CUST_TRR_RETURN_HOLDING_PER", "START_DATE_OVERRIDE="&amp;BH$4, "END_DATE_OVERRIDE="&amp;BH$5, "CUST_TRR_START_DT="&amp;BH$4, "CUST_TRR_END_DT="&amp;BH$5, "CUST_TRR_CRNCY=USD")</f>
        <v>#NAME?</v>
      </c>
      <c r="BI50" s="2" t="e" cm="1">
        <f t="array" aca="1" ref="BI50" ca="1">_xll.BDP($C50,"CUST_TRR_RETURN_HOLDING_PER", "START_DATE_OVERRIDE="&amp;BI$4, "END_DATE_OVERRIDE="&amp;BI$5, "CUST_TRR_START_DT="&amp;BI$4, "CUST_TRR_END_DT="&amp;BI$5, "CUST_TRR_CRNCY=USD")</f>
        <v>#NAME?</v>
      </c>
      <c r="BJ50" s="2" t="e" cm="1">
        <f t="array" aca="1" ref="BJ50" ca="1">_xll.BDP($C50,"CUST_TRR_RETURN_HOLDING_PER", "START_DATE_OVERRIDE="&amp;BJ$4, "END_DATE_OVERRIDE="&amp;BJ$5, "CUST_TRR_START_DT="&amp;BJ$4, "CUST_TRR_END_DT="&amp;BJ$5, "CUST_TRR_CRNCY=USD")</f>
        <v>#NAME?</v>
      </c>
      <c r="BK50" s="2" t="e" cm="1">
        <f t="array" aca="1" ref="BK50" ca="1">_xll.BDP($C50,"CUST_TRR_RETURN_HOLDING_PER", "START_DATE_OVERRIDE="&amp;BK$4, "END_DATE_OVERRIDE="&amp;BK$5, "CUST_TRR_START_DT="&amp;BK$4, "CUST_TRR_END_DT="&amp;BK$5, "CUST_TRR_CRNCY=USD")</f>
        <v>#NAME?</v>
      </c>
      <c r="BL50" s="2" t="e" cm="1">
        <f t="array" aca="1" ref="BL50" ca="1">_xll.BDP($C50,"CUST_TRR_RETURN_HOLDING_PER", "START_DATE_OVERRIDE="&amp;BL$4, "END_DATE_OVERRIDE="&amp;BL$5, "CUST_TRR_START_DT="&amp;BL$4, "CUST_TRR_END_DT="&amp;BL$5, "CUST_TRR_CRNCY=USD")</f>
        <v>#NAME?</v>
      </c>
    </row>
    <row r="51" spans="3:64" x14ac:dyDescent="0.3">
      <c r="C51" t="s">
        <v>48</v>
      </c>
      <c r="E51" s="2" t="e" cm="1">
        <f t="array" aca="1" ref="E51" ca="1">_xll.BDP($C51,"CUST_TRR_RETURN_HOLDING_PER", "START_DATE_OVERRIDE="&amp;E$4, "END_DATE_OVERRIDE="&amp;E$5, "CUST_TRR_START_DT="&amp;E$4, "CUST_TRR_END_DT="&amp;E$5, "CUST_TRR_CRNCY=USD")</f>
        <v>#NAME?</v>
      </c>
      <c r="F51" s="2" t="e" cm="1">
        <f t="array" aca="1" ref="F51" ca="1">_xll.BDP($C51,"CUST_TRR_RETURN_HOLDING_PER", "START_DATE_OVERRIDE="&amp;F$4, "END_DATE_OVERRIDE="&amp;F$5, "CUST_TRR_START_DT="&amp;F$4, "CUST_TRR_END_DT="&amp;F$5, "CUST_TRR_CRNCY=USD")</f>
        <v>#NAME?</v>
      </c>
      <c r="G51" s="2" t="e" cm="1">
        <f t="array" aca="1" ref="G51" ca="1">_xll.BDP($C51,"CUST_TRR_RETURN_HOLDING_PER", "START_DATE_OVERRIDE="&amp;G$4, "END_DATE_OVERRIDE="&amp;G$5, "CUST_TRR_START_DT="&amp;G$4, "CUST_TRR_END_DT="&amp;G$5, "CUST_TRR_CRNCY=USD")</f>
        <v>#NAME?</v>
      </c>
      <c r="H51" s="2" t="e" cm="1">
        <f t="array" aca="1" ref="H51" ca="1">_xll.BDP($C51,"CUST_TRR_RETURN_HOLDING_PER", "START_DATE_OVERRIDE="&amp;H$4, "END_DATE_OVERRIDE="&amp;H$5, "CUST_TRR_START_DT="&amp;H$4, "CUST_TRR_END_DT="&amp;H$5, "CUST_TRR_CRNCY=USD")</f>
        <v>#NAME?</v>
      </c>
      <c r="I51" s="2" t="e" cm="1">
        <f t="array" aca="1" ref="I51" ca="1">_xll.BDP($C51,"CUST_TRR_RETURN_HOLDING_PER", "START_DATE_OVERRIDE="&amp;I$4, "END_DATE_OVERRIDE="&amp;I$5, "CUST_TRR_START_DT="&amp;I$4, "CUST_TRR_END_DT="&amp;I$5, "CUST_TRR_CRNCY=USD")</f>
        <v>#NAME?</v>
      </c>
      <c r="J51" s="2" t="e" cm="1">
        <f t="array" aca="1" ref="J51" ca="1">_xll.BDP($C51,"CUST_TRR_RETURN_HOLDING_PER", "START_DATE_OVERRIDE="&amp;J$4, "END_DATE_OVERRIDE="&amp;J$5, "CUST_TRR_START_DT="&amp;J$4, "CUST_TRR_END_DT="&amp;J$5, "CUST_TRR_CRNCY=USD")</f>
        <v>#NAME?</v>
      </c>
      <c r="K51" s="2" t="e" cm="1">
        <f t="array" aca="1" ref="K51" ca="1">_xll.BDP($C51,"CUST_TRR_RETURN_HOLDING_PER", "START_DATE_OVERRIDE="&amp;K$4, "END_DATE_OVERRIDE="&amp;K$5, "CUST_TRR_START_DT="&amp;K$4, "CUST_TRR_END_DT="&amp;K$5, "CUST_TRR_CRNCY=USD")</f>
        <v>#NAME?</v>
      </c>
      <c r="L51" s="2" t="e" cm="1">
        <f t="array" aca="1" ref="L51" ca="1">_xll.BDP($C51,"CUST_TRR_RETURN_HOLDING_PER", "START_DATE_OVERRIDE="&amp;L$4, "END_DATE_OVERRIDE="&amp;L$5, "CUST_TRR_START_DT="&amp;L$4, "CUST_TRR_END_DT="&amp;L$5, "CUST_TRR_CRNCY=USD")</f>
        <v>#NAME?</v>
      </c>
      <c r="M51" s="2" t="e" cm="1">
        <f t="array" aca="1" ref="M51" ca="1">_xll.BDP($C51,"CUST_TRR_RETURN_HOLDING_PER", "START_DATE_OVERRIDE="&amp;M$4, "END_DATE_OVERRIDE="&amp;M$5, "CUST_TRR_START_DT="&amp;M$4, "CUST_TRR_END_DT="&amp;M$5, "CUST_TRR_CRNCY=USD")</f>
        <v>#NAME?</v>
      </c>
      <c r="N51" s="2" t="e" cm="1">
        <f t="array" aca="1" ref="N51" ca="1">_xll.BDP($C51,"CUST_TRR_RETURN_HOLDING_PER", "START_DATE_OVERRIDE="&amp;N$4, "END_DATE_OVERRIDE="&amp;N$5, "CUST_TRR_START_DT="&amp;N$4, "CUST_TRR_END_DT="&amp;N$5, "CUST_TRR_CRNCY=USD")</f>
        <v>#NAME?</v>
      </c>
      <c r="O51" s="2" t="e" cm="1">
        <f t="array" aca="1" ref="O51" ca="1">_xll.BDP($C51,"CUST_TRR_RETURN_HOLDING_PER", "START_DATE_OVERRIDE="&amp;O$4, "END_DATE_OVERRIDE="&amp;O$5, "CUST_TRR_START_DT="&amp;O$4, "CUST_TRR_END_DT="&amp;O$5, "CUST_TRR_CRNCY=USD")</f>
        <v>#NAME?</v>
      </c>
      <c r="P51" s="2" t="e" cm="1">
        <f t="array" aca="1" ref="P51" ca="1">_xll.BDP($C51,"CUST_TRR_RETURN_HOLDING_PER", "START_DATE_OVERRIDE="&amp;P$4, "END_DATE_OVERRIDE="&amp;P$5, "CUST_TRR_START_DT="&amp;P$4, "CUST_TRR_END_DT="&amp;P$5, "CUST_TRR_CRNCY=USD")</f>
        <v>#NAME?</v>
      </c>
      <c r="Q51" s="2" t="e" cm="1">
        <f t="array" aca="1" ref="Q51" ca="1">_xll.BDP($C51,"CUST_TRR_RETURN_HOLDING_PER", "START_DATE_OVERRIDE="&amp;Q$4, "END_DATE_OVERRIDE="&amp;Q$5, "CUST_TRR_START_DT="&amp;Q$4, "CUST_TRR_END_DT="&amp;Q$5, "CUST_TRR_CRNCY=USD")</f>
        <v>#NAME?</v>
      </c>
      <c r="R51" s="2" t="e" cm="1">
        <f t="array" aca="1" ref="R51" ca="1">_xll.BDP($C51,"CUST_TRR_RETURN_HOLDING_PER", "START_DATE_OVERRIDE="&amp;R$4, "END_DATE_OVERRIDE="&amp;R$5, "CUST_TRR_START_DT="&amp;R$4, "CUST_TRR_END_DT="&amp;R$5, "CUST_TRR_CRNCY=USD")</f>
        <v>#NAME?</v>
      </c>
      <c r="S51" s="2" t="e" cm="1">
        <f t="array" aca="1" ref="S51" ca="1">_xll.BDP($C51,"CUST_TRR_RETURN_HOLDING_PER", "START_DATE_OVERRIDE="&amp;S$4, "END_DATE_OVERRIDE="&amp;S$5, "CUST_TRR_START_DT="&amp;S$4, "CUST_TRR_END_DT="&amp;S$5, "CUST_TRR_CRNCY=USD")</f>
        <v>#NAME?</v>
      </c>
      <c r="T51" s="2" t="e" cm="1">
        <f t="array" aca="1" ref="T51" ca="1">_xll.BDP($C51,"CUST_TRR_RETURN_HOLDING_PER", "START_DATE_OVERRIDE="&amp;T$4, "END_DATE_OVERRIDE="&amp;T$5, "CUST_TRR_START_DT="&amp;T$4, "CUST_TRR_END_DT="&amp;T$5, "CUST_TRR_CRNCY=USD")</f>
        <v>#NAME?</v>
      </c>
      <c r="U51" s="2" t="e" cm="1">
        <f t="array" aca="1" ref="U51" ca="1">_xll.BDP($C51,"CUST_TRR_RETURN_HOLDING_PER", "START_DATE_OVERRIDE="&amp;U$4, "END_DATE_OVERRIDE="&amp;U$5, "CUST_TRR_START_DT="&amp;U$4, "CUST_TRR_END_DT="&amp;U$5, "CUST_TRR_CRNCY=USD")</f>
        <v>#NAME?</v>
      </c>
      <c r="V51" s="2" t="e" cm="1">
        <f t="array" aca="1" ref="V51" ca="1">_xll.BDP($C51,"CUST_TRR_RETURN_HOLDING_PER", "START_DATE_OVERRIDE="&amp;V$4, "END_DATE_OVERRIDE="&amp;V$5, "CUST_TRR_START_DT="&amp;V$4, "CUST_TRR_END_DT="&amp;V$5, "CUST_TRR_CRNCY=USD")</f>
        <v>#NAME?</v>
      </c>
      <c r="W51" s="2" t="e" cm="1">
        <f t="array" aca="1" ref="W51" ca="1">_xll.BDP($C51,"CUST_TRR_RETURN_HOLDING_PER", "START_DATE_OVERRIDE="&amp;W$4, "END_DATE_OVERRIDE="&amp;W$5, "CUST_TRR_START_DT="&amp;W$4, "CUST_TRR_END_DT="&amp;W$5, "CUST_TRR_CRNCY=USD")</f>
        <v>#NAME?</v>
      </c>
      <c r="X51" s="2" t="e" cm="1">
        <f t="array" aca="1" ref="X51" ca="1">_xll.BDP($C51,"CUST_TRR_RETURN_HOLDING_PER", "START_DATE_OVERRIDE="&amp;X$4, "END_DATE_OVERRIDE="&amp;X$5, "CUST_TRR_START_DT="&amp;X$4, "CUST_TRR_END_DT="&amp;X$5, "CUST_TRR_CRNCY=USD")</f>
        <v>#NAME?</v>
      </c>
      <c r="Y51" s="2" t="e" cm="1">
        <f t="array" aca="1" ref="Y51" ca="1">_xll.BDP($C51,"CUST_TRR_RETURN_HOLDING_PER", "START_DATE_OVERRIDE="&amp;Y$4, "END_DATE_OVERRIDE="&amp;Y$5, "CUST_TRR_START_DT="&amp;Y$4, "CUST_TRR_END_DT="&amp;Y$5, "CUST_TRR_CRNCY=USD")</f>
        <v>#NAME?</v>
      </c>
      <c r="Z51" s="2" t="e" cm="1">
        <f t="array" aca="1" ref="Z51" ca="1">_xll.BDP($C51,"CUST_TRR_RETURN_HOLDING_PER", "START_DATE_OVERRIDE="&amp;Z$4, "END_DATE_OVERRIDE="&amp;Z$5, "CUST_TRR_START_DT="&amp;Z$4, "CUST_TRR_END_DT="&amp;Z$5, "CUST_TRR_CRNCY=USD")</f>
        <v>#NAME?</v>
      </c>
      <c r="AA51" s="2" t="e" cm="1">
        <f t="array" aca="1" ref="AA51" ca="1">_xll.BDP($C51,"CUST_TRR_RETURN_HOLDING_PER", "START_DATE_OVERRIDE="&amp;AA$4, "END_DATE_OVERRIDE="&amp;AA$5, "CUST_TRR_START_DT="&amp;AA$4, "CUST_TRR_END_DT="&amp;AA$5, "CUST_TRR_CRNCY=USD")</f>
        <v>#NAME?</v>
      </c>
      <c r="AB51" s="2" t="e" cm="1">
        <f t="array" aca="1" ref="AB51" ca="1">_xll.BDP($C51,"CUST_TRR_RETURN_HOLDING_PER", "START_DATE_OVERRIDE="&amp;AB$4, "END_DATE_OVERRIDE="&amp;AB$5, "CUST_TRR_START_DT="&amp;AB$4, "CUST_TRR_END_DT="&amp;AB$5, "CUST_TRR_CRNCY=USD")</f>
        <v>#NAME?</v>
      </c>
      <c r="AC51" s="2" t="e" cm="1">
        <f t="array" aca="1" ref="AC51" ca="1">_xll.BDP($C51,"CUST_TRR_RETURN_HOLDING_PER", "START_DATE_OVERRIDE="&amp;AC$4, "END_DATE_OVERRIDE="&amp;AC$5, "CUST_TRR_START_DT="&amp;AC$4, "CUST_TRR_END_DT="&amp;AC$5, "CUST_TRR_CRNCY=USD")</f>
        <v>#NAME?</v>
      </c>
      <c r="AD51" s="2" t="e" cm="1">
        <f t="array" aca="1" ref="AD51" ca="1">_xll.BDP($C51,"CUST_TRR_RETURN_HOLDING_PER", "START_DATE_OVERRIDE="&amp;AD$4, "END_DATE_OVERRIDE="&amp;AD$5, "CUST_TRR_START_DT="&amp;AD$4, "CUST_TRR_END_DT="&amp;AD$5, "CUST_TRR_CRNCY=USD")</f>
        <v>#NAME?</v>
      </c>
      <c r="AE51" s="2" t="e" cm="1">
        <f t="array" aca="1" ref="AE51" ca="1">_xll.BDP($C51,"CUST_TRR_RETURN_HOLDING_PER", "START_DATE_OVERRIDE="&amp;AE$4, "END_DATE_OVERRIDE="&amp;AE$5, "CUST_TRR_START_DT="&amp;AE$4, "CUST_TRR_END_DT="&amp;AE$5, "CUST_TRR_CRNCY=USD")</f>
        <v>#NAME?</v>
      </c>
      <c r="AF51" s="2" t="e" cm="1">
        <f t="array" aca="1" ref="AF51" ca="1">_xll.BDP($C51,"CUST_TRR_RETURN_HOLDING_PER", "START_DATE_OVERRIDE="&amp;AF$4, "END_DATE_OVERRIDE="&amp;AF$5, "CUST_TRR_START_DT="&amp;AF$4, "CUST_TRR_END_DT="&amp;AF$5, "CUST_TRR_CRNCY=USD")</f>
        <v>#NAME?</v>
      </c>
      <c r="AG51" s="2" t="e" cm="1">
        <f t="array" aca="1" ref="AG51" ca="1">_xll.BDP($C51,"CUST_TRR_RETURN_HOLDING_PER", "START_DATE_OVERRIDE="&amp;AG$4, "END_DATE_OVERRIDE="&amp;AG$5, "CUST_TRR_START_DT="&amp;AG$4, "CUST_TRR_END_DT="&amp;AG$5, "CUST_TRR_CRNCY=USD")</f>
        <v>#NAME?</v>
      </c>
      <c r="AH51" s="2" t="e" cm="1">
        <f t="array" aca="1" ref="AH51" ca="1">_xll.BDP($C51,"CUST_TRR_RETURN_HOLDING_PER", "START_DATE_OVERRIDE="&amp;AH$4, "END_DATE_OVERRIDE="&amp;AH$5, "CUST_TRR_START_DT="&amp;AH$4, "CUST_TRR_END_DT="&amp;AH$5, "CUST_TRR_CRNCY=USD")</f>
        <v>#NAME?</v>
      </c>
      <c r="AI51" s="2" t="e" cm="1">
        <f t="array" aca="1" ref="AI51" ca="1">_xll.BDP($C51,"CUST_TRR_RETURN_HOLDING_PER", "START_DATE_OVERRIDE="&amp;AI$4, "END_DATE_OVERRIDE="&amp;AI$5, "CUST_TRR_START_DT="&amp;AI$4, "CUST_TRR_END_DT="&amp;AI$5, "CUST_TRR_CRNCY=USD")</f>
        <v>#NAME?</v>
      </c>
      <c r="AJ51" s="2" t="e" cm="1">
        <f t="array" aca="1" ref="AJ51" ca="1">_xll.BDP($C51,"CUST_TRR_RETURN_HOLDING_PER", "START_DATE_OVERRIDE="&amp;AJ$4, "END_DATE_OVERRIDE="&amp;AJ$5, "CUST_TRR_START_DT="&amp;AJ$4, "CUST_TRR_END_DT="&amp;AJ$5, "CUST_TRR_CRNCY=USD")</f>
        <v>#NAME?</v>
      </c>
      <c r="AK51" s="2" t="e" cm="1">
        <f t="array" aca="1" ref="AK51" ca="1">_xll.BDP($C51,"CUST_TRR_RETURN_HOLDING_PER", "START_DATE_OVERRIDE="&amp;AK$4, "END_DATE_OVERRIDE="&amp;AK$5, "CUST_TRR_START_DT="&amp;AK$4, "CUST_TRR_END_DT="&amp;AK$5, "CUST_TRR_CRNCY=USD")</f>
        <v>#NAME?</v>
      </c>
      <c r="AL51" s="2" t="e" cm="1">
        <f t="array" aca="1" ref="AL51" ca="1">_xll.BDP($C51,"CUST_TRR_RETURN_HOLDING_PER", "START_DATE_OVERRIDE="&amp;AL$4, "END_DATE_OVERRIDE="&amp;AL$5, "CUST_TRR_START_DT="&amp;AL$4, "CUST_TRR_END_DT="&amp;AL$5, "CUST_TRR_CRNCY=USD")</f>
        <v>#NAME?</v>
      </c>
      <c r="AM51" s="2" t="e" cm="1">
        <f t="array" aca="1" ref="AM51" ca="1">_xll.BDP($C51,"CUST_TRR_RETURN_HOLDING_PER", "START_DATE_OVERRIDE="&amp;AM$4, "END_DATE_OVERRIDE="&amp;AM$5, "CUST_TRR_START_DT="&amp;AM$4, "CUST_TRR_END_DT="&amp;AM$5, "CUST_TRR_CRNCY=USD")</f>
        <v>#NAME?</v>
      </c>
      <c r="AN51" s="2" t="e" cm="1">
        <f t="array" aca="1" ref="AN51" ca="1">_xll.BDP($C51,"CUST_TRR_RETURN_HOLDING_PER", "START_DATE_OVERRIDE="&amp;AN$4, "END_DATE_OVERRIDE="&amp;AN$5, "CUST_TRR_START_DT="&amp;AN$4, "CUST_TRR_END_DT="&amp;AN$5, "CUST_TRR_CRNCY=USD")</f>
        <v>#NAME?</v>
      </c>
      <c r="AO51" s="2" t="e" cm="1">
        <f t="array" aca="1" ref="AO51" ca="1">_xll.BDP($C51,"CUST_TRR_RETURN_HOLDING_PER", "START_DATE_OVERRIDE="&amp;AO$4, "END_DATE_OVERRIDE="&amp;AO$5, "CUST_TRR_START_DT="&amp;AO$4, "CUST_TRR_END_DT="&amp;AO$5, "CUST_TRR_CRNCY=USD")</f>
        <v>#NAME?</v>
      </c>
      <c r="AP51" s="2" t="e" cm="1">
        <f t="array" aca="1" ref="AP51" ca="1">_xll.BDP($C51,"CUST_TRR_RETURN_HOLDING_PER", "START_DATE_OVERRIDE="&amp;AP$4, "END_DATE_OVERRIDE="&amp;AP$5, "CUST_TRR_START_DT="&amp;AP$4, "CUST_TRR_END_DT="&amp;AP$5, "CUST_TRR_CRNCY=USD")</f>
        <v>#NAME?</v>
      </c>
      <c r="AQ51" s="2" t="e" cm="1">
        <f t="array" aca="1" ref="AQ51" ca="1">_xll.BDP($C51,"CUST_TRR_RETURN_HOLDING_PER", "START_DATE_OVERRIDE="&amp;AQ$4, "END_DATE_OVERRIDE="&amp;AQ$5, "CUST_TRR_START_DT="&amp;AQ$4, "CUST_TRR_END_DT="&amp;AQ$5, "CUST_TRR_CRNCY=USD")</f>
        <v>#NAME?</v>
      </c>
      <c r="AR51" s="2" t="e" cm="1">
        <f t="array" aca="1" ref="AR51" ca="1">_xll.BDP($C51,"CUST_TRR_RETURN_HOLDING_PER", "START_DATE_OVERRIDE="&amp;AR$4, "END_DATE_OVERRIDE="&amp;AR$5, "CUST_TRR_START_DT="&amp;AR$4, "CUST_TRR_END_DT="&amp;AR$5, "CUST_TRR_CRNCY=USD")</f>
        <v>#NAME?</v>
      </c>
      <c r="AS51" s="2" t="e" cm="1">
        <f t="array" aca="1" ref="AS51" ca="1">_xll.BDP($C51,"CUST_TRR_RETURN_HOLDING_PER", "START_DATE_OVERRIDE="&amp;AS$4, "END_DATE_OVERRIDE="&amp;AS$5, "CUST_TRR_START_DT="&amp;AS$4, "CUST_TRR_END_DT="&amp;AS$5, "CUST_TRR_CRNCY=USD")</f>
        <v>#NAME?</v>
      </c>
      <c r="AT51" s="2" t="e" cm="1">
        <f t="array" aca="1" ref="AT51" ca="1">_xll.BDP($C51,"CUST_TRR_RETURN_HOLDING_PER", "START_DATE_OVERRIDE="&amp;AT$4, "END_DATE_OVERRIDE="&amp;AT$5, "CUST_TRR_START_DT="&amp;AT$4, "CUST_TRR_END_DT="&amp;AT$5, "CUST_TRR_CRNCY=USD")</f>
        <v>#NAME?</v>
      </c>
      <c r="AU51" s="2" t="e" cm="1">
        <f t="array" aca="1" ref="AU51" ca="1">_xll.BDP($C51,"CUST_TRR_RETURN_HOLDING_PER", "START_DATE_OVERRIDE="&amp;AU$4, "END_DATE_OVERRIDE="&amp;AU$5, "CUST_TRR_START_DT="&amp;AU$4, "CUST_TRR_END_DT="&amp;AU$5, "CUST_TRR_CRNCY=USD")</f>
        <v>#NAME?</v>
      </c>
      <c r="AV51" s="2" t="e" cm="1">
        <f t="array" aca="1" ref="AV51" ca="1">_xll.BDP($C51,"CUST_TRR_RETURN_HOLDING_PER", "START_DATE_OVERRIDE="&amp;AV$4, "END_DATE_OVERRIDE="&amp;AV$5, "CUST_TRR_START_DT="&amp;AV$4, "CUST_TRR_END_DT="&amp;AV$5, "CUST_TRR_CRNCY=USD")</f>
        <v>#NAME?</v>
      </c>
      <c r="AW51" s="2" t="e" cm="1">
        <f t="array" aca="1" ref="AW51" ca="1">_xll.BDP($C51,"CUST_TRR_RETURN_HOLDING_PER", "START_DATE_OVERRIDE="&amp;AW$4, "END_DATE_OVERRIDE="&amp;AW$5, "CUST_TRR_START_DT="&amp;AW$4, "CUST_TRR_END_DT="&amp;AW$5, "CUST_TRR_CRNCY=USD")</f>
        <v>#NAME?</v>
      </c>
      <c r="AX51" s="2" t="e" cm="1">
        <f t="array" aca="1" ref="AX51" ca="1">_xll.BDP($C51,"CUST_TRR_RETURN_HOLDING_PER", "START_DATE_OVERRIDE="&amp;AX$4, "END_DATE_OVERRIDE="&amp;AX$5, "CUST_TRR_START_DT="&amp;AX$4, "CUST_TRR_END_DT="&amp;AX$5, "CUST_TRR_CRNCY=USD")</f>
        <v>#NAME?</v>
      </c>
      <c r="AY51" s="2" t="e" cm="1">
        <f t="array" aca="1" ref="AY51" ca="1">_xll.BDP($C51,"CUST_TRR_RETURN_HOLDING_PER", "START_DATE_OVERRIDE="&amp;AY$4, "END_DATE_OVERRIDE="&amp;AY$5, "CUST_TRR_START_DT="&amp;AY$4, "CUST_TRR_END_DT="&amp;AY$5, "CUST_TRR_CRNCY=USD")</f>
        <v>#NAME?</v>
      </c>
      <c r="AZ51" s="2" t="e" cm="1">
        <f t="array" aca="1" ref="AZ51" ca="1">_xll.BDP($C51,"CUST_TRR_RETURN_HOLDING_PER", "START_DATE_OVERRIDE="&amp;AZ$4, "END_DATE_OVERRIDE="&amp;AZ$5, "CUST_TRR_START_DT="&amp;AZ$4, "CUST_TRR_END_DT="&amp;AZ$5, "CUST_TRR_CRNCY=USD")</f>
        <v>#NAME?</v>
      </c>
      <c r="BA51" s="2" t="e" cm="1">
        <f t="array" aca="1" ref="BA51" ca="1">_xll.BDP($C51,"CUST_TRR_RETURN_HOLDING_PER", "START_DATE_OVERRIDE="&amp;BA$4, "END_DATE_OVERRIDE="&amp;BA$5, "CUST_TRR_START_DT="&amp;BA$4, "CUST_TRR_END_DT="&amp;BA$5, "CUST_TRR_CRNCY=USD")</f>
        <v>#NAME?</v>
      </c>
      <c r="BB51" s="2" t="e" cm="1">
        <f t="array" aca="1" ref="BB51" ca="1">_xll.BDP($C51,"CUST_TRR_RETURN_HOLDING_PER", "START_DATE_OVERRIDE="&amp;BB$4, "END_DATE_OVERRIDE="&amp;BB$5, "CUST_TRR_START_DT="&amp;BB$4, "CUST_TRR_END_DT="&amp;BB$5, "CUST_TRR_CRNCY=USD")</f>
        <v>#NAME?</v>
      </c>
      <c r="BC51" s="2" t="e" cm="1">
        <f t="array" aca="1" ref="BC51" ca="1">_xll.BDP($C51,"CUST_TRR_RETURN_HOLDING_PER", "START_DATE_OVERRIDE="&amp;BC$4, "END_DATE_OVERRIDE="&amp;BC$5, "CUST_TRR_START_DT="&amp;BC$4, "CUST_TRR_END_DT="&amp;BC$5, "CUST_TRR_CRNCY=USD")</f>
        <v>#NAME?</v>
      </c>
      <c r="BD51" s="2" t="e" cm="1">
        <f t="array" aca="1" ref="BD51" ca="1">_xll.BDP($C51,"CUST_TRR_RETURN_HOLDING_PER", "START_DATE_OVERRIDE="&amp;BD$4, "END_DATE_OVERRIDE="&amp;BD$5, "CUST_TRR_START_DT="&amp;BD$4, "CUST_TRR_END_DT="&amp;BD$5, "CUST_TRR_CRNCY=USD")</f>
        <v>#NAME?</v>
      </c>
      <c r="BE51" s="2" t="e" cm="1">
        <f t="array" aca="1" ref="BE51" ca="1">_xll.BDP($C51,"CUST_TRR_RETURN_HOLDING_PER", "START_DATE_OVERRIDE="&amp;BE$4, "END_DATE_OVERRIDE="&amp;BE$5, "CUST_TRR_START_DT="&amp;BE$4, "CUST_TRR_END_DT="&amp;BE$5, "CUST_TRR_CRNCY=USD")</f>
        <v>#NAME?</v>
      </c>
      <c r="BF51" s="2" t="e" cm="1">
        <f t="array" aca="1" ref="BF51" ca="1">_xll.BDP($C51,"CUST_TRR_RETURN_HOLDING_PER", "START_DATE_OVERRIDE="&amp;BF$4, "END_DATE_OVERRIDE="&amp;BF$5, "CUST_TRR_START_DT="&amp;BF$4, "CUST_TRR_END_DT="&amp;BF$5, "CUST_TRR_CRNCY=USD")</f>
        <v>#NAME?</v>
      </c>
      <c r="BG51" s="2" t="e" cm="1">
        <f t="array" aca="1" ref="BG51" ca="1">_xll.BDP($C51,"CUST_TRR_RETURN_HOLDING_PER", "START_DATE_OVERRIDE="&amp;BG$4, "END_DATE_OVERRIDE="&amp;BG$5, "CUST_TRR_START_DT="&amp;BG$4, "CUST_TRR_END_DT="&amp;BG$5, "CUST_TRR_CRNCY=USD")</f>
        <v>#NAME?</v>
      </c>
      <c r="BH51" s="2" t="e" cm="1">
        <f t="array" aca="1" ref="BH51" ca="1">_xll.BDP($C51,"CUST_TRR_RETURN_HOLDING_PER", "START_DATE_OVERRIDE="&amp;BH$4, "END_DATE_OVERRIDE="&amp;BH$5, "CUST_TRR_START_DT="&amp;BH$4, "CUST_TRR_END_DT="&amp;BH$5, "CUST_TRR_CRNCY=USD")</f>
        <v>#NAME?</v>
      </c>
      <c r="BI51" s="2" t="e" cm="1">
        <f t="array" aca="1" ref="BI51" ca="1">_xll.BDP($C51,"CUST_TRR_RETURN_HOLDING_PER", "START_DATE_OVERRIDE="&amp;BI$4, "END_DATE_OVERRIDE="&amp;BI$5, "CUST_TRR_START_DT="&amp;BI$4, "CUST_TRR_END_DT="&amp;BI$5, "CUST_TRR_CRNCY=USD")</f>
        <v>#NAME?</v>
      </c>
      <c r="BJ51" s="2" t="e" cm="1">
        <f t="array" aca="1" ref="BJ51" ca="1">_xll.BDP($C51,"CUST_TRR_RETURN_HOLDING_PER", "START_DATE_OVERRIDE="&amp;BJ$4, "END_DATE_OVERRIDE="&amp;BJ$5, "CUST_TRR_START_DT="&amp;BJ$4, "CUST_TRR_END_DT="&amp;BJ$5, "CUST_TRR_CRNCY=USD")</f>
        <v>#NAME?</v>
      </c>
      <c r="BK51" s="2" t="e" cm="1">
        <f t="array" aca="1" ref="BK51" ca="1">_xll.BDP($C51,"CUST_TRR_RETURN_HOLDING_PER", "START_DATE_OVERRIDE="&amp;BK$4, "END_DATE_OVERRIDE="&amp;BK$5, "CUST_TRR_START_DT="&amp;BK$4, "CUST_TRR_END_DT="&amp;BK$5, "CUST_TRR_CRNCY=USD")</f>
        <v>#NAME?</v>
      </c>
      <c r="BL51" s="2" t="e" cm="1">
        <f t="array" aca="1" ref="BL51" ca="1">_xll.BDP($C51,"CUST_TRR_RETURN_HOLDING_PER", "START_DATE_OVERRIDE="&amp;BL$4, "END_DATE_OVERRIDE="&amp;BL$5, "CUST_TRR_START_DT="&amp;BL$4, "CUST_TRR_END_DT="&amp;BL$5, "CUST_TRR_CRNCY=USD")</f>
        <v>#NAME?</v>
      </c>
    </row>
    <row r="52" spans="3:64" x14ac:dyDescent="0.3">
      <c r="C52" t="s">
        <v>49</v>
      </c>
      <c r="E52" s="2" t="e" cm="1">
        <f t="array" aca="1" ref="E52" ca="1">_xll.BDP($C52,"CUST_TRR_RETURN_HOLDING_PER", "START_DATE_OVERRIDE="&amp;E$4, "END_DATE_OVERRIDE="&amp;E$5, "CUST_TRR_START_DT="&amp;E$4, "CUST_TRR_END_DT="&amp;E$5, "CUST_TRR_CRNCY=USD")</f>
        <v>#NAME?</v>
      </c>
      <c r="F52" s="2" t="e" cm="1">
        <f t="array" aca="1" ref="F52" ca="1">_xll.BDP($C52,"CUST_TRR_RETURN_HOLDING_PER", "START_DATE_OVERRIDE="&amp;F$4, "END_DATE_OVERRIDE="&amp;F$5, "CUST_TRR_START_DT="&amp;F$4, "CUST_TRR_END_DT="&amp;F$5, "CUST_TRR_CRNCY=USD")</f>
        <v>#NAME?</v>
      </c>
      <c r="G52" s="2" t="e" cm="1">
        <f t="array" aca="1" ref="G52" ca="1">_xll.BDP($C52,"CUST_TRR_RETURN_HOLDING_PER", "START_DATE_OVERRIDE="&amp;G$4, "END_DATE_OVERRIDE="&amp;G$5, "CUST_TRR_START_DT="&amp;G$4, "CUST_TRR_END_DT="&amp;G$5, "CUST_TRR_CRNCY=USD")</f>
        <v>#NAME?</v>
      </c>
      <c r="H52" s="2" t="e" cm="1">
        <f t="array" aca="1" ref="H52" ca="1">_xll.BDP($C52,"CUST_TRR_RETURN_HOLDING_PER", "START_DATE_OVERRIDE="&amp;H$4, "END_DATE_OVERRIDE="&amp;H$5, "CUST_TRR_START_DT="&amp;H$4, "CUST_TRR_END_DT="&amp;H$5, "CUST_TRR_CRNCY=USD")</f>
        <v>#NAME?</v>
      </c>
      <c r="I52" s="2" t="e" cm="1">
        <f t="array" aca="1" ref="I52" ca="1">_xll.BDP($C52,"CUST_TRR_RETURN_HOLDING_PER", "START_DATE_OVERRIDE="&amp;I$4, "END_DATE_OVERRIDE="&amp;I$5, "CUST_TRR_START_DT="&amp;I$4, "CUST_TRR_END_DT="&amp;I$5, "CUST_TRR_CRNCY=USD")</f>
        <v>#NAME?</v>
      </c>
      <c r="J52" s="2" t="e" cm="1">
        <f t="array" aca="1" ref="J52" ca="1">_xll.BDP($C52,"CUST_TRR_RETURN_HOLDING_PER", "START_DATE_OVERRIDE="&amp;J$4, "END_DATE_OVERRIDE="&amp;J$5, "CUST_TRR_START_DT="&amp;J$4, "CUST_TRR_END_DT="&amp;J$5, "CUST_TRR_CRNCY=USD")</f>
        <v>#NAME?</v>
      </c>
      <c r="K52" s="2" t="e" cm="1">
        <f t="array" aca="1" ref="K52" ca="1">_xll.BDP($C52,"CUST_TRR_RETURN_HOLDING_PER", "START_DATE_OVERRIDE="&amp;K$4, "END_DATE_OVERRIDE="&amp;K$5, "CUST_TRR_START_DT="&amp;K$4, "CUST_TRR_END_DT="&amp;K$5, "CUST_TRR_CRNCY=USD")</f>
        <v>#NAME?</v>
      </c>
      <c r="L52" s="2" t="e" cm="1">
        <f t="array" aca="1" ref="L52" ca="1">_xll.BDP($C52,"CUST_TRR_RETURN_HOLDING_PER", "START_DATE_OVERRIDE="&amp;L$4, "END_DATE_OVERRIDE="&amp;L$5, "CUST_TRR_START_DT="&amp;L$4, "CUST_TRR_END_DT="&amp;L$5, "CUST_TRR_CRNCY=USD")</f>
        <v>#NAME?</v>
      </c>
      <c r="M52" s="2" t="e" cm="1">
        <f t="array" aca="1" ref="M52" ca="1">_xll.BDP($C52,"CUST_TRR_RETURN_HOLDING_PER", "START_DATE_OVERRIDE="&amp;M$4, "END_DATE_OVERRIDE="&amp;M$5, "CUST_TRR_START_DT="&amp;M$4, "CUST_TRR_END_DT="&amp;M$5, "CUST_TRR_CRNCY=USD")</f>
        <v>#NAME?</v>
      </c>
      <c r="N52" s="2" t="e" cm="1">
        <f t="array" aca="1" ref="N52" ca="1">_xll.BDP($C52,"CUST_TRR_RETURN_HOLDING_PER", "START_DATE_OVERRIDE="&amp;N$4, "END_DATE_OVERRIDE="&amp;N$5, "CUST_TRR_START_DT="&amp;N$4, "CUST_TRR_END_DT="&amp;N$5, "CUST_TRR_CRNCY=USD")</f>
        <v>#NAME?</v>
      </c>
      <c r="O52" s="2" t="e" cm="1">
        <f t="array" aca="1" ref="O52" ca="1">_xll.BDP($C52,"CUST_TRR_RETURN_HOLDING_PER", "START_DATE_OVERRIDE="&amp;O$4, "END_DATE_OVERRIDE="&amp;O$5, "CUST_TRR_START_DT="&amp;O$4, "CUST_TRR_END_DT="&amp;O$5, "CUST_TRR_CRNCY=USD")</f>
        <v>#NAME?</v>
      </c>
      <c r="P52" s="2" t="e" cm="1">
        <f t="array" aca="1" ref="P52" ca="1">_xll.BDP($C52,"CUST_TRR_RETURN_HOLDING_PER", "START_DATE_OVERRIDE="&amp;P$4, "END_DATE_OVERRIDE="&amp;P$5, "CUST_TRR_START_DT="&amp;P$4, "CUST_TRR_END_DT="&amp;P$5, "CUST_TRR_CRNCY=USD")</f>
        <v>#NAME?</v>
      </c>
      <c r="Q52" s="2" t="e" cm="1">
        <f t="array" aca="1" ref="Q52" ca="1">_xll.BDP($C52,"CUST_TRR_RETURN_HOLDING_PER", "START_DATE_OVERRIDE="&amp;Q$4, "END_DATE_OVERRIDE="&amp;Q$5, "CUST_TRR_START_DT="&amp;Q$4, "CUST_TRR_END_DT="&amp;Q$5, "CUST_TRR_CRNCY=USD")</f>
        <v>#NAME?</v>
      </c>
      <c r="R52" s="2" t="e" cm="1">
        <f t="array" aca="1" ref="R52" ca="1">_xll.BDP($C52,"CUST_TRR_RETURN_HOLDING_PER", "START_DATE_OVERRIDE="&amp;R$4, "END_DATE_OVERRIDE="&amp;R$5, "CUST_TRR_START_DT="&amp;R$4, "CUST_TRR_END_DT="&amp;R$5, "CUST_TRR_CRNCY=USD")</f>
        <v>#NAME?</v>
      </c>
      <c r="S52" s="2" t="e" cm="1">
        <f t="array" aca="1" ref="S52" ca="1">_xll.BDP($C52,"CUST_TRR_RETURN_HOLDING_PER", "START_DATE_OVERRIDE="&amp;S$4, "END_DATE_OVERRIDE="&amp;S$5, "CUST_TRR_START_DT="&amp;S$4, "CUST_TRR_END_DT="&amp;S$5, "CUST_TRR_CRNCY=USD")</f>
        <v>#NAME?</v>
      </c>
      <c r="T52" s="2" t="e" cm="1">
        <f t="array" aca="1" ref="T52" ca="1">_xll.BDP($C52,"CUST_TRR_RETURN_HOLDING_PER", "START_DATE_OVERRIDE="&amp;T$4, "END_DATE_OVERRIDE="&amp;T$5, "CUST_TRR_START_DT="&amp;T$4, "CUST_TRR_END_DT="&amp;T$5, "CUST_TRR_CRNCY=USD")</f>
        <v>#NAME?</v>
      </c>
      <c r="U52" s="2" t="e" cm="1">
        <f t="array" aca="1" ref="U52" ca="1">_xll.BDP($C52,"CUST_TRR_RETURN_HOLDING_PER", "START_DATE_OVERRIDE="&amp;U$4, "END_DATE_OVERRIDE="&amp;U$5, "CUST_TRR_START_DT="&amp;U$4, "CUST_TRR_END_DT="&amp;U$5, "CUST_TRR_CRNCY=USD")</f>
        <v>#NAME?</v>
      </c>
      <c r="V52" s="2" t="e" cm="1">
        <f t="array" aca="1" ref="V52" ca="1">_xll.BDP($C52,"CUST_TRR_RETURN_HOLDING_PER", "START_DATE_OVERRIDE="&amp;V$4, "END_DATE_OVERRIDE="&amp;V$5, "CUST_TRR_START_DT="&amp;V$4, "CUST_TRR_END_DT="&amp;V$5, "CUST_TRR_CRNCY=USD")</f>
        <v>#NAME?</v>
      </c>
      <c r="W52" s="2" t="e" cm="1">
        <f t="array" aca="1" ref="W52" ca="1">_xll.BDP($C52,"CUST_TRR_RETURN_HOLDING_PER", "START_DATE_OVERRIDE="&amp;W$4, "END_DATE_OVERRIDE="&amp;W$5, "CUST_TRR_START_DT="&amp;W$4, "CUST_TRR_END_DT="&amp;W$5, "CUST_TRR_CRNCY=USD")</f>
        <v>#NAME?</v>
      </c>
      <c r="X52" s="2" t="e" cm="1">
        <f t="array" aca="1" ref="X52" ca="1">_xll.BDP($C52,"CUST_TRR_RETURN_HOLDING_PER", "START_DATE_OVERRIDE="&amp;X$4, "END_DATE_OVERRIDE="&amp;X$5, "CUST_TRR_START_DT="&amp;X$4, "CUST_TRR_END_DT="&amp;X$5, "CUST_TRR_CRNCY=USD")</f>
        <v>#NAME?</v>
      </c>
      <c r="Y52" s="2" t="e" cm="1">
        <f t="array" aca="1" ref="Y52" ca="1">_xll.BDP($C52,"CUST_TRR_RETURN_HOLDING_PER", "START_DATE_OVERRIDE="&amp;Y$4, "END_DATE_OVERRIDE="&amp;Y$5, "CUST_TRR_START_DT="&amp;Y$4, "CUST_TRR_END_DT="&amp;Y$5, "CUST_TRR_CRNCY=USD")</f>
        <v>#NAME?</v>
      </c>
      <c r="Z52" s="2" t="e" cm="1">
        <f t="array" aca="1" ref="Z52" ca="1">_xll.BDP($C52,"CUST_TRR_RETURN_HOLDING_PER", "START_DATE_OVERRIDE="&amp;Z$4, "END_DATE_OVERRIDE="&amp;Z$5, "CUST_TRR_START_DT="&amp;Z$4, "CUST_TRR_END_DT="&amp;Z$5, "CUST_TRR_CRNCY=USD")</f>
        <v>#NAME?</v>
      </c>
      <c r="AA52" s="2" t="e" cm="1">
        <f t="array" aca="1" ref="AA52" ca="1">_xll.BDP($C52,"CUST_TRR_RETURN_HOLDING_PER", "START_DATE_OVERRIDE="&amp;AA$4, "END_DATE_OVERRIDE="&amp;AA$5, "CUST_TRR_START_DT="&amp;AA$4, "CUST_TRR_END_DT="&amp;AA$5, "CUST_TRR_CRNCY=USD")</f>
        <v>#NAME?</v>
      </c>
      <c r="AB52" s="2" t="e" cm="1">
        <f t="array" aca="1" ref="AB52" ca="1">_xll.BDP($C52,"CUST_TRR_RETURN_HOLDING_PER", "START_DATE_OVERRIDE="&amp;AB$4, "END_DATE_OVERRIDE="&amp;AB$5, "CUST_TRR_START_DT="&amp;AB$4, "CUST_TRR_END_DT="&amp;AB$5, "CUST_TRR_CRNCY=USD")</f>
        <v>#NAME?</v>
      </c>
      <c r="AC52" s="2" t="e" cm="1">
        <f t="array" aca="1" ref="AC52" ca="1">_xll.BDP($C52,"CUST_TRR_RETURN_HOLDING_PER", "START_DATE_OVERRIDE="&amp;AC$4, "END_DATE_OVERRIDE="&amp;AC$5, "CUST_TRR_START_DT="&amp;AC$4, "CUST_TRR_END_DT="&amp;AC$5, "CUST_TRR_CRNCY=USD")</f>
        <v>#NAME?</v>
      </c>
      <c r="AD52" s="2" t="e" cm="1">
        <f t="array" aca="1" ref="AD52" ca="1">_xll.BDP($C52,"CUST_TRR_RETURN_HOLDING_PER", "START_DATE_OVERRIDE="&amp;AD$4, "END_DATE_OVERRIDE="&amp;AD$5, "CUST_TRR_START_DT="&amp;AD$4, "CUST_TRR_END_DT="&amp;AD$5, "CUST_TRR_CRNCY=USD")</f>
        <v>#NAME?</v>
      </c>
      <c r="AE52" s="2" t="e" cm="1">
        <f t="array" aca="1" ref="AE52" ca="1">_xll.BDP($C52,"CUST_TRR_RETURN_HOLDING_PER", "START_DATE_OVERRIDE="&amp;AE$4, "END_DATE_OVERRIDE="&amp;AE$5, "CUST_TRR_START_DT="&amp;AE$4, "CUST_TRR_END_DT="&amp;AE$5, "CUST_TRR_CRNCY=USD")</f>
        <v>#NAME?</v>
      </c>
      <c r="AF52" s="2" t="e" cm="1">
        <f t="array" aca="1" ref="AF52" ca="1">_xll.BDP($C52,"CUST_TRR_RETURN_HOLDING_PER", "START_DATE_OVERRIDE="&amp;AF$4, "END_DATE_OVERRIDE="&amp;AF$5, "CUST_TRR_START_DT="&amp;AF$4, "CUST_TRR_END_DT="&amp;AF$5, "CUST_TRR_CRNCY=USD")</f>
        <v>#NAME?</v>
      </c>
      <c r="AG52" s="2" t="e" cm="1">
        <f t="array" aca="1" ref="AG52" ca="1">_xll.BDP($C52,"CUST_TRR_RETURN_HOLDING_PER", "START_DATE_OVERRIDE="&amp;AG$4, "END_DATE_OVERRIDE="&amp;AG$5, "CUST_TRR_START_DT="&amp;AG$4, "CUST_TRR_END_DT="&amp;AG$5, "CUST_TRR_CRNCY=USD")</f>
        <v>#NAME?</v>
      </c>
      <c r="AH52" s="2" t="e" cm="1">
        <f t="array" aca="1" ref="AH52" ca="1">_xll.BDP($C52,"CUST_TRR_RETURN_HOLDING_PER", "START_DATE_OVERRIDE="&amp;AH$4, "END_DATE_OVERRIDE="&amp;AH$5, "CUST_TRR_START_DT="&amp;AH$4, "CUST_TRR_END_DT="&amp;AH$5, "CUST_TRR_CRNCY=USD")</f>
        <v>#NAME?</v>
      </c>
      <c r="AI52" s="2" t="e" cm="1">
        <f t="array" aca="1" ref="AI52" ca="1">_xll.BDP($C52,"CUST_TRR_RETURN_HOLDING_PER", "START_DATE_OVERRIDE="&amp;AI$4, "END_DATE_OVERRIDE="&amp;AI$5, "CUST_TRR_START_DT="&amp;AI$4, "CUST_TRR_END_DT="&amp;AI$5, "CUST_TRR_CRNCY=USD")</f>
        <v>#NAME?</v>
      </c>
      <c r="AJ52" s="2" t="e" cm="1">
        <f t="array" aca="1" ref="AJ52" ca="1">_xll.BDP($C52,"CUST_TRR_RETURN_HOLDING_PER", "START_DATE_OVERRIDE="&amp;AJ$4, "END_DATE_OVERRIDE="&amp;AJ$5, "CUST_TRR_START_DT="&amp;AJ$4, "CUST_TRR_END_DT="&amp;AJ$5, "CUST_TRR_CRNCY=USD")</f>
        <v>#NAME?</v>
      </c>
      <c r="AK52" s="2" t="e" cm="1">
        <f t="array" aca="1" ref="AK52" ca="1">_xll.BDP($C52,"CUST_TRR_RETURN_HOLDING_PER", "START_DATE_OVERRIDE="&amp;AK$4, "END_DATE_OVERRIDE="&amp;AK$5, "CUST_TRR_START_DT="&amp;AK$4, "CUST_TRR_END_DT="&amp;AK$5, "CUST_TRR_CRNCY=USD")</f>
        <v>#NAME?</v>
      </c>
      <c r="AL52" s="2" t="e" cm="1">
        <f t="array" aca="1" ref="AL52" ca="1">_xll.BDP($C52,"CUST_TRR_RETURN_HOLDING_PER", "START_DATE_OVERRIDE="&amp;AL$4, "END_DATE_OVERRIDE="&amp;AL$5, "CUST_TRR_START_DT="&amp;AL$4, "CUST_TRR_END_DT="&amp;AL$5, "CUST_TRR_CRNCY=USD")</f>
        <v>#NAME?</v>
      </c>
      <c r="AM52" s="2" t="e" cm="1">
        <f t="array" aca="1" ref="AM52" ca="1">_xll.BDP($C52,"CUST_TRR_RETURN_HOLDING_PER", "START_DATE_OVERRIDE="&amp;AM$4, "END_DATE_OVERRIDE="&amp;AM$5, "CUST_TRR_START_DT="&amp;AM$4, "CUST_TRR_END_DT="&amp;AM$5, "CUST_TRR_CRNCY=USD")</f>
        <v>#NAME?</v>
      </c>
      <c r="AN52" s="2" t="e" cm="1">
        <f t="array" aca="1" ref="AN52" ca="1">_xll.BDP($C52,"CUST_TRR_RETURN_HOLDING_PER", "START_DATE_OVERRIDE="&amp;AN$4, "END_DATE_OVERRIDE="&amp;AN$5, "CUST_TRR_START_DT="&amp;AN$4, "CUST_TRR_END_DT="&amp;AN$5, "CUST_TRR_CRNCY=USD")</f>
        <v>#NAME?</v>
      </c>
      <c r="AO52" s="2" t="e" cm="1">
        <f t="array" aca="1" ref="AO52" ca="1">_xll.BDP($C52,"CUST_TRR_RETURN_HOLDING_PER", "START_DATE_OVERRIDE="&amp;AO$4, "END_DATE_OVERRIDE="&amp;AO$5, "CUST_TRR_START_DT="&amp;AO$4, "CUST_TRR_END_DT="&amp;AO$5, "CUST_TRR_CRNCY=USD")</f>
        <v>#NAME?</v>
      </c>
      <c r="AP52" s="2" t="e" cm="1">
        <f t="array" aca="1" ref="AP52" ca="1">_xll.BDP($C52,"CUST_TRR_RETURN_HOLDING_PER", "START_DATE_OVERRIDE="&amp;AP$4, "END_DATE_OVERRIDE="&amp;AP$5, "CUST_TRR_START_DT="&amp;AP$4, "CUST_TRR_END_DT="&amp;AP$5, "CUST_TRR_CRNCY=USD")</f>
        <v>#NAME?</v>
      </c>
      <c r="AQ52" s="2" t="e" cm="1">
        <f t="array" aca="1" ref="AQ52" ca="1">_xll.BDP($C52,"CUST_TRR_RETURN_HOLDING_PER", "START_DATE_OVERRIDE="&amp;AQ$4, "END_DATE_OVERRIDE="&amp;AQ$5, "CUST_TRR_START_DT="&amp;AQ$4, "CUST_TRR_END_DT="&amp;AQ$5, "CUST_TRR_CRNCY=USD")</f>
        <v>#NAME?</v>
      </c>
      <c r="AR52" s="2" t="e" cm="1">
        <f t="array" aca="1" ref="AR52" ca="1">_xll.BDP($C52,"CUST_TRR_RETURN_HOLDING_PER", "START_DATE_OVERRIDE="&amp;AR$4, "END_DATE_OVERRIDE="&amp;AR$5, "CUST_TRR_START_DT="&amp;AR$4, "CUST_TRR_END_DT="&amp;AR$5, "CUST_TRR_CRNCY=USD")</f>
        <v>#NAME?</v>
      </c>
      <c r="AS52" s="2" t="e" cm="1">
        <f t="array" aca="1" ref="AS52" ca="1">_xll.BDP($C52,"CUST_TRR_RETURN_HOLDING_PER", "START_DATE_OVERRIDE="&amp;AS$4, "END_DATE_OVERRIDE="&amp;AS$5, "CUST_TRR_START_DT="&amp;AS$4, "CUST_TRR_END_DT="&amp;AS$5, "CUST_TRR_CRNCY=USD")</f>
        <v>#NAME?</v>
      </c>
      <c r="AT52" s="2" t="e" cm="1">
        <f t="array" aca="1" ref="AT52" ca="1">_xll.BDP($C52,"CUST_TRR_RETURN_HOLDING_PER", "START_DATE_OVERRIDE="&amp;AT$4, "END_DATE_OVERRIDE="&amp;AT$5, "CUST_TRR_START_DT="&amp;AT$4, "CUST_TRR_END_DT="&amp;AT$5, "CUST_TRR_CRNCY=USD")</f>
        <v>#NAME?</v>
      </c>
      <c r="AU52" s="2" t="e" cm="1">
        <f t="array" aca="1" ref="AU52" ca="1">_xll.BDP($C52,"CUST_TRR_RETURN_HOLDING_PER", "START_DATE_OVERRIDE="&amp;AU$4, "END_DATE_OVERRIDE="&amp;AU$5, "CUST_TRR_START_DT="&amp;AU$4, "CUST_TRR_END_DT="&amp;AU$5, "CUST_TRR_CRNCY=USD")</f>
        <v>#NAME?</v>
      </c>
      <c r="AV52" s="2" t="e" cm="1">
        <f t="array" aca="1" ref="AV52" ca="1">_xll.BDP($C52,"CUST_TRR_RETURN_HOLDING_PER", "START_DATE_OVERRIDE="&amp;AV$4, "END_DATE_OVERRIDE="&amp;AV$5, "CUST_TRR_START_DT="&amp;AV$4, "CUST_TRR_END_DT="&amp;AV$5, "CUST_TRR_CRNCY=USD")</f>
        <v>#NAME?</v>
      </c>
      <c r="AW52" s="2" t="e" cm="1">
        <f t="array" aca="1" ref="AW52" ca="1">_xll.BDP($C52,"CUST_TRR_RETURN_HOLDING_PER", "START_DATE_OVERRIDE="&amp;AW$4, "END_DATE_OVERRIDE="&amp;AW$5, "CUST_TRR_START_DT="&amp;AW$4, "CUST_TRR_END_DT="&amp;AW$5, "CUST_TRR_CRNCY=USD")</f>
        <v>#NAME?</v>
      </c>
      <c r="AX52" s="2" t="e" cm="1">
        <f t="array" aca="1" ref="AX52" ca="1">_xll.BDP($C52,"CUST_TRR_RETURN_HOLDING_PER", "START_DATE_OVERRIDE="&amp;AX$4, "END_DATE_OVERRIDE="&amp;AX$5, "CUST_TRR_START_DT="&amp;AX$4, "CUST_TRR_END_DT="&amp;AX$5, "CUST_TRR_CRNCY=USD")</f>
        <v>#NAME?</v>
      </c>
      <c r="AY52" s="2" t="e" cm="1">
        <f t="array" aca="1" ref="AY52" ca="1">_xll.BDP($C52,"CUST_TRR_RETURN_HOLDING_PER", "START_DATE_OVERRIDE="&amp;AY$4, "END_DATE_OVERRIDE="&amp;AY$5, "CUST_TRR_START_DT="&amp;AY$4, "CUST_TRR_END_DT="&amp;AY$5, "CUST_TRR_CRNCY=USD")</f>
        <v>#NAME?</v>
      </c>
      <c r="AZ52" s="2" t="e" cm="1">
        <f t="array" aca="1" ref="AZ52" ca="1">_xll.BDP($C52,"CUST_TRR_RETURN_HOLDING_PER", "START_DATE_OVERRIDE="&amp;AZ$4, "END_DATE_OVERRIDE="&amp;AZ$5, "CUST_TRR_START_DT="&amp;AZ$4, "CUST_TRR_END_DT="&amp;AZ$5, "CUST_TRR_CRNCY=USD")</f>
        <v>#NAME?</v>
      </c>
      <c r="BA52" s="2" t="e" cm="1">
        <f t="array" aca="1" ref="BA52" ca="1">_xll.BDP($C52,"CUST_TRR_RETURN_HOLDING_PER", "START_DATE_OVERRIDE="&amp;BA$4, "END_DATE_OVERRIDE="&amp;BA$5, "CUST_TRR_START_DT="&amp;BA$4, "CUST_TRR_END_DT="&amp;BA$5, "CUST_TRR_CRNCY=USD")</f>
        <v>#NAME?</v>
      </c>
      <c r="BB52" s="2" t="e" cm="1">
        <f t="array" aca="1" ref="BB52" ca="1">_xll.BDP($C52,"CUST_TRR_RETURN_HOLDING_PER", "START_DATE_OVERRIDE="&amp;BB$4, "END_DATE_OVERRIDE="&amp;BB$5, "CUST_TRR_START_DT="&amp;BB$4, "CUST_TRR_END_DT="&amp;BB$5, "CUST_TRR_CRNCY=USD")</f>
        <v>#NAME?</v>
      </c>
      <c r="BC52" s="2" t="e" cm="1">
        <f t="array" aca="1" ref="BC52" ca="1">_xll.BDP($C52,"CUST_TRR_RETURN_HOLDING_PER", "START_DATE_OVERRIDE="&amp;BC$4, "END_DATE_OVERRIDE="&amp;BC$5, "CUST_TRR_START_DT="&amp;BC$4, "CUST_TRR_END_DT="&amp;BC$5, "CUST_TRR_CRNCY=USD")</f>
        <v>#NAME?</v>
      </c>
      <c r="BD52" s="2" t="e" cm="1">
        <f t="array" aca="1" ref="BD52" ca="1">_xll.BDP($C52,"CUST_TRR_RETURN_HOLDING_PER", "START_DATE_OVERRIDE="&amp;BD$4, "END_DATE_OVERRIDE="&amp;BD$5, "CUST_TRR_START_DT="&amp;BD$4, "CUST_TRR_END_DT="&amp;BD$5, "CUST_TRR_CRNCY=USD")</f>
        <v>#NAME?</v>
      </c>
      <c r="BE52" s="2" t="e" cm="1">
        <f t="array" aca="1" ref="BE52" ca="1">_xll.BDP($C52,"CUST_TRR_RETURN_HOLDING_PER", "START_DATE_OVERRIDE="&amp;BE$4, "END_DATE_OVERRIDE="&amp;BE$5, "CUST_TRR_START_DT="&amp;BE$4, "CUST_TRR_END_DT="&amp;BE$5, "CUST_TRR_CRNCY=USD")</f>
        <v>#NAME?</v>
      </c>
      <c r="BF52" s="2" t="e" cm="1">
        <f t="array" aca="1" ref="BF52" ca="1">_xll.BDP($C52,"CUST_TRR_RETURN_HOLDING_PER", "START_DATE_OVERRIDE="&amp;BF$4, "END_DATE_OVERRIDE="&amp;BF$5, "CUST_TRR_START_DT="&amp;BF$4, "CUST_TRR_END_DT="&amp;BF$5, "CUST_TRR_CRNCY=USD")</f>
        <v>#NAME?</v>
      </c>
      <c r="BG52" s="2" t="e" cm="1">
        <f t="array" aca="1" ref="BG52" ca="1">_xll.BDP($C52,"CUST_TRR_RETURN_HOLDING_PER", "START_DATE_OVERRIDE="&amp;BG$4, "END_DATE_OVERRIDE="&amp;BG$5, "CUST_TRR_START_DT="&amp;BG$4, "CUST_TRR_END_DT="&amp;BG$5, "CUST_TRR_CRNCY=USD")</f>
        <v>#NAME?</v>
      </c>
      <c r="BH52" s="2" t="e" cm="1">
        <f t="array" aca="1" ref="BH52" ca="1">_xll.BDP($C52,"CUST_TRR_RETURN_HOLDING_PER", "START_DATE_OVERRIDE="&amp;BH$4, "END_DATE_OVERRIDE="&amp;BH$5, "CUST_TRR_START_DT="&amp;BH$4, "CUST_TRR_END_DT="&amp;BH$5, "CUST_TRR_CRNCY=USD")</f>
        <v>#NAME?</v>
      </c>
      <c r="BI52" s="2" t="e" cm="1">
        <f t="array" aca="1" ref="BI52" ca="1">_xll.BDP($C52,"CUST_TRR_RETURN_HOLDING_PER", "START_DATE_OVERRIDE="&amp;BI$4, "END_DATE_OVERRIDE="&amp;BI$5, "CUST_TRR_START_DT="&amp;BI$4, "CUST_TRR_END_DT="&amp;BI$5, "CUST_TRR_CRNCY=USD")</f>
        <v>#NAME?</v>
      </c>
      <c r="BJ52" s="2" t="e" cm="1">
        <f t="array" aca="1" ref="BJ52" ca="1">_xll.BDP($C52,"CUST_TRR_RETURN_HOLDING_PER", "START_DATE_OVERRIDE="&amp;BJ$4, "END_DATE_OVERRIDE="&amp;BJ$5, "CUST_TRR_START_DT="&amp;BJ$4, "CUST_TRR_END_DT="&amp;BJ$5, "CUST_TRR_CRNCY=USD")</f>
        <v>#NAME?</v>
      </c>
      <c r="BK52" s="2" t="e" cm="1">
        <f t="array" aca="1" ref="BK52" ca="1">_xll.BDP($C52,"CUST_TRR_RETURN_HOLDING_PER", "START_DATE_OVERRIDE="&amp;BK$4, "END_DATE_OVERRIDE="&amp;BK$5, "CUST_TRR_START_DT="&amp;BK$4, "CUST_TRR_END_DT="&amp;BK$5, "CUST_TRR_CRNCY=USD")</f>
        <v>#NAME?</v>
      </c>
      <c r="BL52" s="2" t="e" cm="1">
        <f t="array" aca="1" ref="BL52" ca="1">_xll.BDP($C52,"CUST_TRR_RETURN_HOLDING_PER", "START_DATE_OVERRIDE="&amp;BL$4, "END_DATE_OVERRIDE="&amp;BL$5, "CUST_TRR_START_DT="&amp;BL$4, "CUST_TRR_END_DT="&amp;BL$5, "CUST_TRR_CRNCY=USD")</f>
        <v>#NAME?</v>
      </c>
    </row>
    <row r="53" spans="3:64" x14ac:dyDescent="0.3">
      <c r="C53" t="s">
        <v>50</v>
      </c>
      <c r="E53" s="2" t="e" cm="1">
        <f t="array" aca="1" ref="E53" ca="1">_xll.BDP($C53,"CUST_TRR_RETURN_HOLDING_PER", "START_DATE_OVERRIDE="&amp;E$4, "END_DATE_OVERRIDE="&amp;E$5, "CUST_TRR_START_DT="&amp;E$4, "CUST_TRR_END_DT="&amp;E$5, "CUST_TRR_CRNCY=USD")</f>
        <v>#NAME?</v>
      </c>
      <c r="F53" s="2" t="e" cm="1">
        <f t="array" aca="1" ref="F53" ca="1">_xll.BDP($C53,"CUST_TRR_RETURN_HOLDING_PER", "START_DATE_OVERRIDE="&amp;F$4, "END_DATE_OVERRIDE="&amp;F$5, "CUST_TRR_START_DT="&amp;F$4, "CUST_TRR_END_DT="&amp;F$5, "CUST_TRR_CRNCY=USD")</f>
        <v>#NAME?</v>
      </c>
      <c r="G53" s="2" t="e" cm="1">
        <f t="array" aca="1" ref="G53" ca="1">_xll.BDP($C53,"CUST_TRR_RETURN_HOLDING_PER", "START_DATE_OVERRIDE="&amp;G$4, "END_DATE_OVERRIDE="&amp;G$5, "CUST_TRR_START_DT="&amp;G$4, "CUST_TRR_END_DT="&amp;G$5, "CUST_TRR_CRNCY=USD")</f>
        <v>#NAME?</v>
      </c>
      <c r="H53" s="2" t="e" cm="1">
        <f t="array" aca="1" ref="H53" ca="1">_xll.BDP($C53,"CUST_TRR_RETURN_HOLDING_PER", "START_DATE_OVERRIDE="&amp;H$4, "END_DATE_OVERRIDE="&amp;H$5, "CUST_TRR_START_DT="&amp;H$4, "CUST_TRR_END_DT="&amp;H$5, "CUST_TRR_CRNCY=USD")</f>
        <v>#NAME?</v>
      </c>
      <c r="I53" s="2" t="e" cm="1">
        <f t="array" aca="1" ref="I53" ca="1">_xll.BDP($C53,"CUST_TRR_RETURN_HOLDING_PER", "START_DATE_OVERRIDE="&amp;I$4, "END_DATE_OVERRIDE="&amp;I$5, "CUST_TRR_START_DT="&amp;I$4, "CUST_TRR_END_DT="&amp;I$5, "CUST_TRR_CRNCY=USD")</f>
        <v>#NAME?</v>
      </c>
      <c r="J53" s="2" t="e" cm="1">
        <f t="array" aca="1" ref="J53" ca="1">_xll.BDP($C53,"CUST_TRR_RETURN_HOLDING_PER", "START_DATE_OVERRIDE="&amp;J$4, "END_DATE_OVERRIDE="&amp;J$5, "CUST_TRR_START_DT="&amp;J$4, "CUST_TRR_END_DT="&amp;J$5, "CUST_TRR_CRNCY=USD")</f>
        <v>#NAME?</v>
      </c>
      <c r="K53" s="2" t="e" cm="1">
        <f t="array" aca="1" ref="K53" ca="1">_xll.BDP($C53,"CUST_TRR_RETURN_HOLDING_PER", "START_DATE_OVERRIDE="&amp;K$4, "END_DATE_OVERRIDE="&amp;K$5, "CUST_TRR_START_DT="&amp;K$4, "CUST_TRR_END_DT="&amp;K$5, "CUST_TRR_CRNCY=USD")</f>
        <v>#NAME?</v>
      </c>
      <c r="L53" s="2" t="e" cm="1">
        <f t="array" aca="1" ref="L53" ca="1">_xll.BDP($C53,"CUST_TRR_RETURN_HOLDING_PER", "START_DATE_OVERRIDE="&amp;L$4, "END_DATE_OVERRIDE="&amp;L$5, "CUST_TRR_START_DT="&amp;L$4, "CUST_TRR_END_DT="&amp;L$5, "CUST_TRR_CRNCY=USD")</f>
        <v>#NAME?</v>
      </c>
      <c r="M53" s="2" t="e" cm="1">
        <f t="array" aca="1" ref="M53" ca="1">_xll.BDP($C53,"CUST_TRR_RETURN_HOLDING_PER", "START_DATE_OVERRIDE="&amp;M$4, "END_DATE_OVERRIDE="&amp;M$5, "CUST_TRR_START_DT="&amp;M$4, "CUST_TRR_END_DT="&amp;M$5, "CUST_TRR_CRNCY=USD")</f>
        <v>#NAME?</v>
      </c>
      <c r="N53" s="2" t="e" cm="1">
        <f t="array" aca="1" ref="N53" ca="1">_xll.BDP($C53,"CUST_TRR_RETURN_HOLDING_PER", "START_DATE_OVERRIDE="&amp;N$4, "END_DATE_OVERRIDE="&amp;N$5, "CUST_TRR_START_DT="&amp;N$4, "CUST_TRR_END_DT="&amp;N$5, "CUST_TRR_CRNCY=USD")</f>
        <v>#NAME?</v>
      </c>
      <c r="O53" s="2" t="e" cm="1">
        <f t="array" aca="1" ref="O53" ca="1">_xll.BDP($C53,"CUST_TRR_RETURN_HOLDING_PER", "START_DATE_OVERRIDE="&amp;O$4, "END_DATE_OVERRIDE="&amp;O$5, "CUST_TRR_START_DT="&amp;O$4, "CUST_TRR_END_DT="&amp;O$5, "CUST_TRR_CRNCY=USD")</f>
        <v>#NAME?</v>
      </c>
      <c r="P53" s="2" t="e" cm="1">
        <f t="array" aca="1" ref="P53" ca="1">_xll.BDP($C53,"CUST_TRR_RETURN_HOLDING_PER", "START_DATE_OVERRIDE="&amp;P$4, "END_DATE_OVERRIDE="&amp;P$5, "CUST_TRR_START_DT="&amp;P$4, "CUST_TRR_END_DT="&amp;P$5, "CUST_TRR_CRNCY=USD")</f>
        <v>#NAME?</v>
      </c>
      <c r="Q53" s="2" t="e" cm="1">
        <f t="array" aca="1" ref="Q53" ca="1">_xll.BDP($C53,"CUST_TRR_RETURN_HOLDING_PER", "START_DATE_OVERRIDE="&amp;Q$4, "END_DATE_OVERRIDE="&amp;Q$5, "CUST_TRR_START_DT="&amp;Q$4, "CUST_TRR_END_DT="&amp;Q$5, "CUST_TRR_CRNCY=USD")</f>
        <v>#NAME?</v>
      </c>
      <c r="R53" s="2" t="e" cm="1">
        <f t="array" aca="1" ref="R53" ca="1">_xll.BDP($C53,"CUST_TRR_RETURN_HOLDING_PER", "START_DATE_OVERRIDE="&amp;R$4, "END_DATE_OVERRIDE="&amp;R$5, "CUST_TRR_START_DT="&amp;R$4, "CUST_TRR_END_DT="&amp;R$5, "CUST_TRR_CRNCY=USD")</f>
        <v>#NAME?</v>
      </c>
      <c r="S53" s="2" t="e" cm="1">
        <f t="array" aca="1" ref="S53" ca="1">_xll.BDP($C53,"CUST_TRR_RETURN_HOLDING_PER", "START_DATE_OVERRIDE="&amp;S$4, "END_DATE_OVERRIDE="&amp;S$5, "CUST_TRR_START_DT="&amp;S$4, "CUST_TRR_END_DT="&amp;S$5, "CUST_TRR_CRNCY=USD")</f>
        <v>#NAME?</v>
      </c>
      <c r="T53" s="2" t="e" cm="1">
        <f t="array" aca="1" ref="T53" ca="1">_xll.BDP($C53,"CUST_TRR_RETURN_HOLDING_PER", "START_DATE_OVERRIDE="&amp;T$4, "END_DATE_OVERRIDE="&amp;T$5, "CUST_TRR_START_DT="&amp;T$4, "CUST_TRR_END_DT="&amp;T$5, "CUST_TRR_CRNCY=USD")</f>
        <v>#NAME?</v>
      </c>
      <c r="U53" s="2" t="e" cm="1">
        <f t="array" aca="1" ref="U53" ca="1">_xll.BDP($C53,"CUST_TRR_RETURN_HOLDING_PER", "START_DATE_OVERRIDE="&amp;U$4, "END_DATE_OVERRIDE="&amp;U$5, "CUST_TRR_START_DT="&amp;U$4, "CUST_TRR_END_DT="&amp;U$5, "CUST_TRR_CRNCY=USD")</f>
        <v>#NAME?</v>
      </c>
      <c r="V53" s="2" t="e" cm="1">
        <f t="array" aca="1" ref="V53" ca="1">_xll.BDP($C53,"CUST_TRR_RETURN_HOLDING_PER", "START_DATE_OVERRIDE="&amp;V$4, "END_DATE_OVERRIDE="&amp;V$5, "CUST_TRR_START_DT="&amp;V$4, "CUST_TRR_END_DT="&amp;V$5, "CUST_TRR_CRNCY=USD")</f>
        <v>#NAME?</v>
      </c>
      <c r="W53" s="2" t="e" cm="1">
        <f t="array" aca="1" ref="W53" ca="1">_xll.BDP($C53,"CUST_TRR_RETURN_HOLDING_PER", "START_DATE_OVERRIDE="&amp;W$4, "END_DATE_OVERRIDE="&amp;W$5, "CUST_TRR_START_DT="&amp;W$4, "CUST_TRR_END_DT="&amp;W$5, "CUST_TRR_CRNCY=USD")</f>
        <v>#NAME?</v>
      </c>
      <c r="X53" s="2" t="e" cm="1">
        <f t="array" aca="1" ref="X53" ca="1">_xll.BDP($C53,"CUST_TRR_RETURN_HOLDING_PER", "START_DATE_OVERRIDE="&amp;X$4, "END_DATE_OVERRIDE="&amp;X$5, "CUST_TRR_START_DT="&amp;X$4, "CUST_TRR_END_DT="&amp;X$5, "CUST_TRR_CRNCY=USD")</f>
        <v>#NAME?</v>
      </c>
      <c r="Y53" s="2" t="e" cm="1">
        <f t="array" aca="1" ref="Y53" ca="1">_xll.BDP($C53,"CUST_TRR_RETURN_HOLDING_PER", "START_DATE_OVERRIDE="&amp;Y$4, "END_DATE_OVERRIDE="&amp;Y$5, "CUST_TRR_START_DT="&amp;Y$4, "CUST_TRR_END_DT="&amp;Y$5, "CUST_TRR_CRNCY=USD")</f>
        <v>#NAME?</v>
      </c>
      <c r="Z53" s="2" t="e" cm="1">
        <f t="array" aca="1" ref="Z53" ca="1">_xll.BDP($C53,"CUST_TRR_RETURN_HOLDING_PER", "START_DATE_OVERRIDE="&amp;Z$4, "END_DATE_OVERRIDE="&amp;Z$5, "CUST_TRR_START_DT="&amp;Z$4, "CUST_TRR_END_DT="&amp;Z$5, "CUST_TRR_CRNCY=USD")</f>
        <v>#NAME?</v>
      </c>
      <c r="AA53" s="2" t="e" cm="1">
        <f t="array" aca="1" ref="AA53" ca="1">_xll.BDP($C53,"CUST_TRR_RETURN_HOLDING_PER", "START_DATE_OVERRIDE="&amp;AA$4, "END_DATE_OVERRIDE="&amp;AA$5, "CUST_TRR_START_DT="&amp;AA$4, "CUST_TRR_END_DT="&amp;AA$5, "CUST_TRR_CRNCY=USD")</f>
        <v>#NAME?</v>
      </c>
      <c r="AB53" s="2" t="e" cm="1">
        <f t="array" aca="1" ref="AB53" ca="1">_xll.BDP($C53,"CUST_TRR_RETURN_HOLDING_PER", "START_DATE_OVERRIDE="&amp;AB$4, "END_DATE_OVERRIDE="&amp;AB$5, "CUST_TRR_START_DT="&amp;AB$4, "CUST_TRR_END_DT="&amp;AB$5, "CUST_TRR_CRNCY=USD")</f>
        <v>#NAME?</v>
      </c>
      <c r="AC53" s="2" t="e" cm="1">
        <f t="array" aca="1" ref="AC53" ca="1">_xll.BDP($C53,"CUST_TRR_RETURN_HOLDING_PER", "START_DATE_OVERRIDE="&amp;AC$4, "END_DATE_OVERRIDE="&amp;AC$5, "CUST_TRR_START_DT="&amp;AC$4, "CUST_TRR_END_DT="&amp;AC$5, "CUST_TRR_CRNCY=USD")</f>
        <v>#NAME?</v>
      </c>
      <c r="AD53" s="2" t="e" cm="1">
        <f t="array" aca="1" ref="AD53" ca="1">_xll.BDP($C53,"CUST_TRR_RETURN_HOLDING_PER", "START_DATE_OVERRIDE="&amp;AD$4, "END_DATE_OVERRIDE="&amp;AD$5, "CUST_TRR_START_DT="&amp;AD$4, "CUST_TRR_END_DT="&amp;AD$5, "CUST_TRR_CRNCY=USD")</f>
        <v>#NAME?</v>
      </c>
      <c r="AE53" s="2" t="e" cm="1">
        <f t="array" aca="1" ref="AE53" ca="1">_xll.BDP($C53,"CUST_TRR_RETURN_HOLDING_PER", "START_DATE_OVERRIDE="&amp;AE$4, "END_DATE_OVERRIDE="&amp;AE$5, "CUST_TRR_START_DT="&amp;AE$4, "CUST_TRR_END_DT="&amp;AE$5, "CUST_TRR_CRNCY=USD")</f>
        <v>#NAME?</v>
      </c>
      <c r="AF53" s="2" t="e" cm="1">
        <f t="array" aca="1" ref="AF53" ca="1">_xll.BDP($C53,"CUST_TRR_RETURN_HOLDING_PER", "START_DATE_OVERRIDE="&amp;AF$4, "END_DATE_OVERRIDE="&amp;AF$5, "CUST_TRR_START_DT="&amp;AF$4, "CUST_TRR_END_DT="&amp;AF$5, "CUST_TRR_CRNCY=USD")</f>
        <v>#NAME?</v>
      </c>
      <c r="AG53" s="2" t="e" cm="1">
        <f t="array" aca="1" ref="AG53" ca="1">_xll.BDP($C53,"CUST_TRR_RETURN_HOLDING_PER", "START_DATE_OVERRIDE="&amp;AG$4, "END_DATE_OVERRIDE="&amp;AG$5, "CUST_TRR_START_DT="&amp;AG$4, "CUST_TRR_END_DT="&amp;AG$5, "CUST_TRR_CRNCY=USD")</f>
        <v>#NAME?</v>
      </c>
      <c r="AH53" s="2" t="e" cm="1">
        <f t="array" aca="1" ref="AH53" ca="1">_xll.BDP($C53,"CUST_TRR_RETURN_HOLDING_PER", "START_DATE_OVERRIDE="&amp;AH$4, "END_DATE_OVERRIDE="&amp;AH$5, "CUST_TRR_START_DT="&amp;AH$4, "CUST_TRR_END_DT="&amp;AH$5, "CUST_TRR_CRNCY=USD")</f>
        <v>#NAME?</v>
      </c>
      <c r="AI53" s="2" t="e" cm="1">
        <f t="array" aca="1" ref="AI53" ca="1">_xll.BDP($C53,"CUST_TRR_RETURN_HOLDING_PER", "START_DATE_OVERRIDE="&amp;AI$4, "END_DATE_OVERRIDE="&amp;AI$5, "CUST_TRR_START_DT="&amp;AI$4, "CUST_TRR_END_DT="&amp;AI$5, "CUST_TRR_CRNCY=USD")</f>
        <v>#NAME?</v>
      </c>
      <c r="AJ53" s="2" t="e" cm="1">
        <f t="array" aca="1" ref="AJ53" ca="1">_xll.BDP($C53,"CUST_TRR_RETURN_HOLDING_PER", "START_DATE_OVERRIDE="&amp;AJ$4, "END_DATE_OVERRIDE="&amp;AJ$5, "CUST_TRR_START_DT="&amp;AJ$4, "CUST_TRR_END_DT="&amp;AJ$5, "CUST_TRR_CRNCY=USD")</f>
        <v>#NAME?</v>
      </c>
      <c r="AK53" s="2" t="e" cm="1">
        <f t="array" aca="1" ref="AK53" ca="1">_xll.BDP($C53,"CUST_TRR_RETURN_HOLDING_PER", "START_DATE_OVERRIDE="&amp;AK$4, "END_DATE_OVERRIDE="&amp;AK$5, "CUST_TRR_START_DT="&amp;AK$4, "CUST_TRR_END_DT="&amp;AK$5, "CUST_TRR_CRNCY=USD")</f>
        <v>#NAME?</v>
      </c>
      <c r="AL53" s="2" t="e" cm="1">
        <f t="array" aca="1" ref="AL53" ca="1">_xll.BDP($C53,"CUST_TRR_RETURN_HOLDING_PER", "START_DATE_OVERRIDE="&amp;AL$4, "END_DATE_OVERRIDE="&amp;AL$5, "CUST_TRR_START_DT="&amp;AL$4, "CUST_TRR_END_DT="&amp;AL$5, "CUST_TRR_CRNCY=USD")</f>
        <v>#NAME?</v>
      </c>
      <c r="AM53" s="2" t="e" cm="1">
        <f t="array" aca="1" ref="AM53" ca="1">_xll.BDP($C53,"CUST_TRR_RETURN_HOLDING_PER", "START_DATE_OVERRIDE="&amp;AM$4, "END_DATE_OVERRIDE="&amp;AM$5, "CUST_TRR_START_DT="&amp;AM$4, "CUST_TRR_END_DT="&amp;AM$5, "CUST_TRR_CRNCY=USD")</f>
        <v>#NAME?</v>
      </c>
      <c r="AN53" s="2" t="e" cm="1">
        <f t="array" aca="1" ref="AN53" ca="1">_xll.BDP($C53,"CUST_TRR_RETURN_HOLDING_PER", "START_DATE_OVERRIDE="&amp;AN$4, "END_DATE_OVERRIDE="&amp;AN$5, "CUST_TRR_START_DT="&amp;AN$4, "CUST_TRR_END_DT="&amp;AN$5, "CUST_TRR_CRNCY=USD")</f>
        <v>#NAME?</v>
      </c>
      <c r="AO53" s="2" t="e" cm="1">
        <f t="array" aca="1" ref="AO53" ca="1">_xll.BDP($C53,"CUST_TRR_RETURN_HOLDING_PER", "START_DATE_OVERRIDE="&amp;AO$4, "END_DATE_OVERRIDE="&amp;AO$5, "CUST_TRR_START_DT="&amp;AO$4, "CUST_TRR_END_DT="&amp;AO$5, "CUST_TRR_CRNCY=USD")</f>
        <v>#NAME?</v>
      </c>
      <c r="AP53" s="2" t="e" cm="1">
        <f t="array" aca="1" ref="AP53" ca="1">_xll.BDP($C53,"CUST_TRR_RETURN_HOLDING_PER", "START_DATE_OVERRIDE="&amp;AP$4, "END_DATE_OVERRIDE="&amp;AP$5, "CUST_TRR_START_DT="&amp;AP$4, "CUST_TRR_END_DT="&amp;AP$5, "CUST_TRR_CRNCY=USD")</f>
        <v>#NAME?</v>
      </c>
      <c r="AQ53" s="2" t="e" cm="1">
        <f t="array" aca="1" ref="AQ53" ca="1">_xll.BDP($C53,"CUST_TRR_RETURN_HOLDING_PER", "START_DATE_OVERRIDE="&amp;AQ$4, "END_DATE_OVERRIDE="&amp;AQ$5, "CUST_TRR_START_DT="&amp;AQ$4, "CUST_TRR_END_DT="&amp;AQ$5, "CUST_TRR_CRNCY=USD")</f>
        <v>#NAME?</v>
      </c>
      <c r="AR53" s="2" t="e" cm="1">
        <f t="array" aca="1" ref="AR53" ca="1">_xll.BDP($C53,"CUST_TRR_RETURN_HOLDING_PER", "START_DATE_OVERRIDE="&amp;AR$4, "END_DATE_OVERRIDE="&amp;AR$5, "CUST_TRR_START_DT="&amp;AR$4, "CUST_TRR_END_DT="&amp;AR$5, "CUST_TRR_CRNCY=USD")</f>
        <v>#NAME?</v>
      </c>
      <c r="AS53" s="2" t="e" cm="1">
        <f t="array" aca="1" ref="AS53" ca="1">_xll.BDP($C53,"CUST_TRR_RETURN_HOLDING_PER", "START_DATE_OVERRIDE="&amp;AS$4, "END_DATE_OVERRIDE="&amp;AS$5, "CUST_TRR_START_DT="&amp;AS$4, "CUST_TRR_END_DT="&amp;AS$5, "CUST_TRR_CRNCY=USD")</f>
        <v>#NAME?</v>
      </c>
      <c r="AT53" s="2" t="e" cm="1">
        <f t="array" aca="1" ref="AT53" ca="1">_xll.BDP($C53,"CUST_TRR_RETURN_HOLDING_PER", "START_DATE_OVERRIDE="&amp;AT$4, "END_DATE_OVERRIDE="&amp;AT$5, "CUST_TRR_START_DT="&amp;AT$4, "CUST_TRR_END_DT="&amp;AT$5, "CUST_TRR_CRNCY=USD")</f>
        <v>#NAME?</v>
      </c>
      <c r="AU53" s="2" t="e" cm="1">
        <f t="array" aca="1" ref="AU53" ca="1">_xll.BDP($C53,"CUST_TRR_RETURN_HOLDING_PER", "START_DATE_OVERRIDE="&amp;AU$4, "END_DATE_OVERRIDE="&amp;AU$5, "CUST_TRR_START_DT="&amp;AU$4, "CUST_TRR_END_DT="&amp;AU$5, "CUST_TRR_CRNCY=USD")</f>
        <v>#NAME?</v>
      </c>
      <c r="AV53" s="2" t="e" cm="1">
        <f t="array" aca="1" ref="AV53" ca="1">_xll.BDP($C53,"CUST_TRR_RETURN_HOLDING_PER", "START_DATE_OVERRIDE="&amp;AV$4, "END_DATE_OVERRIDE="&amp;AV$5, "CUST_TRR_START_DT="&amp;AV$4, "CUST_TRR_END_DT="&amp;AV$5, "CUST_TRR_CRNCY=USD")</f>
        <v>#NAME?</v>
      </c>
      <c r="AW53" s="2" t="e" cm="1">
        <f t="array" aca="1" ref="AW53" ca="1">_xll.BDP($C53,"CUST_TRR_RETURN_HOLDING_PER", "START_DATE_OVERRIDE="&amp;AW$4, "END_DATE_OVERRIDE="&amp;AW$5, "CUST_TRR_START_DT="&amp;AW$4, "CUST_TRR_END_DT="&amp;AW$5, "CUST_TRR_CRNCY=USD")</f>
        <v>#NAME?</v>
      </c>
      <c r="AX53" s="2" t="e" cm="1">
        <f t="array" aca="1" ref="AX53" ca="1">_xll.BDP($C53,"CUST_TRR_RETURN_HOLDING_PER", "START_DATE_OVERRIDE="&amp;AX$4, "END_DATE_OVERRIDE="&amp;AX$5, "CUST_TRR_START_DT="&amp;AX$4, "CUST_TRR_END_DT="&amp;AX$5, "CUST_TRR_CRNCY=USD")</f>
        <v>#NAME?</v>
      </c>
      <c r="AY53" s="2" t="e" cm="1">
        <f t="array" aca="1" ref="AY53" ca="1">_xll.BDP($C53,"CUST_TRR_RETURN_HOLDING_PER", "START_DATE_OVERRIDE="&amp;AY$4, "END_DATE_OVERRIDE="&amp;AY$5, "CUST_TRR_START_DT="&amp;AY$4, "CUST_TRR_END_DT="&amp;AY$5, "CUST_TRR_CRNCY=USD")</f>
        <v>#NAME?</v>
      </c>
      <c r="AZ53" s="2" t="e" cm="1">
        <f t="array" aca="1" ref="AZ53" ca="1">_xll.BDP($C53,"CUST_TRR_RETURN_HOLDING_PER", "START_DATE_OVERRIDE="&amp;AZ$4, "END_DATE_OVERRIDE="&amp;AZ$5, "CUST_TRR_START_DT="&amp;AZ$4, "CUST_TRR_END_DT="&amp;AZ$5, "CUST_TRR_CRNCY=USD")</f>
        <v>#NAME?</v>
      </c>
      <c r="BA53" s="2" t="e" cm="1">
        <f t="array" aca="1" ref="BA53" ca="1">_xll.BDP($C53,"CUST_TRR_RETURN_HOLDING_PER", "START_DATE_OVERRIDE="&amp;BA$4, "END_DATE_OVERRIDE="&amp;BA$5, "CUST_TRR_START_DT="&amp;BA$4, "CUST_TRR_END_DT="&amp;BA$5, "CUST_TRR_CRNCY=USD")</f>
        <v>#NAME?</v>
      </c>
      <c r="BB53" s="2" t="e" cm="1">
        <f t="array" aca="1" ref="BB53" ca="1">_xll.BDP($C53,"CUST_TRR_RETURN_HOLDING_PER", "START_DATE_OVERRIDE="&amp;BB$4, "END_DATE_OVERRIDE="&amp;BB$5, "CUST_TRR_START_DT="&amp;BB$4, "CUST_TRR_END_DT="&amp;BB$5, "CUST_TRR_CRNCY=USD")</f>
        <v>#NAME?</v>
      </c>
      <c r="BC53" s="2" t="e" cm="1">
        <f t="array" aca="1" ref="BC53" ca="1">_xll.BDP($C53,"CUST_TRR_RETURN_HOLDING_PER", "START_DATE_OVERRIDE="&amp;BC$4, "END_DATE_OVERRIDE="&amp;BC$5, "CUST_TRR_START_DT="&amp;BC$4, "CUST_TRR_END_DT="&amp;BC$5, "CUST_TRR_CRNCY=USD")</f>
        <v>#NAME?</v>
      </c>
      <c r="BD53" s="2" t="e" cm="1">
        <f t="array" aca="1" ref="BD53" ca="1">_xll.BDP($C53,"CUST_TRR_RETURN_HOLDING_PER", "START_DATE_OVERRIDE="&amp;BD$4, "END_DATE_OVERRIDE="&amp;BD$5, "CUST_TRR_START_DT="&amp;BD$4, "CUST_TRR_END_DT="&amp;BD$5, "CUST_TRR_CRNCY=USD")</f>
        <v>#NAME?</v>
      </c>
      <c r="BE53" s="2" t="e" cm="1">
        <f t="array" aca="1" ref="BE53" ca="1">_xll.BDP($C53,"CUST_TRR_RETURN_HOLDING_PER", "START_DATE_OVERRIDE="&amp;BE$4, "END_DATE_OVERRIDE="&amp;BE$5, "CUST_TRR_START_DT="&amp;BE$4, "CUST_TRR_END_DT="&amp;BE$5, "CUST_TRR_CRNCY=USD")</f>
        <v>#NAME?</v>
      </c>
      <c r="BF53" s="2" t="e" cm="1">
        <f t="array" aca="1" ref="BF53" ca="1">_xll.BDP($C53,"CUST_TRR_RETURN_HOLDING_PER", "START_DATE_OVERRIDE="&amp;BF$4, "END_DATE_OVERRIDE="&amp;BF$5, "CUST_TRR_START_DT="&amp;BF$4, "CUST_TRR_END_DT="&amp;BF$5, "CUST_TRR_CRNCY=USD")</f>
        <v>#NAME?</v>
      </c>
      <c r="BG53" s="2" t="e" cm="1">
        <f t="array" aca="1" ref="BG53" ca="1">_xll.BDP($C53,"CUST_TRR_RETURN_HOLDING_PER", "START_DATE_OVERRIDE="&amp;BG$4, "END_DATE_OVERRIDE="&amp;BG$5, "CUST_TRR_START_DT="&amp;BG$4, "CUST_TRR_END_DT="&amp;BG$5, "CUST_TRR_CRNCY=USD")</f>
        <v>#NAME?</v>
      </c>
      <c r="BH53" s="2" t="e" cm="1">
        <f t="array" aca="1" ref="BH53" ca="1">_xll.BDP($C53,"CUST_TRR_RETURN_HOLDING_PER", "START_DATE_OVERRIDE="&amp;BH$4, "END_DATE_OVERRIDE="&amp;BH$5, "CUST_TRR_START_DT="&amp;BH$4, "CUST_TRR_END_DT="&amp;BH$5, "CUST_TRR_CRNCY=USD")</f>
        <v>#NAME?</v>
      </c>
      <c r="BI53" s="2" t="e" cm="1">
        <f t="array" aca="1" ref="BI53" ca="1">_xll.BDP($C53,"CUST_TRR_RETURN_HOLDING_PER", "START_DATE_OVERRIDE="&amp;BI$4, "END_DATE_OVERRIDE="&amp;BI$5, "CUST_TRR_START_DT="&amp;BI$4, "CUST_TRR_END_DT="&amp;BI$5, "CUST_TRR_CRNCY=USD")</f>
        <v>#NAME?</v>
      </c>
      <c r="BJ53" s="2" t="e" cm="1">
        <f t="array" aca="1" ref="BJ53" ca="1">_xll.BDP($C53,"CUST_TRR_RETURN_HOLDING_PER", "START_DATE_OVERRIDE="&amp;BJ$4, "END_DATE_OVERRIDE="&amp;BJ$5, "CUST_TRR_START_DT="&amp;BJ$4, "CUST_TRR_END_DT="&amp;BJ$5, "CUST_TRR_CRNCY=USD")</f>
        <v>#NAME?</v>
      </c>
      <c r="BK53" s="2" t="e" cm="1">
        <f t="array" aca="1" ref="BK53" ca="1">_xll.BDP($C53,"CUST_TRR_RETURN_HOLDING_PER", "START_DATE_OVERRIDE="&amp;BK$4, "END_DATE_OVERRIDE="&amp;BK$5, "CUST_TRR_START_DT="&amp;BK$4, "CUST_TRR_END_DT="&amp;BK$5, "CUST_TRR_CRNCY=USD")</f>
        <v>#NAME?</v>
      </c>
      <c r="BL53" s="2" t="e" cm="1">
        <f t="array" aca="1" ref="BL53" ca="1">_xll.BDP($C53,"CUST_TRR_RETURN_HOLDING_PER", "START_DATE_OVERRIDE="&amp;BL$4, "END_DATE_OVERRIDE="&amp;BL$5, "CUST_TRR_START_DT="&amp;BL$4, "CUST_TRR_END_DT="&amp;BL$5, "CUST_TRR_CRNCY=USD")</f>
        <v>#NAME?</v>
      </c>
    </row>
    <row r="54" spans="3:64" x14ac:dyDescent="0.3">
      <c r="C54" t="s">
        <v>19</v>
      </c>
      <c r="E54" s="2" t="e" cm="1">
        <f t="array" aca="1" ref="E54" ca="1">_xll.BDP($C54,"CUST_TRR_RETURN_HOLDING_PER", "START_DATE_OVERRIDE="&amp;E$4, "END_DATE_OVERRIDE="&amp;E$5, "CUST_TRR_START_DT="&amp;E$4, "CUST_TRR_END_DT="&amp;E$5, "CUST_TRR_CRNCY=USD")</f>
        <v>#NAME?</v>
      </c>
      <c r="F54" s="2" t="e" cm="1">
        <f t="array" aca="1" ref="F54" ca="1">_xll.BDP($C54,"CUST_TRR_RETURN_HOLDING_PER", "START_DATE_OVERRIDE="&amp;F$4, "END_DATE_OVERRIDE="&amp;F$5, "CUST_TRR_START_DT="&amp;F$4, "CUST_TRR_END_DT="&amp;F$5, "CUST_TRR_CRNCY=USD")</f>
        <v>#NAME?</v>
      </c>
      <c r="G54" s="2" t="e" cm="1">
        <f t="array" aca="1" ref="G54" ca="1">_xll.BDP($C54,"CUST_TRR_RETURN_HOLDING_PER", "START_DATE_OVERRIDE="&amp;G$4, "END_DATE_OVERRIDE="&amp;G$5, "CUST_TRR_START_DT="&amp;G$4, "CUST_TRR_END_DT="&amp;G$5, "CUST_TRR_CRNCY=USD")</f>
        <v>#NAME?</v>
      </c>
      <c r="H54" s="2" t="e" cm="1">
        <f t="array" aca="1" ref="H54" ca="1">_xll.BDP($C54,"CUST_TRR_RETURN_HOLDING_PER", "START_DATE_OVERRIDE="&amp;H$4, "END_DATE_OVERRIDE="&amp;H$5, "CUST_TRR_START_DT="&amp;H$4, "CUST_TRR_END_DT="&amp;H$5, "CUST_TRR_CRNCY=USD")</f>
        <v>#NAME?</v>
      </c>
      <c r="I54" s="2" t="e" cm="1">
        <f t="array" aca="1" ref="I54" ca="1">_xll.BDP($C54,"CUST_TRR_RETURN_HOLDING_PER", "START_DATE_OVERRIDE="&amp;I$4, "END_DATE_OVERRIDE="&amp;I$5, "CUST_TRR_START_DT="&amp;I$4, "CUST_TRR_END_DT="&amp;I$5, "CUST_TRR_CRNCY=USD")</f>
        <v>#NAME?</v>
      </c>
      <c r="J54" s="2" t="e" cm="1">
        <f t="array" aca="1" ref="J54" ca="1">_xll.BDP($C54,"CUST_TRR_RETURN_HOLDING_PER", "START_DATE_OVERRIDE="&amp;J$4, "END_DATE_OVERRIDE="&amp;J$5, "CUST_TRR_START_DT="&amp;J$4, "CUST_TRR_END_DT="&amp;J$5, "CUST_TRR_CRNCY=USD")</f>
        <v>#NAME?</v>
      </c>
      <c r="K54" s="2" t="e" cm="1">
        <f t="array" aca="1" ref="K54" ca="1">_xll.BDP($C54,"CUST_TRR_RETURN_HOLDING_PER", "START_DATE_OVERRIDE="&amp;K$4, "END_DATE_OVERRIDE="&amp;K$5, "CUST_TRR_START_DT="&amp;K$4, "CUST_TRR_END_DT="&amp;K$5, "CUST_TRR_CRNCY=USD")</f>
        <v>#NAME?</v>
      </c>
      <c r="L54" s="2" t="e" cm="1">
        <f t="array" aca="1" ref="L54" ca="1">_xll.BDP($C54,"CUST_TRR_RETURN_HOLDING_PER", "START_DATE_OVERRIDE="&amp;L$4, "END_DATE_OVERRIDE="&amp;L$5, "CUST_TRR_START_DT="&amp;L$4, "CUST_TRR_END_DT="&amp;L$5, "CUST_TRR_CRNCY=USD")</f>
        <v>#NAME?</v>
      </c>
      <c r="M54" s="2" t="e" cm="1">
        <f t="array" aca="1" ref="M54" ca="1">_xll.BDP($C54,"CUST_TRR_RETURN_HOLDING_PER", "START_DATE_OVERRIDE="&amp;M$4, "END_DATE_OVERRIDE="&amp;M$5, "CUST_TRR_START_DT="&amp;M$4, "CUST_TRR_END_DT="&amp;M$5, "CUST_TRR_CRNCY=USD")</f>
        <v>#NAME?</v>
      </c>
      <c r="N54" s="2" t="e" cm="1">
        <f t="array" aca="1" ref="N54" ca="1">_xll.BDP($C54,"CUST_TRR_RETURN_HOLDING_PER", "START_DATE_OVERRIDE="&amp;N$4, "END_DATE_OVERRIDE="&amp;N$5, "CUST_TRR_START_DT="&amp;N$4, "CUST_TRR_END_DT="&amp;N$5, "CUST_TRR_CRNCY=USD")</f>
        <v>#NAME?</v>
      </c>
      <c r="O54" s="2" t="e" cm="1">
        <f t="array" aca="1" ref="O54" ca="1">_xll.BDP($C54,"CUST_TRR_RETURN_HOLDING_PER", "START_DATE_OVERRIDE="&amp;O$4, "END_DATE_OVERRIDE="&amp;O$5, "CUST_TRR_START_DT="&amp;O$4, "CUST_TRR_END_DT="&amp;O$5, "CUST_TRR_CRNCY=USD")</f>
        <v>#NAME?</v>
      </c>
      <c r="P54" s="2" t="e" cm="1">
        <f t="array" aca="1" ref="P54" ca="1">_xll.BDP($C54,"CUST_TRR_RETURN_HOLDING_PER", "START_DATE_OVERRIDE="&amp;P$4, "END_DATE_OVERRIDE="&amp;P$5, "CUST_TRR_START_DT="&amp;P$4, "CUST_TRR_END_DT="&amp;P$5, "CUST_TRR_CRNCY=USD")</f>
        <v>#NAME?</v>
      </c>
      <c r="Q54" s="2" t="e" cm="1">
        <f t="array" aca="1" ref="Q54" ca="1">_xll.BDP($C54,"CUST_TRR_RETURN_HOLDING_PER", "START_DATE_OVERRIDE="&amp;Q$4, "END_DATE_OVERRIDE="&amp;Q$5, "CUST_TRR_START_DT="&amp;Q$4, "CUST_TRR_END_DT="&amp;Q$5, "CUST_TRR_CRNCY=USD")</f>
        <v>#NAME?</v>
      </c>
      <c r="R54" s="2" t="e" cm="1">
        <f t="array" aca="1" ref="R54" ca="1">_xll.BDP($C54,"CUST_TRR_RETURN_HOLDING_PER", "START_DATE_OVERRIDE="&amp;R$4, "END_DATE_OVERRIDE="&amp;R$5, "CUST_TRR_START_DT="&amp;R$4, "CUST_TRR_END_DT="&amp;R$5, "CUST_TRR_CRNCY=USD")</f>
        <v>#NAME?</v>
      </c>
      <c r="S54" s="2" t="e" cm="1">
        <f t="array" aca="1" ref="S54" ca="1">_xll.BDP($C54,"CUST_TRR_RETURN_HOLDING_PER", "START_DATE_OVERRIDE="&amp;S$4, "END_DATE_OVERRIDE="&amp;S$5, "CUST_TRR_START_DT="&amp;S$4, "CUST_TRR_END_DT="&amp;S$5, "CUST_TRR_CRNCY=USD")</f>
        <v>#NAME?</v>
      </c>
      <c r="T54" s="2" t="e" cm="1">
        <f t="array" aca="1" ref="T54" ca="1">_xll.BDP($C54,"CUST_TRR_RETURN_HOLDING_PER", "START_DATE_OVERRIDE="&amp;T$4, "END_DATE_OVERRIDE="&amp;T$5, "CUST_TRR_START_DT="&amp;T$4, "CUST_TRR_END_DT="&amp;T$5, "CUST_TRR_CRNCY=USD")</f>
        <v>#NAME?</v>
      </c>
      <c r="U54" s="2" t="e" cm="1">
        <f t="array" aca="1" ref="U54" ca="1">_xll.BDP($C54,"CUST_TRR_RETURN_HOLDING_PER", "START_DATE_OVERRIDE="&amp;U$4, "END_DATE_OVERRIDE="&amp;U$5, "CUST_TRR_START_DT="&amp;U$4, "CUST_TRR_END_DT="&amp;U$5, "CUST_TRR_CRNCY=USD")</f>
        <v>#NAME?</v>
      </c>
      <c r="V54" s="2" t="e" cm="1">
        <f t="array" aca="1" ref="V54" ca="1">_xll.BDP($C54,"CUST_TRR_RETURN_HOLDING_PER", "START_DATE_OVERRIDE="&amp;V$4, "END_DATE_OVERRIDE="&amp;V$5, "CUST_TRR_START_DT="&amp;V$4, "CUST_TRR_END_DT="&amp;V$5, "CUST_TRR_CRNCY=USD")</f>
        <v>#NAME?</v>
      </c>
      <c r="W54" s="2" t="e" cm="1">
        <f t="array" aca="1" ref="W54" ca="1">_xll.BDP($C54,"CUST_TRR_RETURN_HOLDING_PER", "START_DATE_OVERRIDE="&amp;W$4, "END_DATE_OVERRIDE="&amp;W$5, "CUST_TRR_START_DT="&amp;W$4, "CUST_TRR_END_DT="&amp;W$5, "CUST_TRR_CRNCY=USD")</f>
        <v>#NAME?</v>
      </c>
      <c r="X54" s="2" t="e" cm="1">
        <f t="array" aca="1" ref="X54" ca="1">_xll.BDP($C54,"CUST_TRR_RETURN_HOLDING_PER", "START_DATE_OVERRIDE="&amp;X$4, "END_DATE_OVERRIDE="&amp;X$5, "CUST_TRR_START_DT="&amp;X$4, "CUST_TRR_END_DT="&amp;X$5, "CUST_TRR_CRNCY=USD")</f>
        <v>#NAME?</v>
      </c>
      <c r="Y54" s="2" t="e" cm="1">
        <f t="array" aca="1" ref="Y54" ca="1">_xll.BDP($C54,"CUST_TRR_RETURN_HOLDING_PER", "START_DATE_OVERRIDE="&amp;Y$4, "END_DATE_OVERRIDE="&amp;Y$5, "CUST_TRR_START_DT="&amp;Y$4, "CUST_TRR_END_DT="&amp;Y$5, "CUST_TRR_CRNCY=USD")</f>
        <v>#NAME?</v>
      </c>
      <c r="Z54" s="2" t="e" cm="1">
        <f t="array" aca="1" ref="Z54" ca="1">_xll.BDP($C54,"CUST_TRR_RETURN_HOLDING_PER", "START_DATE_OVERRIDE="&amp;Z$4, "END_DATE_OVERRIDE="&amp;Z$5, "CUST_TRR_START_DT="&amp;Z$4, "CUST_TRR_END_DT="&amp;Z$5, "CUST_TRR_CRNCY=USD")</f>
        <v>#NAME?</v>
      </c>
      <c r="AA54" s="2" t="e" cm="1">
        <f t="array" aca="1" ref="AA54" ca="1">_xll.BDP($C54,"CUST_TRR_RETURN_HOLDING_PER", "START_DATE_OVERRIDE="&amp;AA$4, "END_DATE_OVERRIDE="&amp;AA$5, "CUST_TRR_START_DT="&amp;AA$4, "CUST_TRR_END_DT="&amp;AA$5, "CUST_TRR_CRNCY=USD")</f>
        <v>#NAME?</v>
      </c>
      <c r="AB54" s="2" t="e" cm="1">
        <f t="array" aca="1" ref="AB54" ca="1">_xll.BDP($C54,"CUST_TRR_RETURN_HOLDING_PER", "START_DATE_OVERRIDE="&amp;AB$4, "END_DATE_OVERRIDE="&amp;AB$5, "CUST_TRR_START_DT="&amp;AB$4, "CUST_TRR_END_DT="&amp;AB$5, "CUST_TRR_CRNCY=USD")</f>
        <v>#NAME?</v>
      </c>
      <c r="AC54" s="2" t="e" cm="1">
        <f t="array" aca="1" ref="AC54" ca="1">_xll.BDP($C54,"CUST_TRR_RETURN_HOLDING_PER", "START_DATE_OVERRIDE="&amp;AC$4, "END_DATE_OVERRIDE="&amp;AC$5, "CUST_TRR_START_DT="&amp;AC$4, "CUST_TRR_END_DT="&amp;AC$5, "CUST_TRR_CRNCY=USD")</f>
        <v>#NAME?</v>
      </c>
      <c r="AD54" s="2" t="e" cm="1">
        <f t="array" aca="1" ref="AD54" ca="1">_xll.BDP($C54,"CUST_TRR_RETURN_HOLDING_PER", "START_DATE_OVERRIDE="&amp;AD$4, "END_DATE_OVERRIDE="&amp;AD$5, "CUST_TRR_START_DT="&amp;AD$4, "CUST_TRR_END_DT="&amp;AD$5, "CUST_TRR_CRNCY=USD")</f>
        <v>#NAME?</v>
      </c>
      <c r="AE54" s="2" t="e" cm="1">
        <f t="array" aca="1" ref="AE54" ca="1">_xll.BDP($C54,"CUST_TRR_RETURN_HOLDING_PER", "START_DATE_OVERRIDE="&amp;AE$4, "END_DATE_OVERRIDE="&amp;AE$5, "CUST_TRR_START_DT="&amp;AE$4, "CUST_TRR_END_DT="&amp;AE$5, "CUST_TRR_CRNCY=USD")</f>
        <v>#NAME?</v>
      </c>
      <c r="AF54" s="2" t="e" cm="1">
        <f t="array" aca="1" ref="AF54" ca="1">_xll.BDP($C54,"CUST_TRR_RETURN_HOLDING_PER", "START_DATE_OVERRIDE="&amp;AF$4, "END_DATE_OVERRIDE="&amp;AF$5, "CUST_TRR_START_DT="&amp;AF$4, "CUST_TRR_END_DT="&amp;AF$5, "CUST_TRR_CRNCY=USD")</f>
        <v>#NAME?</v>
      </c>
      <c r="AG54" s="2" t="e" cm="1">
        <f t="array" aca="1" ref="AG54" ca="1">_xll.BDP($C54,"CUST_TRR_RETURN_HOLDING_PER", "START_DATE_OVERRIDE="&amp;AG$4, "END_DATE_OVERRIDE="&amp;AG$5, "CUST_TRR_START_DT="&amp;AG$4, "CUST_TRR_END_DT="&amp;AG$5, "CUST_TRR_CRNCY=USD")</f>
        <v>#NAME?</v>
      </c>
      <c r="AH54" s="2" t="e" cm="1">
        <f t="array" aca="1" ref="AH54" ca="1">_xll.BDP($C54,"CUST_TRR_RETURN_HOLDING_PER", "START_DATE_OVERRIDE="&amp;AH$4, "END_DATE_OVERRIDE="&amp;AH$5, "CUST_TRR_START_DT="&amp;AH$4, "CUST_TRR_END_DT="&amp;AH$5, "CUST_TRR_CRNCY=USD")</f>
        <v>#NAME?</v>
      </c>
      <c r="AI54" s="2" t="e" cm="1">
        <f t="array" aca="1" ref="AI54" ca="1">_xll.BDP($C54,"CUST_TRR_RETURN_HOLDING_PER", "START_DATE_OVERRIDE="&amp;AI$4, "END_DATE_OVERRIDE="&amp;AI$5, "CUST_TRR_START_DT="&amp;AI$4, "CUST_TRR_END_DT="&amp;AI$5, "CUST_TRR_CRNCY=USD")</f>
        <v>#NAME?</v>
      </c>
      <c r="AJ54" s="2" t="e" cm="1">
        <f t="array" aca="1" ref="AJ54" ca="1">_xll.BDP($C54,"CUST_TRR_RETURN_HOLDING_PER", "START_DATE_OVERRIDE="&amp;AJ$4, "END_DATE_OVERRIDE="&amp;AJ$5, "CUST_TRR_START_DT="&amp;AJ$4, "CUST_TRR_END_DT="&amp;AJ$5, "CUST_TRR_CRNCY=USD")</f>
        <v>#NAME?</v>
      </c>
      <c r="AK54" s="2" t="e" cm="1">
        <f t="array" aca="1" ref="AK54" ca="1">_xll.BDP($C54,"CUST_TRR_RETURN_HOLDING_PER", "START_DATE_OVERRIDE="&amp;AK$4, "END_DATE_OVERRIDE="&amp;AK$5, "CUST_TRR_START_DT="&amp;AK$4, "CUST_TRR_END_DT="&amp;AK$5, "CUST_TRR_CRNCY=USD")</f>
        <v>#NAME?</v>
      </c>
      <c r="AL54" s="2" t="e" cm="1">
        <f t="array" aca="1" ref="AL54" ca="1">_xll.BDP($C54,"CUST_TRR_RETURN_HOLDING_PER", "START_DATE_OVERRIDE="&amp;AL$4, "END_DATE_OVERRIDE="&amp;AL$5, "CUST_TRR_START_DT="&amp;AL$4, "CUST_TRR_END_DT="&amp;AL$5, "CUST_TRR_CRNCY=USD")</f>
        <v>#NAME?</v>
      </c>
      <c r="AM54" s="2" t="e" cm="1">
        <f t="array" aca="1" ref="AM54" ca="1">_xll.BDP($C54,"CUST_TRR_RETURN_HOLDING_PER", "START_DATE_OVERRIDE="&amp;AM$4, "END_DATE_OVERRIDE="&amp;AM$5, "CUST_TRR_START_DT="&amp;AM$4, "CUST_TRR_END_DT="&amp;AM$5, "CUST_TRR_CRNCY=USD")</f>
        <v>#NAME?</v>
      </c>
      <c r="AN54" s="2" t="e" cm="1">
        <f t="array" aca="1" ref="AN54" ca="1">_xll.BDP($C54,"CUST_TRR_RETURN_HOLDING_PER", "START_DATE_OVERRIDE="&amp;AN$4, "END_DATE_OVERRIDE="&amp;AN$5, "CUST_TRR_START_DT="&amp;AN$4, "CUST_TRR_END_DT="&amp;AN$5, "CUST_TRR_CRNCY=USD")</f>
        <v>#NAME?</v>
      </c>
      <c r="AO54" s="2" t="e" cm="1">
        <f t="array" aca="1" ref="AO54" ca="1">_xll.BDP($C54,"CUST_TRR_RETURN_HOLDING_PER", "START_DATE_OVERRIDE="&amp;AO$4, "END_DATE_OVERRIDE="&amp;AO$5, "CUST_TRR_START_DT="&amp;AO$4, "CUST_TRR_END_DT="&amp;AO$5, "CUST_TRR_CRNCY=USD")</f>
        <v>#NAME?</v>
      </c>
      <c r="AP54" s="2" t="e" cm="1">
        <f t="array" aca="1" ref="AP54" ca="1">_xll.BDP($C54,"CUST_TRR_RETURN_HOLDING_PER", "START_DATE_OVERRIDE="&amp;AP$4, "END_DATE_OVERRIDE="&amp;AP$5, "CUST_TRR_START_DT="&amp;AP$4, "CUST_TRR_END_DT="&amp;AP$5, "CUST_TRR_CRNCY=USD")</f>
        <v>#NAME?</v>
      </c>
      <c r="AQ54" s="2" t="e" cm="1">
        <f t="array" aca="1" ref="AQ54" ca="1">_xll.BDP($C54,"CUST_TRR_RETURN_HOLDING_PER", "START_DATE_OVERRIDE="&amp;AQ$4, "END_DATE_OVERRIDE="&amp;AQ$5, "CUST_TRR_START_DT="&amp;AQ$4, "CUST_TRR_END_DT="&amp;AQ$5, "CUST_TRR_CRNCY=USD")</f>
        <v>#NAME?</v>
      </c>
      <c r="AR54" s="2" t="e" cm="1">
        <f t="array" aca="1" ref="AR54" ca="1">_xll.BDP($C54,"CUST_TRR_RETURN_HOLDING_PER", "START_DATE_OVERRIDE="&amp;AR$4, "END_DATE_OVERRIDE="&amp;AR$5, "CUST_TRR_START_DT="&amp;AR$4, "CUST_TRR_END_DT="&amp;AR$5, "CUST_TRR_CRNCY=USD")</f>
        <v>#NAME?</v>
      </c>
      <c r="AS54" s="2" t="e" cm="1">
        <f t="array" aca="1" ref="AS54" ca="1">_xll.BDP($C54,"CUST_TRR_RETURN_HOLDING_PER", "START_DATE_OVERRIDE="&amp;AS$4, "END_DATE_OVERRIDE="&amp;AS$5, "CUST_TRR_START_DT="&amp;AS$4, "CUST_TRR_END_DT="&amp;AS$5, "CUST_TRR_CRNCY=USD")</f>
        <v>#NAME?</v>
      </c>
      <c r="AT54" s="2" t="e" cm="1">
        <f t="array" aca="1" ref="AT54" ca="1">_xll.BDP($C54,"CUST_TRR_RETURN_HOLDING_PER", "START_DATE_OVERRIDE="&amp;AT$4, "END_DATE_OVERRIDE="&amp;AT$5, "CUST_TRR_START_DT="&amp;AT$4, "CUST_TRR_END_DT="&amp;AT$5, "CUST_TRR_CRNCY=USD")</f>
        <v>#NAME?</v>
      </c>
      <c r="AU54" s="2" t="e" cm="1">
        <f t="array" aca="1" ref="AU54" ca="1">_xll.BDP($C54,"CUST_TRR_RETURN_HOLDING_PER", "START_DATE_OVERRIDE="&amp;AU$4, "END_DATE_OVERRIDE="&amp;AU$5, "CUST_TRR_START_DT="&amp;AU$4, "CUST_TRR_END_DT="&amp;AU$5, "CUST_TRR_CRNCY=USD")</f>
        <v>#NAME?</v>
      </c>
      <c r="AV54" s="2" t="e" cm="1">
        <f t="array" aca="1" ref="AV54" ca="1">_xll.BDP($C54,"CUST_TRR_RETURN_HOLDING_PER", "START_DATE_OVERRIDE="&amp;AV$4, "END_DATE_OVERRIDE="&amp;AV$5, "CUST_TRR_START_DT="&amp;AV$4, "CUST_TRR_END_DT="&amp;AV$5, "CUST_TRR_CRNCY=USD")</f>
        <v>#NAME?</v>
      </c>
      <c r="AW54" s="2" t="e" cm="1">
        <f t="array" aca="1" ref="AW54" ca="1">_xll.BDP($C54,"CUST_TRR_RETURN_HOLDING_PER", "START_DATE_OVERRIDE="&amp;AW$4, "END_DATE_OVERRIDE="&amp;AW$5, "CUST_TRR_START_DT="&amp;AW$4, "CUST_TRR_END_DT="&amp;AW$5, "CUST_TRR_CRNCY=USD")</f>
        <v>#NAME?</v>
      </c>
      <c r="AX54" s="2" t="e" cm="1">
        <f t="array" aca="1" ref="AX54" ca="1">_xll.BDP($C54,"CUST_TRR_RETURN_HOLDING_PER", "START_DATE_OVERRIDE="&amp;AX$4, "END_DATE_OVERRIDE="&amp;AX$5, "CUST_TRR_START_DT="&amp;AX$4, "CUST_TRR_END_DT="&amp;AX$5, "CUST_TRR_CRNCY=USD")</f>
        <v>#NAME?</v>
      </c>
      <c r="AY54" s="2" t="e" cm="1">
        <f t="array" aca="1" ref="AY54" ca="1">_xll.BDP($C54,"CUST_TRR_RETURN_HOLDING_PER", "START_DATE_OVERRIDE="&amp;AY$4, "END_DATE_OVERRIDE="&amp;AY$5, "CUST_TRR_START_DT="&amp;AY$4, "CUST_TRR_END_DT="&amp;AY$5, "CUST_TRR_CRNCY=USD")</f>
        <v>#NAME?</v>
      </c>
      <c r="AZ54" s="2" t="e" cm="1">
        <f t="array" aca="1" ref="AZ54" ca="1">_xll.BDP($C54,"CUST_TRR_RETURN_HOLDING_PER", "START_DATE_OVERRIDE="&amp;AZ$4, "END_DATE_OVERRIDE="&amp;AZ$5, "CUST_TRR_START_DT="&amp;AZ$4, "CUST_TRR_END_DT="&amp;AZ$5, "CUST_TRR_CRNCY=USD")</f>
        <v>#NAME?</v>
      </c>
      <c r="BA54" s="2" t="e" cm="1">
        <f t="array" aca="1" ref="BA54" ca="1">_xll.BDP($C54,"CUST_TRR_RETURN_HOLDING_PER", "START_DATE_OVERRIDE="&amp;BA$4, "END_DATE_OVERRIDE="&amp;BA$5, "CUST_TRR_START_DT="&amp;BA$4, "CUST_TRR_END_DT="&amp;BA$5, "CUST_TRR_CRNCY=USD")</f>
        <v>#NAME?</v>
      </c>
      <c r="BB54" s="2" t="e" cm="1">
        <f t="array" aca="1" ref="BB54" ca="1">_xll.BDP($C54,"CUST_TRR_RETURN_HOLDING_PER", "START_DATE_OVERRIDE="&amp;BB$4, "END_DATE_OVERRIDE="&amp;BB$5, "CUST_TRR_START_DT="&amp;BB$4, "CUST_TRR_END_DT="&amp;BB$5, "CUST_TRR_CRNCY=USD")</f>
        <v>#NAME?</v>
      </c>
      <c r="BC54" s="2" t="e" cm="1">
        <f t="array" aca="1" ref="BC54" ca="1">_xll.BDP($C54,"CUST_TRR_RETURN_HOLDING_PER", "START_DATE_OVERRIDE="&amp;BC$4, "END_DATE_OVERRIDE="&amp;BC$5, "CUST_TRR_START_DT="&amp;BC$4, "CUST_TRR_END_DT="&amp;BC$5, "CUST_TRR_CRNCY=USD")</f>
        <v>#NAME?</v>
      </c>
      <c r="BD54" s="2" t="e" cm="1">
        <f t="array" aca="1" ref="BD54" ca="1">_xll.BDP($C54,"CUST_TRR_RETURN_HOLDING_PER", "START_DATE_OVERRIDE="&amp;BD$4, "END_DATE_OVERRIDE="&amp;BD$5, "CUST_TRR_START_DT="&amp;BD$4, "CUST_TRR_END_DT="&amp;BD$5, "CUST_TRR_CRNCY=USD")</f>
        <v>#NAME?</v>
      </c>
      <c r="BE54" s="2" t="e" cm="1">
        <f t="array" aca="1" ref="BE54" ca="1">_xll.BDP($C54,"CUST_TRR_RETURN_HOLDING_PER", "START_DATE_OVERRIDE="&amp;BE$4, "END_DATE_OVERRIDE="&amp;BE$5, "CUST_TRR_START_DT="&amp;BE$4, "CUST_TRR_END_DT="&amp;BE$5, "CUST_TRR_CRNCY=USD")</f>
        <v>#NAME?</v>
      </c>
      <c r="BF54" s="2" t="e" cm="1">
        <f t="array" aca="1" ref="BF54" ca="1">_xll.BDP($C54,"CUST_TRR_RETURN_HOLDING_PER", "START_DATE_OVERRIDE="&amp;BF$4, "END_DATE_OVERRIDE="&amp;BF$5, "CUST_TRR_START_DT="&amp;BF$4, "CUST_TRR_END_DT="&amp;BF$5, "CUST_TRR_CRNCY=USD")</f>
        <v>#NAME?</v>
      </c>
      <c r="BG54" s="2" t="e" cm="1">
        <f t="array" aca="1" ref="BG54" ca="1">_xll.BDP($C54,"CUST_TRR_RETURN_HOLDING_PER", "START_DATE_OVERRIDE="&amp;BG$4, "END_DATE_OVERRIDE="&amp;BG$5, "CUST_TRR_START_DT="&amp;BG$4, "CUST_TRR_END_DT="&amp;BG$5, "CUST_TRR_CRNCY=USD")</f>
        <v>#NAME?</v>
      </c>
      <c r="BH54" s="2" t="e" cm="1">
        <f t="array" aca="1" ref="BH54" ca="1">_xll.BDP($C54,"CUST_TRR_RETURN_HOLDING_PER", "START_DATE_OVERRIDE="&amp;BH$4, "END_DATE_OVERRIDE="&amp;BH$5, "CUST_TRR_START_DT="&amp;BH$4, "CUST_TRR_END_DT="&amp;BH$5, "CUST_TRR_CRNCY=USD")</f>
        <v>#NAME?</v>
      </c>
      <c r="BI54" s="2" t="e" cm="1">
        <f t="array" aca="1" ref="BI54" ca="1">_xll.BDP($C54,"CUST_TRR_RETURN_HOLDING_PER", "START_DATE_OVERRIDE="&amp;BI$4, "END_DATE_OVERRIDE="&amp;BI$5, "CUST_TRR_START_DT="&amp;BI$4, "CUST_TRR_END_DT="&amp;BI$5, "CUST_TRR_CRNCY=USD")</f>
        <v>#NAME?</v>
      </c>
      <c r="BJ54" s="2" t="e" cm="1">
        <f t="array" aca="1" ref="BJ54" ca="1">_xll.BDP($C54,"CUST_TRR_RETURN_HOLDING_PER", "START_DATE_OVERRIDE="&amp;BJ$4, "END_DATE_OVERRIDE="&amp;BJ$5, "CUST_TRR_START_DT="&amp;BJ$4, "CUST_TRR_END_DT="&amp;BJ$5, "CUST_TRR_CRNCY=USD")</f>
        <v>#NAME?</v>
      </c>
      <c r="BK54" s="2" t="e" cm="1">
        <f t="array" aca="1" ref="BK54" ca="1">_xll.BDP($C54,"CUST_TRR_RETURN_HOLDING_PER", "START_DATE_OVERRIDE="&amp;BK$4, "END_DATE_OVERRIDE="&amp;BK$5, "CUST_TRR_START_DT="&amp;BK$4, "CUST_TRR_END_DT="&amp;BK$5, "CUST_TRR_CRNCY=USD")</f>
        <v>#NAME?</v>
      </c>
      <c r="BL54" s="2" t="e" cm="1">
        <f t="array" aca="1" ref="BL54" ca="1">_xll.BDP($C54,"CUST_TRR_RETURN_HOLDING_PER", "START_DATE_OVERRIDE="&amp;BL$4, "END_DATE_OVERRIDE="&amp;BL$5, "CUST_TRR_START_DT="&amp;BL$4, "CUST_TRR_END_DT="&amp;BL$5, "CUST_TRR_CRNCY=USD")</f>
        <v>#NAME?</v>
      </c>
    </row>
    <row r="55" spans="3:64" x14ac:dyDescent="0.3">
      <c r="C55" t="s">
        <v>51</v>
      </c>
      <c r="E55" s="2" t="e" cm="1">
        <f t="array" aca="1" ref="E55" ca="1">_xll.BDP($C55,"CUST_TRR_RETURN_HOLDING_PER", "START_DATE_OVERRIDE="&amp;E$4, "END_DATE_OVERRIDE="&amp;E$5, "CUST_TRR_START_DT="&amp;E$4, "CUST_TRR_END_DT="&amp;E$5, "CUST_TRR_CRNCY=USD")</f>
        <v>#NAME?</v>
      </c>
      <c r="F55" s="2" t="e" cm="1">
        <f t="array" aca="1" ref="F55" ca="1">_xll.BDP($C55,"CUST_TRR_RETURN_HOLDING_PER", "START_DATE_OVERRIDE="&amp;F$4, "END_DATE_OVERRIDE="&amp;F$5, "CUST_TRR_START_DT="&amp;F$4, "CUST_TRR_END_DT="&amp;F$5, "CUST_TRR_CRNCY=USD")</f>
        <v>#NAME?</v>
      </c>
      <c r="G55" s="2" t="e" cm="1">
        <f t="array" aca="1" ref="G55" ca="1">_xll.BDP($C55,"CUST_TRR_RETURN_HOLDING_PER", "START_DATE_OVERRIDE="&amp;G$4, "END_DATE_OVERRIDE="&amp;G$5, "CUST_TRR_START_DT="&amp;G$4, "CUST_TRR_END_DT="&amp;G$5, "CUST_TRR_CRNCY=USD")</f>
        <v>#NAME?</v>
      </c>
      <c r="H55" s="2" t="e" cm="1">
        <f t="array" aca="1" ref="H55" ca="1">_xll.BDP($C55,"CUST_TRR_RETURN_HOLDING_PER", "START_DATE_OVERRIDE="&amp;H$4, "END_DATE_OVERRIDE="&amp;H$5, "CUST_TRR_START_DT="&amp;H$4, "CUST_TRR_END_DT="&amp;H$5, "CUST_TRR_CRNCY=USD")</f>
        <v>#NAME?</v>
      </c>
      <c r="I55" s="2" t="e" cm="1">
        <f t="array" aca="1" ref="I55" ca="1">_xll.BDP($C55,"CUST_TRR_RETURN_HOLDING_PER", "START_DATE_OVERRIDE="&amp;I$4, "END_DATE_OVERRIDE="&amp;I$5, "CUST_TRR_START_DT="&amp;I$4, "CUST_TRR_END_DT="&amp;I$5, "CUST_TRR_CRNCY=USD")</f>
        <v>#NAME?</v>
      </c>
      <c r="J55" s="2" t="e" cm="1">
        <f t="array" aca="1" ref="J55" ca="1">_xll.BDP($C55,"CUST_TRR_RETURN_HOLDING_PER", "START_DATE_OVERRIDE="&amp;J$4, "END_DATE_OVERRIDE="&amp;J$5, "CUST_TRR_START_DT="&amp;J$4, "CUST_TRR_END_DT="&amp;J$5, "CUST_TRR_CRNCY=USD")</f>
        <v>#NAME?</v>
      </c>
      <c r="K55" s="2" t="e" cm="1">
        <f t="array" aca="1" ref="K55" ca="1">_xll.BDP($C55,"CUST_TRR_RETURN_HOLDING_PER", "START_DATE_OVERRIDE="&amp;K$4, "END_DATE_OVERRIDE="&amp;K$5, "CUST_TRR_START_DT="&amp;K$4, "CUST_TRR_END_DT="&amp;K$5, "CUST_TRR_CRNCY=USD")</f>
        <v>#NAME?</v>
      </c>
      <c r="L55" s="2" t="e" cm="1">
        <f t="array" aca="1" ref="L55" ca="1">_xll.BDP($C55,"CUST_TRR_RETURN_HOLDING_PER", "START_DATE_OVERRIDE="&amp;L$4, "END_DATE_OVERRIDE="&amp;L$5, "CUST_TRR_START_DT="&amp;L$4, "CUST_TRR_END_DT="&amp;L$5, "CUST_TRR_CRNCY=USD")</f>
        <v>#NAME?</v>
      </c>
      <c r="M55" s="2" t="e" cm="1">
        <f t="array" aca="1" ref="M55" ca="1">_xll.BDP($C55,"CUST_TRR_RETURN_HOLDING_PER", "START_DATE_OVERRIDE="&amp;M$4, "END_DATE_OVERRIDE="&amp;M$5, "CUST_TRR_START_DT="&amp;M$4, "CUST_TRR_END_DT="&amp;M$5, "CUST_TRR_CRNCY=USD")</f>
        <v>#NAME?</v>
      </c>
      <c r="N55" s="2" t="e" cm="1">
        <f t="array" aca="1" ref="N55" ca="1">_xll.BDP($C55,"CUST_TRR_RETURN_HOLDING_PER", "START_DATE_OVERRIDE="&amp;N$4, "END_DATE_OVERRIDE="&amp;N$5, "CUST_TRR_START_DT="&amp;N$4, "CUST_TRR_END_DT="&amp;N$5, "CUST_TRR_CRNCY=USD")</f>
        <v>#NAME?</v>
      </c>
      <c r="O55" s="2" t="e" cm="1">
        <f t="array" aca="1" ref="O55" ca="1">_xll.BDP($C55,"CUST_TRR_RETURN_HOLDING_PER", "START_DATE_OVERRIDE="&amp;O$4, "END_DATE_OVERRIDE="&amp;O$5, "CUST_TRR_START_DT="&amp;O$4, "CUST_TRR_END_DT="&amp;O$5, "CUST_TRR_CRNCY=USD")</f>
        <v>#NAME?</v>
      </c>
      <c r="P55" s="2" t="e" cm="1">
        <f t="array" aca="1" ref="P55" ca="1">_xll.BDP($C55,"CUST_TRR_RETURN_HOLDING_PER", "START_DATE_OVERRIDE="&amp;P$4, "END_DATE_OVERRIDE="&amp;P$5, "CUST_TRR_START_DT="&amp;P$4, "CUST_TRR_END_DT="&amp;P$5, "CUST_TRR_CRNCY=USD")</f>
        <v>#NAME?</v>
      </c>
      <c r="Q55" s="2" t="e" cm="1">
        <f t="array" aca="1" ref="Q55" ca="1">_xll.BDP($C55,"CUST_TRR_RETURN_HOLDING_PER", "START_DATE_OVERRIDE="&amp;Q$4, "END_DATE_OVERRIDE="&amp;Q$5, "CUST_TRR_START_DT="&amp;Q$4, "CUST_TRR_END_DT="&amp;Q$5, "CUST_TRR_CRNCY=USD")</f>
        <v>#NAME?</v>
      </c>
      <c r="R55" s="2" t="e" cm="1">
        <f t="array" aca="1" ref="R55" ca="1">_xll.BDP($C55,"CUST_TRR_RETURN_HOLDING_PER", "START_DATE_OVERRIDE="&amp;R$4, "END_DATE_OVERRIDE="&amp;R$5, "CUST_TRR_START_DT="&amp;R$4, "CUST_TRR_END_DT="&amp;R$5, "CUST_TRR_CRNCY=USD")</f>
        <v>#NAME?</v>
      </c>
      <c r="S55" s="2" t="e" cm="1">
        <f t="array" aca="1" ref="S55" ca="1">_xll.BDP($C55,"CUST_TRR_RETURN_HOLDING_PER", "START_DATE_OVERRIDE="&amp;S$4, "END_DATE_OVERRIDE="&amp;S$5, "CUST_TRR_START_DT="&amp;S$4, "CUST_TRR_END_DT="&amp;S$5, "CUST_TRR_CRNCY=USD")</f>
        <v>#NAME?</v>
      </c>
      <c r="T55" s="2" t="e" cm="1">
        <f t="array" aca="1" ref="T55" ca="1">_xll.BDP($C55,"CUST_TRR_RETURN_HOLDING_PER", "START_DATE_OVERRIDE="&amp;T$4, "END_DATE_OVERRIDE="&amp;T$5, "CUST_TRR_START_DT="&amp;T$4, "CUST_TRR_END_DT="&amp;T$5, "CUST_TRR_CRNCY=USD")</f>
        <v>#NAME?</v>
      </c>
      <c r="U55" s="2" t="e" cm="1">
        <f t="array" aca="1" ref="U55" ca="1">_xll.BDP($C55,"CUST_TRR_RETURN_HOLDING_PER", "START_DATE_OVERRIDE="&amp;U$4, "END_DATE_OVERRIDE="&amp;U$5, "CUST_TRR_START_DT="&amp;U$4, "CUST_TRR_END_DT="&amp;U$5, "CUST_TRR_CRNCY=USD")</f>
        <v>#NAME?</v>
      </c>
      <c r="V55" s="2" t="e" cm="1">
        <f t="array" aca="1" ref="V55" ca="1">_xll.BDP($C55,"CUST_TRR_RETURN_HOLDING_PER", "START_DATE_OVERRIDE="&amp;V$4, "END_DATE_OVERRIDE="&amp;V$5, "CUST_TRR_START_DT="&amp;V$4, "CUST_TRR_END_DT="&amp;V$5, "CUST_TRR_CRNCY=USD")</f>
        <v>#NAME?</v>
      </c>
      <c r="W55" s="2" t="e" cm="1">
        <f t="array" aca="1" ref="W55" ca="1">_xll.BDP($C55,"CUST_TRR_RETURN_HOLDING_PER", "START_DATE_OVERRIDE="&amp;W$4, "END_DATE_OVERRIDE="&amp;W$5, "CUST_TRR_START_DT="&amp;W$4, "CUST_TRR_END_DT="&amp;W$5, "CUST_TRR_CRNCY=USD")</f>
        <v>#NAME?</v>
      </c>
      <c r="X55" s="2" t="e" cm="1">
        <f t="array" aca="1" ref="X55" ca="1">_xll.BDP($C55,"CUST_TRR_RETURN_HOLDING_PER", "START_DATE_OVERRIDE="&amp;X$4, "END_DATE_OVERRIDE="&amp;X$5, "CUST_TRR_START_DT="&amp;X$4, "CUST_TRR_END_DT="&amp;X$5, "CUST_TRR_CRNCY=USD")</f>
        <v>#NAME?</v>
      </c>
      <c r="Y55" s="2" t="e" cm="1">
        <f t="array" aca="1" ref="Y55" ca="1">_xll.BDP($C55,"CUST_TRR_RETURN_HOLDING_PER", "START_DATE_OVERRIDE="&amp;Y$4, "END_DATE_OVERRIDE="&amp;Y$5, "CUST_TRR_START_DT="&amp;Y$4, "CUST_TRR_END_DT="&amp;Y$5, "CUST_TRR_CRNCY=USD")</f>
        <v>#NAME?</v>
      </c>
      <c r="Z55" s="2" t="e" cm="1">
        <f t="array" aca="1" ref="Z55" ca="1">_xll.BDP($C55,"CUST_TRR_RETURN_HOLDING_PER", "START_DATE_OVERRIDE="&amp;Z$4, "END_DATE_OVERRIDE="&amp;Z$5, "CUST_TRR_START_DT="&amp;Z$4, "CUST_TRR_END_DT="&amp;Z$5, "CUST_TRR_CRNCY=USD")</f>
        <v>#NAME?</v>
      </c>
      <c r="AA55" s="2" t="e" cm="1">
        <f t="array" aca="1" ref="AA55" ca="1">_xll.BDP($C55,"CUST_TRR_RETURN_HOLDING_PER", "START_DATE_OVERRIDE="&amp;AA$4, "END_DATE_OVERRIDE="&amp;AA$5, "CUST_TRR_START_DT="&amp;AA$4, "CUST_TRR_END_DT="&amp;AA$5, "CUST_TRR_CRNCY=USD")</f>
        <v>#NAME?</v>
      </c>
      <c r="AB55" s="2" t="e" cm="1">
        <f t="array" aca="1" ref="AB55" ca="1">_xll.BDP($C55,"CUST_TRR_RETURN_HOLDING_PER", "START_DATE_OVERRIDE="&amp;AB$4, "END_DATE_OVERRIDE="&amp;AB$5, "CUST_TRR_START_DT="&amp;AB$4, "CUST_TRR_END_DT="&amp;AB$5, "CUST_TRR_CRNCY=USD")</f>
        <v>#NAME?</v>
      </c>
      <c r="AC55" s="2" t="e" cm="1">
        <f t="array" aca="1" ref="AC55" ca="1">_xll.BDP($C55,"CUST_TRR_RETURN_HOLDING_PER", "START_DATE_OVERRIDE="&amp;AC$4, "END_DATE_OVERRIDE="&amp;AC$5, "CUST_TRR_START_DT="&amp;AC$4, "CUST_TRR_END_DT="&amp;AC$5, "CUST_TRR_CRNCY=USD")</f>
        <v>#NAME?</v>
      </c>
      <c r="AD55" s="2" t="e" cm="1">
        <f t="array" aca="1" ref="AD55" ca="1">_xll.BDP($C55,"CUST_TRR_RETURN_HOLDING_PER", "START_DATE_OVERRIDE="&amp;AD$4, "END_DATE_OVERRIDE="&amp;AD$5, "CUST_TRR_START_DT="&amp;AD$4, "CUST_TRR_END_DT="&amp;AD$5, "CUST_TRR_CRNCY=USD")</f>
        <v>#NAME?</v>
      </c>
      <c r="AE55" s="2" t="e" cm="1">
        <f t="array" aca="1" ref="AE55" ca="1">_xll.BDP($C55,"CUST_TRR_RETURN_HOLDING_PER", "START_DATE_OVERRIDE="&amp;AE$4, "END_DATE_OVERRIDE="&amp;AE$5, "CUST_TRR_START_DT="&amp;AE$4, "CUST_TRR_END_DT="&amp;AE$5, "CUST_TRR_CRNCY=USD")</f>
        <v>#NAME?</v>
      </c>
      <c r="AF55" s="2" t="e" cm="1">
        <f t="array" aca="1" ref="AF55" ca="1">_xll.BDP($C55,"CUST_TRR_RETURN_HOLDING_PER", "START_DATE_OVERRIDE="&amp;AF$4, "END_DATE_OVERRIDE="&amp;AF$5, "CUST_TRR_START_DT="&amp;AF$4, "CUST_TRR_END_DT="&amp;AF$5, "CUST_TRR_CRNCY=USD")</f>
        <v>#NAME?</v>
      </c>
      <c r="AG55" s="2" t="e" cm="1">
        <f t="array" aca="1" ref="AG55" ca="1">_xll.BDP($C55,"CUST_TRR_RETURN_HOLDING_PER", "START_DATE_OVERRIDE="&amp;AG$4, "END_DATE_OVERRIDE="&amp;AG$5, "CUST_TRR_START_DT="&amp;AG$4, "CUST_TRR_END_DT="&amp;AG$5, "CUST_TRR_CRNCY=USD")</f>
        <v>#NAME?</v>
      </c>
      <c r="AH55" s="2" t="e" cm="1">
        <f t="array" aca="1" ref="AH55" ca="1">_xll.BDP($C55,"CUST_TRR_RETURN_HOLDING_PER", "START_DATE_OVERRIDE="&amp;AH$4, "END_DATE_OVERRIDE="&amp;AH$5, "CUST_TRR_START_DT="&amp;AH$4, "CUST_TRR_END_DT="&amp;AH$5, "CUST_TRR_CRNCY=USD")</f>
        <v>#NAME?</v>
      </c>
      <c r="AI55" s="2" t="e" cm="1">
        <f t="array" aca="1" ref="AI55" ca="1">_xll.BDP($C55,"CUST_TRR_RETURN_HOLDING_PER", "START_DATE_OVERRIDE="&amp;AI$4, "END_DATE_OVERRIDE="&amp;AI$5, "CUST_TRR_START_DT="&amp;AI$4, "CUST_TRR_END_DT="&amp;AI$5, "CUST_TRR_CRNCY=USD")</f>
        <v>#NAME?</v>
      </c>
      <c r="AJ55" s="2" t="e" cm="1">
        <f t="array" aca="1" ref="AJ55" ca="1">_xll.BDP($C55,"CUST_TRR_RETURN_HOLDING_PER", "START_DATE_OVERRIDE="&amp;AJ$4, "END_DATE_OVERRIDE="&amp;AJ$5, "CUST_TRR_START_DT="&amp;AJ$4, "CUST_TRR_END_DT="&amp;AJ$5, "CUST_TRR_CRNCY=USD")</f>
        <v>#NAME?</v>
      </c>
      <c r="AK55" s="2" t="e" cm="1">
        <f t="array" aca="1" ref="AK55" ca="1">_xll.BDP($C55,"CUST_TRR_RETURN_HOLDING_PER", "START_DATE_OVERRIDE="&amp;AK$4, "END_DATE_OVERRIDE="&amp;AK$5, "CUST_TRR_START_DT="&amp;AK$4, "CUST_TRR_END_DT="&amp;AK$5, "CUST_TRR_CRNCY=USD")</f>
        <v>#NAME?</v>
      </c>
      <c r="AL55" s="2" t="e" cm="1">
        <f t="array" aca="1" ref="AL55" ca="1">_xll.BDP($C55,"CUST_TRR_RETURN_HOLDING_PER", "START_DATE_OVERRIDE="&amp;AL$4, "END_DATE_OVERRIDE="&amp;AL$5, "CUST_TRR_START_DT="&amp;AL$4, "CUST_TRR_END_DT="&amp;AL$5, "CUST_TRR_CRNCY=USD")</f>
        <v>#NAME?</v>
      </c>
      <c r="AM55" s="2" t="e" cm="1">
        <f t="array" aca="1" ref="AM55" ca="1">_xll.BDP($C55,"CUST_TRR_RETURN_HOLDING_PER", "START_DATE_OVERRIDE="&amp;AM$4, "END_DATE_OVERRIDE="&amp;AM$5, "CUST_TRR_START_DT="&amp;AM$4, "CUST_TRR_END_DT="&amp;AM$5, "CUST_TRR_CRNCY=USD")</f>
        <v>#NAME?</v>
      </c>
      <c r="AN55" s="2" t="e" cm="1">
        <f t="array" aca="1" ref="AN55" ca="1">_xll.BDP($C55,"CUST_TRR_RETURN_HOLDING_PER", "START_DATE_OVERRIDE="&amp;AN$4, "END_DATE_OVERRIDE="&amp;AN$5, "CUST_TRR_START_DT="&amp;AN$4, "CUST_TRR_END_DT="&amp;AN$5, "CUST_TRR_CRNCY=USD")</f>
        <v>#NAME?</v>
      </c>
      <c r="AO55" s="2" t="e" cm="1">
        <f t="array" aca="1" ref="AO55" ca="1">_xll.BDP($C55,"CUST_TRR_RETURN_HOLDING_PER", "START_DATE_OVERRIDE="&amp;AO$4, "END_DATE_OVERRIDE="&amp;AO$5, "CUST_TRR_START_DT="&amp;AO$4, "CUST_TRR_END_DT="&amp;AO$5, "CUST_TRR_CRNCY=USD")</f>
        <v>#NAME?</v>
      </c>
      <c r="AP55" s="2" t="e" cm="1">
        <f t="array" aca="1" ref="AP55" ca="1">_xll.BDP($C55,"CUST_TRR_RETURN_HOLDING_PER", "START_DATE_OVERRIDE="&amp;AP$4, "END_DATE_OVERRIDE="&amp;AP$5, "CUST_TRR_START_DT="&amp;AP$4, "CUST_TRR_END_DT="&amp;AP$5, "CUST_TRR_CRNCY=USD")</f>
        <v>#NAME?</v>
      </c>
      <c r="AQ55" s="2" t="e" cm="1">
        <f t="array" aca="1" ref="AQ55" ca="1">_xll.BDP($C55,"CUST_TRR_RETURN_HOLDING_PER", "START_DATE_OVERRIDE="&amp;AQ$4, "END_DATE_OVERRIDE="&amp;AQ$5, "CUST_TRR_START_DT="&amp;AQ$4, "CUST_TRR_END_DT="&amp;AQ$5, "CUST_TRR_CRNCY=USD")</f>
        <v>#NAME?</v>
      </c>
      <c r="AR55" s="2" t="e" cm="1">
        <f t="array" aca="1" ref="AR55" ca="1">_xll.BDP($C55,"CUST_TRR_RETURN_HOLDING_PER", "START_DATE_OVERRIDE="&amp;AR$4, "END_DATE_OVERRIDE="&amp;AR$5, "CUST_TRR_START_DT="&amp;AR$4, "CUST_TRR_END_DT="&amp;AR$5, "CUST_TRR_CRNCY=USD")</f>
        <v>#NAME?</v>
      </c>
      <c r="AS55" s="2" t="e" cm="1">
        <f t="array" aca="1" ref="AS55" ca="1">_xll.BDP($C55,"CUST_TRR_RETURN_HOLDING_PER", "START_DATE_OVERRIDE="&amp;AS$4, "END_DATE_OVERRIDE="&amp;AS$5, "CUST_TRR_START_DT="&amp;AS$4, "CUST_TRR_END_DT="&amp;AS$5, "CUST_TRR_CRNCY=USD")</f>
        <v>#NAME?</v>
      </c>
      <c r="AT55" s="2" t="e" cm="1">
        <f t="array" aca="1" ref="AT55" ca="1">_xll.BDP($C55,"CUST_TRR_RETURN_HOLDING_PER", "START_DATE_OVERRIDE="&amp;AT$4, "END_DATE_OVERRIDE="&amp;AT$5, "CUST_TRR_START_DT="&amp;AT$4, "CUST_TRR_END_DT="&amp;AT$5, "CUST_TRR_CRNCY=USD")</f>
        <v>#NAME?</v>
      </c>
      <c r="AU55" s="2" t="e" cm="1">
        <f t="array" aca="1" ref="AU55" ca="1">_xll.BDP($C55,"CUST_TRR_RETURN_HOLDING_PER", "START_DATE_OVERRIDE="&amp;AU$4, "END_DATE_OVERRIDE="&amp;AU$5, "CUST_TRR_START_DT="&amp;AU$4, "CUST_TRR_END_DT="&amp;AU$5, "CUST_TRR_CRNCY=USD")</f>
        <v>#NAME?</v>
      </c>
      <c r="AV55" s="2" t="e" cm="1">
        <f t="array" aca="1" ref="AV55" ca="1">_xll.BDP($C55,"CUST_TRR_RETURN_HOLDING_PER", "START_DATE_OVERRIDE="&amp;AV$4, "END_DATE_OVERRIDE="&amp;AV$5, "CUST_TRR_START_DT="&amp;AV$4, "CUST_TRR_END_DT="&amp;AV$5, "CUST_TRR_CRNCY=USD")</f>
        <v>#NAME?</v>
      </c>
      <c r="AW55" s="2" t="e" cm="1">
        <f t="array" aca="1" ref="AW55" ca="1">_xll.BDP($C55,"CUST_TRR_RETURN_HOLDING_PER", "START_DATE_OVERRIDE="&amp;AW$4, "END_DATE_OVERRIDE="&amp;AW$5, "CUST_TRR_START_DT="&amp;AW$4, "CUST_TRR_END_DT="&amp;AW$5, "CUST_TRR_CRNCY=USD")</f>
        <v>#NAME?</v>
      </c>
      <c r="AX55" s="2" t="e" cm="1">
        <f t="array" aca="1" ref="AX55" ca="1">_xll.BDP($C55,"CUST_TRR_RETURN_HOLDING_PER", "START_DATE_OVERRIDE="&amp;AX$4, "END_DATE_OVERRIDE="&amp;AX$5, "CUST_TRR_START_DT="&amp;AX$4, "CUST_TRR_END_DT="&amp;AX$5, "CUST_TRR_CRNCY=USD")</f>
        <v>#NAME?</v>
      </c>
      <c r="AY55" s="2" t="e" cm="1">
        <f t="array" aca="1" ref="AY55" ca="1">_xll.BDP($C55,"CUST_TRR_RETURN_HOLDING_PER", "START_DATE_OVERRIDE="&amp;AY$4, "END_DATE_OVERRIDE="&amp;AY$5, "CUST_TRR_START_DT="&amp;AY$4, "CUST_TRR_END_DT="&amp;AY$5, "CUST_TRR_CRNCY=USD")</f>
        <v>#NAME?</v>
      </c>
      <c r="AZ55" s="2" t="e" cm="1">
        <f t="array" aca="1" ref="AZ55" ca="1">_xll.BDP($C55,"CUST_TRR_RETURN_HOLDING_PER", "START_DATE_OVERRIDE="&amp;AZ$4, "END_DATE_OVERRIDE="&amp;AZ$5, "CUST_TRR_START_DT="&amp;AZ$4, "CUST_TRR_END_DT="&amp;AZ$5, "CUST_TRR_CRNCY=USD")</f>
        <v>#NAME?</v>
      </c>
      <c r="BA55" s="2" t="e" cm="1">
        <f t="array" aca="1" ref="BA55" ca="1">_xll.BDP($C55,"CUST_TRR_RETURN_HOLDING_PER", "START_DATE_OVERRIDE="&amp;BA$4, "END_DATE_OVERRIDE="&amp;BA$5, "CUST_TRR_START_DT="&amp;BA$4, "CUST_TRR_END_DT="&amp;BA$5, "CUST_TRR_CRNCY=USD")</f>
        <v>#NAME?</v>
      </c>
      <c r="BB55" s="2" t="e" cm="1">
        <f t="array" aca="1" ref="BB55" ca="1">_xll.BDP($C55,"CUST_TRR_RETURN_HOLDING_PER", "START_DATE_OVERRIDE="&amp;BB$4, "END_DATE_OVERRIDE="&amp;BB$5, "CUST_TRR_START_DT="&amp;BB$4, "CUST_TRR_END_DT="&amp;BB$5, "CUST_TRR_CRNCY=USD")</f>
        <v>#NAME?</v>
      </c>
      <c r="BC55" s="2" t="e" cm="1">
        <f t="array" aca="1" ref="BC55" ca="1">_xll.BDP($C55,"CUST_TRR_RETURN_HOLDING_PER", "START_DATE_OVERRIDE="&amp;BC$4, "END_DATE_OVERRIDE="&amp;BC$5, "CUST_TRR_START_DT="&amp;BC$4, "CUST_TRR_END_DT="&amp;BC$5, "CUST_TRR_CRNCY=USD")</f>
        <v>#NAME?</v>
      </c>
      <c r="BD55" s="2" t="e" cm="1">
        <f t="array" aca="1" ref="BD55" ca="1">_xll.BDP($C55,"CUST_TRR_RETURN_HOLDING_PER", "START_DATE_OVERRIDE="&amp;BD$4, "END_DATE_OVERRIDE="&amp;BD$5, "CUST_TRR_START_DT="&amp;BD$4, "CUST_TRR_END_DT="&amp;BD$5, "CUST_TRR_CRNCY=USD")</f>
        <v>#NAME?</v>
      </c>
      <c r="BE55" s="2" t="e" cm="1">
        <f t="array" aca="1" ref="BE55" ca="1">_xll.BDP($C55,"CUST_TRR_RETURN_HOLDING_PER", "START_DATE_OVERRIDE="&amp;BE$4, "END_DATE_OVERRIDE="&amp;BE$5, "CUST_TRR_START_DT="&amp;BE$4, "CUST_TRR_END_DT="&amp;BE$5, "CUST_TRR_CRNCY=USD")</f>
        <v>#NAME?</v>
      </c>
      <c r="BF55" s="2" t="e" cm="1">
        <f t="array" aca="1" ref="BF55" ca="1">_xll.BDP($C55,"CUST_TRR_RETURN_HOLDING_PER", "START_DATE_OVERRIDE="&amp;BF$4, "END_DATE_OVERRIDE="&amp;BF$5, "CUST_TRR_START_DT="&amp;BF$4, "CUST_TRR_END_DT="&amp;BF$5, "CUST_TRR_CRNCY=USD")</f>
        <v>#NAME?</v>
      </c>
      <c r="BG55" s="2" t="e" cm="1">
        <f t="array" aca="1" ref="BG55" ca="1">_xll.BDP($C55,"CUST_TRR_RETURN_HOLDING_PER", "START_DATE_OVERRIDE="&amp;BG$4, "END_DATE_OVERRIDE="&amp;BG$5, "CUST_TRR_START_DT="&amp;BG$4, "CUST_TRR_END_DT="&amp;BG$5, "CUST_TRR_CRNCY=USD")</f>
        <v>#NAME?</v>
      </c>
      <c r="BH55" s="2" t="e" cm="1">
        <f t="array" aca="1" ref="BH55" ca="1">_xll.BDP($C55,"CUST_TRR_RETURN_HOLDING_PER", "START_DATE_OVERRIDE="&amp;BH$4, "END_DATE_OVERRIDE="&amp;BH$5, "CUST_TRR_START_DT="&amp;BH$4, "CUST_TRR_END_DT="&amp;BH$5, "CUST_TRR_CRNCY=USD")</f>
        <v>#NAME?</v>
      </c>
      <c r="BI55" s="2" t="e" cm="1">
        <f t="array" aca="1" ref="BI55" ca="1">_xll.BDP($C55,"CUST_TRR_RETURN_HOLDING_PER", "START_DATE_OVERRIDE="&amp;BI$4, "END_DATE_OVERRIDE="&amp;BI$5, "CUST_TRR_START_DT="&amp;BI$4, "CUST_TRR_END_DT="&amp;BI$5, "CUST_TRR_CRNCY=USD")</f>
        <v>#NAME?</v>
      </c>
      <c r="BJ55" s="2" t="e" cm="1">
        <f t="array" aca="1" ref="BJ55" ca="1">_xll.BDP($C55,"CUST_TRR_RETURN_HOLDING_PER", "START_DATE_OVERRIDE="&amp;BJ$4, "END_DATE_OVERRIDE="&amp;BJ$5, "CUST_TRR_START_DT="&amp;BJ$4, "CUST_TRR_END_DT="&amp;BJ$5, "CUST_TRR_CRNCY=USD")</f>
        <v>#NAME?</v>
      </c>
      <c r="BK55" s="2" t="e" cm="1">
        <f t="array" aca="1" ref="BK55" ca="1">_xll.BDP($C55,"CUST_TRR_RETURN_HOLDING_PER", "START_DATE_OVERRIDE="&amp;BK$4, "END_DATE_OVERRIDE="&amp;BK$5, "CUST_TRR_START_DT="&amp;BK$4, "CUST_TRR_END_DT="&amp;BK$5, "CUST_TRR_CRNCY=USD")</f>
        <v>#NAME?</v>
      </c>
      <c r="BL55" s="2" t="e" cm="1">
        <f t="array" aca="1" ref="BL55" ca="1">_xll.BDP($C55,"CUST_TRR_RETURN_HOLDING_PER", "START_DATE_OVERRIDE="&amp;BL$4, "END_DATE_OVERRIDE="&amp;BL$5, "CUST_TRR_START_DT="&amp;BL$4, "CUST_TRR_END_DT="&amp;BL$5, "CUST_TRR_CRNCY=USD")</f>
        <v>#NAME?</v>
      </c>
    </row>
    <row r="56" spans="3:64" x14ac:dyDescent="0.3">
      <c r="C56" t="s">
        <v>52</v>
      </c>
      <c r="E56" s="2" t="e" cm="1">
        <f t="array" aca="1" ref="E56" ca="1">_xll.BDP($C56,"CUST_TRR_RETURN_HOLDING_PER", "START_DATE_OVERRIDE="&amp;E$4, "END_DATE_OVERRIDE="&amp;E$5, "CUST_TRR_START_DT="&amp;E$4, "CUST_TRR_END_DT="&amp;E$5, "CUST_TRR_CRNCY=USD")</f>
        <v>#NAME?</v>
      </c>
      <c r="F56" s="2" t="e" cm="1">
        <f t="array" aca="1" ref="F56" ca="1">_xll.BDP($C56,"CUST_TRR_RETURN_HOLDING_PER", "START_DATE_OVERRIDE="&amp;F$4, "END_DATE_OVERRIDE="&amp;F$5, "CUST_TRR_START_DT="&amp;F$4, "CUST_TRR_END_DT="&amp;F$5, "CUST_TRR_CRNCY=USD")</f>
        <v>#NAME?</v>
      </c>
      <c r="G56" s="2" t="e" cm="1">
        <f t="array" aca="1" ref="G56" ca="1">_xll.BDP($C56,"CUST_TRR_RETURN_HOLDING_PER", "START_DATE_OVERRIDE="&amp;G$4, "END_DATE_OVERRIDE="&amp;G$5, "CUST_TRR_START_DT="&amp;G$4, "CUST_TRR_END_DT="&amp;G$5, "CUST_TRR_CRNCY=USD")</f>
        <v>#NAME?</v>
      </c>
      <c r="H56" s="2" t="e" cm="1">
        <f t="array" aca="1" ref="H56" ca="1">_xll.BDP($C56,"CUST_TRR_RETURN_HOLDING_PER", "START_DATE_OVERRIDE="&amp;H$4, "END_DATE_OVERRIDE="&amp;H$5, "CUST_TRR_START_DT="&amp;H$4, "CUST_TRR_END_DT="&amp;H$5, "CUST_TRR_CRNCY=USD")</f>
        <v>#NAME?</v>
      </c>
      <c r="I56" s="2" t="e" cm="1">
        <f t="array" aca="1" ref="I56" ca="1">_xll.BDP($C56,"CUST_TRR_RETURN_HOLDING_PER", "START_DATE_OVERRIDE="&amp;I$4, "END_DATE_OVERRIDE="&amp;I$5, "CUST_TRR_START_DT="&amp;I$4, "CUST_TRR_END_DT="&amp;I$5, "CUST_TRR_CRNCY=USD")</f>
        <v>#NAME?</v>
      </c>
      <c r="J56" s="2" t="e" cm="1">
        <f t="array" aca="1" ref="J56" ca="1">_xll.BDP($C56,"CUST_TRR_RETURN_HOLDING_PER", "START_DATE_OVERRIDE="&amp;J$4, "END_DATE_OVERRIDE="&amp;J$5, "CUST_TRR_START_DT="&amp;J$4, "CUST_TRR_END_DT="&amp;J$5, "CUST_TRR_CRNCY=USD")</f>
        <v>#NAME?</v>
      </c>
      <c r="K56" s="2" t="e" cm="1">
        <f t="array" aca="1" ref="K56" ca="1">_xll.BDP($C56,"CUST_TRR_RETURN_HOLDING_PER", "START_DATE_OVERRIDE="&amp;K$4, "END_DATE_OVERRIDE="&amp;K$5, "CUST_TRR_START_DT="&amp;K$4, "CUST_TRR_END_DT="&amp;K$5, "CUST_TRR_CRNCY=USD")</f>
        <v>#NAME?</v>
      </c>
      <c r="L56" s="2" t="e" cm="1">
        <f t="array" aca="1" ref="L56" ca="1">_xll.BDP($C56,"CUST_TRR_RETURN_HOLDING_PER", "START_DATE_OVERRIDE="&amp;L$4, "END_DATE_OVERRIDE="&amp;L$5, "CUST_TRR_START_DT="&amp;L$4, "CUST_TRR_END_DT="&amp;L$5, "CUST_TRR_CRNCY=USD")</f>
        <v>#NAME?</v>
      </c>
      <c r="M56" s="2" t="e" cm="1">
        <f t="array" aca="1" ref="M56" ca="1">_xll.BDP($C56,"CUST_TRR_RETURN_HOLDING_PER", "START_DATE_OVERRIDE="&amp;M$4, "END_DATE_OVERRIDE="&amp;M$5, "CUST_TRR_START_DT="&amp;M$4, "CUST_TRR_END_DT="&amp;M$5, "CUST_TRR_CRNCY=USD")</f>
        <v>#NAME?</v>
      </c>
      <c r="N56" s="2" t="e" cm="1">
        <f t="array" aca="1" ref="N56" ca="1">_xll.BDP($C56,"CUST_TRR_RETURN_HOLDING_PER", "START_DATE_OVERRIDE="&amp;N$4, "END_DATE_OVERRIDE="&amp;N$5, "CUST_TRR_START_DT="&amp;N$4, "CUST_TRR_END_DT="&amp;N$5, "CUST_TRR_CRNCY=USD")</f>
        <v>#NAME?</v>
      </c>
      <c r="O56" s="2" t="e" cm="1">
        <f t="array" aca="1" ref="O56" ca="1">_xll.BDP($C56,"CUST_TRR_RETURN_HOLDING_PER", "START_DATE_OVERRIDE="&amp;O$4, "END_DATE_OVERRIDE="&amp;O$5, "CUST_TRR_START_DT="&amp;O$4, "CUST_TRR_END_DT="&amp;O$5, "CUST_TRR_CRNCY=USD")</f>
        <v>#NAME?</v>
      </c>
      <c r="P56" s="2" t="e" cm="1">
        <f t="array" aca="1" ref="P56" ca="1">_xll.BDP($C56,"CUST_TRR_RETURN_HOLDING_PER", "START_DATE_OVERRIDE="&amp;P$4, "END_DATE_OVERRIDE="&amp;P$5, "CUST_TRR_START_DT="&amp;P$4, "CUST_TRR_END_DT="&amp;P$5, "CUST_TRR_CRNCY=USD")</f>
        <v>#NAME?</v>
      </c>
      <c r="Q56" s="2" t="e" cm="1">
        <f t="array" aca="1" ref="Q56" ca="1">_xll.BDP($C56,"CUST_TRR_RETURN_HOLDING_PER", "START_DATE_OVERRIDE="&amp;Q$4, "END_DATE_OVERRIDE="&amp;Q$5, "CUST_TRR_START_DT="&amp;Q$4, "CUST_TRR_END_DT="&amp;Q$5, "CUST_TRR_CRNCY=USD")</f>
        <v>#NAME?</v>
      </c>
      <c r="R56" s="2" t="e" cm="1">
        <f t="array" aca="1" ref="R56" ca="1">_xll.BDP($C56,"CUST_TRR_RETURN_HOLDING_PER", "START_DATE_OVERRIDE="&amp;R$4, "END_DATE_OVERRIDE="&amp;R$5, "CUST_TRR_START_DT="&amp;R$4, "CUST_TRR_END_DT="&amp;R$5, "CUST_TRR_CRNCY=USD")</f>
        <v>#NAME?</v>
      </c>
      <c r="S56" s="2" t="e" cm="1">
        <f t="array" aca="1" ref="S56" ca="1">_xll.BDP($C56,"CUST_TRR_RETURN_HOLDING_PER", "START_DATE_OVERRIDE="&amp;S$4, "END_DATE_OVERRIDE="&amp;S$5, "CUST_TRR_START_DT="&amp;S$4, "CUST_TRR_END_DT="&amp;S$5, "CUST_TRR_CRNCY=USD")</f>
        <v>#NAME?</v>
      </c>
      <c r="T56" s="2" t="e" cm="1">
        <f t="array" aca="1" ref="T56" ca="1">_xll.BDP($C56,"CUST_TRR_RETURN_HOLDING_PER", "START_DATE_OVERRIDE="&amp;T$4, "END_DATE_OVERRIDE="&amp;T$5, "CUST_TRR_START_DT="&amp;T$4, "CUST_TRR_END_DT="&amp;T$5, "CUST_TRR_CRNCY=USD")</f>
        <v>#NAME?</v>
      </c>
      <c r="U56" s="2" t="e" cm="1">
        <f t="array" aca="1" ref="U56" ca="1">_xll.BDP($C56,"CUST_TRR_RETURN_HOLDING_PER", "START_DATE_OVERRIDE="&amp;U$4, "END_DATE_OVERRIDE="&amp;U$5, "CUST_TRR_START_DT="&amp;U$4, "CUST_TRR_END_DT="&amp;U$5, "CUST_TRR_CRNCY=USD")</f>
        <v>#NAME?</v>
      </c>
      <c r="V56" s="2" t="e" cm="1">
        <f t="array" aca="1" ref="V56" ca="1">_xll.BDP($C56,"CUST_TRR_RETURN_HOLDING_PER", "START_DATE_OVERRIDE="&amp;V$4, "END_DATE_OVERRIDE="&amp;V$5, "CUST_TRR_START_DT="&amp;V$4, "CUST_TRR_END_DT="&amp;V$5, "CUST_TRR_CRNCY=USD")</f>
        <v>#NAME?</v>
      </c>
      <c r="W56" s="2" t="e" cm="1">
        <f t="array" aca="1" ref="W56" ca="1">_xll.BDP($C56,"CUST_TRR_RETURN_HOLDING_PER", "START_DATE_OVERRIDE="&amp;W$4, "END_DATE_OVERRIDE="&amp;W$5, "CUST_TRR_START_DT="&amp;W$4, "CUST_TRR_END_DT="&amp;W$5, "CUST_TRR_CRNCY=USD")</f>
        <v>#NAME?</v>
      </c>
      <c r="X56" s="2" t="e" cm="1">
        <f t="array" aca="1" ref="X56" ca="1">_xll.BDP($C56,"CUST_TRR_RETURN_HOLDING_PER", "START_DATE_OVERRIDE="&amp;X$4, "END_DATE_OVERRIDE="&amp;X$5, "CUST_TRR_START_DT="&amp;X$4, "CUST_TRR_END_DT="&amp;X$5, "CUST_TRR_CRNCY=USD")</f>
        <v>#NAME?</v>
      </c>
      <c r="Y56" s="2" t="e" cm="1">
        <f t="array" aca="1" ref="Y56" ca="1">_xll.BDP($C56,"CUST_TRR_RETURN_HOLDING_PER", "START_DATE_OVERRIDE="&amp;Y$4, "END_DATE_OVERRIDE="&amp;Y$5, "CUST_TRR_START_DT="&amp;Y$4, "CUST_TRR_END_DT="&amp;Y$5, "CUST_TRR_CRNCY=USD")</f>
        <v>#NAME?</v>
      </c>
      <c r="Z56" s="2" t="e" cm="1">
        <f t="array" aca="1" ref="Z56" ca="1">_xll.BDP($C56,"CUST_TRR_RETURN_HOLDING_PER", "START_DATE_OVERRIDE="&amp;Z$4, "END_DATE_OVERRIDE="&amp;Z$5, "CUST_TRR_START_DT="&amp;Z$4, "CUST_TRR_END_DT="&amp;Z$5, "CUST_TRR_CRNCY=USD")</f>
        <v>#NAME?</v>
      </c>
      <c r="AA56" s="2" t="e" cm="1">
        <f t="array" aca="1" ref="AA56" ca="1">_xll.BDP($C56,"CUST_TRR_RETURN_HOLDING_PER", "START_DATE_OVERRIDE="&amp;AA$4, "END_DATE_OVERRIDE="&amp;AA$5, "CUST_TRR_START_DT="&amp;AA$4, "CUST_TRR_END_DT="&amp;AA$5, "CUST_TRR_CRNCY=USD")</f>
        <v>#NAME?</v>
      </c>
      <c r="AB56" s="2" t="e" cm="1">
        <f t="array" aca="1" ref="AB56" ca="1">_xll.BDP($C56,"CUST_TRR_RETURN_HOLDING_PER", "START_DATE_OVERRIDE="&amp;AB$4, "END_DATE_OVERRIDE="&amp;AB$5, "CUST_TRR_START_DT="&amp;AB$4, "CUST_TRR_END_DT="&amp;AB$5, "CUST_TRR_CRNCY=USD")</f>
        <v>#NAME?</v>
      </c>
      <c r="AC56" s="2" t="e" cm="1">
        <f t="array" aca="1" ref="AC56" ca="1">_xll.BDP($C56,"CUST_TRR_RETURN_HOLDING_PER", "START_DATE_OVERRIDE="&amp;AC$4, "END_DATE_OVERRIDE="&amp;AC$5, "CUST_TRR_START_DT="&amp;AC$4, "CUST_TRR_END_DT="&amp;AC$5, "CUST_TRR_CRNCY=USD")</f>
        <v>#NAME?</v>
      </c>
      <c r="AD56" s="2" t="e" cm="1">
        <f t="array" aca="1" ref="AD56" ca="1">_xll.BDP($C56,"CUST_TRR_RETURN_HOLDING_PER", "START_DATE_OVERRIDE="&amp;AD$4, "END_DATE_OVERRIDE="&amp;AD$5, "CUST_TRR_START_DT="&amp;AD$4, "CUST_TRR_END_DT="&amp;AD$5, "CUST_TRR_CRNCY=USD")</f>
        <v>#NAME?</v>
      </c>
      <c r="AE56" s="2" t="e" cm="1">
        <f t="array" aca="1" ref="AE56" ca="1">_xll.BDP($C56,"CUST_TRR_RETURN_HOLDING_PER", "START_DATE_OVERRIDE="&amp;AE$4, "END_DATE_OVERRIDE="&amp;AE$5, "CUST_TRR_START_DT="&amp;AE$4, "CUST_TRR_END_DT="&amp;AE$5, "CUST_TRR_CRNCY=USD")</f>
        <v>#NAME?</v>
      </c>
      <c r="AF56" s="2" t="e" cm="1">
        <f t="array" aca="1" ref="AF56" ca="1">_xll.BDP($C56,"CUST_TRR_RETURN_HOLDING_PER", "START_DATE_OVERRIDE="&amp;AF$4, "END_DATE_OVERRIDE="&amp;AF$5, "CUST_TRR_START_DT="&amp;AF$4, "CUST_TRR_END_DT="&amp;AF$5, "CUST_TRR_CRNCY=USD")</f>
        <v>#NAME?</v>
      </c>
      <c r="AG56" s="2" t="e" cm="1">
        <f t="array" aca="1" ref="AG56" ca="1">_xll.BDP($C56,"CUST_TRR_RETURN_HOLDING_PER", "START_DATE_OVERRIDE="&amp;AG$4, "END_DATE_OVERRIDE="&amp;AG$5, "CUST_TRR_START_DT="&amp;AG$4, "CUST_TRR_END_DT="&amp;AG$5, "CUST_TRR_CRNCY=USD")</f>
        <v>#NAME?</v>
      </c>
      <c r="AH56" s="2" t="e" cm="1">
        <f t="array" aca="1" ref="AH56" ca="1">_xll.BDP($C56,"CUST_TRR_RETURN_HOLDING_PER", "START_DATE_OVERRIDE="&amp;AH$4, "END_DATE_OVERRIDE="&amp;AH$5, "CUST_TRR_START_DT="&amp;AH$4, "CUST_TRR_END_DT="&amp;AH$5, "CUST_TRR_CRNCY=USD")</f>
        <v>#NAME?</v>
      </c>
      <c r="AI56" s="2" t="e" cm="1">
        <f t="array" aca="1" ref="AI56" ca="1">_xll.BDP($C56,"CUST_TRR_RETURN_HOLDING_PER", "START_DATE_OVERRIDE="&amp;AI$4, "END_DATE_OVERRIDE="&amp;AI$5, "CUST_TRR_START_DT="&amp;AI$4, "CUST_TRR_END_DT="&amp;AI$5, "CUST_TRR_CRNCY=USD")</f>
        <v>#NAME?</v>
      </c>
      <c r="AJ56" s="2" t="e" cm="1">
        <f t="array" aca="1" ref="AJ56" ca="1">_xll.BDP($C56,"CUST_TRR_RETURN_HOLDING_PER", "START_DATE_OVERRIDE="&amp;AJ$4, "END_DATE_OVERRIDE="&amp;AJ$5, "CUST_TRR_START_DT="&amp;AJ$4, "CUST_TRR_END_DT="&amp;AJ$5, "CUST_TRR_CRNCY=USD")</f>
        <v>#NAME?</v>
      </c>
      <c r="AK56" s="2" t="e" cm="1">
        <f t="array" aca="1" ref="AK56" ca="1">_xll.BDP($C56,"CUST_TRR_RETURN_HOLDING_PER", "START_DATE_OVERRIDE="&amp;AK$4, "END_DATE_OVERRIDE="&amp;AK$5, "CUST_TRR_START_DT="&amp;AK$4, "CUST_TRR_END_DT="&amp;AK$5, "CUST_TRR_CRNCY=USD")</f>
        <v>#NAME?</v>
      </c>
      <c r="AL56" s="2" t="e" cm="1">
        <f t="array" aca="1" ref="AL56" ca="1">_xll.BDP($C56,"CUST_TRR_RETURN_HOLDING_PER", "START_DATE_OVERRIDE="&amp;AL$4, "END_DATE_OVERRIDE="&amp;AL$5, "CUST_TRR_START_DT="&amp;AL$4, "CUST_TRR_END_DT="&amp;AL$5, "CUST_TRR_CRNCY=USD")</f>
        <v>#NAME?</v>
      </c>
      <c r="AM56" s="2" t="e" cm="1">
        <f t="array" aca="1" ref="AM56" ca="1">_xll.BDP($C56,"CUST_TRR_RETURN_HOLDING_PER", "START_DATE_OVERRIDE="&amp;AM$4, "END_DATE_OVERRIDE="&amp;AM$5, "CUST_TRR_START_DT="&amp;AM$4, "CUST_TRR_END_DT="&amp;AM$5, "CUST_TRR_CRNCY=USD")</f>
        <v>#NAME?</v>
      </c>
      <c r="AN56" s="2" t="e" cm="1">
        <f t="array" aca="1" ref="AN56" ca="1">_xll.BDP($C56,"CUST_TRR_RETURN_HOLDING_PER", "START_DATE_OVERRIDE="&amp;AN$4, "END_DATE_OVERRIDE="&amp;AN$5, "CUST_TRR_START_DT="&amp;AN$4, "CUST_TRR_END_DT="&amp;AN$5, "CUST_TRR_CRNCY=USD")</f>
        <v>#NAME?</v>
      </c>
      <c r="AO56" s="2" t="e" cm="1">
        <f t="array" aca="1" ref="AO56" ca="1">_xll.BDP($C56,"CUST_TRR_RETURN_HOLDING_PER", "START_DATE_OVERRIDE="&amp;AO$4, "END_DATE_OVERRIDE="&amp;AO$5, "CUST_TRR_START_DT="&amp;AO$4, "CUST_TRR_END_DT="&amp;AO$5, "CUST_TRR_CRNCY=USD")</f>
        <v>#NAME?</v>
      </c>
      <c r="AP56" s="2" t="e" cm="1">
        <f t="array" aca="1" ref="AP56" ca="1">_xll.BDP($C56,"CUST_TRR_RETURN_HOLDING_PER", "START_DATE_OVERRIDE="&amp;AP$4, "END_DATE_OVERRIDE="&amp;AP$5, "CUST_TRR_START_DT="&amp;AP$4, "CUST_TRR_END_DT="&amp;AP$5, "CUST_TRR_CRNCY=USD")</f>
        <v>#NAME?</v>
      </c>
      <c r="AQ56" s="2" t="e" cm="1">
        <f t="array" aca="1" ref="AQ56" ca="1">_xll.BDP($C56,"CUST_TRR_RETURN_HOLDING_PER", "START_DATE_OVERRIDE="&amp;AQ$4, "END_DATE_OVERRIDE="&amp;AQ$5, "CUST_TRR_START_DT="&amp;AQ$4, "CUST_TRR_END_DT="&amp;AQ$5, "CUST_TRR_CRNCY=USD")</f>
        <v>#NAME?</v>
      </c>
      <c r="AR56" s="2" t="e" cm="1">
        <f t="array" aca="1" ref="AR56" ca="1">_xll.BDP($C56,"CUST_TRR_RETURN_HOLDING_PER", "START_DATE_OVERRIDE="&amp;AR$4, "END_DATE_OVERRIDE="&amp;AR$5, "CUST_TRR_START_DT="&amp;AR$4, "CUST_TRR_END_DT="&amp;AR$5, "CUST_TRR_CRNCY=USD")</f>
        <v>#NAME?</v>
      </c>
      <c r="AS56" s="2" t="e" cm="1">
        <f t="array" aca="1" ref="AS56" ca="1">_xll.BDP($C56,"CUST_TRR_RETURN_HOLDING_PER", "START_DATE_OVERRIDE="&amp;AS$4, "END_DATE_OVERRIDE="&amp;AS$5, "CUST_TRR_START_DT="&amp;AS$4, "CUST_TRR_END_DT="&amp;AS$5, "CUST_TRR_CRNCY=USD")</f>
        <v>#NAME?</v>
      </c>
      <c r="AT56" s="2" t="e" cm="1">
        <f t="array" aca="1" ref="AT56" ca="1">_xll.BDP($C56,"CUST_TRR_RETURN_HOLDING_PER", "START_DATE_OVERRIDE="&amp;AT$4, "END_DATE_OVERRIDE="&amp;AT$5, "CUST_TRR_START_DT="&amp;AT$4, "CUST_TRR_END_DT="&amp;AT$5, "CUST_TRR_CRNCY=USD")</f>
        <v>#NAME?</v>
      </c>
      <c r="AU56" s="2" t="e" cm="1">
        <f t="array" aca="1" ref="AU56" ca="1">_xll.BDP($C56,"CUST_TRR_RETURN_HOLDING_PER", "START_DATE_OVERRIDE="&amp;AU$4, "END_DATE_OVERRIDE="&amp;AU$5, "CUST_TRR_START_DT="&amp;AU$4, "CUST_TRR_END_DT="&amp;AU$5, "CUST_TRR_CRNCY=USD")</f>
        <v>#NAME?</v>
      </c>
      <c r="AV56" s="2" t="e" cm="1">
        <f t="array" aca="1" ref="AV56" ca="1">_xll.BDP($C56,"CUST_TRR_RETURN_HOLDING_PER", "START_DATE_OVERRIDE="&amp;AV$4, "END_DATE_OVERRIDE="&amp;AV$5, "CUST_TRR_START_DT="&amp;AV$4, "CUST_TRR_END_DT="&amp;AV$5, "CUST_TRR_CRNCY=USD")</f>
        <v>#NAME?</v>
      </c>
      <c r="AW56" s="2" t="e" cm="1">
        <f t="array" aca="1" ref="AW56" ca="1">_xll.BDP($C56,"CUST_TRR_RETURN_HOLDING_PER", "START_DATE_OVERRIDE="&amp;AW$4, "END_DATE_OVERRIDE="&amp;AW$5, "CUST_TRR_START_DT="&amp;AW$4, "CUST_TRR_END_DT="&amp;AW$5, "CUST_TRR_CRNCY=USD")</f>
        <v>#NAME?</v>
      </c>
      <c r="AX56" s="2" t="e" cm="1">
        <f t="array" aca="1" ref="AX56" ca="1">_xll.BDP($C56,"CUST_TRR_RETURN_HOLDING_PER", "START_DATE_OVERRIDE="&amp;AX$4, "END_DATE_OVERRIDE="&amp;AX$5, "CUST_TRR_START_DT="&amp;AX$4, "CUST_TRR_END_DT="&amp;AX$5, "CUST_TRR_CRNCY=USD")</f>
        <v>#NAME?</v>
      </c>
      <c r="AY56" s="2" t="e" cm="1">
        <f t="array" aca="1" ref="AY56" ca="1">_xll.BDP($C56,"CUST_TRR_RETURN_HOLDING_PER", "START_DATE_OVERRIDE="&amp;AY$4, "END_DATE_OVERRIDE="&amp;AY$5, "CUST_TRR_START_DT="&amp;AY$4, "CUST_TRR_END_DT="&amp;AY$5, "CUST_TRR_CRNCY=USD")</f>
        <v>#NAME?</v>
      </c>
      <c r="AZ56" s="2" t="e" cm="1">
        <f t="array" aca="1" ref="AZ56" ca="1">_xll.BDP($C56,"CUST_TRR_RETURN_HOLDING_PER", "START_DATE_OVERRIDE="&amp;AZ$4, "END_DATE_OVERRIDE="&amp;AZ$5, "CUST_TRR_START_DT="&amp;AZ$4, "CUST_TRR_END_DT="&amp;AZ$5, "CUST_TRR_CRNCY=USD")</f>
        <v>#NAME?</v>
      </c>
      <c r="BA56" s="2" t="e" cm="1">
        <f t="array" aca="1" ref="BA56" ca="1">_xll.BDP($C56,"CUST_TRR_RETURN_HOLDING_PER", "START_DATE_OVERRIDE="&amp;BA$4, "END_DATE_OVERRIDE="&amp;BA$5, "CUST_TRR_START_DT="&amp;BA$4, "CUST_TRR_END_DT="&amp;BA$5, "CUST_TRR_CRNCY=USD")</f>
        <v>#NAME?</v>
      </c>
      <c r="BB56" s="2" t="e" cm="1">
        <f t="array" aca="1" ref="BB56" ca="1">_xll.BDP($C56,"CUST_TRR_RETURN_HOLDING_PER", "START_DATE_OVERRIDE="&amp;BB$4, "END_DATE_OVERRIDE="&amp;BB$5, "CUST_TRR_START_DT="&amp;BB$4, "CUST_TRR_END_DT="&amp;BB$5, "CUST_TRR_CRNCY=USD")</f>
        <v>#NAME?</v>
      </c>
      <c r="BC56" s="2" t="e" cm="1">
        <f t="array" aca="1" ref="BC56" ca="1">_xll.BDP($C56,"CUST_TRR_RETURN_HOLDING_PER", "START_DATE_OVERRIDE="&amp;BC$4, "END_DATE_OVERRIDE="&amp;BC$5, "CUST_TRR_START_DT="&amp;BC$4, "CUST_TRR_END_DT="&amp;BC$5, "CUST_TRR_CRNCY=USD")</f>
        <v>#NAME?</v>
      </c>
      <c r="BD56" s="2" t="e" cm="1">
        <f t="array" aca="1" ref="BD56" ca="1">_xll.BDP($C56,"CUST_TRR_RETURN_HOLDING_PER", "START_DATE_OVERRIDE="&amp;BD$4, "END_DATE_OVERRIDE="&amp;BD$5, "CUST_TRR_START_DT="&amp;BD$4, "CUST_TRR_END_DT="&amp;BD$5, "CUST_TRR_CRNCY=USD")</f>
        <v>#NAME?</v>
      </c>
      <c r="BE56" s="2" t="e" cm="1">
        <f t="array" aca="1" ref="BE56" ca="1">_xll.BDP($C56,"CUST_TRR_RETURN_HOLDING_PER", "START_DATE_OVERRIDE="&amp;BE$4, "END_DATE_OVERRIDE="&amp;BE$5, "CUST_TRR_START_DT="&amp;BE$4, "CUST_TRR_END_DT="&amp;BE$5, "CUST_TRR_CRNCY=USD")</f>
        <v>#NAME?</v>
      </c>
      <c r="BF56" s="2" t="e" cm="1">
        <f t="array" aca="1" ref="BF56" ca="1">_xll.BDP($C56,"CUST_TRR_RETURN_HOLDING_PER", "START_DATE_OVERRIDE="&amp;BF$4, "END_DATE_OVERRIDE="&amp;BF$5, "CUST_TRR_START_DT="&amp;BF$4, "CUST_TRR_END_DT="&amp;BF$5, "CUST_TRR_CRNCY=USD")</f>
        <v>#NAME?</v>
      </c>
      <c r="BG56" s="2" t="e" cm="1">
        <f t="array" aca="1" ref="BG56" ca="1">_xll.BDP($C56,"CUST_TRR_RETURN_HOLDING_PER", "START_DATE_OVERRIDE="&amp;BG$4, "END_DATE_OVERRIDE="&amp;BG$5, "CUST_TRR_START_DT="&amp;BG$4, "CUST_TRR_END_DT="&amp;BG$5, "CUST_TRR_CRNCY=USD")</f>
        <v>#NAME?</v>
      </c>
      <c r="BH56" s="2" t="e" cm="1">
        <f t="array" aca="1" ref="BH56" ca="1">_xll.BDP($C56,"CUST_TRR_RETURN_HOLDING_PER", "START_DATE_OVERRIDE="&amp;BH$4, "END_DATE_OVERRIDE="&amp;BH$5, "CUST_TRR_START_DT="&amp;BH$4, "CUST_TRR_END_DT="&amp;BH$5, "CUST_TRR_CRNCY=USD")</f>
        <v>#NAME?</v>
      </c>
      <c r="BI56" s="2" t="e" cm="1">
        <f t="array" aca="1" ref="BI56" ca="1">_xll.BDP($C56,"CUST_TRR_RETURN_HOLDING_PER", "START_DATE_OVERRIDE="&amp;BI$4, "END_DATE_OVERRIDE="&amp;BI$5, "CUST_TRR_START_DT="&amp;BI$4, "CUST_TRR_END_DT="&amp;BI$5, "CUST_TRR_CRNCY=USD")</f>
        <v>#NAME?</v>
      </c>
      <c r="BJ56" s="2" t="e" cm="1">
        <f t="array" aca="1" ref="BJ56" ca="1">_xll.BDP($C56,"CUST_TRR_RETURN_HOLDING_PER", "START_DATE_OVERRIDE="&amp;BJ$4, "END_DATE_OVERRIDE="&amp;BJ$5, "CUST_TRR_START_DT="&amp;BJ$4, "CUST_TRR_END_DT="&amp;BJ$5, "CUST_TRR_CRNCY=USD")</f>
        <v>#NAME?</v>
      </c>
      <c r="BK56" s="2" t="e" cm="1">
        <f t="array" aca="1" ref="BK56" ca="1">_xll.BDP($C56,"CUST_TRR_RETURN_HOLDING_PER", "START_DATE_OVERRIDE="&amp;BK$4, "END_DATE_OVERRIDE="&amp;BK$5, "CUST_TRR_START_DT="&amp;BK$4, "CUST_TRR_END_DT="&amp;BK$5, "CUST_TRR_CRNCY=USD")</f>
        <v>#NAME?</v>
      </c>
      <c r="BL56" s="2" t="e" cm="1">
        <f t="array" aca="1" ref="BL56" ca="1">_xll.BDP($C56,"CUST_TRR_RETURN_HOLDING_PER", "START_DATE_OVERRIDE="&amp;BL$4, "END_DATE_OVERRIDE="&amp;BL$5, "CUST_TRR_START_DT="&amp;BL$4, "CUST_TRR_END_DT="&amp;BL$5, "CUST_TRR_CRNCY=USD")</f>
        <v>#NAME?</v>
      </c>
    </row>
    <row r="57" spans="3:64" x14ac:dyDescent="0.3">
      <c r="C57" t="s">
        <v>53</v>
      </c>
      <c r="E57" s="2" t="e" cm="1">
        <f t="array" aca="1" ref="E57" ca="1">_xll.BDP($C57,"CUST_TRR_RETURN_HOLDING_PER", "START_DATE_OVERRIDE="&amp;E$4, "END_DATE_OVERRIDE="&amp;E$5, "CUST_TRR_START_DT="&amp;E$4, "CUST_TRR_END_DT="&amp;E$5, "CUST_TRR_CRNCY=USD")</f>
        <v>#NAME?</v>
      </c>
      <c r="F57" s="2" t="e" cm="1">
        <f t="array" aca="1" ref="F57" ca="1">_xll.BDP($C57,"CUST_TRR_RETURN_HOLDING_PER", "START_DATE_OVERRIDE="&amp;F$4, "END_DATE_OVERRIDE="&amp;F$5, "CUST_TRR_START_DT="&amp;F$4, "CUST_TRR_END_DT="&amp;F$5, "CUST_TRR_CRNCY=USD")</f>
        <v>#NAME?</v>
      </c>
      <c r="G57" s="2" t="e" cm="1">
        <f t="array" aca="1" ref="G57" ca="1">_xll.BDP($C57,"CUST_TRR_RETURN_HOLDING_PER", "START_DATE_OVERRIDE="&amp;G$4, "END_DATE_OVERRIDE="&amp;G$5, "CUST_TRR_START_DT="&amp;G$4, "CUST_TRR_END_DT="&amp;G$5, "CUST_TRR_CRNCY=USD")</f>
        <v>#NAME?</v>
      </c>
      <c r="H57" s="2" t="e" cm="1">
        <f t="array" aca="1" ref="H57" ca="1">_xll.BDP($C57,"CUST_TRR_RETURN_HOLDING_PER", "START_DATE_OVERRIDE="&amp;H$4, "END_DATE_OVERRIDE="&amp;H$5, "CUST_TRR_START_DT="&amp;H$4, "CUST_TRR_END_DT="&amp;H$5, "CUST_TRR_CRNCY=USD")</f>
        <v>#NAME?</v>
      </c>
      <c r="I57" s="2" t="e" cm="1">
        <f t="array" aca="1" ref="I57" ca="1">_xll.BDP($C57,"CUST_TRR_RETURN_HOLDING_PER", "START_DATE_OVERRIDE="&amp;I$4, "END_DATE_OVERRIDE="&amp;I$5, "CUST_TRR_START_DT="&amp;I$4, "CUST_TRR_END_DT="&amp;I$5, "CUST_TRR_CRNCY=USD")</f>
        <v>#NAME?</v>
      </c>
      <c r="J57" s="2" t="e" cm="1">
        <f t="array" aca="1" ref="J57" ca="1">_xll.BDP($C57,"CUST_TRR_RETURN_HOLDING_PER", "START_DATE_OVERRIDE="&amp;J$4, "END_DATE_OVERRIDE="&amp;J$5, "CUST_TRR_START_DT="&amp;J$4, "CUST_TRR_END_DT="&amp;J$5, "CUST_TRR_CRNCY=USD")</f>
        <v>#NAME?</v>
      </c>
      <c r="K57" s="2" t="e" cm="1">
        <f t="array" aca="1" ref="K57" ca="1">_xll.BDP($C57,"CUST_TRR_RETURN_HOLDING_PER", "START_DATE_OVERRIDE="&amp;K$4, "END_DATE_OVERRIDE="&amp;K$5, "CUST_TRR_START_DT="&amp;K$4, "CUST_TRR_END_DT="&amp;K$5, "CUST_TRR_CRNCY=USD")</f>
        <v>#NAME?</v>
      </c>
      <c r="L57" s="2" t="e" cm="1">
        <f t="array" aca="1" ref="L57" ca="1">_xll.BDP($C57,"CUST_TRR_RETURN_HOLDING_PER", "START_DATE_OVERRIDE="&amp;L$4, "END_DATE_OVERRIDE="&amp;L$5, "CUST_TRR_START_DT="&amp;L$4, "CUST_TRR_END_DT="&amp;L$5, "CUST_TRR_CRNCY=USD")</f>
        <v>#NAME?</v>
      </c>
      <c r="M57" s="2" t="e" cm="1">
        <f t="array" aca="1" ref="M57" ca="1">_xll.BDP($C57,"CUST_TRR_RETURN_HOLDING_PER", "START_DATE_OVERRIDE="&amp;M$4, "END_DATE_OVERRIDE="&amp;M$5, "CUST_TRR_START_DT="&amp;M$4, "CUST_TRR_END_DT="&amp;M$5, "CUST_TRR_CRNCY=USD")</f>
        <v>#NAME?</v>
      </c>
      <c r="N57" s="2" t="e" cm="1">
        <f t="array" aca="1" ref="N57" ca="1">_xll.BDP($C57,"CUST_TRR_RETURN_HOLDING_PER", "START_DATE_OVERRIDE="&amp;N$4, "END_DATE_OVERRIDE="&amp;N$5, "CUST_TRR_START_DT="&amp;N$4, "CUST_TRR_END_DT="&amp;N$5, "CUST_TRR_CRNCY=USD")</f>
        <v>#NAME?</v>
      </c>
      <c r="O57" s="2" t="e" cm="1">
        <f t="array" aca="1" ref="O57" ca="1">_xll.BDP($C57,"CUST_TRR_RETURN_HOLDING_PER", "START_DATE_OVERRIDE="&amp;O$4, "END_DATE_OVERRIDE="&amp;O$5, "CUST_TRR_START_DT="&amp;O$4, "CUST_TRR_END_DT="&amp;O$5, "CUST_TRR_CRNCY=USD")</f>
        <v>#NAME?</v>
      </c>
      <c r="P57" s="2" t="e" cm="1">
        <f t="array" aca="1" ref="P57" ca="1">_xll.BDP($C57,"CUST_TRR_RETURN_HOLDING_PER", "START_DATE_OVERRIDE="&amp;P$4, "END_DATE_OVERRIDE="&amp;P$5, "CUST_TRR_START_DT="&amp;P$4, "CUST_TRR_END_DT="&amp;P$5, "CUST_TRR_CRNCY=USD")</f>
        <v>#NAME?</v>
      </c>
      <c r="Q57" s="2" t="e" cm="1">
        <f t="array" aca="1" ref="Q57" ca="1">_xll.BDP($C57,"CUST_TRR_RETURN_HOLDING_PER", "START_DATE_OVERRIDE="&amp;Q$4, "END_DATE_OVERRIDE="&amp;Q$5, "CUST_TRR_START_DT="&amp;Q$4, "CUST_TRR_END_DT="&amp;Q$5, "CUST_TRR_CRNCY=USD")</f>
        <v>#NAME?</v>
      </c>
      <c r="R57" s="2" t="e" cm="1">
        <f t="array" aca="1" ref="R57" ca="1">_xll.BDP($C57,"CUST_TRR_RETURN_HOLDING_PER", "START_DATE_OVERRIDE="&amp;R$4, "END_DATE_OVERRIDE="&amp;R$5, "CUST_TRR_START_DT="&amp;R$4, "CUST_TRR_END_DT="&amp;R$5, "CUST_TRR_CRNCY=USD")</f>
        <v>#NAME?</v>
      </c>
      <c r="S57" s="2" t="e" cm="1">
        <f t="array" aca="1" ref="S57" ca="1">_xll.BDP($C57,"CUST_TRR_RETURN_HOLDING_PER", "START_DATE_OVERRIDE="&amp;S$4, "END_DATE_OVERRIDE="&amp;S$5, "CUST_TRR_START_DT="&amp;S$4, "CUST_TRR_END_DT="&amp;S$5, "CUST_TRR_CRNCY=USD")</f>
        <v>#NAME?</v>
      </c>
      <c r="T57" s="2" t="e" cm="1">
        <f t="array" aca="1" ref="T57" ca="1">_xll.BDP($C57,"CUST_TRR_RETURN_HOLDING_PER", "START_DATE_OVERRIDE="&amp;T$4, "END_DATE_OVERRIDE="&amp;T$5, "CUST_TRR_START_DT="&amp;T$4, "CUST_TRR_END_DT="&amp;T$5, "CUST_TRR_CRNCY=USD")</f>
        <v>#NAME?</v>
      </c>
      <c r="U57" s="2" t="e" cm="1">
        <f t="array" aca="1" ref="U57" ca="1">_xll.BDP($C57,"CUST_TRR_RETURN_HOLDING_PER", "START_DATE_OVERRIDE="&amp;U$4, "END_DATE_OVERRIDE="&amp;U$5, "CUST_TRR_START_DT="&amp;U$4, "CUST_TRR_END_DT="&amp;U$5, "CUST_TRR_CRNCY=USD")</f>
        <v>#NAME?</v>
      </c>
      <c r="V57" s="2" t="e" cm="1">
        <f t="array" aca="1" ref="V57" ca="1">_xll.BDP($C57,"CUST_TRR_RETURN_HOLDING_PER", "START_DATE_OVERRIDE="&amp;V$4, "END_DATE_OVERRIDE="&amp;V$5, "CUST_TRR_START_DT="&amp;V$4, "CUST_TRR_END_DT="&amp;V$5, "CUST_TRR_CRNCY=USD")</f>
        <v>#NAME?</v>
      </c>
      <c r="W57" s="2" t="e" cm="1">
        <f t="array" aca="1" ref="W57" ca="1">_xll.BDP($C57,"CUST_TRR_RETURN_HOLDING_PER", "START_DATE_OVERRIDE="&amp;W$4, "END_DATE_OVERRIDE="&amp;W$5, "CUST_TRR_START_DT="&amp;W$4, "CUST_TRR_END_DT="&amp;W$5, "CUST_TRR_CRNCY=USD")</f>
        <v>#NAME?</v>
      </c>
      <c r="X57" s="2" t="e" cm="1">
        <f t="array" aca="1" ref="X57" ca="1">_xll.BDP($C57,"CUST_TRR_RETURN_HOLDING_PER", "START_DATE_OVERRIDE="&amp;X$4, "END_DATE_OVERRIDE="&amp;X$5, "CUST_TRR_START_DT="&amp;X$4, "CUST_TRR_END_DT="&amp;X$5, "CUST_TRR_CRNCY=USD")</f>
        <v>#NAME?</v>
      </c>
      <c r="Y57" s="2" t="e" cm="1">
        <f t="array" aca="1" ref="Y57" ca="1">_xll.BDP($C57,"CUST_TRR_RETURN_HOLDING_PER", "START_DATE_OVERRIDE="&amp;Y$4, "END_DATE_OVERRIDE="&amp;Y$5, "CUST_TRR_START_DT="&amp;Y$4, "CUST_TRR_END_DT="&amp;Y$5, "CUST_TRR_CRNCY=USD")</f>
        <v>#NAME?</v>
      </c>
      <c r="Z57" s="2" t="e" cm="1">
        <f t="array" aca="1" ref="Z57" ca="1">_xll.BDP($C57,"CUST_TRR_RETURN_HOLDING_PER", "START_DATE_OVERRIDE="&amp;Z$4, "END_DATE_OVERRIDE="&amp;Z$5, "CUST_TRR_START_DT="&amp;Z$4, "CUST_TRR_END_DT="&amp;Z$5, "CUST_TRR_CRNCY=USD")</f>
        <v>#NAME?</v>
      </c>
      <c r="AA57" s="2" t="e" cm="1">
        <f t="array" aca="1" ref="AA57" ca="1">_xll.BDP($C57,"CUST_TRR_RETURN_HOLDING_PER", "START_DATE_OVERRIDE="&amp;AA$4, "END_DATE_OVERRIDE="&amp;AA$5, "CUST_TRR_START_DT="&amp;AA$4, "CUST_TRR_END_DT="&amp;AA$5, "CUST_TRR_CRNCY=USD")</f>
        <v>#NAME?</v>
      </c>
      <c r="AB57" s="2" t="e" cm="1">
        <f t="array" aca="1" ref="AB57" ca="1">_xll.BDP($C57,"CUST_TRR_RETURN_HOLDING_PER", "START_DATE_OVERRIDE="&amp;AB$4, "END_DATE_OVERRIDE="&amp;AB$5, "CUST_TRR_START_DT="&amp;AB$4, "CUST_TRR_END_DT="&amp;AB$5, "CUST_TRR_CRNCY=USD")</f>
        <v>#NAME?</v>
      </c>
      <c r="AC57" s="2" t="e" cm="1">
        <f t="array" aca="1" ref="AC57" ca="1">_xll.BDP($C57,"CUST_TRR_RETURN_HOLDING_PER", "START_DATE_OVERRIDE="&amp;AC$4, "END_DATE_OVERRIDE="&amp;AC$5, "CUST_TRR_START_DT="&amp;AC$4, "CUST_TRR_END_DT="&amp;AC$5, "CUST_TRR_CRNCY=USD")</f>
        <v>#NAME?</v>
      </c>
      <c r="AD57" s="2" t="e" cm="1">
        <f t="array" aca="1" ref="AD57" ca="1">_xll.BDP($C57,"CUST_TRR_RETURN_HOLDING_PER", "START_DATE_OVERRIDE="&amp;AD$4, "END_DATE_OVERRIDE="&amp;AD$5, "CUST_TRR_START_DT="&amp;AD$4, "CUST_TRR_END_DT="&amp;AD$5, "CUST_TRR_CRNCY=USD")</f>
        <v>#NAME?</v>
      </c>
      <c r="AE57" s="2" t="e" cm="1">
        <f t="array" aca="1" ref="AE57" ca="1">_xll.BDP($C57,"CUST_TRR_RETURN_HOLDING_PER", "START_DATE_OVERRIDE="&amp;AE$4, "END_DATE_OVERRIDE="&amp;AE$5, "CUST_TRR_START_DT="&amp;AE$4, "CUST_TRR_END_DT="&amp;AE$5, "CUST_TRR_CRNCY=USD")</f>
        <v>#NAME?</v>
      </c>
      <c r="AF57" s="2" t="e" cm="1">
        <f t="array" aca="1" ref="AF57" ca="1">_xll.BDP($C57,"CUST_TRR_RETURN_HOLDING_PER", "START_DATE_OVERRIDE="&amp;AF$4, "END_DATE_OVERRIDE="&amp;AF$5, "CUST_TRR_START_DT="&amp;AF$4, "CUST_TRR_END_DT="&amp;AF$5, "CUST_TRR_CRNCY=USD")</f>
        <v>#NAME?</v>
      </c>
      <c r="AG57" s="2" t="e" cm="1">
        <f t="array" aca="1" ref="AG57" ca="1">_xll.BDP($C57,"CUST_TRR_RETURN_HOLDING_PER", "START_DATE_OVERRIDE="&amp;AG$4, "END_DATE_OVERRIDE="&amp;AG$5, "CUST_TRR_START_DT="&amp;AG$4, "CUST_TRR_END_DT="&amp;AG$5, "CUST_TRR_CRNCY=USD")</f>
        <v>#NAME?</v>
      </c>
      <c r="AH57" s="2" t="e" cm="1">
        <f t="array" aca="1" ref="AH57" ca="1">_xll.BDP($C57,"CUST_TRR_RETURN_HOLDING_PER", "START_DATE_OVERRIDE="&amp;AH$4, "END_DATE_OVERRIDE="&amp;AH$5, "CUST_TRR_START_DT="&amp;AH$4, "CUST_TRR_END_DT="&amp;AH$5, "CUST_TRR_CRNCY=USD")</f>
        <v>#NAME?</v>
      </c>
      <c r="AI57" s="2" t="e" cm="1">
        <f t="array" aca="1" ref="AI57" ca="1">_xll.BDP($C57,"CUST_TRR_RETURN_HOLDING_PER", "START_DATE_OVERRIDE="&amp;AI$4, "END_DATE_OVERRIDE="&amp;AI$5, "CUST_TRR_START_DT="&amp;AI$4, "CUST_TRR_END_DT="&amp;AI$5, "CUST_TRR_CRNCY=USD")</f>
        <v>#NAME?</v>
      </c>
      <c r="AJ57" s="2" t="e" cm="1">
        <f t="array" aca="1" ref="AJ57" ca="1">_xll.BDP($C57,"CUST_TRR_RETURN_HOLDING_PER", "START_DATE_OVERRIDE="&amp;AJ$4, "END_DATE_OVERRIDE="&amp;AJ$5, "CUST_TRR_START_DT="&amp;AJ$4, "CUST_TRR_END_DT="&amp;AJ$5, "CUST_TRR_CRNCY=USD")</f>
        <v>#NAME?</v>
      </c>
      <c r="AK57" s="2" t="e" cm="1">
        <f t="array" aca="1" ref="AK57" ca="1">_xll.BDP($C57,"CUST_TRR_RETURN_HOLDING_PER", "START_DATE_OVERRIDE="&amp;AK$4, "END_DATE_OVERRIDE="&amp;AK$5, "CUST_TRR_START_DT="&amp;AK$4, "CUST_TRR_END_DT="&amp;AK$5, "CUST_TRR_CRNCY=USD")</f>
        <v>#NAME?</v>
      </c>
      <c r="AL57" s="2" t="e" cm="1">
        <f t="array" aca="1" ref="AL57" ca="1">_xll.BDP($C57,"CUST_TRR_RETURN_HOLDING_PER", "START_DATE_OVERRIDE="&amp;AL$4, "END_DATE_OVERRIDE="&amp;AL$5, "CUST_TRR_START_DT="&amp;AL$4, "CUST_TRR_END_DT="&amp;AL$5, "CUST_TRR_CRNCY=USD")</f>
        <v>#NAME?</v>
      </c>
      <c r="AM57" s="2" t="e" cm="1">
        <f t="array" aca="1" ref="AM57" ca="1">_xll.BDP($C57,"CUST_TRR_RETURN_HOLDING_PER", "START_DATE_OVERRIDE="&amp;AM$4, "END_DATE_OVERRIDE="&amp;AM$5, "CUST_TRR_START_DT="&amp;AM$4, "CUST_TRR_END_DT="&amp;AM$5, "CUST_TRR_CRNCY=USD")</f>
        <v>#NAME?</v>
      </c>
      <c r="AN57" s="2" t="e" cm="1">
        <f t="array" aca="1" ref="AN57" ca="1">_xll.BDP($C57,"CUST_TRR_RETURN_HOLDING_PER", "START_DATE_OVERRIDE="&amp;AN$4, "END_DATE_OVERRIDE="&amp;AN$5, "CUST_TRR_START_DT="&amp;AN$4, "CUST_TRR_END_DT="&amp;AN$5, "CUST_TRR_CRNCY=USD")</f>
        <v>#NAME?</v>
      </c>
      <c r="AO57" s="2" t="e" cm="1">
        <f t="array" aca="1" ref="AO57" ca="1">_xll.BDP($C57,"CUST_TRR_RETURN_HOLDING_PER", "START_DATE_OVERRIDE="&amp;AO$4, "END_DATE_OVERRIDE="&amp;AO$5, "CUST_TRR_START_DT="&amp;AO$4, "CUST_TRR_END_DT="&amp;AO$5, "CUST_TRR_CRNCY=USD")</f>
        <v>#NAME?</v>
      </c>
      <c r="AP57" s="2" t="e" cm="1">
        <f t="array" aca="1" ref="AP57" ca="1">_xll.BDP($C57,"CUST_TRR_RETURN_HOLDING_PER", "START_DATE_OVERRIDE="&amp;AP$4, "END_DATE_OVERRIDE="&amp;AP$5, "CUST_TRR_START_DT="&amp;AP$4, "CUST_TRR_END_DT="&amp;AP$5, "CUST_TRR_CRNCY=USD")</f>
        <v>#NAME?</v>
      </c>
      <c r="AQ57" s="2" t="e" cm="1">
        <f t="array" aca="1" ref="AQ57" ca="1">_xll.BDP($C57,"CUST_TRR_RETURN_HOLDING_PER", "START_DATE_OVERRIDE="&amp;AQ$4, "END_DATE_OVERRIDE="&amp;AQ$5, "CUST_TRR_START_DT="&amp;AQ$4, "CUST_TRR_END_DT="&amp;AQ$5, "CUST_TRR_CRNCY=USD")</f>
        <v>#NAME?</v>
      </c>
      <c r="AR57" s="2" t="e" cm="1">
        <f t="array" aca="1" ref="AR57" ca="1">_xll.BDP($C57,"CUST_TRR_RETURN_HOLDING_PER", "START_DATE_OVERRIDE="&amp;AR$4, "END_DATE_OVERRIDE="&amp;AR$5, "CUST_TRR_START_DT="&amp;AR$4, "CUST_TRR_END_DT="&amp;AR$5, "CUST_TRR_CRNCY=USD")</f>
        <v>#NAME?</v>
      </c>
      <c r="AS57" s="2" t="e" cm="1">
        <f t="array" aca="1" ref="AS57" ca="1">_xll.BDP($C57,"CUST_TRR_RETURN_HOLDING_PER", "START_DATE_OVERRIDE="&amp;AS$4, "END_DATE_OVERRIDE="&amp;AS$5, "CUST_TRR_START_DT="&amp;AS$4, "CUST_TRR_END_DT="&amp;AS$5, "CUST_TRR_CRNCY=USD")</f>
        <v>#NAME?</v>
      </c>
      <c r="AT57" s="2" t="e" cm="1">
        <f t="array" aca="1" ref="AT57" ca="1">_xll.BDP($C57,"CUST_TRR_RETURN_HOLDING_PER", "START_DATE_OVERRIDE="&amp;AT$4, "END_DATE_OVERRIDE="&amp;AT$5, "CUST_TRR_START_DT="&amp;AT$4, "CUST_TRR_END_DT="&amp;AT$5, "CUST_TRR_CRNCY=USD")</f>
        <v>#NAME?</v>
      </c>
      <c r="AU57" s="2" t="e" cm="1">
        <f t="array" aca="1" ref="AU57" ca="1">_xll.BDP($C57,"CUST_TRR_RETURN_HOLDING_PER", "START_DATE_OVERRIDE="&amp;AU$4, "END_DATE_OVERRIDE="&amp;AU$5, "CUST_TRR_START_DT="&amp;AU$4, "CUST_TRR_END_DT="&amp;AU$5, "CUST_TRR_CRNCY=USD")</f>
        <v>#NAME?</v>
      </c>
      <c r="AV57" s="2" t="e" cm="1">
        <f t="array" aca="1" ref="AV57" ca="1">_xll.BDP($C57,"CUST_TRR_RETURN_HOLDING_PER", "START_DATE_OVERRIDE="&amp;AV$4, "END_DATE_OVERRIDE="&amp;AV$5, "CUST_TRR_START_DT="&amp;AV$4, "CUST_TRR_END_DT="&amp;AV$5, "CUST_TRR_CRNCY=USD")</f>
        <v>#NAME?</v>
      </c>
      <c r="AW57" s="2" t="e" cm="1">
        <f t="array" aca="1" ref="AW57" ca="1">_xll.BDP($C57,"CUST_TRR_RETURN_HOLDING_PER", "START_DATE_OVERRIDE="&amp;AW$4, "END_DATE_OVERRIDE="&amp;AW$5, "CUST_TRR_START_DT="&amp;AW$4, "CUST_TRR_END_DT="&amp;AW$5, "CUST_TRR_CRNCY=USD")</f>
        <v>#NAME?</v>
      </c>
      <c r="AX57" s="2" t="e" cm="1">
        <f t="array" aca="1" ref="AX57" ca="1">_xll.BDP($C57,"CUST_TRR_RETURN_HOLDING_PER", "START_DATE_OVERRIDE="&amp;AX$4, "END_DATE_OVERRIDE="&amp;AX$5, "CUST_TRR_START_DT="&amp;AX$4, "CUST_TRR_END_DT="&amp;AX$5, "CUST_TRR_CRNCY=USD")</f>
        <v>#NAME?</v>
      </c>
      <c r="AY57" s="2" t="e" cm="1">
        <f t="array" aca="1" ref="AY57" ca="1">_xll.BDP($C57,"CUST_TRR_RETURN_HOLDING_PER", "START_DATE_OVERRIDE="&amp;AY$4, "END_DATE_OVERRIDE="&amp;AY$5, "CUST_TRR_START_DT="&amp;AY$4, "CUST_TRR_END_DT="&amp;AY$5, "CUST_TRR_CRNCY=USD")</f>
        <v>#NAME?</v>
      </c>
      <c r="AZ57" s="2" t="e" cm="1">
        <f t="array" aca="1" ref="AZ57" ca="1">_xll.BDP($C57,"CUST_TRR_RETURN_HOLDING_PER", "START_DATE_OVERRIDE="&amp;AZ$4, "END_DATE_OVERRIDE="&amp;AZ$5, "CUST_TRR_START_DT="&amp;AZ$4, "CUST_TRR_END_DT="&amp;AZ$5, "CUST_TRR_CRNCY=USD")</f>
        <v>#NAME?</v>
      </c>
      <c r="BA57" s="2" t="e" cm="1">
        <f t="array" aca="1" ref="BA57" ca="1">_xll.BDP($C57,"CUST_TRR_RETURN_HOLDING_PER", "START_DATE_OVERRIDE="&amp;BA$4, "END_DATE_OVERRIDE="&amp;BA$5, "CUST_TRR_START_DT="&amp;BA$4, "CUST_TRR_END_DT="&amp;BA$5, "CUST_TRR_CRNCY=USD")</f>
        <v>#NAME?</v>
      </c>
      <c r="BB57" s="2" t="e" cm="1">
        <f t="array" aca="1" ref="BB57" ca="1">_xll.BDP($C57,"CUST_TRR_RETURN_HOLDING_PER", "START_DATE_OVERRIDE="&amp;BB$4, "END_DATE_OVERRIDE="&amp;BB$5, "CUST_TRR_START_DT="&amp;BB$4, "CUST_TRR_END_DT="&amp;BB$5, "CUST_TRR_CRNCY=USD")</f>
        <v>#NAME?</v>
      </c>
      <c r="BC57" s="2" t="e" cm="1">
        <f t="array" aca="1" ref="BC57" ca="1">_xll.BDP($C57,"CUST_TRR_RETURN_HOLDING_PER", "START_DATE_OVERRIDE="&amp;BC$4, "END_DATE_OVERRIDE="&amp;BC$5, "CUST_TRR_START_DT="&amp;BC$4, "CUST_TRR_END_DT="&amp;BC$5, "CUST_TRR_CRNCY=USD")</f>
        <v>#NAME?</v>
      </c>
      <c r="BD57" s="2" t="e" cm="1">
        <f t="array" aca="1" ref="BD57" ca="1">_xll.BDP($C57,"CUST_TRR_RETURN_HOLDING_PER", "START_DATE_OVERRIDE="&amp;BD$4, "END_DATE_OVERRIDE="&amp;BD$5, "CUST_TRR_START_DT="&amp;BD$4, "CUST_TRR_END_DT="&amp;BD$5, "CUST_TRR_CRNCY=USD")</f>
        <v>#NAME?</v>
      </c>
      <c r="BE57" s="2" t="e" cm="1">
        <f t="array" aca="1" ref="BE57" ca="1">_xll.BDP($C57,"CUST_TRR_RETURN_HOLDING_PER", "START_DATE_OVERRIDE="&amp;BE$4, "END_DATE_OVERRIDE="&amp;BE$5, "CUST_TRR_START_DT="&amp;BE$4, "CUST_TRR_END_DT="&amp;BE$5, "CUST_TRR_CRNCY=USD")</f>
        <v>#NAME?</v>
      </c>
      <c r="BF57" s="2" t="e" cm="1">
        <f t="array" aca="1" ref="BF57" ca="1">_xll.BDP($C57,"CUST_TRR_RETURN_HOLDING_PER", "START_DATE_OVERRIDE="&amp;BF$4, "END_DATE_OVERRIDE="&amp;BF$5, "CUST_TRR_START_DT="&amp;BF$4, "CUST_TRR_END_DT="&amp;BF$5, "CUST_TRR_CRNCY=USD")</f>
        <v>#NAME?</v>
      </c>
      <c r="BG57" s="2" t="e" cm="1">
        <f t="array" aca="1" ref="BG57" ca="1">_xll.BDP($C57,"CUST_TRR_RETURN_HOLDING_PER", "START_DATE_OVERRIDE="&amp;BG$4, "END_DATE_OVERRIDE="&amp;BG$5, "CUST_TRR_START_DT="&amp;BG$4, "CUST_TRR_END_DT="&amp;BG$5, "CUST_TRR_CRNCY=USD")</f>
        <v>#NAME?</v>
      </c>
      <c r="BH57" s="2" t="e" cm="1">
        <f t="array" aca="1" ref="BH57" ca="1">_xll.BDP($C57,"CUST_TRR_RETURN_HOLDING_PER", "START_DATE_OVERRIDE="&amp;BH$4, "END_DATE_OVERRIDE="&amp;BH$5, "CUST_TRR_START_DT="&amp;BH$4, "CUST_TRR_END_DT="&amp;BH$5, "CUST_TRR_CRNCY=USD")</f>
        <v>#NAME?</v>
      </c>
      <c r="BI57" s="2" t="e" cm="1">
        <f t="array" aca="1" ref="BI57" ca="1">_xll.BDP($C57,"CUST_TRR_RETURN_HOLDING_PER", "START_DATE_OVERRIDE="&amp;BI$4, "END_DATE_OVERRIDE="&amp;BI$5, "CUST_TRR_START_DT="&amp;BI$4, "CUST_TRR_END_DT="&amp;BI$5, "CUST_TRR_CRNCY=USD")</f>
        <v>#NAME?</v>
      </c>
      <c r="BJ57" s="2" t="e" cm="1">
        <f t="array" aca="1" ref="BJ57" ca="1">_xll.BDP($C57,"CUST_TRR_RETURN_HOLDING_PER", "START_DATE_OVERRIDE="&amp;BJ$4, "END_DATE_OVERRIDE="&amp;BJ$5, "CUST_TRR_START_DT="&amp;BJ$4, "CUST_TRR_END_DT="&amp;BJ$5, "CUST_TRR_CRNCY=USD")</f>
        <v>#NAME?</v>
      </c>
      <c r="BK57" s="2" t="e" cm="1">
        <f t="array" aca="1" ref="BK57" ca="1">_xll.BDP($C57,"CUST_TRR_RETURN_HOLDING_PER", "START_DATE_OVERRIDE="&amp;BK$4, "END_DATE_OVERRIDE="&amp;BK$5, "CUST_TRR_START_DT="&amp;BK$4, "CUST_TRR_END_DT="&amp;BK$5, "CUST_TRR_CRNCY=USD")</f>
        <v>#NAME?</v>
      </c>
      <c r="BL57" s="2" t="e" cm="1">
        <f t="array" aca="1" ref="BL57" ca="1">_xll.BDP($C57,"CUST_TRR_RETURN_HOLDING_PER", "START_DATE_OVERRIDE="&amp;BL$4, "END_DATE_OVERRIDE="&amp;BL$5, "CUST_TRR_START_DT="&amp;BL$4, "CUST_TRR_END_DT="&amp;BL$5, "CUST_TRR_CRNCY=USD")</f>
        <v>#NAME?</v>
      </c>
    </row>
    <row r="58" spans="3:64" x14ac:dyDescent="0.3">
      <c r="C58" t="s">
        <v>54</v>
      </c>
      <c r="E58" s="2" t="e" cm="1">
        <f t="array" aca="1" ref="E58" ca="1">_xll.BDP($C58,"CUST_TRR_RETURN_HOLDING_PER", "START_DATE_OVERRIDE="&amp;E$4, "END_DATE_OVERRIDE="&amp;E$5, "CUST_TRR_START_DT="&amp;E$4, "CUST_TRR_END_DT="&amp;E$5, "CUST_TRR_CRNCY=USD")</f>
        <v>#NAME?</v>
      </c>
      <c r="F58" s="2" t="e" cm="1">
        <f t="array" aca="1" ref="F58" ca="1">_xll.BDP($C58,"CUST_TRR_RETURN_HOLDING_PER", "START_DATE_OVERRIDE="&amp;F$4, "END_DATE_OVERRIDE="&amp;F$5, "CUST_TRR_START_DT="&amp;F$4, "CUST_TRR_END_DT="&amp;F$5, "CUST_TRR_CRNCY=USD")</f>
        <v>#NAME?</v>
      </c>
      <c r="G58" s="2" t="e" cm="1">
        <f t="array" aca="1" ref="G58" ca="1">_xll.BDP($C58,"CUST_TRR_RETURN_HOLDING_PER", "START_DATE_OVERRIDE="&amp;G$4, "END_DATE_OVERRIDE="&amp;G$5, "CUST_TRR_START_DT="&amp;G$4, "CUST_TRR_END_DT="&amp;G$5, "CUST_TRR_CRNCY=USD")</f>
        <v>#NAME?</v>
      </c>
      <c r="H58" s="2" t="e" cm="1">
        <f t="array" aca="1" ref="H58" ca="1">_xll.BDP($C58,"CUST_TRR_RETURN_HOLDING_PER", "START_DATE_OVERRIDE="&amp;H$4, "END_DATE_OVERRIDE="&amp;H$5, "CUST_TRR_START_DT="&amp;H$4, "CUST_TRR_END_DT="&amp;H$5, "CUST_TRR_CRNCY=USD")</f>
        <v>#NAME?</v>
      </c>
      <c r="I58" s="2" t="e" cm="1">
        <f t="array" aca="1" ref="I58" ca="1">_xll.BDP($C58,"CUST_TRR_RETURN_HOLDING_PER", "START_DATE_OVERRIDE="&amp;I$4, "END_DATE_OVERRIDE="&amp;I$5, "CUST_TRR_START_DT="&amp;I$4, "CUST_TRR_END_DT="&amp;I$5, "CUST_TRR_CRNCY=USD")</f>
        <v>#NAME?</v>
      </c>
      <c r="J58" s="2" t="e" cm="1">
        <f t="array" aca="1" ref="J58" ca="1">_xll.BDP($C58,"CUST_TRR_RETURN_HOLDING_PER", "START_DATE_OVERRIDE="&amp;J$4, "END_DATE_OVERRIDE="&amp;J$5, "CUST_TRR_START_DT="&amp;J$4, "CUST_TRR_END_DT="&amp;J$5, "CUST_TRR_CRNCY=USD")</f>
        <v>#NAME?</v>
      </c>
      <c r="K58" s="2" t="e" cm="1">
        <f t="array" aca="1" ref="K58" ca="1">_xll.BDP($C58,"CUST_TRR_RETURN_HOLDING_PER", "START_DATE_OVERRIDE="&amp;K$4, "END_DATE_OVERRIDE="&amp;K$5, "CUST_TRR_START_DT="&amp;K$4, "CUST_TRR_END_DT="&amp;K$5, "CUST_TRR_CRNCY=USD")</f>
        <v>#NAME?</v>
      </c>
      <c r="L58" s="2" t="e" cm="1">
        <f t="array" aca="1" ref="L58" ca="1">_xll.BDP($C58,"CUST_TRR_RETURN_HOLDING_PER", "START_DATE_OVERRIDE="&amp;L$4, "END_DATE_OVERRIDE="&amp;L$5, "CUST_TRR_START_DT="&amp;L$4, "CUST_TRR_END_DT="&amp;L$5, "CUST_TRR_CRNCY=USD")</f>
        <v>#NAME?</v>
      </c>
      <c r="M58" s="2" t="e" cm="1">
        <f t="array" aca="1" ref="M58" ca="1">_xll.BDP($C58,"CUST_TRR_RETURN_HOLDING_PER", "START_DATE_OVERRIDE="&amp;M$4, "END_DATE_OVERRIDE="&amp;M$5, "CUST_TRR_START_DT="&amp;M$4, "CUST_TRR_END_DT="&amp;M$5, "CUST_TRR_CRNCY=USD")</f>
        <v>#NAME?</v>
      </c>
      <c r="N58" s="2" t="e" cm="1">
        <f t="array" aca="1" ref="N58" ca="1">_xll.BDP($C58,"CUST_TRR_RETURN_HOLDING_PER", "START_DATE_OVERRIDE="&amp;N$4, "END_DATE_OVERRIDE="&amp;N$5, "CUST_TRR_START_DT="&amp;N$4, "CUST_TRR_END_DT="&amp;N$5, "CUST_TRR_CRNCY=USD")</f>
        <v>#NAME?</v>
      </c>
      <c r="O58" s="2" t="e" cm="1">
        <f t="array" aca="1" ref="O58" ca="1">_xll.BDP($C58,"CUST_TRR_RETURN_HOLDING_PER", "START_DATE_OVERRIDE="&amp;O$4, "END_DATE_OVERRIDE="&amp;O$5, "CUST_TRR_START_DT="&amp;O$4, "CUST_TRR_END_DT="&amp;O$5, "CUST_TRR_CRNCY=USD")</f>
        <v>#NAME?</v>
      </c>
      <c r="P58" s="2" t="e" cm="1">
        <f t="array" aca="1" ref="P58" ca="1">_xll.BDP($C58,"CUST_TRR_RETURN_HOLDING_PER", "START_DATE_OVERRIDE="&amp;P$4, "END_DATE_OVERRIDE="&amp;P$5, "CUST_TRR_START_DT="&amp;P$4, "CUST_TRR_END_DT="&amp;P$5, "CUST_TRR_CRNCY=USD")</f>
        <v>#NAME?</v>
      </c>
      <c r="Q58" s="2" t="e" cm="1">
        <f t="array" aca="1" ref="Q58" ca="1">_xll.BDP($C58,"CUST_TRR_RETURN_HOLDING_PER", "START_DATE_OVERRIDE="&amp;Q$4, "END_DATE_OVERRIDE="&amp;Q$5, "CUST_TRR_START_DT="&amp;Q$4, "CUST_TRR_END_DT="&amp;Q$5, "CUST_TRR_CRNCY=USD")</f>
        <v>#NAME?</v>
      </c>
      <c r="R58" s="2" t="e" cm="1">
        <f t="array" aca="1" ref="R58" ca="1">_xll.BDP($C58,"CUST_TRR_RETURN_HOLDING_PER", "START_DATE_OVERRIDE="&amp;R$4, "END_DATE_OVERRIDE="&amp;R$5, "CUST_TRR_START_DT="&amp;R$4, "CUST_TRR_END_DT="&amp;R$5, "CUST_TRR_CRNCY=USD")</f>
        <v>#NAME?</v>
      </c>
      <c r="S58" s="2" t="e" cm="1">
        <f t="array" aca="1" ref="S58" ca="1">_xll.BDP($C58,"CUST_TRR_RETURN_HOLDING_PER", "START_DATE_OVERRIDE="&amp;S$4, "END_DATE_OVERRIDE="&amp;S$5, "CUST_TRR_START_DT="&amp;S$4, "CUST_TRR_END_DT="&amp;S$5, "CUST_TRR_CRNCY=USD")</f>
        <v>#NAME?</v>
      </c>
      <c r="T58" s="2" t="e" cm="1">
        <f t="array" aca="1" ref="T58" ca="1">_xll.BDP($C58,"CUST_TRR_RETURN_HOLDING_PER", "START_DATE_OVERRIDE="&amp;T$4, "END_DATE_OVERRIDE="&amp;T$5, "CUST_TRR_START_DT="&amp;T$4, "CUST_TRR_END_DT="&amp;T$5, "CUST_TRR_CRNCY=USD")</f>
        <v>#NAME?</v>
      </c>
      <c r="U58" s="2" t="e" cm="1">
        <f t="array" aca="1" ref="U58" ca="1">_xll.BDP($C58,"CUST_TRR_RETURN_HOLDING_PER", "START_DATE_OVERRIDE="&amp;U$4, "END_DATE_OVERRIDE="&amp;U$5, "CUST_TRR_START_DT="&amp;U$4, "CUST_TRR_END_DT="&amp;U$5, "CUST_TRR_CRNCY=USD")</f>
        <v>#NAME?</v>
      </c>
      <c r="V58" s="2" t="e" cm="1">
        <f t="array" aca="1" ref="V58" ca="1">_xll.BDP($C58,"CUST_TRR_RETURN_HOLDING_PER", "START_DATE_OVERRIDE="&amp;V$4, "END_DATE_OVERRIDE="&amp;V$5, "CUST_TRR_START_DT="&amp;V$4, "CUST_TRR_END_DT="&amp;V$5, "CUST_TRR_CRNCY=USD")</f>
        <v>#NAME?</v>
      </c>
      <c r="W58" s="2" t="e" cm="1">
        <f t="array" aca="1" ref="W58" ca="1">_xll.BDP($C58,"CUST_TRR_RETURN_HOLDING_PER", "START_DATE_OVERRIDE="&amp;W$4, "END_DATE_OVERRIDE="&amp;W$5, "CUST_TRR_START_DT="&amp;W$4, "CUST_TRR_END_DT="&amp;W$5, "CUST_TRR_CRNCY=USD")</f>
        <v>#NAME?</v>
      </c>
      <c r="X58" s="2" t="e" cm="1">
        <f t="array" aca="1" ref="X58" ca="1">_xll.BDP($C58,"CUST_TRR_RETURN_HOLDING_PER", "START_DATE_OVERRIDE="&amp;X$4, "END_DATE_OVERRIDE="&amp;X$5, "CUST_TRR_START_DT="&amp;X$4, "CUST_TRR_END_DT="&amp;X$5, "CUST_TRR_CRNCY=USD")</f>
        <v>#NAME?</v>
      </c>
      <c r="Y58" s="2" t="e" cm="1">
        <f t="array" aca="1" ref="Y58" ca="1">_xll.BDP($C58,"CUST_TRR_RETURN_HOLDING_PER", "START_DATE_OVERRIDE="&amp;Y$4, "END_DATE_OVERRIDE="&amp;Y$5, "CUST_TRR_START_DT="&amp;Y$4, "CUST_TRR_END_DT="&amp;Y$5, "CUST_TRR_CRNCY=USD")</f>
        <v>#NAME?</v>
      </c>
      <c r="Z58" s="2" t="e" cm="1">
        <f t="array" aca="1" ref="Z58" ca="1">_xll.BDP($C58,"CUST_TRR_RETURN_HOLDING_PER", "START_DATE_OVERRIDE="&amp;Z$4, "END_DATE_OVERRIDE="&amp;Z$5, "CUST_TRR_START_DT="&amp;Z$4, "CUST_TRR_END_DT="&amp;Z$5, "CUST_TRR_CRNCY=USD")</f>
        <v>#NAME?</v>
      </c>
      <c r="AA58" s="2" t="e" cm="1">
        <f t="array" aca="1" ref="AA58" ca="1">_xll.BDP($C58,"CUST_TRR_RETURN_HOLDING_PER", "START_DATE_OVERRIDE="&amp;AA$4, "END_DATE_OVERRIDE="&amp;AA$5, "CUST_TRR_START_DT="&amp;AA$4, "CUST_TRR_END_DT="&amp;AA$5, "CUST_TRR_CRNCY=USD")</f>
        <v>#NAME?</v>
      </c>
      <c r="AB58" s="2" t="e" cm="1">
        <f t="array" aca="1" ref="AB58" ca="1">_xll.BDP($C58,"CUST_TRR_RETURN_HOLDING_PER", "START_DATE_OVERRIDE="&amp;AB$4, "END_DATE_OVERRIDE="&amp;AB$5, "CUST_TRR_START_DT="&amp;AB$4, "CUST_TRR_END_DT="&amp;AB$5, "CUST_TRR_CRNCY=USD")</f>
        <v>#NAME?</v>
      </c>
      <c r="AC58" s="2" t="e" cm="1">
        <f t="array" aca="1" ref="AC58" ca="1">_xll.BDP($C58,"CUST_TRR_RETURN_HOLDING_PER", "START_DATE_OVERRIDE="&amp;AC$4, "END_DATE_OVERRIDE="&amp;AC$5, "CUST_TRR_START_DT="&amp;AC$4, "CUST_TRR_END_DT="&amp;AC$5, "CUST_TRR_CRNCY=USD")</f>
        <v>#NAME?</v>
      </c>
      <c r="AD58" s="2" t="e" cm="1">
        <f t="array" aca="1" ref="AD58" ca="1">_xll.BDP($C58,"CUST_TRR_RETURN_HOLDING_PER", "START_DATE_OVERRIDE="&amp;AD$4, "END_DATE_OVERRIDE="&amp;AD$5, "CUST_TRR_START_DT="&amp;AD$4, "CUST_TRR_END_DT="&amp;AD$5, "CUST_TRR_CRNCY=USD")</f>
        <v>#NAME?</v>
      </c>
      <c r="AE58" s="2" t="e" cm="1">
        <f t="array" aca="1" ref="AE58" ca="1">_xll.BDP($C58,"CUST_TRR_RETURN_HOLDING_PER", "START_DATE_OVERRIDE="&amp;AE$4, "END_DATE_OVERRIDE="&amp;AE$5, "CUST_TRR_START_DT="&amp;AE$4, "CUST_TRR_END_DT="&amp;AE$5, "CUST_TRR_CRNCY=USD")</f>
        <v>#NAME?</v>
      </c>
      <c r="AF58" s="2" t="e" cm="1">
        <f t="array" aca="1" ref="AF58" ca="1">_xll.BDP($C58,"CUST_TRR_RETURN_HOLDING_PER", "START_DATE_OVERRIDE="&amp;AF$4, "END_DATE_OVERRIDE="&amp;AF$5, "CUST_TRR_START_DT="&amp;AF$4, "CUST_TRR_END_DT="&amp;AF$5, "CUST_TRR_CRNCY=USD")</f>
        <v>#NAME?</v>
      </c>
      <c r="AG58" s="2" t="e" cm="1">
        <f t="array" aca="1" ref="AG58" ca="1">_xll.BDP($C58,"CUST_TRR_RETURN_HOLDING_PER", "START_DATE_OVERRIDE="&amp;AG$4, "END_DATE_OVERRIDE="&amp;AG$5, "CUST_TRR_START_DT="&amp;AG$4, "CUST_TRR_END_DT="&amp;AG$5, "CUST_TRR_CRNCY=USD")</f>
        <v>#NAME?</v>
      </c>
      <c r="AH58" s="2" t="e" cm="1">
        <f t="array" aca="1" ref="AH58" ca="1">_xll.BDP($C58,"CUST_TRR_RETURN_HOLDING_PER", "START_DATE_OVERRIDE="&amp;AH$4, "END_DATE_OVERRIDE="&amp;AH$5, "CUST_TRR_START_DT="&amp;AH$4, "CUST_TRR_END_DT="&amp;AH$5, "CUST_TRR_CRNCY=USD")</f>
        <v>#NAME?</v>
      </c>
      <c r="AI58" s="2" t="e" cm="1">
        <f t="array" aca="1" ref="AI58" ca="1">_xll.BDP($C58,"CUST_TRR_RETURN_HOLDING_PER", "START_DATE_OVERRIDE="&amp;AI$4, "END_DATE_OVERRIDE="&amp;AI$5, "CUST_TRR_START_DT="&amp;AI$4, "CUST_TRR_END_DT="&amp;AI$5, "CUST_TRR_CRNCY=USD")</f>
        <v>#NAME?</v>
      </c>
      <c r="AJ58" s="2" t="e" cm="1">
        <f t="array" aca="1" ref="AJ58" ca="1">_xll.BDP($C58,"CUST_TRR_RETURN_HOLDING_PER", "START_DATE_OVERRIDE="&amp;AJ$4, "END_DATE_OVERRIDE="&amp;AJ$5, "CUST_TRR_START_DT="&amp;AJ$4, "CUST_TRR_END_DT="&amp;AJ$5, "CUST_TRR_CRNCY=USD")</f>
        <v>#NAME?</v>
      </c>
      <c r="AK58" s="2" t="e" cm="1">
        <f t="array" aca="1" ref="AK58" ca="1">_xll.BDP($C58,"CUST_TRR_RETURN_HOLDING_PER", "START_DATE_OVERRIDE="&amp;AK$4, "END_DATE_OVERRIDE="&amp;AK$5, "CUST_TRR_START_DT="&amp;AK$4, "CUST_TRR_END_DT="&amp;AK$5, "CUST_TRR_CRNCY=USD")</f>
        <v>#NAME?</v>
      </c>
      <c r="AL58" s="2" t="e" cm="1">
        <f t="array" aca="1" ref="AL58" ca="1">_xll.BDP($C58,"CUST_TRR_RETURN_HOLDING_PER", "START_DATE_OVERRIDE="&amp;AL$4, "END_DATE_OVERRIDE="&amp;AL$5, "CUST_TRR_START_DT="&amp;AL$4, "CUST_TRR_END_DT="&amp;AL$5, "CUST_TRR_CRNCY=USD")</f>
        <v>#NAME?</v>
      </c>
      <c r="AM58" s="2" t="e" cm="1">
        <f t="array" aca="1" ref="AM58" ca="1">_xll.BDP($C58,"CUST_TRR_RETURN_HOLDING_PER", "START_DATE_OVERRIDE="&amp;AM$4, "END_DATE_OVERRIDE="&amp;AM$5, "CUST_TRR_START_DT="&amp;AM$4, "CUST_TRR_END_DT="&amp;AM$5, "CUST_TRR_CRNCY=USD")</f>
        <v>#NAME?</v>
      </c>
      <c r="AN58" s="2" t="e" cm="1">
        <f t="array" aca="1" ref="AN58" ca="1">_xll.BDP($C58,"CUST_TRR_RETURN_HOLDING_PER", "START_DATE_OVERRIDE="&amp;AN$4, "END_DATE_OVERRIDE="&amp;AN$5, "CUST_TRR_START_DT="&amp;AN$4, "CUST_TRR_END_DT="&amp;AN$5, "CUST_TRR_CRNCY=USD")</f>
        <v>#NAME?</v>
      </c>
      <c r="AO58" s="2" t="e" cm="1">
        <f t="array" aca="1" ref="AO58" ca="1">_xll.BDP($C58,"CUST_TRR_RETURN_HOLDING_PER", "START_DATE_OVERRIDE="&amp;AO$4, "END_DATE_OVERRIDE="&amp;AO$5, "CUST_TRR_START_DT="&amp;AO$4, "CUST_TRR_END_DT="&amp;AO$5, "CUST_TRR_CRNCY=USD")</f>
        <v>#NAME?</v>
      </c>
      <c r="AP58" s="2" t="e" cm="1">
        <f t="array" aca="1" ref="AP58" ca="1">_xll.BDP($C58,"CUST_TRR_RETURN_HOLDING_PER", "START_DATE_OVERRIDE="&amp;AP$4, "END_DATE_OVERRIDE="&amp;AP$5, "CUST_TRR_START_DT="&amp;AP$4, "CUST_TRR_END_DT="&amp;AP$5, "CUST_TRR_CRNCY=USD")</f>
        <v>#NAME?</v>
      </c>
      <c r="AQ58" s="2" t="e" cm="1">
        <f t="array" aca="1" ref="AQ58" ca="1">_xll.BDP($C58,"CUST_TRR_RETURN_HOLDING_PER", "START_DATE_OVERRIDE="&amp;AQ$4, "END_DATE_OVERRIDE="&amp;AQ$5, "CUST_TRR_START_DT="&amp;AQ$4, "CUST_TRR_END_DT="&amp;AQ$5, "CUST_TRR_CRNCY=USD")</f>
        <v>#NAME?</v>
      </c>
      <c r="AR58" s="2" t="e" cm="1">
        <f t="array" aca="1" ref="AR58" ca="1">_xll.BDP($C58,"CUST_TRR_RETURN_HOLDING_PER", "START_DATE_OVERRIDE="&amp;AR$4, "END_DATE_OVERRIDE="&amp;AR$5, "CUST_TRR_START_DT="&amp;AR$4, "CUST_TRR_END_DT="&amp;AR$5, "CUST_TRR_CRNCY=USD")</f>
        <v>#NAME?</v>
      </c>
      <c r="AS58" s="2" t="e" cm="1">
        <f t="array" aca="1" ref="AS58" ca="1">_xll.BDP($C58,"CUST_TRR_RETURN_HOLDING_PER", "START_DATE_OVERRIDE="&amp;AS$4, "END_DATE_OVERRIDE="&amp;AS$5, "CUST_TRR_START_DT="&amp;AS$4, "CUST_TRR_END_DT="&amp;AS$5, "CUST_TRR_CRNCY=USD")</f>
        <v>#NAME?</v>
      </c>
      <c r="AT58" s="2" t="e" cm="1">
        <f t="array" aca="1" ref="AT58" ca="1">_xll.BDP($C58,"CUST_TRR_RETURN_HOLDING_PER", "START_DATE_OVERRIDE="&amp;AT$4, "END_DATE_OVERRIDE="&amp;AT$5, "CUST_TRR_START_DT="&amp;AT$4, "CUST_TRR_END_DT="&amp;AT$5, "CUST_TRR_CRNCY=USD")</f>
        <v>#NAME?</v>
      </c>
      <c r="AU58" s="2" t="e" cm="1">
        <f t="array" aca="1" ref="AU58" ca="1">_xll.BDP($C58,"CUST_TRR_RETURN_HOLDING_PER", "START_DATE_OVERRIDE="&amp;AU$4, "END_DATE_OVERRIDE="&amp;AU$5, "CUST_TRR_START_DT="&amp;AU$4, "CUST_TRR_END_DT="&amp;AU$5, "CUST_TRR_CRNCY=USD")</f>
        <v>#NAME?</v>
      </c>
      <c r="AV58" s="2" t="e" cm="1">
        <f t="array" aca="1" ref="AV58" ca="1">_xll.BDP($C58,"CUST_TRR_RETURN_HOLDING_PER", "START_DATE_OVERRIDE="&amp;AV$4, "END_DATE_OVERRIDE="&amp;AV$5, "CUST_TRR_START_DT="&amp;AV$4, "CUST_TRR_END_DT="&amp;AV$5, "CUST_TRR_CRNCY=USD")</f>
        <v>#NAME?</v>
      </c>
      <c r="AW58" s="2" t="e" cm="1">
        <f t="array" aca="1" ref="AW58" ca="1">_xll.BDP($C58,"CUST_TRR_RETURN_HOLDING_PER", "START_DATE_OVERRIDE="&amp;AW$4, "END_DATE_OVERRIDE="&amp;AW$5, "CUST_TRR_START_DT="&amp;AW$4, "CUST_TRR_END_DT="&amp;AW$5, "CUST_TRR_CRNCY=USD")</f>
        <v>#NAME?</v>
      </c>
      <c r="AX58" s="2" t="e" cm="1">
        <f t="array" aca="1" ref="AX58" ca="1">_xll.BDP($C58,"CUST_TRR_RETURN_HOLDING_PER", "START_DATE_OVERRIDE="&amp;AX$4, "END_DATE_OVERRIDE="&amp;AX$5, "CUST_TRR_START_DT="&amp;AX$4, "CUST_TRR_END_DT="&amp;AX$5, "CUST_TRR_CRNCY=USD")</f>
        <v>#NAME?</v>
      </c>
      <c r="AY58" s="2" t="e" cm="1">
        <f t="array" aca="1" ref="AY58" ca="1">_xll.BDP($C58,"CUST_TRR_RETURN_HOLDING_PER", "START_DATE_OVERRIDE="&amp;AY$4, "END_DATE_OVERRIDE="&amp;AY$5, "CUST_TRR_START_DT="&amp;AY$4, "CUST_TRR_END_DT="&amp;AY$5, "CUST_TRR_CRNCY=USD")</f>
        <v>#NAME?</v>
      </c>
      <c r="AZ58" s="2" t="e" cm="1">
        <f t="array" aca="1" ref="AZ58" ca="1">_xll.BDP($C58,"CUST_TRR_RETURN_HOLDING_PER", "START_DATE_OVERRIDE="&amp;AZ$4, "END_DATE_OVERRIDE="&amp;AZ$5, "CUST_TRR_START_DT="&amp;AZ$4, "CUST_TRR_END_DT="&amp;AZ$5, "CUST_TRR_CRNCY=USD")</f>
        <v>#NAME?</v>
      </c>
      <c r="BA58" s="2" t="e" cm="1">
        <f t="array" aca="1" ref="BA58" ca="1">_xll.BDP($C58,"CUST_TRR_RETURN_HOLDING_PER", "START_DATE_OVERRIDE="&amp;BA$4, "END_DATE_OVERRIDE="&amp;BA$5, "CUST_TRR_START_DT="&amp;BA$4, "CUST_TRR_END_DT="&amp;BA$5, "CUST_TRR_CRNCY=USD")</f>
        <v>#NAME?</v>
      </c>
      <c r="BB58" s="2" t="e" cm="1">
        <f t="array" aca="1" ref="BB58" ca="1">_xll.BDP($C58,"CUST_TRR_RETURN_HOLDING_PER", "START_DATE_OVERRIDE="&amp;BB$4, "END_DATE_OVERRIDE="&amp;BB$5, "CUST_TRR_START_DT="&amp;BB$4, "CUST_TRR_END_DT="&amp;BB$5, "CUST_TRR_CRNCY=USD")</f>
        <v>#NAME?</v>
      </c>
      <c r="BC58" s="2" t="e" cm="1">
        <f t="array" aca="1" ref="BC58" ca="1">_xll.BDP($C58,"CUST_TRR_RETURN_HOLDING_PER", "START_DATE_OVERRIDE="&amp;BC$4, "END_DATE_OVERRIDE="&amp;BC$5, "CUST_TRR_START_DT="&amp;BC$4, "CUST_TRR_END_DT="&amp;BC$5, "CUST_TRR_CRNCY=USD")</f>
        <v>#NAME?</v>
      </c>
      <c r="BD58" s="2" t="e" cm="1">
        <f t="array" aca="1" ref="BD58" ca="1">_xll.BDP($C58,"CUST_TRR_RETURN_HOLDING_PER", "START_DATE_OVERRIDE="&amp;BD$4, "END_DATE_OVERRIDE="&amp;BD$5, "CUST_TRR_START_DT="&amp;BD$4, "CUST_TRR_END_DT="&amp;BD$5, "CUST_TRR_CRNCY=USD")</f>
        <v>#NAME?</v>
      </c>
      <c r="BE58" s="2" t="e" cm="1">
        <f t="array" aca="1" ref="BE58" ca="1">_xll.BDP($C58,"CUST_TRR_RETURN_HOLDING_PER", "START_DATE_OVERRIDE="&amp;BE$4, "END_DATE_OVERRIDE="&amp;BE$5, "CUST_TRR_START_DT="&amp;BE$4, "CUST_TRR_END_DT="&amp;BE$5, "CUST_TRR_CRNCY=USD")</f>
        <v>#NAME?</v>
      </c>
      <c r="BF58" s="2" t="e" cm="1">
        <f t="array" aca="1" ref="BF58" ca="1">_xll.BDP($C58,"CUST_TRR_RETURN_HOLDING_PER", "START_DATE_OVERRIDE="&amp;BF$4, "END_DATE_OVERRIDE="&amp;BF$5, "CUST_TRR_START_DT="&amp;BF$4, "CUST_TRR_END_DT="&amp;BF$5, "CUST_TRR_CRNCY=USD")</f>
        <v>#NAME?</v>
      </c>
      <c r="BG58" s="2" t="e" cm="1">
        <f t="array" aca="1" ref="BG58" ca="1">_xll.BDP($C58,"CUST_TRR_RETURN_HOLDING_PER", "START_DATE_OVERRIDE="&amp;BG$4, "END_DATE_OVERRIDE="&amp;BG$5, "CUST_TRR_START_DT="&amp;BG$4, "CUST_TRR_END_DT="&amp;BG$5, "CUST_TRR_CRNCY=USD")</f>
        <v>#NAME?</v>
      </c>
      <c r="BH58" s="2" t="e" cm="1">
        <f t="array" aca="1" ref="BH58" ca="1">_xll.BDP($C58,"CUST_TRR_RETURN_HOLDING_PER", "START_DATE_OVERRIDE="&amp;BH$4, "END_DATE_OVERRIDE="&amp;BH$5, "CUST_TRR_START_DT="&amp;BH$4, "CUST_TRR_END_DT="&amp;BH$5, "CUST_TRR_CRNCY=USD")</f>
        <v>#NAME?</v>
      </c>
      <c r="BI58" s="2" t="e" cm="1">
        <f t="array" aca="1" ref="BI58" ca="1">_xll.BDP($C58,"CUST_TRR_RETURN_HOLDING_PER", "START_DATE_OVERRIDE="&amp;BI$4, "END_DATE_OVERRIDE="&amp;BI$5, "CUST_TRR_START_DT="&amp;BI$4, "CUST_TRR_END_DT="&amp;BI$5, "CUST_TRR_CRNCY=USD")</f>
        <v>#NAME?</v>
      </c>
      <c r="BJ58" s="2" t="e" cm="1">
        <f t="array" aca="1" ref="BJ58" ca="1">_xll.BDP($C58,"CUST_TRR_RETURN_HOLDING_PER", "START_DATE_OVERRIDE="&amp;BJ$4, "END_DATE_OVERRIDE="&amp;BJ$5, "CUST_TRR_START_DT="&amp;BJ$4, "CUST_TRR_END_DT="&amp;BJ$5, "CUST_TRR_CRNCY=USD")</f>
        <v>#NAME?</v>
      </c>
      <c r="BK58" s="2" t="e" cm="1">
        <f t="array" aca="1" ref="BK58" ca="1">_xll.BDP($C58,"CUST_TRR_RETURN_HOLDING_PER", "START_DATE_OVERRIDE="&amp;BK$4, "END_DATE_OVERRIDE="&amp;BK$5, "CUST_TRR_START_DT="&amp;BK$4, "CUST_TRR_END_DT="&amp;BK$5, "CUST_TRR_CRNCY=USD")</f>
        <v>#NAME?</v>
      </c>
      <c r="BL58" s="2" t="e" cm="1">
        <f t="array" aca="1" ref="BL58" ca="1">_xll.BDP($C58,"CUST_TRR_RETURN_HOLDING_PER", "START_DATE_OVERRIDE="&amp;BL$4, "END_DATE_OVERRIDE="&amp;BL$5, "CUST_TRR_START_DT="&amp;BL$4, "CUST_TRR_END_DT="&amp;BL$5, "CUST_TRR_CRNCY=USD")</f>
        <v>#NAME?</v>
      </c>
    </row>
    <row r="59" spans="3:64" x14ac:dyDescent="0.3">
      <c r="C59" t="s">
        <v>55</v>
      </c>
      <c r="E59" s="2" t="e" cm="1">
        <f t="array" aca="1" ref="E59" ca="1">_xll.BDP($C59,"CUST_TRR_RETURN_HOLDING_PER", "START_DATE_OVERRIDE="&amp;E$4, "END_DATE_OVERRIDE="&amp;E$5, "CUST_TRR_START_DT="&amp;E$4, "CUST_TRR_END_DT="&amp;E$5, "CUST_TRR_CRNCY=USD")</f>
        <v>#NAME?</v>
      </c>
      <c r="F59" s="2" t="e" cm="1">
        <f t="array" aca="1" ref="F59" ca="1">_xll.BDP($C59,"CUST_TRR_RETURN_HOLDING_PER", "START_DATE_OVERRIDE="&amp;F$4, "END_DATE_OVERRIDE="&amp;F$5, "CUST_TRR_START_DT="&amp;F$4, "CUST_TRR_END_DT="&amp;F$5, "CUST_TRR_CRNCY=USD")</f>
        <v>#NAME?</v>
      </c>
      <c r="G59" s="2" t="e" cm="1">
        <f t="array" aca="1" ref="G59" ca="1">_xll.BDP($C59,"CUST_TRR_RETURN_HOLDING_PER", "START_DATE_OVERRIDE="&amp;G$4, "END_DATE_OVERRIDE="&amp;G$5, "CUST_TRR_START_DT="&amp;G$4, "CUST_TRR_END_DT="&amp;G$5, "CUST_TRR_CRNCY=USD")</f>
        <v>#NAME?</v>
      </c>
      <c r="H59" s="2" t="e" cm="1">
        <f t="array" aca="1" ref="H59" ca="1">_xll.BDP($C59,"CUST_TRR_RETURN_HOLDING_PER", "START_DATE_OVERRIDE="&amp;H$4, "END_DATE_OVERRIDE="&amp;H$5, "CUST_TRR_START_DT="&amp;H$4, "CUST_TRR_END_DT="&amp;H$5, "CUST_TRR_CRNCY=USD")</f>
        <v>#NAME?</v>
      </c>
      <c r="I59" s="2" t="e" cm="1">
        <f t="array" aca="1" ref="I59" ca="1">_xll.BDP($C59,"CUST_TRR_RETURN_HOLDING_PER", "START_DATE_OVERRIDE="&amp;I$4, "END_DATE_OVERRIDE="&amp;I$5, "CUST_TRR_START_DT="&amp;I$4, "CUST_TRR_END_DT="&amp;I$5, "CUST_TRR_CRNCY=USD")</f>
        <v>#NAME?</v>
      </c>
      <c r="J59" s="2" t="e" cm="1">
        <f t="array" aca="1" ref="J59" ca="1">_xll.BDP($C59,"CUST_TRR_RETURN_HOLDING_PER", "START_DATE_OVERRIDE="&amp;J$4, "END_DATE_OVERRIDE="&amp;J$5, "CUST_TRR_START_DT="&amp;J$4, "CUST_TRR_END_DT="&amp;J$5, "CUST_TRR_CRNCY=USD")</f>
        <v>#NAME?</v>
      </c>
      <c r="K59" s="2" t="e" cm="1">
        <f t="array" aca="1" ref="K59" ca="1">_xll.BDP($C59,"CUST_TRR_RETURN_HOLDING_PER", "START_DATE_OVERRIDE="&amp;K$4, "END_DATE_OVERRIDE="&amp;K$5, "CUST_TRR_START_DT="&amp;K$4, "CUST_TRR_END_DT="&amp;K$5, "CUST_TRR_CRNCY=USD")</f>
        <v>#NAME?</v>
      </c>
      <c r="L59" s="2" t="e" cm="1">
        <f t="array" aca="1" ref="L59" ca="1">_xll.BDP($C59,"CUST_TRR_RETURN_HOLDING_PER", "START_DATE_OVERRIDE="&amp;L$4, "END_DATE_OVERRIDE="&amp;L$5, "CUST_TRR_START_DT="&amp;L$4, "CUST_TRR_END_DT="&amp;L$5, "CUST_TRR_CRNCY=USD")</f>
        <v>#NAME?</v>
      </c>
      <c r="M59" s="2" t="e" cm="1">
        <f t="array" aca="1" ref="M59" ca="1">_xll.BDP($C59,"CUST_TRR_RETURN_HOLDING_PER", "START_DATE_OVERRIDE="&amp;M$4, "END_DATE_OVERRIDE="&amp;M$5, "CUST_TRR_START_DT="&amp;M$4, "CUST_TRR_END_DT="&amp;M$5, "CUST_TRR_CRNCY=USD")</f>
        <v>#NAME?</v>
      </c>
      <c r="N59" s="2" t="e" cm="1">
        <f t="array" aca="1" ref="N59" ca="1">_xll.BDP($C59,"CUST_TRR_RETURN_HOLDING_PER", "START_DATE_OVERRIDE="&amp;N$4, "END_DATE_OVERRIDE="&amp;N$5, "CUST_TRR_START_DT="&amp;N$4, "CUST_TRR_END_DT="&amp;N$5, "CUST_TRR_CRNCY=USD")</f>
        <v>#NAME?</v>
      </c>
      <c r="O59" s="2" t="e" cm="1">
        <f t="array" aca="1" ref="O59" ca="1">_xll.BDP($C59,"CUST_TRR_RETURN_HOLDING_PER", "START_DATE_OVERRIDE="&amp;O$4, "END_DATE_OVERRIDE="&amp;O$5, "CUST_TRR_START_DT="&amp;O$4, "CUST_TRR_END_DT="&amp;O$5, "CUST_TRR_CRNCY=USD")</f>
        <v>#NAME?</v>
      </c>
      <c r="P59" s="2" t="e" cm="1">
        <f t="array" aca="1" ref="P59" ca="1">_xll.BDP($C59,"CUST_TRR_RETURN_HOLDING_PER", "START_DATE_OVERRIDE="&amp;P$4, "END_DATE_OVERRIDE="&amp;P$5, "CUST_TRR_START_DT="&amp;P$4, "CUST_TRR_END_DT="&amp;P$5, "CUST_TRR_CRNCY=USD")</f>
        <v>#NAME?</v>
      </c>
      <c r="Q59" s="2" t="e" cm="1">
        <f t="array" aca="1" ref="Q59" ca="1">_xll.BDP($C59,"CUST_TRR_RETURN_HOLDING_PER", "START_DATE_OVERRIDE="&amp;Q$4, "END_DATE_OVERRIDE="&amp;Q$5, "CUST_TRR_START_DT="&amp;Q$4, "CUST_TRR_END_DT="&amp;Q$5, "CUST_TRR_CRNCY=USD")</f>
        <v>#NAME?</v>
      </c>
      <c r="R59" s="2" t="e" cm="1">
        <f t="array" aca="1" ref="R59" ca="1">_xll.BDP($C59,"CUST_TRR_RETURN_HOLDING_PER", "START_DATE_OVERRIDE="&amp;R$4, "END_DATE_OVERRIDE="&amp;R$5, "CUST_TRR_START_DT="&amp;R$4, "CUST_TRR_END_DT="&amp;R$5, "CUST_TRR_CRNCY=USD")</f>
        <v>#NAME?</v>
      </c>
      <c r="S59" s="2" t="e" cm="1">
        <f t="array" aca="1" ref="S59" ca="1">_xll.BDP($C59,"CUST_TRR_RETURN_HOLDING_PER", "START_DATE_OVERRIDE="&amp;S$4, "END_DATE_OVERRIDE="&amp;S$5, "CUST_TRR_START_DT="&amp;S$4, "CUST_TRR_END_DT="&amp;S$5, "CUST_TRR_CRNCY=USD")</f>
        <v>#NAME?</v>
      </c>
      <c r="T59" s="2" t="e" cm="1">
        <f t="array" aca="1" ref="T59" ca="1">_xll.BDP($C59,"CUST_TRR_RETURN_HOLDING_PER", "START_DATE_OVERRIDE="&amp;T$4, "END_DATE_OVERRIDE="&amp;T$5, "CUST_TRR_START_DT="&amp;T$4, "CUST_TRR_END_DT="&amp;T$5, "CUST_TRR_CRNCY=USD")</f>
        <v>#NAME?</v>
      </c>
      <c r="U59" s="2" t="e" cm="1">
        <f t="array" aca="1" ref="U59" ca="1">_xll.BDP($C59,"CUST_TRR_RETURN_HOLDING_PER", "START_DATE_OVERRIDE="&amp;U$4, "END_DATE_OVERRIDE="&amp;U$5, "CUST_TRR_START_DT="&amp;U$4, "CUST_TRR_END_DT="&amp;U$5, "CUST_TRR_CRNCY=USD")</f>
        <v>#NAME?</v>
      </c>
      <c r="V59" s="2" t="e" cm="1">
        <f t="array" aca="1" ref="V59" ca="1">_xll.BDP($C59,"CUST_TRR_RETURN_HOLDING_PER", "START_DATE_OVERRIDE="&amp;V$4, "END_DATE_OVERRIDE="&amp;V$5, "CUST_TRR_START_DT="&amp;V$4, "CUST_TRR_END_DT="&amp;V$5, "CUST_TRR_CRNCY=USD")</f>
        <v>#NAME?</v>
      </c>
      <c r="W59" s="2" t="e" cm="1">
        <f t="array" aca="1" ref="W59" ca="1">_xll.BDP($C59,"CUST_TRR_RETURN_HOLDING_PER", "START_DATE_OVERRIDE="&amp;W$4, "END_DATE_OVERRIDE="&amp;W$5, "CUST_TRR_START_DT="&amp;W$4, "CUST_TRR_END_DT="&amp;W$5, "CUST_TRR_CRNCY=USD")</f>
        <v>#NAME?</v>
      </c>
      <c r="X59" s="2" t="e" cm="1">
        <f t="array" aca="1" ref="X59" ca="1">_xll.BDP($C59,"CUST_TRR_RETURN_HOLDING_PER", "START_DATE_OVERRIDE="&amp;X$4, "END_DATE_OVERRIDE="&amp;X$5, "CUST_TRR_START_DT="&amp;X$4, "CUST_TRR_END_DT="&amp;X$5, "CUST_TRR_CRNCY=USD")</f>
        <v>#NAME?</v>
      </c>
      <c r="Y59" s="2" t="e" cm="1">
        <f t="array" aca="1" ref="Y59" ca="1">_xll.BDP($C59,"CUST_TRR_RETURN_HOLDING_PER", "START_DATE_OVERRIDE="&amp;Y$4, "END_DATE_OVERRIDE="&amp;Y$5, "CUST_TRR_START_DT="&amp;Y$4, "CUST_TRR_END_DT="&amp;Y$5, "CUST_TRR_CRNCY=USD")</f>
        <v>#NAME?</v>
      </c>
      <c r="Z59" s="2" t="e" cm="1">
        <f t="array" aca="1" ref="Z59" ca="1">_xll.BDP($C59,"CUST_TRR_RETURN_HOLDING_PER", "START_DATE_OVERRIDE="&amp;Z$4, "END_DATE_OVERRIDE="&amp;Z$5, "CUST_TRR_START_DT="&amp;Z$4, "CUST_TRR_END_DT="&amp;Z$5, "CUST_TRR_CRNCY=USD")</f>
        <v>#NAME?</v>
      </c>
      <c r="AA59" s="2" t="e" cm="1">
        <f t="array" aca="1" ref="AA59" ca="1">_xll.BDP($C59,"CUST_TRR_RETURN_HOLDING_PER", "START_DATE_OVERRIDE="&amp;AA$4, "END_DATE_OVERRIDE="&amp;AA$5, "CUST_TRR_START_DT="&amp;AA$4, "CUST_TRR_END_DT="&amp;AA$5, "CUST_TRR_CRNCY=USD")</f>
        <v>#NAME?</v>
      </c>
      <c r="AB59" s="2" t="e" cm="1">
        <f t="array" aca="1" ref="AB59" ca="1">_xll.BDP($C59,"CUST_TRR_RETURN_HOLDING_PER", "START_DATE_OVERRIDE="&amp;AB$4, "END_DATE_OVERRIDE="&amp;AB$5, "CUST_TRR_START_DT="&amp;AB$4, "CUST_TRR_END_DT="&amp;AB$5, "CUST_TRR_CRNCY=USD")</f>
        <v>#NAME?</v>
      </c>
      <c r="AC59" s="2" t="e" cm="1">
        <f t="array" aca="1" ref="AC59" ca="1">_xll.BDP($C59,"CUST_TRR_RETURN_HOLDING_PER", "START_DATE_OVERRIDE="&amp;AC$4, "END_DATE_OVERRIDE="&amp;AC$5, "CUST_TRR_START_DT="&amp;AC$4, "CUST_TRR_END_DT="&amp;AC$5, "CUST_TRR_CRNCY=USD")</f>
        <v>#NAME?</v>
      </c>
      <c r="AD59" s="2" t="e" cm="1">
        <f t="array" aca="1" ref="AD59" ca="1">_xll.BDP($C59,"CUST_TRR_RETURN_HOLDING_PER", "START_DATE_OVERRIDE="&amp;AD$4, "END_DATE_OVERRIDE="&amp;AD$5, "CUST_TRR_START_DT="&amp;AD$4, "CUST_TRR_END_DT="&amp;AD$5, "CUST_TRR_CRNCY=USD")</f>
        <v>#NAME?</v>
      </c>
      <c r="AE59" s="2" t="e" cm="1">
        <f t="array" aca="1" ref="AE59" ca="1">_xll.BDP($C59,"CUST_TRR_RETURN_HOLDING_PER", "START_DATE_OVERRIDE="&amp;AE$4, "END_DATE_OVERRIDE="&amp;AE$5, "CUST_TRR_START_DT="&amp;AE$4, "CUST_TRR_END_DT="&amp;AE$5, "CUST_TRR_CRNCY=USD")</f>
        <v>#NAME?</v>
      </c>
      <c r="AF59" s="2" t="e" cm="1">
        <f t="array" aca="1" ref="AF59" ca="1">_xll.BDP($C59,"CUST_TRR_RETURN_HOLDING_PER", "START_DATE_OVERRIDE="&amp;AF$4, "END_DATE_OVERRIDE="&amp;AF$5, "CUST_TRR_START_DT="&amp;AF$4, "CUST_TRR_END_DT="&amp;AF$5, "CUST_TRR_CRNCY=USD")</f>
        <v>#NAME?</v>
      </c>
      <c r="AG59" s="2" t="e" cm="1">
        <f t="array" aca="1" ref="AG59" ca="1">_xll.BDP($C59,"CUST_TRR_RETURN_HOLDING_PER", "START_DATE_OVERRIDE="&amp;AG$4, "END_DATE_OVERRIDE="&amp;AG$5, "CUST_TRR_START_DT="&amp;AG$4, "CUST_TRR_END_DT="&amp;AG$5, "CUST_TRR_CRNCY=USD")</f>
        <v>#NAME?</v>
      </c>
      <c r="AH59" s="2" t="e" cm="1">
        <f t="array" aca="1" ref="AH59" ca="1">_xll.BDP($C59,"CUST_TRR_RETURN_HOLDING_PER", "START_DATE_OVERRIDE="&amp;AH$4, "END_DATE_OVERRIDE="&amp;AH$5, "CUST_TRR_START_DT="&amp;AH$4, "CUST_TRR_END_DT="&amp;AH$5, "CUST_TRR_CRNCY=USD")</f>
        <v>#NAME?</v>
      </c>
      <c r="AI59" s="2" t="e" cm="1">
        <f t="array" aca="1" ref="AI59" ca="1">_xll.BDP($C59,"CUST_TRR_RETURN_HOLDING_PER", "START_DATE_OVERRIDE="&amp;AI$4, "END_DATE_OVERRIDE="&amp;AI$5, "CUST_TRR_START_DT="&amp;AI$4, "CUST_TRR_END_DT="&amp;AI$5, "CUST_TRR_CRNCY=USD")</f>
        <v>#NAME?</v>
      </c>
      <c r="AJ59" s="2" t="e" cm="1">
        <f t="array" aca="1" ref="AJ59" ca="1">_xll.BDP($C59,"CUST_TRR_RETURN_HOLDING_PER", "START_DATE_OVERRIDE="&amp;AJ$4, "END_DATE_OVERRIDE="&amp;AJ$5, "CUST_TRR_START_DT="&amp;AJ$4, "CUST_TRR_END_DT="&amp;AJ$5, "CUST_TRR_CRNCY=USD")</f>
        <v>#NAME?</v>
      </c>
      <c r="AK59" s="2" t="e" cm="1">
        <f t="array" aca="1" ref="AK59" ca="1">_xll.BDP($C59,"CUST_TRR_RETURN_HOLDING_PER", "START_DATE_OVERRIDE="&amp;AK$4, "END_DATE_OVERRIDE="&amp;AK$5, "CUST_TRR_START_DT="&amp;AK$4, "CUST_TRR_END_DT="&amp;AK$5, "CUST_TRR_CRNCY=USD")</f>
        <v>#NAME?</v>
      </c>
      <c r="AL59" s="2" t="e" cm="1">
        <f t="array" aca="1" ref="AL59" ca="1">_xll.BDP($C59,"CUST_TRR_RETURN_HOLDING_PER", "START_DATE_OVERRIDE="&amp;AL$4, "END_DATE_OVERRIDE="&amp;AL$5, "CUST_TRR_START_DT="&amp;AL$4, "CUST_TRR_END_DT="&amp;AL$5, "CUST_TRR_CRNCY=USD")</f>
        <v>#NAME?</v>
      </c>
      <c r="AM59" s="2" t="e" cm="1">
        <f t="array" aca="1" ref="AM59" ca="1">_xll.BDP($C59,"CUST_TRR_RETURN_HOLDING_PER", "START_DATE_OVERRIDE="&amp;AM$4, "END_DATE_OVERRIDE="&amp;AM$5, "CUST_TRR_START_DT="&amp;AM$4, "CUST_TRR_END_DT="&amp;AM$5, "CUST_TRR_CRNCY=USD")</f>
        <v>#NAME?</v>
      </c>
      <c r="AN59" s="2" t="e" cm="1">
        <f t="array" aca="1" ref="AN59" ca="1">_xll.BDP($C59,"CUST_TRR_RETURN_HOLDING_PER", "START_DATE_OVERRIDE="&amp;AN$4, "END_DATE_OVERRIDE="&amp;AN$5, "CUST_TRR_START_DT="&amp;AN$4, "CUST_TRR_END_DT="&amp;AN$5, "CUST_TRR_CRNCY=USD")</f>
        <v>#NAME?</v>
      </c>
      <c r="AO59" s="2" t="e" cm="1">
        <f t="array" aca="1" ref="AO59" ca="1">_xll.BDP($C59,"CUST_TRR_RETURN_HOLDING_PER", "START_DATE_OVERRIDE="&amp;AO$4, "END_DATE_OVERRIDE="&amp;AO$5, "CUST_TRR_START_DT="&amp;AO$4, "CUST_TRR_END_DT="&amp;AO$5, "CUST_TRR_CRNCY=USD")</f>
        <v>#NAME?</v>
      </c>
      <c r="AP59" s="2" t="e" cm="1">
        <f t="array" aca="1" ref="AP59" ca="1">_xll.BDP($C59,"CUST_TRR_RETURN_HOLDING_PER", "START_DATE_OVERRIDE="&amp;AP$4, "END_DATE_OVERRIDE="&amp;AP$5, "CUST_TRR_START_DT="&amp;AP$4, "CUST_TRR_END_DT="&amp;AP$5, "CUST_TRR_CRNCY=USD")</f>
        <v>#NAME?</v>
      </c>
      <c r="AQ59" s="2" t="e" cm="1">
        <f t="array" aca="1" ref="AQ59" ca="1">_xll.BDP($C59,"CUST_TRR_RETURN_HOLDING_PER", "START_DATE_OVERRIDE="&amp;AQ$4, "END_DATE_OVERRIDE="&amp;AQ$5, "CUST_TRR_START_DT="&amp;AQ$4, "CUST_TRR_END_DT="&amp;AQ$5, "CUST_TRR_CRNCY=USD")</f>
        <v>#NAME?</v>
      </c>
      <c r="AR59" s="2" t="e" cm="1">
        <f t="array" aca="1" ref="AR59" ca="1">_xll.BDP($C59,"CUST_TRR_RETURN_HOLDING_PER", "START_DATE_OVERRIDE="&amp;AR$4, "END_DATE_OVERRIDE="&amp;AR$5, "CUST_TRR_START_DT="&amp;AR$4, "CUST_TRR_END_DT="&amp;AR$5, "CUST_TRR_CRNCY=USD")</f>
        <v>#NAME?</v>
      </c>
      <c r="AS59" s="2" t="e" cm="1">
        <f t="array" aca="1" ref="AS59" ca="1">_xll.BDP($C59,"CUST_TRR_RETURN_HOLDING_PER", "START_DATE_OVERRIDE="&amp;AS$4, "END_DATE_OVERRIDE="&amp;AS$5, "CUST_TRR_START_DT="&amp;AS$4, "CUST_TRR_END_DT="&amp;AS$5, "CUST_TRR_CRNCY=USD")</f>
        <v>#NAME?</v>
      </c>
      <c r="AT59" s="2" t="e" cm="1">
        <f t="array" aca="1" ref="AT59" ca="1">_xll.BDP($C59,"CUST_TRR_RETURN_HOLDING_PER", "START_DATE_OVERRIDE="&amp;AT$4, "END_DATE_OVERRIDE="&amp;AT$5, "CUST_TRR_START_DT="&amp;AT$4, "CUST_TRR_END_DT="&amp;AT$5, "CUST_TRR_CRNCY=USD")</f>
        <v>#NAME?</v>
      </c>
      <c r="AU59" s="2" t="e" cm="1">
        <f t="array" aca="1" ref="AU59" ca="1">_xll.BDP($C59,"CUST_TRR_RETURN_HOLDING_PER", "START_DATE_OVERRIDE="&amp;AU$4, "END_DATE_OVERRIDE="&amp;AU$5, "CUST_TRR_START_DT="&amp;AU$4, "CUST_TRR_END_DT="&amp;AU$5, "CUST_TRR_CRNCY=USD")</f>
        <v>#NAME?</v>
      </c>
      <c r="AV59" s="2" t="e" cm="1">
        <f t="array" aca="1" ref="AV59" ca="1">_xll.BDP($C59,"CUST_TRR_RETURN_HOLDING_PER", "START_DATE_OVERRIDE="&amp;AV$4, "END_DATE_OVERRIDE="&amp;AV$5, "CUST_TRR_START_DT="&amp;AV$4, "CUST_TRR_END_DT="&amp;AV$5, "CUST_TRR_CRNCY=USD")</f>
        <v>#NAME?</v>
      </c>
      <c r="AW59" s="2" t="e" cm="1">
        <f t="array" aca="1" ref="AW59" ca="1">_xll.BDP($C59,"CUST_TRR_RETURN_HOLDING_PER", "START_DATE_OVERRIDE="&amp;AW$4, "END_DATE_OVERRIDE="&amp;AW$5, "CUST_TRR_START_DT="&amp;AW$4, "CUST_TRR_END_DT="&amp;AW$5, "CUST_TRR_CRNCY=USD")</f>
        <v>#NAME?</v>
      </c>
      <c r="AX59" s="2" t="e" cm="1">
        <f t="array" aca="1" ref="AX59" ca="1">_xll.BDP($C59,"CUST_TRR_RETURN_HOLDING_PER", "START_DATE_OVERRIDE="&amp;AX$4, "END_DATE_OVERRIDE="&amp;AX$5, "CUST_TRR_START_DT="&amp;AX$4, "CUST_TRR_END_DT="&amp;AX$5, "CUST_TRR_CRNCY=USD")</f>
        <v>#NAME?</v>
      </c>
      <c r="AY59" s="2" t="e" cm="1">
        <f t="array" aca="1" ref="AY59" ca="1">_xll.BDP($C59,"CUST_TRR_RETURN_HOLDING_PER", "START_DATE_OVERRIDE="&amp;AY$4, "END_DATE_OVERRIDE="&amp;AY$5, "CUST_TRR_START_DT="&amp;AY$4, "CUST_TRR_END_DT="&amp;AY$5, "CUST_TRR_CRNCY=USD")</f>
        <v>#NAME?</v>
      </c>
      <c r="AZ59" s="2" t="e" cm="1">
        <f t="array" aca="1" ref="AZ59" ca="1">_xll.BDP($C59,"CUST_TRR_RETURN_HOLDING_PER", "START_DATE_OVERRIDE="&amp;AZ$4, "END_DATE_OVERRIDE="&amp;AZ$5, "CUST_TRR_START_DT="&amp;AZ$4, "CUST_TRR_END_DT="&amp;AZ$5, "CUST_TRR_CRNCY=USD")</f>
        <v>#NAME?</v>
      </c>
      <c r="BA59" s="2" t="e" cm="1">
        <f t="array" aca="1" ref="BA59" ca="1">_xll.BDP($C59,"CUST_TRR_RETURN_HOLDING_PER", "START_DATE_OVERRIDE="&amp;BA$4, "END_DATE_OVERRIDE="&amp;BA$5, "CUST_TRR_START_DT="&amp;BA$4, "CUST_TRR_END_DT="&amp;BA$5, "CUST_TRR_CRNCY=USD")</f>
        <v>#NAME?</v>
      </c>
      <c r="BB59" s="2" t="e" cm="1">
        <f t="array" aca="1" ref="BB59" ca="1">_xll.BDP($C59,"CUST_TRR_RETURN_HOLDING_PER", "START_DATE_OVERRIDE="&amp;BB$4, "END_DATE_OVERRIDE="&amp;BB$5, "CUST_TRR_START_DT="&amp;BB$4, "CUST_TRR_END_DT="&amp;BB$5, "CUST_TRR_CRNCY=USD")</f>
        <v>#NAME?</v>
      </c>
      <c r="BC59" s="2" t="e" cm="1">
        <f t="array" aca="1" ref="BC59" ca="1">_xll.BDP($C59,"CUST_TRR_RETURN_HOLDING_PER", "START_DATE_OVERRIDE="&amp;BC$4, "END_DATE_OVERRIDE="&amp;BC$5, "CUST_TRR_START_DT="&amp;BC$4, "CUST_TRR_END_DT="&amp;BC$5, "CUST_TRR_CRNCY=USD")</f>
        <v>#NAME?</v>
      </c>
      <c r="BD59" s="2" t="e" cm="1">
        <f t="array" aca="1" ref="BD59" ca="1">_xll.BDP($C59,"CUST_TRR_RETURN_HOLDING_PER", "START_DATE_OVERRIDE="&amp;BD$4, "END_DATE_OVERRIDE="&amp;BD$5, "CUST_TRR_START_DT="&amp;BD$4, "CUST_TRR_END_DT="&amp;BD$5, "CUST_TRR_CRNCY=USD")</f>
        <v>#NAME?</v>
      </c>
      <c r="BE59" s="2" t="e" cm="1">
        <f t="array" aca="1" ref="BE59" ca="1">_xll.BDP($C59,"CUST_TRR_RETURN_HOLDING_PER", "START_DATE_OVERRIDE="&amp;BE$4, "END_DATE_OVERRIDE="&amp;BE$5, "CUST_TRR_START_DT="&amp;BE$4, "CUST_TRR_END_DT="&amp;BE$5, "CUST_TRR_CRNCY=USD")</f>
        <v>#NAME?</v>
      </c>
      <c r="BF59" s="2" t="e" cm="1">
        <f t="array" aca="1" ref="BF59" ca="1">_xll.BDP($C59,"CUST_TRR_RETURN_HOLDING_PER", "START_DATE_OVERRIDE="&amp;BF$4, "END_DATE_OVERRIDE="&amp;BF$5, "CUST_TRR_START_DT="&amp;BF$4, "CUST_TRR_END_DT="&amp;BF$5, "CUST_TRR_CRNCY=USD")</f>
        <v>#NAME?</v>
      </c>
      <c r="BG59" s="2" t="e" cm="1">
        <f t="array" aca="1" ref="BG59" ca="1">_xll.BDP($C59,"CUST_TRR_RETURN_HOLDING_PER", "START_DATE_OVERRIDE="&amp;BG$4, "END_DATE_OVERRIDE="&amp;BG$5, "CUST_TRR_START_DT="&amp;BG$4, "CUST_TRR_END_DT="&amp;BG$5, "CUST_TRR_CRNCY=USD")</f>
        <v>#NAME?</v>
      </c>
      <c r="BH59" s="2" t="e" cm="1">
        <f t="array" aca="1" ref="BH59" ca="1">_xll.BDP($C59,"CUST_TRR_RETURN_HOLDING_PER", "START_DATE_OVERRIDE="&amp;BH$4, "END_DATE_OVERRIDE="&amp;BH$5, "CUST_TRR_START_DT="&amp;BH$4, "CUST_TRR_END_DT="&amp;BH$5, "CUST_TRR_CRNCY=USD")</f>
        <v>#NAME?</v>
      </c>
      <c r="BI59" s="2" t="e" cm="1">
        <f t="array" aca="1" ref="BI59" ca="1">_xll.BDP($C59,"CUST_TRR_RETURN_HOLDING_PER", "START_DATE_OVERRIDE="&amp;BI$4, "END_DATE_OVERRIDE="&amp;BI$5, "CUST_TRR_START_DT="&amp;BI$4, "CUST_TRR_END_DT="&amp;BI$5, "CUST_TRR_CRNCY=USD")</f>
        <v>#NAME?</v>
      </c>
      <c r="BJ59" s="2" t="e" cm="1">
        <f t="array" aca="1" ref="BJ59" ca="1">_xll.BDP($C59,"CUST_TRR_RETURN_HOLDING_PER", "START_DATE_OVERRIDE="&amp;BJ$4, "END_DATE_OVERRIDE="&amp;BJ$5, "CUST_TRR_START_DT="&amp;BJ$4, "CUST_TRR_END_DT="&amp;BJ$5, "CUST_TRR_CRNCY=USD")</f>
        <v>#NAME?</v>
      </c>
      <c r="BK59" s="2" t="e" cm="1">
        <f t="array" aca="1" ref="BK59" ca="1">_xll.BDP($C59,"CUST_TRR_RETURN_HOLDING_PER", "START_DATE_OVERRIDE="&amp;BK$4, "END_DATE_OVERRIDE="&amp;BK$5, "CUST_TRR_START_DT="&amp;BK$4, "CUST_TRR_END_DT="&amp;BK$5, "CUST_TRR_CRNCY=USD")</f>
        <v>#NAME?</v>
      </c>
      <c r="BL59" s="2" t="e" cm="1">
        <f t="array" aca="1" ref="BL59" ca="1">_xll.BDP($C59,"CUST_TRR_RETURN_HOLDING_PER", "START_DATE_OVERRIDE="&amp;BL$4, "END_DATE_OVERRIDE="&amp;BL$5, "CUST_TRR_START_DT="&amp;BL$4, "CUST_TRR_END_DT="&amp;BL$5, "CUST_TRR_CRNCY=USD")</f>
        <v>#NAME?</v>
      </c>
    </row>
    <row r="60" spans="3:64" x14ac:dyDescent="0.3">
      <c r="C60" t="s">
        <v>60</v>
      </c>
      <c r="E60" s="2" t="e" cm="1">
        <f t="array" aca="1" ref="E60" ca="1">_xll.BDP($C60,"CUST_TRR_RETURN_HOLDING_PER", "START_DATE_OVERRIDE="&amp;E$4, "END_DATE_OVERRIDE="&amp;E$5, "CUST_TRR_START_DT="&amp;E$4, "CUST_TRR_END_DT="&amp;E$5, "CUST_TRR_CRNCY=USD")</f>
        <v>#NAME?</v>
      </c>
      <c r="F60" s="2" t="e" cm="1">
        <f t="array" aca="1" ref="F60" ca="1">_xll.BDP($C60,"CUST_TRR_RETURN_HOLDING_PER", "START_DATE_OVERRIDE="&amp;F$4, "END_DATE_OVERRIDE="&amp;F$5, "CUST_TRR_START_DT="&amp;F$4, "CUST_TRR_END_DT="&amp;F$5, "CUST_TRR_CRNCY=USD")</f>
        <v>#NAME?</v>
      </c>
      <c r="G60" s="2" t="e" cm="1">
        <f t="array" aca="1" ref="G60" ca="1">_xll.BDP($C60,"CUST_TRR_RETURN_HOLDING_PER", "START_DATE_OVERRIDE="&amp;G$4, "END_DATE_OVERRIDE="&amp;G$5, "CUST_TRR_START_DT="&amp;G$4, "CUST_TRR_END_DT="&amp;G$5, "CUST_TRR_CRNCY=USD")</f>
        <v>#NAME?</v>
      </c>
      <c r="H60" s="2" t="e" cm="1">
        <f t="array" aca="1" ref="H60" ca="1">_xll.BDP($C60,"CUST_TRR_RETURN_HOLDING_PER", "START_DATE_OVERRIDE="&amp;H$4, "END_DATE_OVERRIDE="&amp;H$5, "CUST_TRR_START_DT="&amp;H$4, "CUST_TRR_END_DT="&amp;H$5, "CUST_TRR_CRNCY=USD")</f>
        <v>#NAME?</v>
      </c>
      <c r="I60" s="2" t="e" cm="1">
        <f t="array" aca="1" ref="I60" ca="1">_xll.BDP($C60,"CUST_TRR_RETURN_HOLDING_PER", "START_DATE_OVERRIDE="&amp;I$4, "END_DATE_OVERRIDE="&amp;I$5, "CUST_TRR_START_DT="&amp;I$4, "CUST_TRR_END_DT="&amp;I$5, "CUST_TRR_CRNCY=USD")</f>
        <v>#NAME?</v>
      </c>
      <c r="J60" s="2" t="e" cm="1">
        <f t="array" aca="1" ref="J60" ca="1">_xll.BDP($C60,"CUST_TRR_RETURN_HOLDING_PER", "START_DATE_OVERRIDE="&amp;J$4, "END_DATE_OVERRIDE="&amp;J$5, "CUST_TRR_START_DT="&amp;J$4, "CUST_TRR_END_DT="&amp;J$5, "CUST_TRR_CRNCY=USD")</f>
        <v>#NAME?</v>
      </c>
      <c r="K60" s="2" t="e" cm="1">
        <f t="array" aca="1" ref="K60" ca="1">_xll.BDP($C60,"CUST_TRR_RETURN_HOLDING_PER", "START_DATE_OVERRIDE="&amp;K$4, "END_DATE_OVERRIDE="&amp;K$5, "CUST_TRR_START_DT="&amp;K$4, "CUST_TRR_END_DT="&amp;K$5, "CUST_TRR_CRNCY=USD")</f>
        <v>#NAME?</v>
      </c>
      <c r="L60" s="2" t="e" cm="1">
        <f t="array" aca="1" ref="L60" ca="1">_xll.BDP($C60,"CUST_TRR_RETURN_HOLDING_PER", "START_DATE_OVERRIDE="&amp;L$4, "END_DATE_OVERRIDE="&amp;L$5, "CUST_TRR_START_DT="&amp;L$4, "CUST_TRR_END_DT="&amp;L$5, "CUST_TRR_CRNCY=USD")</f>
        <v>#NAME?</v>
      </c>
      <c r="M60" s="2" t="e" cm="1">
        <f t="array" aca="1" ref="M60" ca="1">_xll.BDP($C60,"CUST_TRR_RETURN_HOLDING_PER", "START_DATE_OVERRIDE="&amp;M$4, "END_DATE_OVERRIDE="&amp;M$5, "CUST_TRR_START_DT="&amp;M$4, "CUST_TRR_END_DT="&amp;M$5, "CUST_TRR_CRNCY=USD")</f>
        <v>#NAME?</v>
      </c>
      <c r="N60" s="2" t="e" cm="1">
        <f t="array" aca="1" ref="N60" ca="1">_xll.BDP($C60,"CUST_TRR_RETURN_HOLDING_PER", "START_DATE_OVERRIDE="&amp;N$4, "END_DATE_OVERRIDE="&amp;N$5, "CUST_TRR_START_DT="&amp;N$4, "CUST_TRR_END_DT="&amp;N$5, "CUST_TRR_CRNCY=USD")</f>
        <v>#NAME?</v>
      </c>
      <c r="O60" s="2" t="e" cm="1">
        <f t="array" aca="1" ref="O60" ca="1">_xll.BDP($C60,"CUST_TRR_RETURN_HOLDING_PER", "START_DATE_OVERRIDE="&amp;O$4, "END_DATE_OVERRIDE="&amp;O$5, "CUST_TRR_START_DT="&amp;O$4, "CUST_TRR_END_DT="&amp;O$5, "CUST_TRR_CRNCY=USD")</f>
        <v>#NAME?</v>
      </c>
      <c r="P60" s="2" t="e" cm="1">
        <f t="array" aca="1" ref="P60" ca="1">_xll.BDP($C60,"CUST_TRR_RETURN_HOLDING_PER", "START_DATE_OVERRIDE="&amp;P$4, "END_DATE_OVERRIDE="&amp;P$5, "CUST_TRR_START_DT="&amp;P$4, "CUST_TRR_END_DT="&amp;P$5, "CUST_TRR_CRNCY=USD")</f>
        <v>#NAME?</v>
      </c>
      <c r="Q60" s="2" t="e" cm="1">
        <f t="array" aca="1" ref="Q60" ca="1">_xll.BDP($C60,"CUST_TRR_RETURN_HOLDING_PER", "START_DATE_OVERRIDE="&amp;Q$4, "END_DATE_OVERRIDE="&amp;Q$5, "CUST_TRR_START_DT="&amp;Q$4, "CUST_TRR_END_DT="&amp;Q$5, "CUST_TRR_CRNCY=USD")</f>
        <v>#NAME?</v>
      </c>
      <c r="R60" s="2" t="e" cm="1">
        <f t="array" aca="1" ref="R60" ca="1">_xll.BDP($C60,"CUST_TRR_RETURN_HOLDING_PER", "START_DATE_OVERRIDE="&amp;R$4, "END_DATE_OVERRIDE="&amp;R$5, "CUST_TRR_START_DT="&amp;R$4, "CUST_TRR_END_DT="&amp;R$5, "CUST_TRR_CRNCY=USD")</f>
        <v>#NAME?</v>
      </c>
      <c r="S60" s="2" t="e" cm="1">
        <f t="array" aca="1" ref="S60" ca="1">_xll.BDP($C60,"CUST_TRR_RETURN_HOLDING_PER", "START_DATE_OVERRIDE="&amp;S$4, "END_DATE_OVERRIDE="&amp;S$5, "CUST_TRR_START_DT="&amp;S$4, "CUST_TRR_END_DT="&amp;S$5, "CUST_TRR_CRNCY=USD")</f>
        <v>#NAME?</v>
      </c>
      <c r="T60" s="2" t="e" cm="1">
        <f t="array" aca="1" ref="T60" ca="1">_xll.BDP($C60,"CUST_TRR_RETURN_HOLDING_PER", "START_DATE_OVERRIDE="&amp;T$4, "END_DATE_OVERRIDE="&amp;T$5, "CUST_TRR_START_DT="&amp;T$4, "CUST_TRR_END_DT="&amp;T$5, "CUST_TRR_CRNCY=USD")</f>
        <v>#NAME?</v>
      </c>
      <c r="U60" s="2" t="e" cm="1">
        <f t="array" aca="1" ref="U60" ca="1">_xll.BDP($C60,"CUST_TRR_RETURN_HOLDING_PER", "START_DATE_OVERRIDE="&amp;U$4, "END_DATE_OVERRIDE="&amp;U$5, "CUST_TRR_START_DT="&amp;U$4, "CUST_TRR_END_DT="&amp;U$5, "CUST_TRR_CRNCY=USD")</f>
        <v>#NAME?</v>
      </c>
      <c r="V60" s="2" t="e" cm="1">
        <f t="array" aca="1" ref="V60" ca="1">_xll.BDP($C60,"CUST_TRR_RETURN_HOLDING_PER", "START_DATE_OVERRIDE="&amp;V$4, "END_DATE_OVERRIDE="&amp;V$5, "CUST_TRR_START_DT="&amp;V$4, "CUST_TRR_END_DT="&amp;V$5, "CUST_TRR_CRNCY=USD")</f>
        <v>#NAME?</v>
      </c>
      <c r="W60" s="2" t="e" cm="1">
        <f t="array" aca="1" ref="W60" ca="1">_xll.BDP($C60,"CUST_TRR_RETURN_HOLDING_PER", "START_DATE_OVERRIDE="&amp;W$4, "END_DATE_OVERRIDE="&amp;W$5, "CUST_TRR_START_DT="&amp;W$4, "CUST_TRR_END_DT="&amp;W$5, "CUST_TRR_CRNCY=USD")</f>
        <v>#NAME?</v>
      </c>
      <c r="X60" s="2" t="e" cm="1">
        <f t="array" aca="1" ref="X60" ca="1">_xll.BDP($C60,"CUST_TRR_RETURN_HOLDING_PER", "START_DATE_OVERRIDE="&amp;X$4, "END_DATE_OVERRIDE="&amp;X$5, "CUST_TRR_START_DT="&amp;X$4, "CUST_TRR_END_DT="&amp;X$5, "CUST_TRR_CRNCY=USD")</f>
        <v>#NAME?</v>
      </c>
      <c r="Y60" s="2" t="e" cm="1">
        <f t="array" aca="1" ref="Y60" ca="1">_xll.BDP($C60,"CUST_TRR_RETURN_HOLDING_PER", "START_DATE_OVERRIDE="&amp;Y$4, "END_DATE_OVERRIDE="&amp;Y$5, "CUST_TRR_START_DT="&amp;Y$4, "CUST_TRR_END_DT="&amp;Y$5, "CUST_TRR_CRNCY=USD")</f>
        <v>#NAME?</v>
      </c>
      <c r="Z60" s="2" t="e" cm="1">
        <f t="array" aca="1" ref="Z60" ca="1">_xll.BDP($C60,"CUST_TRR_RETURN_HOLDING_PER", "START_DATE_OVERRIDE="&amp;Z$4, "END_DATE_OVERRIDE="&amp;Z$5, "CUST_TRR_START_DT="&amp;Z$4, "CUST_TRR_END_DT="&amp;Z$5, "CUST_TRR_CRNCY=USD")</f>
        <v>#NAME?</v>
      </c>
      <c r="AA60" s="2" t="e" cm="1">
        <f t="array" aca="1" ref="AA60" ca="1">_xll.BDP($C60,"CUST_TRR_RETURN_HOLDING_PER", "START_DATE_OVERRIDE="&amp;AA$4, "END_DATE_OVERRIDE="&amp;AA$5, "CUST_TRR_START_DT="&amp;AA$4, "CUST_TRR_END_DT="&amp;AA$5, "CUST_TRR_CRNCY=USD")</f>
        <v>#NAME?</v>
      </c>
      <c r="AB60" s="2" t="e" cm="1">
        <f t="array" aca="1" ref="AB60" ca="1">_xll.BDP($C60,"CUST_TRR_RETURN_HOLDING_PER", "START_DATE_OVERRIDE="&amp;AB$4, "END_DATE_OVERRIDE="&amp;AB$5, "CUST_TRR_START_DT="&amp;AB$4, "CUST_TRR_END_DT="&amp;AB$5, "CUST_TRR_CRNCY=USD")</f>
        <v>#NAME?</v>
      </c>
      <c r="AC60" s="2" t="e" cm="1">
        <f t="array" aca="1" ref="AC60" ca="1">_xll.BDP($C60,"CUST_TRR_RETURN_HOLDING_PER", "START_DATE_OVERRIDE="&amp;AC$4, "END_DATE_OVERRIDE="&amp;AC$5, "CUST_TRR_START_DT="&amp;AC$4, "CUST_TRR_END_DT="&amp;AC$5, "CUST_TRR_CRNCY=USD")</f>
        <v>#NAME?</v>
      </c>
      <c r="AD60" s="2" t="e" cm="1">
        <f t="array" aca="1" ref="AD60" ca="1">_xll.BDP($C60,"CUST_TRR_RETURN_HOLDING_PER", "START_DATE_OVERRIDE="&amp;AD$4, "END_DATE_OVERRIDE="&amp;AD$5, "CUST_TRR_START_DT="&amp;AD$4, "CUST_TRR_END_DT="&amp;AD$5, "CUST_TRR_CRNCY=USD")</f>
        <v>#NAME?</v>
      </c>
      <c r="AE60" s="2" t="e" cm="1">
        <f t="array" aca="1" ref="AE60" ca="1">_xll.BDP($C60,"CUST_TRR_RETURN_HOLDING_PER", "START_DATE_OVERRIDE="&amp;AE$4, "END_DATE_OVERRIDE="&amp;AE$5, "CUST_TRR_START_DT="&amp;AE$4, "CUST_TRR_END_DT="&amp;AE$5, "CUST_TRR_CRNCY=USD")</f>
        <v>#NAME?</v>
      </c>
      <c r="AF60" s="2" t="e" cm="1">
        <f t="array" aca="1" ref="AF60" ca="1">_xll.BDP($C60,"CUST_TRR_RETURN_HOLDING_PER", "START_DATE_OVERRIDE="&amp;AF$4, "END_DATE_OVERRIDE="&amp;AF$5, "CUST_TRR_START_DT="&amp;AF$4, "CUST_TRR_END_DT="&amp;AF$5, "CUST_TRR_CRNCY=USD")</f>
        <v>#NAME?</v>
      </c>
      <c r="AG60" s="2" t="e" cm="1">
        <f t="array" aca="1" ref="AG60" ca="1">_xll.BDP($C60,"CUST_TRR_RETURN_HOLDING_PER", "START_DATE_OVERRIDE="&amp;AG$4, "END_DATE_OVERRIDE="&amp;AG$5, "CUST_TRR_START_DT="&amp;AG$4, "CUST_TRR_END_DT="&amp;AG$5, "CUST_TRR_CRNCY=USD")</f>
        <v>#NAME?</v>
      </c>
      <c r="AH60" s="2" t="e" cm="1">
        <f t="array" aca="1" ref="AH60" ca="1">_xll.BDP($C60,"CUST_TRR_RETURN_HOLDING_PER", "START_DATE_OVERRIDE="&amp;AH$4, "END_DATE_OVERRIDE="&amp;AH$5, "CUST_TRR_START_DT="&amp;AH$4, "CUST_TRR_END_DT="&amp;AH$5, "CUST_TRR_CRNCY=USD")</f>
        <v>#NAME?</v>
      </c>
      <c r="AI60" s="2" t="e" cm="1">
        <f t="array" aca="1" ref="AI60" ca="1">_xll.BDP($C60,"CUST_TRR_RETURN_HOLDING_PER", "START_DATE_OVERRIDE="&amp;AI$4, "END_DATE_OVERRIDE="&amp;AI$5, "CUST_TRR_START_DT="&amp;AI$4, "CUST_TRR_END_DT="&amp;AI$5, "CUST_TRR_CRNCY=USD")</f>
        <v>#NAME?</v>
      </c>
      <c r="AJ60" s="2" t="e" cm="1">
        <f t="array" aca="1" ref="AJ60" ca="1">_xll.BDP($C60,"CUST_TRR_RETURN_HOLDING_PER", "START_DATE_OVERRIDE="&amp;AJ$4, "END_DATE_OVERRIDE="&amp;AJ$5, "CUST_TRR_START_DT="&amp;AJ$4, "CUST_TRR_END_DT="&amp;AJ$5, "CUST_TRR_CRNCY=USD")</f>
        <v>#NAME?</v>
      </c>
      <c r="AK60" s="2" t="e" cm="1">
        <f t="array" aca="1" ref="AK60" ca="1">_xll.BDP($C60,"CUST_TRR_RETURN_HOLDING_PER", "START_DATE_OVERRIDE="&amp;AK$4, "END_DATE_OVERRIDE="&amp;AK$5, "CUST_TRR_START_DT="&amp;AK$4, "CUST_TRR_END_DT="&amp;AK$5, "CUST_TRR_CRNCY=USD")</f>
        <v>#NAME?</v>
      </c>
      <c r="AL60" s="2" t="e" cm="1">
        <f t="array" aca="1" ref="AL60" ca="1">_xll.BDP($C60,"CUST_TRR_RETURN_HOLDING_PER", "START_DATE_OVERRIDE="&amp;AL$4, "END_DATE_OVERRIDE="&amp;AL$5, "CUST_TRR_START_DT="&amp;AL$4, "CUST_TRR_END_DT="&amp;AL$5, "CUST_TRR_CRNCY=USD")</f>
        <v>#NAME?</v>
      </c>
      <c r="AM60" s="2" t="e" cm="1">
        <f t="array" aca="1" ref="AM60" ca="1">_xll.BDP($C60,"CUST_TRR_RETURN_HOLDING_PER", "START_DATE_OVERRIDE="&amp;AM$4, "END_DATE_OVERRIDE="&amp;AM$5, "CUST_TRR_START_DT="&amp;AM$4, "CUST_TRR_END_DT="&amp;AM$5, "CUST_TRR_CRNCY=USD")</f>
        <v>#NAME?</v>
      </c>
      <c r="AN60" s="2" t="e" cm="1">
        <f t="array" aca="1" ref="AN60" ca="1">_xll.BDP($C60,"CUST_TRR_RETURN_HOLDING_PER", "START_DATE_OVERRIDE="&amp;AN$4, "END_DATE_OVERRIDE="&amp;AN$5, "CUST_TRR_START_DT="&amp;AN$4, "CUST_TRR_END_DT="&amp;AN$5, "CUST_TRR_CRNCY=USD")</f>
        <v>#NAME?</v>
      </c>
      <c r="AO60" s="2" t="e" cm="1">
        <f t="array" aca="1" ref="AO60" ca="1">_xll.BDP($C60,"CUST_TRR_RETURN_HOLDING_PER", "START_DATE_OVERRIDE="&amp;AO$4, "END_DATE_OVERRIDE="&amp;AO$5, "CUST_TRR_START_DT="&amp;AO$4, "CUST_TRR_END_DT="&amp;AO$5, "CUST_TRR_CRNCY=USD")</f>
        <v>#NAME?</v>
      </c>
      <c r="AP60" s="2" t="e" cm="1">
        <f t="array" aca="1" ref="AP60" ca="1">_xll.BDP($C60,"CUST_TRR_RETURN_HOLDING_PER", "START_DATE_OVERRIDE="&amp;AP$4, "END_DATE_OVERRIDE="&amp;AP$5, "CUST_TRR_START_DT="&amp;AP$4, "CUST_TRR_END_DT="&amp;AP$5, "CUST_TRR_CRNCY=USD")</f>
        <v>#NAME?</v>
      </c>
      <c r="AQ60" s="2" t="e" cm="1">
        <f t="array" aca="1" ref="AQ60" ca="1">_xll.BDP($C60,"CUST_TRR_RETURN_HOLDING_PER", "START_DATE_OVERRIDE="&amp;AQ$4, "END_DATE_OVERRIDE="&amp;AQ$5, "CUST_TRR_START_DT="&amp;AQ$4, "CUST_TRR_END_DT="&amp;AQ$5, "CUST_TRR_CRNCY=USD")</f>
        <v>#NAME?</v>
      </c>
      <c r="AR60" s="2" t="e" cm="1">
        <f t="array" aca="1" ref="AR60" ca="1">_xll.BDP($C60,"CUST_TRR_RETURN_HOLDING_PER", "START_DATE_OVERRIDE="&amp;AR$4, "END_DATE_OVERRIDE="&amp;AR$5, "CUST_TRR_START_DT="&amp;AR$4, "CUST_TRR_END_DT="&amp;AR$5, "CUST_TRR_CRNCY=USD")</f>
        <v>#NAME?</v>
      </c>
      <c r="AS60" s="2" t="e" cm="1">
        <f t="array" aca="1" ref="AS60" ca="1">_xll.BDP($C60,"CUST_TRR_RETURN_HOLDING_PER", "START_DATE_OVERRIDE="&amp;AS$4, "END_DATE_OVERRIDE="&amp;AS$5, "CUST_TRR_START_DT="&amp;AS$4, "CUST_TRR_END_DT="&amp;AS$5, "CUST_TRR_CRNCY=USD")</f>
        <v>#NAME?</v>
      </c>
      <c r="AT60" s="2" t="e" cm="1">
        <f t="array" aca="1" ref="AT60" ca="1">_xll.BDP($C60,"CUST_TRR_RETURN_HOLDING_PER", "START_DATE_OVERRIDE="&amp;AT$4, "END_DATE_OVERRIDE="&amp;AT$5, "CUST_TRR_START_DT="&amp;AT$4, "CUST_TRR_END_DT="&amp;AT$5, "CUST_TRR_CRNCY=USD")</f>
        <v>#NAME?</v>
      </c>
      <c r="AU60" s="2" t="e" cm="1">
        <f t="array" aca="1" ref="AU60" ca="1">_xll.BDP($C60,"CUST_TRR_RETURN_HOLDING_PER", "START_DATE_OVERRIDE="&amp;AU$4, "END_DATE_OVERRIDE="&amp;AU$5, "CUST_TRR_START_DT="&amp;AU$4, "CUST_TRR_END_DT="&amp;AU$5, "CUST_TRR_CRNCY=USD")</f>
        <v>#NAME?</v>
      </c>
      <c r="AV60" s="2" t="e" cm="1">
        <f t="array" aca="1" ref="AV60" ca="1">_xll.BDP($C60,"CUST_TRR_RETURN_HOLDING_PER", "START_DATE_OVERRIDE="&amp;AV$4, "END_DATE_OVERRIDE="&amp;AV$5, "CUST_TRR_START_DT="&amp;AV$4, "CUST_TRR_END_DT="&amp;AV$5, "CUST_TRR_CRNCY=USD")</f>
        <v>#NAME?</v>
      </c>
      <c r="AW60" s="2" t="e" cm="1">
        <f t="array" aca="1" ref="AW60" ca="1">_xll.BDP($C60,"CUST_TRR_RETURN_HOLDING_PER", "START_DATE_OVERRIDE="&amp;AW$4, "END_DATE_OVERRIDE="&amp;AW$5, "CUST_TRR_START_DT="&amp;AW$4, "CUST_TRR_END_DT="&amp;AW$5, "CUST_TRR_CRNCY=USD")</f>
        <v>#NAME?</v>
      </c>
      <c r="AX60" s="2" t="e" cm="1">
        <f t="array" aca="1" ref="AX60" ca="1">_xll.BDP($C60,"CUST_TRR_RETURN_HOLDING_PER", "START_DATE_OVERRIDE="&amp;AX$4, "END_DATE_OVERRIDE="&amp;AX$5, "CUST_TRR_START_DT="&amp;AX$4, "CUST_TRR_END_DT="&amp;AX$5, "CUST_TRR_CRNCY=USD")</f>
        <v>#NAME?</v>
      </c>
      <c r="AY60" s="2" t="e" cm="1">
        <f t="array" aca="1" ref="AY60" ca="1">_xll.BDP($C60,"CUST_TRR_RETURN_HOLDING_PER", "START_DATE_OVERRIDE="&amp;AY$4, "END_DATE_OVERRIDE="&amp;AY$5, "CUST_TRR_START_DT="&amp;AY$4, "CUST_TRR_END_DT="&amp;AY$5, "CUST_TRR_CRNCY=USD")</f>
        <v>#NAME?</v>
      </c>
      <c r="AZ60" s="2" t="e" cm="1">
        <f t="array" aca="1" ref="AZ60" ca="1">_xll.BDP($C60,"CUST_TRR_RETURN_HOLDING_PER", "START_DATE_OVERRIDE="&amp;AZ$4, "END_DATE_OVERRIDE="&amp;AZ$5, "CUST_TRR_START_DT="&amp;AZ$4, "CUST_TRR_END_DT="&amp;AZ$5, "CUST_TRR_CRNCY=USD")</f>
        <v>#NAME?</v>
      </c>
      <c r="BA60" s="2" t="e" cm="1">
        <f t="array" aca="1" ref="BA60" ca="1">_xll.BDP($C60,"CUST_TRR_RETURN_HOLDING_PER", "START_DATE_OVERRIDE="&amp;BA$4, "END_DATE_OVERRIDE="&amp;BA$5, "CUST_TRR_START_DT="&amp;BA$4, "CUST_TRR_END_DT="&amp;BA$5, "CUST_TRR_CRNCY=USD")</f>
        <v>#NAME?</v>
      </c>
      <c r="BB60" s="2" t="e" cm="1">
        <f t="array" aca="1" ref="BB60" ca="1">_xll.BDP($C60,"CUST_TRR_RETURN_HOLDING_PER", "START_DATE_OVERRIDE="&amp;BB$4, "END_DATE_OVERRIDE="&amp;BB$5, "CUST_TRR_START_DT="&amp;BB$4, "CUST_TRR_END_DT="&amp;BB$5, "CUST_TRR_CRNCY=USD")</f>
        <v>#NAME?</v>
      </c>
      <c r="BC60" s="2" t="e" cm="1">
        <f t="array" aca="1" ref="BC60" ca="1">_xll.BDP($C60,"CUST_TRR_RETURN_HOLDING_PER", "START_DATE_OVERRIDE="&amp;BC$4, "END_DATE_OVERRIDE="&amp;BC$5, "CUST_TRR_START_DT="&amp;BC$4, "CUST_TRR_END_DT="&amp;BC$5, "CUST_TRR_CRNCY=USD")</f>
        <v>#NAME?</v>
      </c>
      <c r="BD60" s="2" t="e" cm="1">
        <f t="array" aca="1" ref="BD60" ca="1">_xll.BDP($C60,"CUST_TRR_RETURN_HOLDING_PER", "START_DATE_OVERRIDE="&amp;BD$4, "END_DATE_OVERRIDE="&amp;BD$5, "CUST_TRR_START_DT="&amp;BD$4, "CUST_TRR_END_DT="&amp;BD$5, "CUST_TRR_CRNCY=USD")</f>
        <v>#NAME?</v>
      </c>
      <c r="BE60" s="2" t="e" cm="1">
        <f t="array" aca="1" ref="BE60" ca="1">_xll.BDP($C60,"CUST_TRR_RETURN_HOLDING_PER", "START_DATE_OVERRIDE="&amp;BE$4, "END_DATE_OVERRIDE="&amp;BE$5, "CUST_TRR_START_DT="&amp;BE$4, "CUST_TRR_END_DT="&amp;BE$5, "CUST_TRR_CRNCY=USD")</f>
        <v>#NAME?</v>
      </c>
      <c r="BF60" s="2" t="e" cm="1">
        <f t="array" aca="1" ref="BF60" ca="1">_xll.BDP($C60,"CUST_TRR_RETURN_HOLDING_PER", "START_DATE_OVERRIDE="&amp;BF$4, "END_DATE_OVERRIDE="&amp;BF$5, "CUST_TRR_START_DT="&amp;BF$4, "CUST_TRR_END_DT="&amp;BF$5, "CUST_TRR_CRNCY=USD")</f>
        <v>#NAME?</v>
      </c>
      <c r="BG60" s="2" t="e" cm="1">
        <f t="array" aca="1" ref="BG60" ca="1">_xll.BDP($C60,"CUST_TRR_RETURN_HOLDING_PER", "START_DATE_OVERRIDE="&amp;BG$4, "END_DATE_OVERRIDE="&amp;BG$5, "CUST_TRR_START_DT="&amp;BG$4, "CUST_TRR_END_DT="&amp;BG$5, "CUST_TRR_CRNCY=USD")</f>
        <v>#NAME?</v>
      </c>
      <c r="BH60" s="2" t="e" cm="1">
        <f t="array" aca="1" ref="BH60" ca="1">_xll.BDP($C60,"CUST_TRR_RETURN_HOLDING_PER", "START_DATE_OVERRIDE="&amp;BH$4, "END_DATE_OVERRIDE="&amp;BH$5, "CUST_TRR_START_DT="&amp;BH$4, "CUST_TRR_END_DT="&amp;BH$5, "CUST_TRR_CRNCY=USD")</f>
        <v>#NAME?</v>
      </c>
      <c r="BI60" s="2" t="e" cm="1">
        <f t="array" aca="1" ref="BI60" ca="1">_xll.BDP($C60,"CUST_TRR_RETURN_HOLDING_PER", "START_DATE_OVERRIDE="&amp;BI$4, "END_DATE_OVERRIDE="&amp;BI$5, "CUST_TRR_START_DT="&amp;BI$4, "CUST_TRR_END_DT="&amp;BI$5, "CUST_TRR_CRNCY=USD")</f>
        <v>#NAME?</v>
      </c>
      <c r="BJ60" s="2" t="e" cm="1">
        <f t="array" aca="1" ref="BJ60" ca="1">_xll.BDP($C60,"CUST_TRR_RETURN_HOLDING_PER", "START_DATE_OVERRIDE="&amp;BJ$4, "END_DATE_OVERRIDE="&amp;BJ$5, "CUST_TRR_START_DT="&amp;BJ$4, "CUST_TRR_END_DT="&amp;BJ$5, "CUST_TRR_CRNCY=USD")</f>
        <v>#NAME?</v>
      </c>
      <c r="BK60" s="2" t="e" cm="1">
        <f t="array" aca="1" ref="BK60" ca="1">_xll.BDP($C60,"CUST_TRR_RETURN_HOLDING_PER", "START_DATE_OVERRIDE="&amp;BK$4, "END_DATE_OVERRIDE="&amp;BK$5, "CUST_TRR_START_DT="&amp;BK$4, "CUST_TRR_END_DT="&amp;BK$5, "CUST_TRR_CRNCY=USD")</f>
        <v>#NAME?</v>
      </c>
      <c r="BL60" s="2" t="e" cm="1">
        <f t="array" aca="1" ref="BL60" ca="1">_xll.BDP($C60,"CUST_TRR_RETURN_HOLDING_PER", "START_DATE_OVERRIDE="&amp;BL$4, "END_DATE_OVERRIDE="&amp;BL$5, "CUST_TRR_START_DT="&amp;BL$4, "CUST_TRR_END_DT="&amp;BL$5, "CUST_TRR_CRNCY=USD")</f>
        <v>#NAME?</v>
      </c>
    </row>
    <row r="61" spans="3:64" x14ac:dyDescent="0.3">
      <c r="C61" t="s">
        <v>56</v>
      </c>
      <c r="E61" s="2" t="e" cm="1">
        <f t="array" aca="1" ref="E61" ca="1">_xll.BDP($C61,"CUST_TRR_RETURN_HOLDING_PER", "START_DATE_OVERRIDE="&amp;E$4, "END_DATE_OVERRIDE="&amp;E$5, "CUST_TRR_START_DT="&amp;E$4, "CUST_TRR_END_DT="&amp;E$5, "CUST_TRR_CRNCY=USD")</f>
        <v>#NAME?</v>
      </c>
      <c r="F61" s="2" t="e" cm="1">
        <f t="array" aca="1" ref="F61" ca="1">_xll.BDP($C61,"CUST_TRR_RETURN_HOLDING_PER", "START_DATE_OVERRIDE="&amp;F$4, "END_DATE_OVERRIDE="&amp;F$5, "CUST_TRR_START_DT="&amp;F$4, "CUST_TRR_END_DT="&amp;F$5, "CUST_TRR_CRNCY=USD")</f>
        <v>#NAME?</v>
      </c>
      <c r="G61" s="2" t="e" cm="1">
        <f t="array" aca="1" ref="G61" ca="1">_xll.BDP($C61,"CUST_TRR_RETURN_HOLDING_PER", "START_DATE_OVERRIDE="&amp;G$4, "END_DATE_OVERRIDE="&amp;G$5, "CUST_TRR_START_DT="&amp;G$4, "CUST_TRR_END_DT="&amp;G$5, "CUST_TRR_CRNCY=USD")</f>
        <v>#NAME?</v>
      </c>
      <c r="H61" s="2" t="e" cm="1">
        <f t="array" aca="1" ref="H61" ca="1">_xll.BDP($C61,"CUST_TRR_RETURN_HOLDING_PER", "START_DATE_OVERRIDE="&amp;H$4, "END_DATE_OVERRIDE="&amp;H$5, "CUST_TRR_START_DT="&amp;H$4, "CUST_TRR_END_DT="&amp;H$5, "CUST_TRR_CRNCY=USD")</f>
        <v>#NAME?</v>
      </c>
      <c r="I61" s="2" t="e" cm="1">
        <f t="array" aca="1" ref="I61" ca="1">_xll.BDP($C61,"CUST_TRR_RETURN_HOLDING_PER", "START_DATE_OVERRIDE="&amp;I$4, "END_DATE_OVERRIDE="&amp;I$5, "CUST_TRR_START_DT="&amp;I$4, "CUST_TRR_END_DT="&amp;I$5, "CUST_TRR_CRNCY=USD")</f>
        <v>#NAME?</v>
      </c>
      <c r="J61" s="2" t="e" cm="1">
        <f t="array" aca="1" ref="J61" ca="1">_xll.BDP($C61,"CUST_TRR_RETURN_HOLDING_PER", "START_DATE_OVERRIDE="&amp;J$4, "END_DATE_OVERRIDE="&amp;J$5, "CUST_TRR_START_DT="&amp;J$4, "CUST_TRR_END_DT="&amp;J$5, "CUST_TRR_CRNCY=USD")</f>
        <v>#NAME?</v>
      </c>
      <c r="K61" s="2" t="e" cm="1">
        <f t="array" aca="1" ref="K61" ca="1">_xll.BDP($C61,"CUST_TRR_RETURN_HOLDING_PER", "START_DATE_OVERRIDE="&amp;K$4, "END_DATE_OVERRIDE="&amp;K$5, "CUST_TRR_START_DT="&amp;K$4, "CUST_TRR_END_DT="&amp;K$5, "CUST_TRR_CRNCY=USD")</f>
        <v>#NAME?</v>
      </c>
      <c r="L61" s="2" t="e" cm="1">
        <f t="array" aca="1" ref="L61" ca="1">_xll.BDP($C61,"CUST_TRR_RETURN_HOLDING_PER", "START_DATE_OVERRIDE="&amp;L$4, "END_DATE_OVERRIDE="&amp;L$5, "CUST_TRR_START_DT="&amp;L$4, "CUST_TRR_END_DT="&amp;L$5, "CUST_TRR_CRNCY=USD")</f>
        <v>#NAME?</v>
      </c>
      <c r="M61" s="2" t="e" cm="1">
        <f t="array" aca="1" ref="M61" ca="1">_xll.BDP($C61,"CUST_TRR_RETURN_HOLDING_PER", "START_DATE_OVERRIDE="&amp;M$4, "END_DATE_OVERRIDE="&amp;M$5, "CUST_TRR_START_DT="&amp;M$4, "CUST_TRR_END_DT="&amp;M$5, "CUST_TRR_CRNCY=USD")</f>
        <v>#NAME?</v>
      </c>
      <c r="N61" s="2" t="e" cm="1">
        <f t="array" aca="1" ref="N61" ca="1">_xll.BDP($C61,"CUST_TRR_RETURN_HOLDING_PER", "START_DATE_OVERRIDE="&amp;N$4, "END_DATE_OVERRIDE="&amp;N$5, "CUST_TRR_START_DT="&amp;N$4, "CUST_TRR_END_DT="&amp;N$5, "CUST_TRR_CRNCY=USD")</f>
        <v>#NAME?</v>
      </c>
      <c r="O61" s="2" t="e" cm="1">
        <f t="array" aca="1" ref="O61" ca="1">_xll.BDP($C61,"CUST_TRR_RETURN_HOLDING_PER", "START_DATE_OVERRIDE="&amp;O$4, "END_DATE_OVERRIDE="&amp;O$5, "CUST_TRR_START_DT="&amp;O$4, "CUST_TRR_END_DT="&amp;O$5, "CUST_TRR_CRNCY=USD")</f>
        <v>#NAME?</v>
      </c>
      <c r="P61" s="2" t="e" cm="1">
        <f t="array" aca="1" ref="P61" ca="1">_xll.BDP($C61,"CUST_TRR_RETURN_HOLDING_PER", "START_DATE_OVERRIDE="&amp;P$4, "END_DATE_OVERRIDE="&amp;P$5, "CUST_TRR_START_DT="&amp;P$4, "CUST_TRR_END_DT="&amp;P$5, "CUST_TRR_CRNCY=USD")</f>
        <v>#NAME?</v>
      </c>
      <c r="Q61" s="2" t="e" cm="1">
        <f t="array" aca="1" ref="Q61" ca="1">_xll.BDP($C61,"CUST_TRR_RETURN_HOLDING_PER", "START_DATE_OVERRIDE="&amp;Q$4, "END_DATE_OVERRIDE="&amp;Q$5, "CUST_TRR_START_DT="&amp;Q$4, "CUST_TRR_END_DT="&amp;Q$5, "CUST_TRR_CRNCY=USD")</f>
        <v>#NAME?</v>
      </c>
      <c r="R61" s="2" t="e" cm="1">
        <f t="array" aca="1" ref="R61" ca="1">_xll.BDP($C61,"CUST_TRR_RETURN_HOLDING_PER", "START_DATE_OVERRIDE="&amp;R$4, "END_DATE_OVERRIDE="&amp;R$5, "CUST_TRR_START_DT="&amp;R$4, "CUST_TRR_END_DT="&amp;R$5, "CUST_TRR_CRNCY=USD")</f>
        <v>#NAME?</v>
      </c>
      <c r="S61" s="2" t="e" cm="1">
        <f t="array" aca="1" ref="S61" ca="1">_xll.BDP($C61,"CUST_TRR_RETURN_HOLDING_PER", "START_DATE_OVERRIDE="&amp;S$4, "END_DATE_OVERRIDE="&amp;S$5, "CUST_TRR_START_DT="&amp;S$4, "CUST_TRR_END_DT="&amp;S$5, "CUST_TRR_CRNCY=USD")</f>
        <v>#NAME?</v>
      </c>
      <c r="T61" s="2" t="e" cm="1">
        <f t="array" aca="1" ref="T61" ca="1">_xll.BDP($C61,"CUST_TRR_RETURN_HOLDING_PER", "START_DATE_OVERRIDE="&amp;T$4, "END_DATE_OVERRIDE="&amp;T$5, "CUST_TRR_START_DT="&amp;T$4, "CUST_TRR_END_DT="&amp;T$5, "CUST_TRR_CRNCY=USD")</f>
        <v>#NAME?</v>
      </c>
      <c r="U61" s="2" t="e" cm="1">
        <f t="array" aca="1" ref="U61" ca="1">_xll.BDP($C61,"CUST_TRR_RETURN_HOLDING_PER", "START_DATE_OVERRIDE="&amp;U$4, "END_DATE_OVERRIDE="&amp;U$5, "CUST_TRR_START_DT="&amp;U$4, "CUST_TRR_END_DT="&amp;U$5, "CUST_TRR_CRNCY=USD")</f>
        <v>#NAME?</v>
      </c>
      <c r="V61" s="2" t="e" cm="1">
        <f t="array" aca="1" ref="V61" ca="1">_xll.BDP($C61,"CUST_TRR_RETURN_HOLDING_PER", "START_DATE_OVERRIDE="&amp;V$4, "END_DATE_OVERRIDE="&amp;V$5, "CUST_TRR_START_DT="&amp;V$4, "CUST_TRR_END_DT="&amp;V$5, "CUST_TRR_CRNCY=USD")</f>
        <v>#NAME?</v>
      </c>
      <c r="W61" s="2" t="e" cm="1">
        <f t="array" aca="1" ref="W61" ca="1">_xll.BDP($C61,"CUST_TRR_RETURN_HOLDING_PER", "START_DATE_OVERRIDE="&amp;W$4, "END_DATE_OVERRIDE="&amp;W$5, "CUST_TRR_START_DT="&amp;W$4, "CUST_TRR_END_DT="&amp;W$5, "CUST_TRR_CRNCY=USD")</f>
        <v>#NAME?</v>
      </c>
      <c r="X61" s="2" t="e" cm="1">
        <f t="array" aca="1" ref="X61" ca="1">_xll.BDP($C61,"CUST_TRR_RETURN_HOLDING_PER", "START_DATE_OVERRIDE="&amp;X$4, "END_DATE_OVERRIDE="&amp;X$5, "CUST_TRR_START_DT="&amp;X$4, "CUST_TRR_END_DT="&amp;X$5, "CUST_TRR_CRNCY=USD")</f>
        <v>#NAME?</v>
      </c>
      <c r="Y61" s="2" t="e" cm="1">
        <f t="array" aca="1" ref="Y61" ca="1">_xll.BDP($C61,"CUST_TRR_RETURN_HOLDING_PER", "START_DATE_OVERRIDE="&amp;Y$4, "END_DATE_OVERRIDE="&amp;Y$5, "CUST_TRR_START_DT="&amp;Y$4, "CUST_TRR_END_DT="&amp;Y$5, "CUST_TRR_CRNCY=USD")</f>
        <v>#NAME?</v>
      </c>
      <c r="Z61" s="2" t="e" cm="1">
        <f t="array" aca="1" ref="Z61" ca="1">_xll.BDP($C61,"CUST_TRR_RETURN_HOLDING_PER", "START_DATE_OVERRIDE="&amp;Z$4, "END_DATE_OVERRIDE="&amp;Z$5, "CUST_TRR_START_DT="&amp;Z$4, "CUST_TRR_END_DT="&amp;Z$5, "CUST_TRR_CRNCY=USD")</f>
        <v>#NAME?</v>
      </c>
      <c r="AA61" s="2" t="e" cm="1">
        <f t="array" aca="1" ref="AA61" ca="1">_xll.BDP($C61,"CUST_TRR_RETURN_HOLDING_PER", "START_DATE_OVERRIDE="&amp;AA$4, "END_DATE_OVERRIDE="&amp;AA$5, "CUST_TRR_START_DT="&amp;AA$4, "CUST_TRR_END_DT="&amp;AA$5, "CUST_TRR_CRNCY=USD")</f>
        <v>#NAME?</v>
      </c>
      <c r="AB61" s="2" t="e" cm="1">
        <f t="array" aca="1" ref="AB61" ca="1">_xll.BDP($C61,"CUST_TRR_RETURN_HOLDING_PER", "START_DATE_OVERRIDE="&amp;AB$4, "END_DATE_OVERRIDE="&amp;AB$5, "CUST_TRR_START_DT="&amp;AB$4, "CUST_TRR_END_DT="&amp;AB$5, "CUST_TRR_CRNCY=USD")</f>
        <v>#NAME?</v>
      </c>
      <c r="AC61" s="2" t="e" cm="1">
        <f t="array" aca="1" ref="AC61" ca="1">_xll.BDP($C61,"CUST_TRR_RETURN_HOLDING_PER", "START_DATE_OVERRIDE="&amp;AC$4, "END_DATE_OVERRIDE="&amp;AC$5, "CUST_TRR_START_DT="&amp;AC$4, "CUST_TRR_END_DT="&amp;AC$5, "CUST_TRR_CRNCY=USD")</f>
        <v>#NAME?</v>
      </c>
      <c r="AD61" s="2" t="e" cm="1">
        <f t="array" aca="1" ref="AD61" ca="1">_xll.BDP($C61,"CUST_TRR_RETURN_HOLDING_PER", "START_DATE_OVERRIDE="&amp;AD$4, "END_DATE_OVERRIDE="&amp;AD$5, "CUST_TRR_START_DT="&amp;AD$4, "CUST_TRR_END_DT="&amp;AD$5, "CUST_TRR_CRNCY=USD")</f>
        <v>#NAME?</v>
      </c>
      <c r="AE61" s="2" t="e" cm="1">
        <f t="array" aca="1" ref="AE61" ca="1">_xll.BDP($C61,"CUST_TRR_RETURN_HOLDING_PER", "START_DATE_OVERRIDE="&amp;AE$4, "END_DATE_OVERRIDE="&amp;AE$5, "CUST_TRR_START_DT="&amp;AE$4, "CUST_TRR_END_DT="&amp;AE$5, "CUST_TRR_CRNCY=USD")</f>
        <v>#NAME?</v>
      </c>
      <c r="AF61" s="2" t="e" cm="1">
        <f t="array" aca="1" ref="AF61" ca="1">_xll.BDP($C61,"CUST_TRR_RETURN_HOLDING_PER", "START_DATE_OVERRIDE="&amp;AF$4, "END_DATE_OVERRIDE="&amp;AF$5, "CUST_TRR_START_DT="&amp;AF$4, "CUST_TRR_END_DT="&amp;AF$5, "CUST_TRR_CRNCY=USD")</f>
        <v>#NAME?</v>
      </c>
      <c r="AG61" s="2" t="e" cm="1">
        <f t="array" aca="1" ref="AG61" ca="1">_xll.BDP($C61,"CUST_TRR_RETURN_HOLDING_PER", "START_DATE_OVERRIDE="&amp;AG$4, "END_DATE_OVERRIDE="&amp;AG$5, "CUST_TRR_START_DT="&amp;AG$4, "CUST_TRR_END_DT="&amp;AG$5, "CUST_TRR_CRNCY=USD")</f>
        <v>#NAME?</v>
      </c>
      <c r="AH61" s="2" t="e" cm="1">
        <f t="array" aca="1" ref="AH61" ca="1">_xll.BDP($C61,"CUST_TRR_RETURN_HOLDING_PER", "START_DATE_OVERRIDE="&amp;AH$4, "END_DATE_OVERRIDE="&amp;AH$5, "CUST_TRR_START_DT="&amp;AH$4, "CUST_TRR_END_DT="&amp;AH$5, "CUST_TRR_CRNCY=USD")</f>
        <v>#NAME?</v>
      </c>
      <c r="AI61" s="2" t="e" cm="1">
        <f t="array" aca="1" ref="AI61" ca="1">_xll.BDP($C61,"CUST_TRR_RETURN_HOLDING_PER", "START_DATE_OVERRIDE="&amp;AI$4, "END_DATE_OVERRIDE="&amp;AI$5, "CUST_TRR_START_DT="&amp;AI$4, "CUST_TRR_END_DT="&amp;AI$5, "CUST_TRR_CRNCY=USD")</f>
        <v>#NAME?</v>
      </c>
      <c r="AJ61" s="2" t="e" cm="1">
        <f t="array" aca="1" ref="AJ61" ca="1">_xll.BDP($C61,"CUST_TRR_RETURN_HOLDING_PER", "START_DATE_OVERRIDE="&amp;AJ$4, "END_DATE_OVERRIDE="&amp;AJ$5, "CUST_TRR_START_DT="&amp;AJ$4, "CUST_TRR_END_DT="&amp;AJ$5, "CUST_TRR_CRNCY=USD")</f>
        <v>#NAME?</v>
      </c>
      <c r="AK61" s="2" t="e" cm="1">
        <f t="array" aca="1" ref="AK61" ca="1">_xll.BDP($C61,"CUST_TRR_RETURN_HOLDING_PER", "START_DATE_OVERRIDE="&amp;AK$4, "END_DATE_OVERRIDE="&amp;AK$5, "CUST_TRR_START_DT="&amp;AK$4, "CUST_TRR_END_DT="&amp;AK$5, "CUST_TRR_CRNCY=USD")</f>
        <v>#NAME?</v>
      </c>
      <c r="AL61" s="2" t="e" cm="1">
        <f t="array" aca="1" ref="AL61" ca="1">_xll.BDP($C61,"CUST_TRR_RETURN_HOLDING_PER", "START_DATE_OVERRIDE="&amp;AL$4, "END_DATE_OVERRIDE="&amp;AL$5, "CUST_TRR_START_DT="&amp;AL$4, "CUST_TRR_END_DT="&amp;AL$5, "CUST_TRR_CRNCY=USD")</f>
        <v>#NAME?</v>
      </c>
      <c r="AM61" s="2" t="e" cm="1">
        <f t="array" aca="1" ref="AM61" ca="1">_xll.BDP($C61,"CUST_TRR_RETURN_HOLDING_PER", "START_DATE_OVERRIDE="&amp;AM$4, "END_DATE_OVERRIDE="&amp;AM$5, "CUST_TRR_START_DT="&amp;AM$4, "CUST_TRR_END_DT="&amp;AM$5, "CUST_TRR_CRNCY=USD")</f>
        <v>#NAME?</v>
      </c>
      <c r="AN61" s="2" t="e" cm="1">
        <f t="array" aca="1" ref="AN61" ca="1">_xll.BDP($C61,"CUST_TRR_RETURN_HOLDING_PER", "START_DATE_OVERRIDE="&amp;AN$4, "END_DATE_OVERRIDE="&amp;AN$5, "CUST_TRR_START_DT="&amp;AN$4, "CUST_TRR_END_DT="&amp;AN$5, "CUST_TRR_CRNCY=USD")</f>
        <v>#NAME?</v>
      </c>
      <c r="AO61" s="2" t="e" cm="1">
        <f t="array" aca="1" ref="AO61" ca="1">_xll.BDP($C61,"CUST_TRR_RETURN_HOLDING_PER", "START_DATE_OVERRIDE="&amp;AO$4, "END_DATE_OVERRIDE="&amp;AO$5, "CUST_TRR_START_DT="&amp;AO$4, "CUST_TRR_END_DT="&amp;AO$5, "CUST_TRR_CRNCY=USD")</f>
        <v>#NAME?</v>
      </c>
      <c r="AP61" s="2" t="e" cm="1">
        <f t="array" aca="1" ref="AP61" ca="1">_xll.BDP($C61,"CUST_TRR_RETURN_HOLDING_PER", "START_DATE_OVERRIDE="&amp;AP$4, "END_DATE_OVERRIDE="&amp;AP$5, "CUST_TRR_START_DT="&amp;AP$4, "CUST_TRR_END_DT="&amp;AP$5, "CUST_TRR_CRNCY=USD")</f>
        <v>#NAME?</v>
      </c>
      <c r="AQ61" s="2" t="e" cm="1">
        <f t="array" aca="1" ref="AQ61" ca="1">_xll.BDP($C61,"CUST_TRR_RETURN_HOLDING_PER", "START_DATE_OVERRIDE="&amp;AQ$4, "END_DATE_OVERRIDE="&amp;AQ$5, "CUST_TRR_START_DT="&amp;AQ$4, "CUST_TRR_END_DT="&amp;AQ$5, "CUST_TRR_CRNCY=USD")</f>
        <v>#NAME?</v>
      </c>
      <c r="AR61" s="2" t="e" cm="1">
        <f t="array" aca="1" ref="AR61" ca="1">_xll.BDP($C61,"CUST_TRR_RETURN_HOLDING_PER", "START_DATE_OVERRIDE="&amp;AR$4, "END_DATE_OVERRIDE="&amp;AR$5, "CUST_TRR_START_DT="&amp;AR$4, "CUST_TRR_END_DT="&amp;AR$5, "CUST_TRR_CRNCY=USD")</f>
        <v>#NAME?</v>
      </c>
      <c r="AS61" s="2" t="e" cm="1">
        <f t="array" aca="1" ref="AS61" ca="1">_xll.BDP($C61,"CUST_TRR_RETURN_HOLDING_PER", "START_DATE_OVERRIDE="&amp;AS$4, "END_DATE_OVERRIDE="&amp;AS$5, "CUST_TRR_START_DT="&amp;AS$4, "CUST_TRR_END_DT="&amp;AS$5, "CUST_TRR_CRNCY=USD")</f>
        <v>#NAME?</v>
      </c>
      <c r="AT61" s="2" t="e" cm="1">
        <f t="array" aca="1" ref="AT61" ca="1">_xll.BDP($C61,"CUST_TRR_RETURN_HOLDING_PER", "START_DATE_OVERRIDE="&amp;AT$4, "END_DATE_OVERRIDE="&amp;AT$5, "CUST_TRR_START_DT="&amp;AT$4, "CUST_TRR_END_DT="&amp;AT$5, "CUST_TRR_CRNCY=USD")</f>
        <v>#NAME?</v>
      </c>
      <c r="AU61" s="2" t="e" cm="1">
        <f t="array" aca="1" ref="AU61" ca="1">_xll.BDP($C61,"CUST_TRR_RETURN_HOLDING_PER", "START_DATE_OVERRIDE="&amp;AU$4, "END_DATE_OVERRIDE="&amp;AU$5, "CUST_TRR_START_DT="&amp;AU$4, "CUST_TRR_END_DT="&amp;AU$5, "CUST_TRR_CRNCY=USD")</f>
        <v>#NAME?</v>
      </c>
      <c r="AV61" s="2" t="e" cm="1">
        <f t="array" aca="1" ref="AV61" ca="1">_xll.BDP($C61,"CUST_TRR_RETURN_HOLDING_PER", "START_DATE_OVERRIDE="&amp;AV$4, "END_DATE_OVERRIDE="&amp;AV$5, "CUST_TRR_START_DT="&amp;AV$4, "CUST_TRR_END_DT="&amp;AV$5, "CUST_TRR_CRNCY=USD")</f>
        <v>#NAME?</v>
      </c>
      <c r="AW61" s="2" t="e" cm="1">
        <f t="array" aca="1" ref="AW61" ca="1">_xll.BDP($C61,"CUST_TRR_RETURN_HOLDING_PER", "START_DATE_OVERRIDE="&amp;AW$4, "END_DATE_OVERRIDE="&amp;AW$5, "CUST_TRR_START_DT="&amp;AW$4, "CUST_TRR_END_DT="&amp;AW$5, "CUST_TRR_CRNCY=USD")</f>
        <v>#NAME?</v>
      </c>
      <c r="AX61" s="2" t="e" cm="1">
        <f t="array" aca="1" ref="AX61" ca="1">_xll.BDP($C61,"CUST_TRR_RETURN_HOLDING_PER", "START_DATE_OVERRIDE="&amp;AX$4, "END_DATE_OVERRIDE="&amp;AX$5, "CUST_TRR_START_DT="&amp;AX$4, "CUST_TRR_END_DT="&amp;AX$5, "CUST_TRR_CRNCY=USD")</f>
        <v>#NAME?</v>
      </c>
      <c r="AY61" s="2" t="e" cm="1">
        <f t="array" aca="1" ref="AY61" ca="1">_xll.BDP($C61,"CUST_TRR_RETURN_HOLDING_PER", "START_DATE_OVERRIDE="&amp;AY$4, "END_DATE_OVERRIDE="&amp;AY$5, "CUST_TRR_START_DT="&amp;AY$4, "CUST_TRR_END_DT="&amp;AY$5, "CUST_TRR_CRNCY=USD")</f>
        <v>#NAME?</v>
      </c>
      <c r="AZ61" s="2" t="e" cm="1">
        <f t="array" aca="1" ref="AZ61" ca="1">_xll.BDP($C61,"CUST_TRR_RETURN_HOLDING_PER", "START_DATE_OVERRIDE="&amp;AZ$4, "END_DATE_OVERRIDE="&amp;AZ$5, "CUST_TRR_START_DT="&amp;AZ$4, "CUST_TRR_END_DT="&amp;AZ$5, "CUST_TRR_CRNCY=USD")</f>
        <v>#NAME?</v>
      </c>
      <c r="BA61" s="2" t="e" cm="1">
        <f t="array" aca="1" ref="BA61" ca="1">_xll.BDP($C61,"CUST_TRR_RETURN_HOLDING_PER", "START_DATE_OVERRIDE="&amp;BA$4, "END_DATE_OVERRIDE="&amp;BA$5, "CUST_TRR_START_DT="&amp;BA$4, "CUST_TRR_END_DT="&amp;BA$5, "CUST_TRR_CRNCY=USD")</f>
        <v>#NAME?</v>
      </c>
      <c r="BB61" s="2" t="e" cm="1">
        <f t="array" aca="1" ref="BB61" ca="1">_xll.BDP($C61,"CUST_TRR_RETURN_HOLDING_PER", "START_DATE_OVERRIDE="&amp;BB$4, "END_DATE_OVERRIDE="&amp;BB$5, "CUST_TRR_START_DT="&amp;BB$4, "CUST_TRR_END_DT="&amp;BB$5, "CUST_TRR_CRNCY=USD")</f>
        <v>#NAME?</v>
      </c>
      <c r="BC61" s="2" t="e" cm="1">
        <f t="array" aca="1" ref="BC61" ca="1">_xll.BDP($C61,"CUST_TRR_RETURN_HOLDING_PER", "START_DATE_OVERRIDE="&amp;BC$4, "END_DATE_OVERRIDE="&amp;BC$5, "CUST_TRR_START_DT="&amp;BC$4, "CUST_TRR_END_DT="&amp;BC$5, "CUST_TRR_CRNCY=USD")</f>
        <v>#NAME?</v>
      </c>
      <c r="BD61" s="2" t="e" cm="1">
        <f t="array" aca="1" ref="BD61" ca="1">_xll.BDP($C61,"CUST_TRR_RETURN_HOLDING_PER", "START_DATE_OVERRIDE="&amp;BD$4, "END_DATE_OVERRIDE="&amp;BD$5, "CUST_TRR_START_DT="&amp;BD$4, "CUST_TRR_END_DT="&amp;BD$5, "CUST_TRR_CRNCY=USD")</f>
        <v>#NAME?</v>
      </c>
      <c r="BE61" s="2" t="e" cm="1">
        <f t="array" aca="1" ref="BE61" ca="1">_xll.BDP($C61,"CUST_TRR_RETURN_HOLDING_PER", "START_DATE_OVERRIDE="&amp;BE$4, "END_DATE_OVERRIDE="&amp;BE$5, "CUST_TRR_START_DT="&amp;BE$4, "CUST_TRR_END_DT="&amp;BE$5, "CUST_TRR_CRNCY=USD")</f>
        <v>#NAME?</v>
      </c>
      <c r="BF61" s="2" t="e" cm="1">
        <f t="array" aca="1" ref="BF61" ca="1">_xll.BDP($C61,"CUST_TRR_RETURN_HOLDING_PER", "START_DATE_OVERRIDE="&amp;BF$4, "END_DATE_OVERRIDE="&amp;BF$5, "CUST_TRR_START_DT="&amp;BF$4, "CUST_TRR_END_DT="&amp;BF$5, "CUST_TRR_CRNCY=USD")</f>
        <v>#NAME?</v>
      </c>
      <c r="BG61" s="2" t="e" cm="1">
        <f t="array" aca="1" ref="BG61" ca="1">_xll.BDP($C61,"CUST_TRR_RETURN_HOLDING_PER", "START_DATE_OVERRIDE="&amp;BG$4, "END_DATE_OVERRIDE="&amp;BG$5, "CUST_TRR_START_DT="&amp;BG$4, "CUST_TRR_END_DT="&amp;BG$5, "CUST_TRR_CRNCY=USD")</f>
        <v>#NAME?</v>
      </c>
      <c r="BH61" s="2" t="e" cm="1">
        <f t="array" aca="1" ref="BH61" ca="1">_xll.BDP($C61,"CUST_TRR_RETURN_HOLDING_PER", "START_DATE_OVERRIDE="&amp;BH$4, "END_DATE_OVERRIDE="&amp;BH$5, "CUST_TRR_START_DT="&amp;BH$4, "CUST_TRR_END_DT="&amp;BH$5, "CUST_TRR_CRNCY=USD")</f>
        <v>#NAME?</v>
      </c>
      <c r="BI61" s="2" t="e" cm="1">
        <f t="array" aca="1" ref="BI61" ca="1">_xll.BDP($C61,"CUST_TRR_RETURN_HOLDING_PER", "START_DATE_OVERRIDE="&amp;BI$4, "END_DATE_OVERRIDE="&amp;BI$5, "CUST_TRR_START_DT="&amp;BI$4, "CUST_TRR_END_DT="&amp;BI$5, "CUST_TRR_CRNCY=USD")</f>
        <v>#NAME?</v>
      </c>
      <c r="BJ61" s="2" t="e" cm="1">
        <f t="array" aca="1" ref="BJ61" ca="1">_xll.BDP($C61,"CUST_TRR_RETURN_HOLDING_PER", "START_DATE_OVERRIDE="&amp;BJ$4, "END_DATE_OVERRIDE="&amp;BJ$5, "CUST_TRR_START_DT="&amp;BJ$4, "CUST_TRR_END_DT="&amp;BJ$5, "CUST_TRR_CRNCY=USD")</f>
        <v>#NAME?</v>
      </c>
      <c r="BK61" s="2" t="e" cm="1">
        <f t="array" aca="1" ref="BK61" ca="1">_xll.BDP($C61,"CUST_TRR_RETURN_HOLDING_PER", "START_DATE_OVERRIDE="&amp;BK$4, "END_DATE_OVERRIDE="&amp;BK$5, "CUST_TRR_START_DT="&amp;BK$4, "CUST_TRR_END_DT="&amp;BK$5, "CUST_TRR_CRNCY=USD")</f>
        <v>#NAME?</v>
      </c>
      <c r="BL61" s="2" t="e" cm="1">
        <f t="array" aca="1" ref="BL61" ca="1">_xll.BDP($C61,"CUST_TRR_RETURN_HOLDING_PER", "START_DATE_OVERRIDE="&amp;BL$4, "END_DATE_OVERRIDE="&amp;BL$5, "CUST_TRR_START_DT="&amp;BL$4, "CUST_TRR_END_DT="&amp;BL$5, "CUST_TRR_CRNCY=USD")</f>
        <v>#NAME?</v>
      </c>
    </row>
    <row r="62" spans="3:64" x14ac:dyDescent="0.3">
      <c r="C62" t="s">
        <v>57</v>
      </c>
      <c r="E62" s="2" t="e" cm="1">
        <f t="array" aca="1" ref="E62" ca="1">_xll.BDP($C62,"CUST_TRR_RETURN_HOLDING_PER", "START_DATE_OVERRIDE="&amp;E$4, "END_DATE_OVERRIDE="&amp;E$5, "CUST_TRR_START_DT="&amp;E$4, "CUST_TRR_END_DT="&amp;E$5, "CUST_TRR_CRNCY=USD")</f>
        <v>#NAME?</v>
      </c>
      <c r="F62" s="2" t="e" cm="1">
        <f t="array" aca="1" ref="F62" ca="1">_xll.BDP($C62,"CUST_TRR_RETURN_HOLDING_PER", "START_DATE_OVERRIDE="&amp;F$4, "END_DATE_OVERRIDE="&amp;F$5, "CUST_TRR_START_DT="&amp;F$4, "CUST_TRR_END_DT="&amp;F$5, "CUST_TRR_CRNCY=USD")</f>
        <v>#NAME?</v>
      </c>
      <c r="G62" s="2" t="e" cm="1">
        <f t="array" aca="1" ref="G62" ca="1">_xll.BDP($C62,"CUST_TRR_RETURN_HOLDING_PER", "START_DATE_OVERRIDE="&amp;G$4, "END_DATE_OVERRIDE="&amp;G$5, "CUST_TRR_START_DT="&amp;G$4, "CUST_TRR_END_DT="&amp;G$5, "CUST_TRR_CRNCY=USD")</f>
        <v>#NAME?</v>
      </c>
      <c r="H62" s="2" t="e" cm="1">
        <f t="array" aca="1" ref="H62" ca="1">_xll.BDP($C62,"CUST_TRR_RETURN_HOLDING_PER", "START_DATE_OVERRIDE="&amp;H$4, "END_DATE_OVERRIDE="&amp;H$5, "CUST_TRR_START_DT="&amp;H$4, "CUST_TRR_END_DT="&amp;H$5, "CUST_TRR_CRNCY=USD")</f>
        <v>#NAME?</v>
      </c>
      <c r="I62" s="2" t="e" cm="1">
        <f t="array" aca="1" ref="I62" ca="1">_xll.BDP($C62,"CUST_TRR_RETURN_HOLDING_PER", "START_DATE_OVERRIDE="&amp;I$4, "END_DATE_OVERRIDE="&amp;I$5, "CUST_TRR_START_DT="&amp;I$4, "CUST_TRR_END_DT="&amp;I$5, "CUST_TRR_CRNCY=USD")</f>
        <v>#NAME?</v>
      </c>
      <c r="J62" s="2" t="e" cm="1">
        <f t="array" aca="1" ref="J62" ca="1">_xll.BDP($C62,"CUST_TRR_RETURN_HOLDING_PER", "START_DATE_OVERRIDE="&amp;J$4, "END_DATE_OVERRIDE="&amp;J$5, "CUST_TRR_START_DT="&amp;J$4, "CUST_TRR_END_DT="&amp;J$5, "CUST_TRR_CRNCY=USD")</f>
        <v>#NAME?</v>
      </c>
      <c r="K62" s="2" t="e" cm="1">
        <f t="array" aca="1" ref="K62" ca="1">_xll.BDP($C62,"CUST_TRR_RETURN_HOLDING_PER", "START_DATE_OVERRIDE="&amp;K$4, "END_DATE_OVERRIDE="&amp;K$5, "CUST_TRR_START_DT="&amp;K$4, "CUST_TRR_END_DT="&amp;K$5, "CUST_TRR_CRNCY=USD")</f>
        <v>#NAME?</v>
      </c>
      <c r="L62" s="2" t="e" cm="1">
        <f t="array" aca="1" ref="L62" ca="1">_xll.BDP($C62,"CUST_TRR_RETURN_HOLDING_PER", "START_DATE_OVERRIDE="&amp;L$4, "END_DATE_OVERRIDE="&amp;L$5, "CUST_TRR_START_DT="&amp;L$4, "CUST_TRR_END_DT="&amp;L$5, "CUST_TRR_CRNCY=USD")</f>
        <v>#NAME?</v>
      </c>
      <c r="M62" s="2" t="e" cm="1">
        <f t="array" aca="1" ref="M62" ca="1">_xll.BDP($C62,"CUST_TRR_RETURN_HOLDING_PER", "START_DATE_OVERRIDE="&amp;M$4, "END_DATE_OVERRIDE="&amp;M$5, "CUST_TRR_START_DT="&amp;M$4, "CUST_TRR_END_DT="&amp;M$5, "CUST_TRR_CRNCY=USD")</f>
        <v>#NAME?</v>
      </c>
      <c r="N62" s="2" t="e" cm="1">
        <f t="array" aca="1" ref="N62" ca="1">_xll.BDP($C62,"CUST_TRR_RETURN_HOLDING_PER", "START_DATE_OVERRIDE="&amp;N$4, "END_DATE_OVERRIDE="&amp;N$5, "CUST_TRR_START_DT="&amp;N$4, "CUST_TRR_END_DT="&amp;N$5, "CUST_TRR_CRNCY=USD")</f>
        <v>#NAME?</v>
      </c>
      <c r="O62" s="2" t="e" cm="1">
        <f t="array" aca="1" ref="O62" ca="1">_xll.BDP($C62,"CUST_TRR_RETURN_HOLDING_PER", "START_DATE_OVERRIDE="&amp;O$4, "END_DATE_OVERRIDE="&amp;O$5, "CUST_TRR_START_DT="&amp;O$4, "CUST_TRR_END_DT="&amp;O$5, "CUST_TRR_CRNCY=USD")</f>
        <v>#NAME?</v>
      </c>
      <c r="P62" s="2" t="e" cm="1">
        <f t="array" aca="1" ref="P62" ca="1">_xll.BDP($C62,"CUST_TRR_RETURN_HOLDING_PER", "START_DATE_OVERRIDE="&amp;P$4, "END_DATE_OVERRIDE="&amp;P$5, "CUST_TRR_START_DT="&amp;P$4, "CUST_TRR_END_DT="&amp;P$5, "CUST_TRR_CRNCY=USD")</f>
        <v>#NAME?</v>
      </c>
      <c r="Q62" s="2" t="e" cm="1">
        <f t="array" aca="1" ref="Q62" ca="1">_xll.BDP($C62,"CUST_TRR_RETURN_HOLDING_PER", "START_DATE_OVERRIDE="&amp;Q$4, "END_DATE_OVERRIDE="&amp;Q$5, "CUST_TRR_START_DT="&amp;Q$4, "CUST_TRR_END_DT="&amp;Q$5, "CUST_TRR_CRNCY=USD")</f>
        <v>#NAME?</v>
      </c>
      <c r="R62" s="2" t="e" cm="1">
        <f t="array" aca="1" ref="R62" ca="1">_xll.BDP($C62,"CUST_TRR_RETURN_HOLDING_PER", "START_DATE_OVERRIDE="&amp;R$4, "END_DATE_OVERRIDE="&amp;R$5, "CUST_TRR_START_DT="&amp;R$4, "CUST_TRR_END_DT="&amp;R$5, "CUST_TRR_CRNCY=USD")</f>
        <v>#NAME?</v>
      </c>
      <c r="S62" s="2" t="e" cm="1">
        <f t="array" aca="1" ref="S62" ca="1">_xll.BDP($C62,"CUST_TRR_RETURN_HOLDING_PER", "START_DATE_OVERRIDE="&amp;S$4, "END_DATE_OVERRIDE="&amp;S$5, "CUST_TRR_START_DT="&amp;S$4, "CUST_TRR_END_DT="&amp;S$5, "CUST_TRR_CRNCY=USD")</f>
        <v>#NAME?</v>
      </c>
      <c r="T62" s="2" t="e" cm="1">
        <f t="array" aca="1" ref="T62" ca="1">_xll.BDP($C62,"CUST_TRR_RETURN_HOLDING_PER", "START_DATE_OVERRIDE="&amp;T$4, "END_DATE_OVERRIDE="&amp;T$5, "CUST_TRR_START_DT="&amp;T$4, "CUST_TRR_END_DT="&amp;T$5, "CUST_TRR_CRNCY=USD")</f>
        <v>#NAME?</v>
      </c>
      <c r="U62" s="2" t="e" cm="1">
        <f t="array" aca="1" ref="U62" ca="1">_xll.BDP($C62,"CUST_TRR_RETURN_HOLDING_PER", "START_DATE_OVERRIDE="&amp;U$4, "END_DATE_OVERRIDE="&amp;U$5, "CUST_TRR_START_DT="&amp;U$4, "CUST_TRR_END_DT="&amp;U$5, "CUST_TRR_CRNCY=USD")</f>
        <v>#NAME?</v>
      </c>
      <c r="V62" s="2" t="e" cm="1">
        <f t="array" aca="1" ref="V62" ca="1">_xll.BDP($C62,"CUST_TRR_RETURN_HOLDING_PER", "START_DATE_OVERRIDE="&amp;V$4, "END_DATE_OVERRIDE="&amp;V$5, "CUST_TRR_START_DT="&amp;V$4, "CUST_TRR_END_DT="&amp;V$5, "CUST_TRR_CRNCY=USD")</f>
        <v>#NAME?</v>
      </c>
      <c r="W62" s="2" t="e" cm="1">
        <f t="array" aca="1" ref="W62" ca="1">_xll.BDP($C62,"CUST_TRR_RETURN_HOLDING_PER", "START_DATE_OVERRIDE="&amp;W$4, "END_DATE_OVERRIDE="&amp;W$5, "CUST_TRR_START_DT="&amp;W$4, "CUST_TRR_END_DT="&amp;W$5, "CUST_TRR_CRNCY=USD")</f>
        <v>#NAME?</v>
      </c>
      <c r="X62" s="2" t="e" cm="1">
        <f t="array" aca="1" ref="X62" ca="1">_xll.BDP($C62,"CUST_TRR_RETURN_HOLDING_PER", "START_DATE_OVERRIDE="&amp;X$4, "END_DATE_OVERRIDE="&amp;X$5, "CUST_TRR_START_DT="&amp;X$4, "CUST_TRR_END_DT="&amp;X$5, "CUST_TRR_CRNCY=USD")</f>
        <v>#NAME?</v>
      </c>
      <c r="Y62" s="2" t="e" cm="1">
        <f t="array" aca="1" ref="Y62" ca="1">_xll.BDP($C62,"CUST_TRR_RETURN_HOLDING_PER", "START_DATE_OVERRIDE="&amp;Y$4, "END_DATE_OVERRIDE="&amp;Y$5, "CUST_TRR_START_DT="&amp;Y$4, "CUST_TRR_END_DT="&amp;Y$5, "CUST_TRR_CRNCY=USD")</f>
        <v>#NAME?</v>
      </c>
      <c r="Z62" s="2" t="e" cm="1">
        <f t="array" aca="1" ref="Z62" ca="1">_xll.BDP($C62,"CUST_TRR_RETURN_HOLDING_PER", "START_DATE_OVERRIDE="&amp;Z$4, "END_DATE_OVERRIDE="&amp;Z$5, "CUST_TRR_START_DT="&amp;Z$4, "CUST_TRR_END_DT="&amp;Z$5, "CUST_TRR_CRNCY=USD")</f>
        <v>#NAME?</v>
      </c>
      <c r="AA62" s="2" t="e" cm="1">
        <f t="array" aca="1" ref="AA62" ca="1">_xll.BDP($C62,"CUST_TRR_RETURN_HOLDING_PER", "START_DATE_OVERRIDE="&amp;AA$4, "END_DATE_OVERRIDE="&amp;AA$5, "CUST_TRR_START_DT="&amp;AA$4, "CUST_TRR_END_DT="&amp;AA$5, "CUST_TRR_CRNCY=USD")</f>
        <v>#NAME?</v>
      </c>
      <c r="AB62" s="2" t="e" cm="1">
        <f t="array" aca="1" ref="AB62" ca="1">_xll.BDP($C62,"CUST_TRR_RETURN_HOLDING_PER", "START_DATE_OVERRIDE="&amp;AB$4, "END_DATE_OVERRIDE="&amp;AB$5, "CUST_TRR_START_DT="&amp;AB$4, "CUST_TRR_END_DT="&amp;AB$5, "CUST_TRR_CRNCY=USD")</f>
        <v>#NAME?</v>
      </c>
      <c r="AC62" s="2" t="e" cm="1">
        <f t="array" aca="1" ref="AC62" ca="1">_xll.BDP($C62,"CUST_TRR_RETURN_HOLDING_PER", "START_DATE_OVERRIDE="&amp;AC$4, "END_DATE_OVERRIDE="&amp;AC$5, "CUST_TRR_START_DT="&amp;AC$4, "CUST_TRR_END_DT="&amp;AC$5, "CUST_TRR_CRNCY=USD")</f>
        <v>#NAME?</v>
      </c>
      <c r="AD62" s="2" t="e" cm="1">
        <f t="array" aca="1" ref="AD62" ca="1">_xll.BDP($C62,"CUST_TRR_RETURN_HOLDING_PER", "START_DATE_OVERRIDE="&amp;AD$4, "END_DATE_OVERRIDE="&amp;AD$5, "CUST_TRR_START_DT="&amp;AD$4, "CUST_TRR_END_DT="&amp;AD$5, "CUST_TRR_CRNCY=USD")</f>
        <v>#NAME?</v>
      </c>
      <c r="AE62" s="2" t="e" cm="1">
        <f t="array" aca="1" ref="AE62" ca="1">_xll.BDP($C62,"CUST_TRR_RETURN_HOLDING_PER", "START_DATE_OVERRIDE="&amp;AE$4, "END_DATE_OVERRIDE="&amp;AE$5, "CUST_TRR_START_DT="&amp;AE$4, "CUST_TRR_END_DT="&amp;AE$5, "CUST_TRR_CRNCY=USD")</f>
        <v>#NAME?</v>
      </c>
      <c r="AF62" s="2" t="e" cm="1">
        <f t="array" aca="1" ref="AF62" ca="1">_xll.BDP($C62,"CUST_TRR_RETURN_HOLDING_PER", "START_DATE_OVERRIDE="&amp;AF$4, "END_DATE_OVERRIDE="&amp;AF$5, "CUST_TRR_START_DT="&amp;AF$4, "CUST_TRR_END_DT="&amp;AF$5, "CUST_TRR_CRNCY=USD")</f>
        <v>#NAME?</v>
      </c>
      <c r="AG62" s="2" t="e" cm="1">
        <f t="array" aca="1" ref="AG62" ca="1">_xll.BDP($C62,"CUST_TRR_RETURN_HOLDING_PER", "START_DATE_OVERRIDE="&amp;AG$4, "END_DATE_OVERRIDE="&amp;AG$5, "CUST_TRR_START_DT="&amp;AG$4, "CUST_TRR_END_DT="&amp;AG$5, "CUST_TRR_CRNCY=USD")</f>
        <v>#NAME?</v>
      </c>
      <c r="AH62" s="2" t="e" cm="1">
        <f t="array" aca="1" ref="AH62" ca="1">_xll.BDP($C62,"CUST_TRR_RETURN_HOLDING_PER", "START_DATE_OVERRIDE="&amp;AH$4, "END_DATE_OVERRIDE="&amp;AH$5, "CUST_TRR_START_DT="&amp;AH$4, "CUST_TRR_END_DT="&amp;AH$5, "CUST_TRR_CRNCY=USD")</f>
        <v>#NAME?</v>
      </c>
      <c r="AI62" s="2" t="e" cm="1">
        <f t="array" aca="1" ref="AI62" ca="1">_xll.BDP($C62,"CUST_TRR_RETURN_HOLDING_PER", "START_DATE_OVERRIDE="&amp;AI$4, "END_DATE_OVERRIDE="&amp;AI$5, "CUST_TRR_START_DT="&amp;AI$4, "CUST_TRR_END_DT="&amp;AI$5, "CUST_TRR_CRNCY=USD")</f>
        <v>#NAME?</v>
      </c>
      <c r="AJ62" s="2" t="e" cm="1">
        <f t="array" aca="1" ref="AJ62" ca="1">_xll.BDP($C62,"CUST_TRR_RETURN_HOLDING_PER", "START_DATE_OVERRIDE="&amp;AJ$4, "END_DATE_OVERRIDE="&amp;AJ$5, "CUST_TRR_START_DT="&amp;AJ$4, "CUST_TRR_END_DT="&amp;AJ$5, "CUST_TRR_CRNCY=USD")</f>
        <v>#NAME?</v>
      </c>
      <c r="AK62" s="2" t="e" cm="1">
        <f t="array" aca="1" ref="AK62" ca="1">_xll.BDP($C62,"CUST_TRR_RETURN_HOLDING_PER", "START_DATE_OVERRIDE="&amp;AK$4, "END_DATE_OVERRIDE="&amp;AK$5, "CUST_TRR_START_DT="&amp;AK$4, "CUST_TRR_END_DT="&amp;AK$5, "CUST_TRR_CRNCY=USD")</f>
        <v>#NAME?</v>
      </c>
      <c r="AL62" s="2" t="e" cm="1">
        <f t="array" aca="1" ref="AL62" ca="1">_xll.BDP($C62,"CUST_TRR_RETURN_HOLDING_PER", "START_DATE_OVERRIDE="&amp;AL$4, "END_DATE_OVERRIDE="&amp;AL$5, "CUST_TRR_START_DT="&amp;AL$4, "CUST_TRR_END_DT="&amp;AL$5, "CUST_TRR_CRNCY=USD")</f>
        <v>#NAME?</v>
      </c>
      <c r="AM62" s="2" t="e" cm="1">
        <f t="array" aca="1" ref="AM62" ca="1">_xll.BDP($C62,"CUST_TRR_RETURN_HOLDING_PER", "START_DATE_OVERRIDE="&amp;AM$4, "END_DATE_OVERRIDE="&amp;AM$5, "CUST_TRR_START_DT="&amp;AM$4, "CUST_TRR_END_DT="&amp;AM$5, "CUST_TRR_CRNCY=USD")</f>
        <v>#NAME?</v>
      </c>
      <c r="AN62" s="2" t="e" cm="1">
        <f t="array" aca="1" ref="AN62" ca="1">_xll.BDP($C62,"CUST_TRR_RETURN_HOLDING_PER", "START_DATE_OVERRIDE="&amp;AN$4, "END_DATE_OVERRIDE="&amp;AN$5, "CUST_TRR_START_DT="&amp;AN$4, "CUST_TRR_END_DT="&amp;AN$5, "CUST_TRR_CRNCY=USD")</f>
        <v>#NAME?</v>
      </c>
      <c r="AO62" s="2" t="e" cm="1">
        <f t="array" aca="1" ref="AO62" ca="1">_xll.BDP($C62,"CUST_TRR_RETURN_HOLDING_PER", "START_DATE_OVERRIDE="&amp;AO$4, "END_DATE_OVERRIDE="&amp;AO$5, "CUST_TRR_START_DT="&amp;AO$4, "CUST_TRR_END_DT="&amp;AO$5, "CUST_TRR_CRNCY=USD")</f>
        <v>#NAME?</v>
      </c>
      <c r="AP62" s="2" t="e" cm="1">
        <f t="array" aca="1" ref="AP62" ca="1">_xll.BDP($C62,"CUST_TRR_RETURN_HOLDING_PER", "START_DATE_OVERRIDE="&amp;AP$4, "END_DATE_OVERRIDE="&amp;AP$5, "CUST_TRR_START_DT="&amp;AP$4, "CUST_TRR_END_DT="&amp;AP$5, "CUST_TRR_CRNCY=USD")</f>
        <v>#NAME?</v>
      </c>
      <c r="AQ62" s="2" t="e" cm="1">
        <f t="array" aca="1" ref="AQ62" ca="1">_xll.BDP($C62,"CUST_TRR_RETURN_HOLDING_PER", "START_DATE_OVERRIDE="&amp;AQ$4, "END_DATE_OVERRIDE="&amp;AQ$5, "CUST_TRR_START_DT="&amp;AQ$4, "CUST_TRR_END_DT="&amp;AQ$5, "CUST_TRR_CRNCY=USD")</f>
        <v>#NAME?</v>
      </c>
      <c r="AR62" s="2" t="e" cm="1">
        <f t="array" aca="1" ref="AR62" ca="1">_xll.BDP($C62,"CUST_TRR_RETURN_HOLDING_PER", "START_DATE_OVERRIDE="&amp;AR$4, "END_DATE_OVERRIDE="&amp;AR$5, "CUST_TRR_START_DT="&amp;AR$4, "CUST_TRR_END_DT="&amp;AR$5, "CUST_TRR_CRNCY=USD")</f>
        <v>#NAME?</v>
      </c>
      <c r="AS62" s="2" t="e" cm="1">
        <f t="array" aca="1" ref="AS62" ca="1">_xll.BDP($C62,"CUST_TRR_RETURN_HOLDING_PER", "START_DATE_OVERRIDE="&amp;AS$4, "END_DATE_OVERRIDE="&amp;AS$5, "CUST_TRR_START_DT="&amp;AS$4, "CUST_TRR_END_DT="&amp;AS$5, "CUST_TRR_CRNCY=USD")</f>
        <v>#NAME?</v>
      </c>
      <c r="AT62" s="2" t="e" cm="1">
        <f t="array" aca="1" ref="AT62" ca="1">_xll.BDP($C62,"CUST_TRR_RETURN_HOLDING_PER", "START_DATE_OVERRIDE="&amp;AT$4, "END_DATE_OVERRIDE="&amp;AT$5, "CUST_TRR_START_DT="&amp;AT$4, "CUST_TRR_END_DT="&amp;AT$5, "CUST_TRR_CRNCY=USD")</f>
        <v>#NAME?</v>
      </c>
      <c r="AU62" s="2" t="e" cm="1">
        <f t="array" aca="1" ref="AU62" ca="1">_xll.BDP($C62,"CUST_TRR_RETURN_HOLDING_PER", "START_DATE_OVERRIDE="&amp;AU$4, "END_DATE_OVERRIDE="&amp;AU$5, "CUST_TRR_START_DT="&amp;AU$4, "CUST_TRR_END_DT="&amp;AU$5, "CUST_TRR_CRNCY=USD")</f>
        <v>#NAME?</v>
      </c>
      <c r="AV62" s="2" t="e" cm="1">
        <f t="array" aca="1" ref="AV62" ca="1">_xll.BDP($C62,"CUST_TRR_RETURN_HOLDING_PER", "START_DATE_OVERRIDE="&amp;AV$4, "END_DATE_OVERRIDE="&amp;AV$5, "CUST_TRR_START_DT="&amp;AV$4, "CUST_TRR_END_DT="&amp;AV$5, "CUST_TRR_CRNCY=USD")</f>
        <v>#NAME?</v>
      </c>
      <c r="AW62" s="2" t="e" cm="1">
        <f t="array" aca="1" ref="AW62" ca="1">_xll.BDP($C62,"CUST_TRR_RETURN_HOLDING_PER", "START_DATE_OVERRIDE="&amp;AW$4, "END_DATE_OVERRIDE="&amp;AW$5, "CUST_TRR_START_DT="&amp;AW$4, "CUST_TRR_END_DT="&amp;AW$5, "CUST_TRR_CRNCY=USD")</f>
        <v>#NAME?</v>
      </c>
      <c r="AX62" s="2" t="e" cm="1">
        <f t="array" aca="1" ref="AX62" ca="1">_xll.BDP($C62,"CUST_TRR_RETURN_HOLDING_PER", "START_DATE_OVERRIDE="&amp;AX$4, "END_DATE_OVERRIDE="&amp;AX$5, "CUST_TRR_START_DT="&amp;AX$4, "CUST_TRR_END_DT="&amp;AX$5, "CUST_TRR_CRNCY=USD")</f>
        <v>#NAME?</v>
      </c>
      <c r="AY62" s="2" t="e" cm="1">
        <f t="array" aca="1" ref="AY62" ca="1">_xll.BDP($C62,"CUST_TRR_RETURN_HOLDING_PER", "START_DATE_OVERRIDE="&amp;AY$4, "END_DATE_OVERRIDE="&amp;AY$5, "CUST_TRR_START_DT="&amp;AY$4, "CUST_TRR_END_DT="&amp;AY$5, "CUST_TRR_CRNCY=USD")</f>
        <v>#NAME?</v>
      </c>
      <c r="AZ62" s="2" t="e" cm="1">
        <f t="array" aca="1" ref="AZ62" ca="1">_xll.BDP($C62,"CUST_TRR_RETURN_HOLDING_PER", "START_DATE_OVERRIDE="&amp;AZ$4, "END_DATE_OVERRIDE="&amp;AZ$5, "CUST_TRR_START_DT="&amp;AZ$4, "CUST_TRR_END_DT="&amp;AZ$5, "CUST_TRR_CRNCY=USD")</f>
        <v>#NAME?</v>
      </c>
      <c r="BA62" s="2" t="e" cm="1">
        <f t="array" aca="1" ref="BA62" ca="1">_xll.BDP($C62,"CUST_TRR_RETURN_HOLDING_PER", "START_DATE_OVERRIDE="&amp;BA$4, "END_DATE_OVERRIDE="&amp;BA$5, "CUST_TRR_START_DT="&amp;BA$4, "CUST_TRR_END_DT="&amp;BA$5, "CUST_TRR_CRNCY=USD")</f>
        <v>#NAME?</v>
      </c>
      <c r="BB62" s="2" t="e" cm="1">
        <f t="array" aca="1" ref="BB62" ca="1">_xll.BDP($C62,"CUST_TRR_RETURN_HOLDING_PER", "START_DATE_OVERRIDE="&amp;BB$4, "END_DATE_OVERRIDE="&amp;BB$5, "CUST_TRR_START_DT="&amp;BB$4, "CUST_TRR_END_DT="&amp;BB$5, "CUST_TRR_CRNCY=USD")</f>
        <v>#NAME?</v>
      </c>
      <c r="BC62" s="2" t="e" cm="1">
        <f t="array" aca="1" ref="BC62" ca="1">_xll.BDP($C62,"CUST_TRR_RETURN_HOLDING_PER", "START_DATE_OVERRIDE="&amp;BC$4, "END_DATE_OVERRIDE="&amp;BC$5, "CUST_TRR_START_DT="&amp;BC$4, "CUST_TRR_END_DT="&amp;BC$5, "CUST_TRR_CRNCY=USD")</f>
        <v>#NAME?</v>
      </c>
      <c r="BD62" s="2" t="e" cm="1">
        <f t="array" aca="1" ref="BD62" ca="1">_xll.BDP($C62,"CUST_TRR_RETURN_HOLDING_PER", "START_DATE_OVERRIDE="&amp;BD$4, "END_DATE_OVERRIDE="&amp;BD$5, "CUST_TRR_START_DT="&amp;BD$4, "CUST_TRR_END_DT="&amp;BD$5, "CUST_TRR_CRNCY=USD")</f>
        <v>#NAME?</v>
      </c>
      <c r="BE62" s="2" t="e" cm="1">
        <f t="array" aca="1" ref="BE62" ca="1">_xll.BDP($C62,"CUST_TRR_RETURN_HOLDING_PER", "START_DATE_OVERRIDE="&amp;BE$4, "END_DATE_OVERRIDE="&amp;BE$5, "CUST_TRR_START_DT="&amp;BE$4, "CUST_TRR_END_DT="&amp;BE$5, "CUST_TRR_CRNCY=USD")</f>
        <v>#NAME?</v>
      </c>
      <c r="BF62" s="2" t="e" cm="1">
        <f t="array" aca="1" ref="BF62" ca="1">_xll.BDP($C62,"CUST_TRR_RETURN_HOLDING_PER", "START_DATE_OVERRIDE="&amp;BF$4, "END_DATE_OVERRIDE="&amp;BF$5, "CUST_TRR_START_DT="&amp;BF$4, "CUST_TRR_END_DT="&amp;BF$5, "CUST_TRR_CRNCY=USD")</f>
        <v>#NAME?</v>
      </c>
      <c r="BG62" s="2" t="e" cm="1">
        <f t="array" aca="1" ref="BG62" ca="1">_xll.BDP($C62,"CUST_TRR_RETURN_HOLDING_PER", "START_DATE_OVERRIDE="&amp;BG$4, "END_DATE_OVERRIDE="&amp;BG$5, "CUST_TRR_START_DT="&amp;BG$4, "CUST_TRR_END_DT="&amp;BG$5, "CUST_TRR_CRNCY=USD")</f>
        <v>#NAME?</v>
      </c>
      <c r="BH62" s="2" t="e" cm="1">
        <f t="array" aca="1" ref="BH62" ca="1">_xll.BDP($C62,"CUST_TRR_RETURN_HOLDING_PER", "START_DATE_OVERRIDE="&amp;BH$4, "END_DATE_OVERRIDE="&amp;BH$5, "CUST_TRR_START_DT="&amp;BH$4, "CUST_TRR_END_DT="&amp;BH$5, "CUST_TRR_CRNCY=USD")</f>
        <v>#NAME?</v>
      </c>
      <c r="BI62" s="2" t="e" cm="1">
        <f t="array" aca="1" ref="BI62" ca="1">_xll.BDP($C62,"CUST_TRR_RETURN_HOLDING_PER", "START_DATE_OVERRIDE="&amp;BI$4, "END_DATE_OVERRIDE="&amp;BI$5, "CUST_TRR_START_DT="&amp;BI$4, "CUST_TRR_END_DT="&amp;BI$5, "CUST_TRR_CRNCY=USD")</f>
        <v>#NAME?</v>
      </c>
      <c r="BJ62" s="2" t="e" cm="1">
        <f t="array" aca="1" ref="BJ62" ca="1">_xll.BDP($C62,"CUST_TRR_RETURN_HOLDING_PER", "START_DATE_OVERRIDE="&amp;BJ$4, "END_DATE_OVERRIDE="&amp;BJ$5, "CUST_TRR_START_DT="&amp;BJ$4, "CUST_TRR_END_DT="&amp;BJ$5, "CUST_TRR_CRNCY=USD")</f>
        <v>#NAME?</v>
      </c>
      <c r="BK62" s="2" t="e" cm="1">
        <f t="array" aca="1" ref="BK62" ca="1">_xll.BDP($C62,"CUST_TRR_RETURN_HOLDING_PER", "START_DATE_OVERRIDE="&amp;BK$4, "END_DATE_OVERRIDE="&amp;BK$5, "CUST_TRR_START_DT="&amp;BK$4, "CUST_TRR_END_DT="&amp;BK$5, "CUST_TRR_CRNCY=USD")</f>
        <v>#NAME?</v>
      </c>
      <c r="BL62" s="2" t="e" cm="1">
        <f t="array" aca="1" ref="BL62" ca="1">_xll.BDP($C62,"CUST_TRR_RETURN_HOLDING_PER", "START_DATE_OVERRIDE="&amp;BL$4, "END_DATE_OVERRIDE="&amp;BL$5, "CUST_TRR_START_DT="&amp;BL$4, "CUST_TRR_END_DT="&amp;BL$5, "CUST_TRR_CRNCY=USD")</f>
        <v>#NAME?</v>
      </c>
    </row>
    <row r="63" spans="3:64" x14ac:dyDescent="0.3">
      <c r="C63" t="s">
        <v>58</v>
      </c>
      <c r="E63" s="2" t="e" cm="1">
        <f t="array" aca="1" ref="E63" ca="1">_xll.BDP($C63,"CUST_TRR_RETURN_HOLDING_PER", "START_DATE_OVERRIDE="&amp;E$4, "END_DATE_OVERRIDE="&amp;E$5, "CUST_TRR_START_DT="&amp;E$4, "CUST_TRR_END_DT="&amp;E$5, "CUST_TRR_CRNCY=USD")</f>
        <v>#NAME?</v>
      </c>
      <c r="F63" s="2" t="e" cm="1">
        <f t="array" aca="1" ref="F63" ca="1">_xll.BDP($C63,"CUST_TRR_RETURN_HOLDING_PER", "START_DATE_OVERRIDE="&amp;F$4, "END_DATE_OVERRIDE="&amp;F$5, "CUST_TRR_START_DT="&amp;F$4, "CUST_TRR_END_DT="&amp;F$5, "CUST_TRR_CRNCY=USD")</f>
        <v>#NAME?</v>
      </c>
      <c r="G63" s="2" t="e" cm="1">
        <f t="array" aca="1" ref="G63" ca="1">_xll.BDP($C63,"CUST_TRR_RETURN_HOLDING_PER", "START_DATE_OVERRIDE="&amp;G$4, "END_DATE_OVERRIDE="&amp;G$5, "CUST_TRR_START_DT="&amp;G$4, "CUST_TRR_END_DT="&amp;G$5, "CUST_TRR_CRNCY=USD")</f>
        <v>#NAME?</v>
      </c>
      <c r="H63" s="2" t="e" cm="1">
        <f t="array" aca="1" ref="H63" ca="1">_xll.BDP($C63,"CUST_TRR_RETURN_HOLDING_PER", "START_DATE_OVERRIDE="&amp;H$4, "END_DATE_OVERRIDE="&amp;H$5, "CUST_TRR_START_DT="&amp;H$4, "CUST_TRR_END_DT="&amp;H$5, "CUST_TRR_CRNCY=USD")</f>
        <v>#NAME?</v>
      </c>
      <c r="I63" s="2" t="e" cm="1">
        <f t="array" aca="1" ref="I63" ca="1">_xll.BDP($C63,"CUST_TRR_RETURN_HOLDING_PER", "START_DATE_OVERRIDE="&amp;I$4, "END_DATE_OVERRIDE="&amp;I$5, "CUST_TRR_START_DT="&amp;I$4, "CUST_TRR_END_DT="&amp;I$5, "CUST_TRR_CRNCY=USD")</f>
        <v>#NAME?</v>
      </c>
      <c r="J63" s="2" t="e" cm="1">
        <f t="array" aca="1" ref="J63" ca="1">_xll.BDP($C63,"CUST_TRR_RETURN_HOLDING_PER", "START_DATE_OVERRIDE="&amp;J$4, "END_DATE_OVERRIDE="&amp;J$5, "CUST_TRR_START_DT="&amp;J$4, "CUST_TRR_END_DT="&amp;J$5, "CUST_TRR_CRNCY=USD")</f>
        <v>#NAME?</v>
      </c>
      <c r="K63" s="2" t="e" cm="1">
        <f t="array" aca="1" ref="K63" ca="1">_xll.BDP($C63,"CUST_TRR_RETURN_HOLDING_PER", "START_DATE_OVERRIDE="&amp;K$4, "END_DATE_OVERRIDE="&amp;K$5, "CUST_TRR_START_DT="&amp;K$4, "CUST_TRR_END_DT="&amp;K$5, "CUST_TRR_CRNCY=USD")</f>
        <v>#NAME?</v>
      </c>
      <c r="L63" s="2" t="e" cm="1">
        <f t="array" aca="1" ref="L63" ca="1">_xll.BDP($C63,"CUST_TRR_RETURN_HOLDING_PER", "START_DATE_OVERRIDE="&amp;L$4, "END_DATE_OVERRIDE="&amp;L$5, "CUST_TRR_START_DT="&amp;L$4, "CUST_TRR_END_DT="&amp;L$5, "CUST_TRR_CRNCY=USD")</f>
        <v>#NAME?</v>
      </c>
      <c r="M63" s="2" t="e" cm="1">
        <f t="array" aca="1" ref="M63" ca="1">_xll.BDP($C63,"CUST_TRR_RETURN_HOLDING_PER", "START_DATE_OVERRIDE="&amp;M$4, "END_DATE_OVERRIDE="&amp;M$5, "CUST_TRR_START_DT="&amp;M$4, "CUST_TRR_END_DT="&amp;M$5, "CUST_TRR_CRNCY=USD")</f>
        <v>#NAME?</v>
      </c>
      <c r="N63" s="2" t="e" cm="1">
        <f t="array" aca="1" ref="N63" ca="1">_xll.BDP($C63,"CUST_TRR_RETURN_HOLDING_PER", "START_DATE_OVERRIDE="&amp;N$4, "END_DATE_OVERRIDE="&amp;N$5, "CUST_TRR_START_DT="&amp;N$4, "CUST_TRR_END_DT="&amp;N$5, "CUST_TRR_CRNCY=USD")</f>
        <v>#NAME?</v>
      </c>
      <c r="O63" s="2" t="e" cm="1">
        <f t="array" aca="1" ref="O63" ca="1">_xll.BDP($C63,"CUST_TRR_RETURN_HOLDING_PER", "START_DATE_OVERRIDE="&amp;O$4, "END_DATE_OVERRIDE="&amp;O$5, "CUST_TRR_START_DT="&amp;O$4, "CUST_TRR_END_DT="&amp;O$5, "CUST_TRR_CRNCY=USD")</f>
        <v>#NAME?</v>
      </c>
      <c r="P63" s="2" t="e" cm="1">
        <f t="array" aca="1" ref="P63" ca="1">_xll.BDP($C63,"CUST_TRR_RETURN_HOLDING_PER", "START_DATE_OVERRIDE="&amp;P$4, "END_DATE_OVERRIDE="&amp;P$5, "CUST_TRR_START_DT="&amp;P$4, "CUST_TRR_END_DT="&amp;P$5, "CUST_TRR_CRNCY=USD")</f>
        <v>#NAME?</v>
      </c>
      <c r="Q63" s="2" t="e" cm="1">
        <f t="array" aca="1" ref="Q63" ca="1">_xll.BDP($C63,"CUST_TRR_RETURN_HOLDING_PER", "START_DATE_OVERRIDE="&amp;Q$4, "END_DATE_OVERRIDE="&amp;Q$5, "CUST_TRR_START_DT="&amp;Q$4, "CUST_TRR_END_DT="&amp;Q$5, "CUST_TRR_CRNCY=USD")</f>
        <v>#NAME?</v>
      </c>
      <c r="R63" s="2" t="e" cm="1">
        <f t="array" aca="1" ref="R63" ca="1">_xll.BDP($C63,"CUST_TRR_RETURN_HOLDING_PER", "START_DATE_OVERRIDE="&amp;R$4, "END_DATE_OVERRIDE="&amp;R$5, "CUST_TRR_START_DT="&amp;R$4, "CUST_TRR_END_DT="&amp;R$5, "CUST_TRR_CRNCY=USD")</f>
        <v>#NAME?</v>
      </c>
      <c r="S63" s="2" t="e" cm="1">
        <f t="array" aca="1" ref="S63" ca="1">_xll.BDP($C63,"CUST_TRR_RETURN_HOLDING_PER", "START_DATE_OVERRIDE="&amp;S$4, "END_DATE_OVERRIDE="&amp;S$5, "CUST_TRR_START_DT="&amp;S$4, "CUST_TRR_END_DT="&amp;S$5, "CUST_TRR_CRNCY=USD")</f>
        <v>#NAME?</v>
      </c>
      <c r="T63" s="2" t="e" cm="1">
        <f t="array" aca="1" ref="T63" ca="1">_xll.BDP($C63,"CUST_TRR_RETURN_HOLDING_PER", "START_DATE_OVERRIDE="&amp;T$4, "END_DATE_OVERRIDE="&amp;T$5, "CUST_TRR_START_DT="&amp;T$4, "CUST_TRR_END_DT="&amp;T$5, "CUST_TRR_CRNCY=USD")</f>
        <v>#NAME?</v>
      </c>
      <c r="U63" s="2" t="e" cm="1">
        <f t="array" aca="1" ref="U63" ca="1">_xll.BDP($C63,"CUST_TRR_RETURN_HOLDING_PER", "START_DATE_OVERRIDE="&amp;U$4, "END_DATE_OVERRIDE="&amp;U$5, "CUST_TRR_START_DT="&amp;U$4, "CUST_TRR_END_DT="&amp;U$5, "CUST_TRR_CRNCY=USD")</f>
        <v>#NAME?</v>
      </c>
      <c r="V63" s="2" t="e" cm="1">
        <f t="array" aca="1" ref="V63" ca="1">_xll.BDP($C63,"CUST_TRR_RETURN_HOLDING_PER", "START_DATE_OVERRIDE="&amp;V$4, "END_DATE_OVERRIDE="&amp;V$5, "CUST_TRR_START_DT="&amp;V$4, "CUST_TRR_END_DT="&amp;V$5, "CUST_TRR_CRNCY=USD")</f>
        <v>#NAME?</v>
      </c>
      <c r="W63" s="2" t="e" cm="1">
        <f t="array" aca="1" ref="W63" ca="1">_xll.BDP($C63,"CUST_TRR_RETURN_HOLDING_PER", "START_DATE_OVERRIDE="&amp;W$4, "END_DATE_OVERRIDE="&amp;W$5, "CUST_TRR_START_DT="&amp;W$4, "CUST_TRR_END_DT="&amp;W$5, "CUST_TRR_CRNCY=USD")</f>
        <v>#NAME?</v>
      </c>
      <c r="X63" s="2" t="e" cm="1">
        <f t="array" aca="1" ref="X63" ca="1">_xll.BDP($C63,"CUST_TRR_RETURN_HOLDING_PER", "START_DATE_OVERRIDE="&amp;X$4, "END_DATE_OVERRIDE="&amp;X$5, "CUST_TRR_START_DT="&amp;X$4, "CUST_TRR_END_DT="&amp;X$5, "CUST_TRR_CRNCY=USD")</f>
        <v>#NAME?</v>
      </c>
      <c r="Y63" s="2" t="e" cm="1">
        <f t="array" aca="1" ref="Y63" ca="1">_xll.BDP($C63,"CUST_TRR_RETURN_HOLDING_PER", "START_DATE_OVERRIDE="&amp;Y$4, "END_DATE_OVERRIDE="&amp;Y$5, "CUST_TRR_START_DT="&amp;Y$4, "CUST_TRR_END_DT="&amp;Y$5, "CUST_TRR_CRNCY=USD")</f>
        <v>#NAME?</v>
      </c>
      <c r="Z63" s="2" t="e" cm="1">
        <f t="array" aca="1" ref="Z63" ca="1">_xll.BDP($C63,"CUST_TRR_RETURN_HOLDING_PER", "START_DATE_OVERRIDE="&amp;Z$4, "END_DATE_OVERRIDE="&amp;Z$5, "CUST_TRR_START_DT="&amp;Z$4, "CUST_TRR_END_DT="&amp;Z$5, "CUST_TRR_CRNCY=USD")</f>
        <v>#NAME?</v>
      </c>
      <c r="AA63" s="2" t="e" cm="1">
        <f t="array" aca="1" ref="AA63" ca="1">_xll.BDP($C63,"CUST_TRR_RETURN_HOLDING_PER", "START_DATE_OVERRIDE="&amp;AA$4, "END_DATE_OVERRIDE="&amp;AA$5, "CUST_TRR_START_DT="&amp;AA$4, "CUST_TRR_END_DT="&amp;AA$5, "CUST_TRR_CRNCY=USD")</f>
        <v>#NAME?</v>
      </c>
      <c r="AB63" s="2" t="e" cm="1">
        <f t="array" aca="1" ref="AB63" ca="1">_xll.BDP($C63,"CUST_TRR_RETURN_HOLDING_PER", "START_DATE_OVERRIDE="&amp;AB$4, "END_DATE_OVERRIDE="&amp;AB$5, "CUST_TRR_START_DT="&amp;AB$4, "CUST_TRR_END_DT="&amp;AB$5, "CUST_TRR_CRNCY=USD")</f>
        <v>#NAME?</v>
      </c>
      <c r="AC63" s="2" t="e" cm="1">
        <f t="array" aca="1" ref="AC63" ca="1">_xll.BDP($C63,"CUST_TRR_RETURN_HOLDING_PER", "START_DATE_OVERRIDE="&amp;AC$4, "END_DATE_OVERRIDE="&amp;AC$5, "CUST_TRR_START_DT="&amp;AC$4, "CUST_TRR_END_DT="&amp;AC$5, "CUST_TRR_CRNCY=USD")</f>
        <v>#NAME?</v>
      </c>
      <c r="AD63" s="2" t="e" cm="1">
        <f t="array" aca="1" ref="AD63" ca="1">_xll.BDP($C63,"CUST_TRR_RETURN_HOLDING_PER", "START_DATE_OVERRIDE="&amp;AD$4, "END_DATE_OVERRIDE="&amp;AD$5, "CUST_TRR_START_DT="&amp;AD$4, "CUST_TRR_END_DT="&amp;AD$5, "CUST_TRR_CRNCY=USD")</f>
        <v>#NAME?</v>
      </c>
      <c r="AE63" s="2" t="e" cm="1">
        <f t="array" aca="1" ref="AE63" ca="1">_xll.BDP($C63,"CUST_TRR_RETURN_HOLDING_PER", "START_DATE_OVERRIDE="&amp;AE$4, "END_DATE_OVERRIDE="&amp;AE$5, "CUST_TRR_START_DT="&amp;AE$4, "CUST_TRR_END_DT="&amp;AE$5, "CUST_TRR_CRNCY=USD")</f>
        <v>#NAME?</v>
      </c>
      <c r="AF63" s="2" t="e" cm="1">
        <f t="array" aca="1" ref="AF63" ca="1">_xll.BDP($C63,"CUST_TRR_RETURN_HOLDING_PER", "START_DATE_OVERRIDE="&amp;AF$4, "END_DATE_OVERRIDE="&amp;AF$5, "CUST_TRR_START_DT="&amp;AF$4, "CUST_TRR_END_DT="&amp;AF$5, "CUST_TRR_CRNCY=USD")</f>
        <v>#NAME?</v>
      </c>
      <c r="AG63" s="2" t="e" cm="1">
        <f t="array" aca="1" ref="AG63" ca="1">_xll.BDP($C63,"CUST_TRR_RETURN_HOLDING_PER", "START_DATE_OVERRIDE="&amp;AG$4, "END_DATE_OVERRIDE="&amp;AG$5, "CUST_TRR_START_DT="&amp;AG$4, "CUST_TRR_END_DT="&amp;AG$5, "CUST_TRR_CRNCY=USD")</f>
        <v>#NAME?</v>
      </c>
      <c r="AH63" s="2" t="e" cm="1">
        <f t="array" aca="1" ref="AH63" ca="1">_xll.BDP($C63,"CUST_TRR_RETURN_HOLDING_PER", "START_DATE_OVERRIDE="&amp;AH$4, "END_DATE_OVERRIDE="&amp;AH$5, "CUST_TRR_START_DT="&amp;AH$4, "CUST_TRR_END_DT="&amp;AH$5, "CUST_TRR_CRNCY=USD")</f>
        <v>#NAME?</v>
      </c>
      <c r="AI63" s="2" t="e" cm="1">
        <f t="array" aca="1" ref="AI63" ca="1">_xll.BDP($C63,"CUST_TRR_RETURN_HOLDING_PER", "START_DATE_OVERRIDE="&amp;AI$4, "END_DATE_OVERRIDE="&amp;AI$5, "CUST_TRR_START_DT="&amp;AI$4, "CUST_TRR_END_DT="&amp;AI$5, "CUST_TRR_CRNCY=USD")</f>
        <v>#NAME?</v>
      </c>
      <c r="AJ63" s="2" t="e" cm="1">
        <f t="array" aca="1" ref="AJ63" ca="1">_xll.BDP($C63,"CUST_TRR_RETURN_HOLDING_PER", "START_DATE_OVERRIDE="&amp;AJ$4, "END_DATE_OVERRIDE="&amp;AJ$5, "CUST_TRR_START_DT="&amp;AJ$4, "CUST_TRR_END_DT="&amp;AJ$5, "CUST_TRR_CRNCY=USD")</f>
        <v>#NAME?</v>
      </c>
      <c r="AK63" s="2" t="e" cm="1">
        <f t="array" aca="1" ref="AK63" ca="1">_xll.BDP($C63,"CUST_TRR_RETURN_HOLDING_PER", "START_DATE_OVERRIDE="&amp;AK$4, "END_DATE_OVERRIDE="&amp;AK$5, "CUST_TRR_START_DT="&amp;AK$4, "CUST_TRR_END_DT="&amp;AK$5, "CUST_TRR_CRNCY=USD")</f>
        <v>#NAME?</v>
      </c>
      <c r="AL63" s="2" t="e" cm="1">
        <f t="array" aca="1" ref="AL63" ca="1">_xll.BDP($C63,"CUST_TRR_RETURN_HOLDING_PER", "START_DATE_OVERRIDE="&amp;AL$4, "END_DATE_OVERRIDE="&amp;AL$5, "CUST_TRR_START_DT="&amp;AL$4, "CUST_TRR_END_DT="&amp;AL$5, "CUST_TRR_CRNCY=USD")</f>
        <v>#NAME?</v>
      </c>
      <c r="AM63" s="2" t="e" cm="1">
        <f t="array" aca="1" ref="AM63" ca="1">_xll.BDP($C63,"CUST_TRR_RETURN_HOLDING_PER", "START_DATE_OVERRIDE="&amp;AM$4, "END_DATE_OVERRIDE="&amp;AM$5, "CUST_TRR_START_DT="&amp;AM$4, "CUST_TRR_END_DT="&amp;AM$5, "CUST_TRR_CRNCY=USD")</f>
        <v>#NAME?</v>
      </c>
      <c r="AN63" s="2" t="e" cm="1">
        <f t="array" aca="1" ref="AN63" ca="1">_xll.BDP($C63,"CUST_TRR_RETURN_HOLDING_PER", "START_DATE_OVERRIDE="&amp;AN$4, "END_DATE_OVERRIDE="&amp;AN$5, "CUST_TRR_START_DT="&amp;AN$4, "CUST_TRR_END_DT="&amp;AN$5, "CUST_TRR_CRNCY=USD")</f>
        <v>#NAME?</v>
      </c>
      <c r="AO63" s="2" t="e" cm="1">
        <f t="array" aca="1" ref="AO63" ca="1">_xll.BDP($C63,"CUST_TRR_RETURN_HOLDING_PER", "START_DATE_OVERRIDE="&amp;AO$4, "END_DATE_OVERRIDE="&amp;AO$5, "CUST_TRR_START_DT="&amp;AO$4, "CUST_TRR_END_DT="&amp;AO$5, "CUST_TRR_CRNCY=USD")</f>
        <v>#NAME?</v>
      </c>
      <c r="AP63" s="2" t="e" cm="1">
        <f t="array" aca="1" ref="AP63" ca="1">_xll.BDP($C63,"CUST_TRR_RETURN_HOLDING_PER", "START_DATE_OVERRIDE="&amp;AP$4, "END_DATE_OVERRIDE="&amp;AP$5, "CUST_TRR_START_DT="&amp;AP$4, "CUST_TRR_END_DT="&amp;AP$5, "CUST_TRR_CRNCY=USD")</f>
        <v>#NAME?</v>
      </c>
      <c r="AQ63" s="2" t="e" cm="1">
        <f t="array" aca="1" ref="AQ63" ca="1">_xll.BDP($C63,"CUST_TRR_RETURN_HOLDING_PER", "START_DATE_OVERRIDE="&amp;AQ$4, "END_DATE_OVERRIDE="&amp;AQ$5, "CUST_TRR_START_DT="&amp;AQ$4, "CUST_TRR_END_DT="&amp;AQ$5, "CUST_TRR_CRNCY=USD")</f>
        <v>#NAME?</v>
      </c>
      <c r="AR63" s="2" t="e" cm="1">
        <f t="array" aca="1" ref="AR63" ca="1">_xll.BDP($C63,"CUST_TRR_RETURN_HOLDING_PER", "START_DATE_OVERRIDE="&amp;AR$4, "END_DATE_OVERRIDE="&amp;AR$5, "CUST_TRR_START_DT="&amp;AR$4, "CUST_TRR_END_DT="&amp;AR$5, "CUST_TRR_CRNCY=USD")</f>
        <v>#NAME?</v>
      </c>
      <c r="AS63" s="2" t="e" cm="1">
        <f t="array" aca="1" ref="AS63" ca="1">_xll.BDP($C63,"CUST_TRR_RETURN_HOLDING_PER", "START_DATE_OVERRIDE="&amp;AS$4, "END_DATE_OVERRIDE="&amp;AS$5, "CUST_TRR_START_DT="&amp;AS$4, "CUST_TRR_END_DT="&amp;AS$5, "CUST_TRR_CRNCY=USD")</f>
        <v>#NAME?</v>
      </c>
      <c r="AT63" s="2" t="e" cm="1">
        <f t="array" aca="1" ref="AT63" ca="1">_xll.BDP($C63,"CUST_TRR_RETURN_HOLDING_PER", "START_DATE_OVERRIDE="&amp;AT$4, "END_DATE_OVERRIDE="&amp;AT$5, "CUST_TRR_START_DT="&amp;AT$4, "CUST_TRR_END_DT="&amp;AT$5, "CUST_TRR_CRNCY=USD")</f>
        <v>#NAME?</v>
      </c>
      <c r="AU63" s="2" t="e" cm="1">
        <f t="array" aca="1" ref="AU63" ca="1">_xll.BDP($C63,"CUST_TRR_RETURN_HOLDING_PER", "START_DATE_OVERRIDE="&amp;AU$4, "END_DATE_OVERRIDE="&amp;AU$5, "CUST_TRR_START_DT="&amp;AU$4, "CUST_TRR_END_DT="&amp;AU$5, "CUST_TRR_CRNCY=USD")</f>
        <v>#NAME?</v>
      </c>
      <c r="AV63" s="2" t="e" cm="1">
        <f t="array" aca="1" ref="AV63" ca="1">_xll.BDP($C63,"CUST_TRR_RETURN_HOLDING_PER", "START_DATE_OVERRIDE="&amp;AV$4, "END_DATE_OVERRIDE="&amp;AV$5, "CUST_TRR_START_DT="&amp;AV$4, "CUST_TRR_END_DT="&amp;AV$5, "CUST_TRR_CRNCY=USD")</f>
        <v>#NAME?</v>
      </c>
      <c r="AW63" s="2" t="e" cm="1">
        <f t="array" aca="1" ref="AW63" ca="1">_xll.BDP($C63,"CUST_TRR_RETURN_HOLDING_PER", "START_DATE_OVERRIDE="&amp;AW$4, "END_DATE_OVERRIDE="&amp;AW$5, "CUST_TRR_START_DT="&amp;AW$4, "CUST_TRR_END_DT="&amp;AW$5, "CUST_TRR_CRNCY=USD")</f>
        <v>#NAME?</v>
      </c>
      <c r="AX63" s="2" t="e" cm="1">
        <f t="array" aca="1" ref="AX63" ca="1">_xll.BDP($C63,"CUST_TRR_RETURN_HOLDING_PER", "START_DATE_OVERRIDE="&amp;AX$4, "END_DATE_OVERRIDE="&amp;AX$5, "CUST_TRR_START_DT="&amp;AX$4, "CUST_TRR_END_DT="&amp;AX$5, "CUST_TRR_CRNCY=USD")</f>
        <v>#NAME?</v>
      </c>
      <c r="AY63" s="2" t="e" cm="1">
        <f t="array" aca="1" ref="AY63" ca="1">_xll.BDP($C63,"CUST_TRR_RETURN_HOLDING_PER", "START_DATE_OVERRIDE="&amp;AY$4, "END_DATE_OVERRIDE="&amp;AY$5, "CUST_TRR_START_DT="&amp;AY$4, "CUST_TRR_END_DT="&amp;AY$5, "CUST_TRR_CRNCY=USD")</f>
        <v>#NAME?</v>
      </c>
      <c r="AZ63" s="2" t="e" cm="1">
        <f t="array" aca="1" ref="AZ63" ca="1">_xll.BDP($C63,"CUST_TRR_RETURN_HOLDING_PER", "START_DATE_OVERRIDE="&amp;AZ$4, "END_DATE_OVERRIDE="&amp;AZ$5, "CUST_TRR_START_DT="&amp;AZ$4, "CUST_TRR_END_DT="&amp;AZ$5, "CUST_TRR_CRNCY=USD")</f>
        <v>#NAME?</v>
      </c>
      <c r="BA63" s="2" t="e" cm="1">
        <f t="array" aca="1" ref="BA63" ca="1">_xll.BDP($C63,"CUST_TRR_RETURN_HOLDING_PER", "START_DATE_OVERRIDE="&amp;BA$4, "END_DATE_OVERRIDE="&amp;BA$5, "CUST_TRR_START_DT="&amp;BA$4, "CUST_TRR_END_DT="&amp;BA$5, "CUST_TRR_CRNCY=USD")</f>
        <v>#NAME?</v>
      </c>
      <c r="BB63" s="2" t="e" cm="1">
        <f t="array" aca="1" ref="BB63" ca="1">_xll.BDP($C63,"CUST_TRR_RETURN_HOLDING_PER", "START_DATE_OVERRIDE="&amp;BB$4, "END_DATE_OVERRIDE="&amp;BB$5, "CUST_TRR_START_DT="&amp;BB$4, "CUST_TRR_END_DT="&amp;BB$5, "CUST_TRR_CRNCY=USD")</f>
        <v>#NAME?</v>
      </c>
      <c r="BC63" s="2" t="e" cm="1">
        <f t="array" aca="1" ref="BC63" ca="1">_xll.BDP($C63,"CUST_TRR_RETURN_HOLDING_PER", "START_DATE_OVERRIDE="&amp;BC$4, "END_DATE_OVERRIDE="&amp;BC$5, "CUST_TRR_START_DT="&amp;BC$4, "CUST_TRR_END_DT="&amp;BC$5, "CUST_TRR_CRNCY=USD")</f>
        <v>#NAME?</v>
      </c>
      <c r="BD63" s="2" t="e" cm="1">
        <f t="array" aca="1" ref="BD63" ca="1">_xll.BDP($C63,"CUST_TRR_RETURN_HOLDING_PER", "START_DATE_OVERRIDE="&amp;BD$4, "END_DATE_OVERRIDE="&amp;BD$5, "CUST_TRR_START_DT="&amp;BD$4, "CUST_TRR_END_DT="&amp;BD$5, "CUST_TRR_CRNCY=USD")</f>
        <v>#NAME?</v>
      </c>
      <c r="BE63" s="2" t="e" cm="1">
        <f t="array" aca="1" ref="BE63" ca="1">_xll.BDP($C63,"CUST_TRR_RETURN_HOLDING_PER", "START_DATE_OVERRIDE="&amp;BE$4, "END_DATE_OVERRIDE="&amp;BE$5, "CUST_TRR_START_DT="&amp;BE$4, "CUST_TRR_END_DT="&amp;BE$5, "CUST_TRR_CRNCY=USD")</f>
        <v>#NAME?</v>
      </c>
      <c r="BF63" s="2" t="e" cm="1">
        <f t="array" aca="1" ref="BF63" ca="1">_xll.BDP($C63,"CUST_TRR_RETURN_HOLDING_PER", "START_DATE_OVERRIDE="&amp;BF$4, "END_DATE_OVERRIDE="&amp;BF$5, "CUST_TRR_START_DT="&amp;BF$4, "CUST_TRR_END_DT="&amp;BF$5, "CUST_TRR_CRNCY=USD")</f>
        <v>#NAME?</v>
      </c>
      <c r="BG63" s="2" t="e" cm="1">
        <f t="array" aca="1" ref="BG63" ca="1">_xll.BDP($C63,"CUST_TRR_RETURN_HOLDING_PER", "START_DATE_OVERRIDE="&amp;BG$4, "END_DATE_OVERRIDE="&amp;BG$5, "CUST_TRR_START_DT="&amp;BG$4, "CUST_TRR_END_DT="&amp;BG$5, "CUST_TRR_CRNCY=USD")</f>
        <v>#NAME?</v>
      </c>
      <c r="BH63" s="2" t="e" cm="1">
        <f t="array" aca="1" ref="BH63" ca="1">_xll.BDP($C63,"CUST_TRR_RETURN_HOLDING_PER", "START_DATE_OVERRIDE="&amp;BH$4, "END_DATE_OVERRIDE="&amp;BH$5, "CUST_TRR_START_DT="&amp;BH$4, "CUST_TRR_END_DT="&amp;BH$5, "CUST_TRR_CRNCY=USD")</f>
        <v>#NAME?</v>
      </c>
      <c r="BI63" s="2" t="e" cm="1">
        <f t="array" aca="1" ref="BI63" ca="1">_xll.BDP($C63,"CUST_TRR_RETURN_HOLDING_PER", "START_DATE_OVERRIDE="&amp;BI$4, "END_DATE_OVERRIDE="&amp;BI$5, "CUST_TRR_START_DT="&amp;BI$4, "CUST_TRR_END_DT="&amp;BI$5, "CUST_TRR_CRNCY=USD")</f>
        <v>#NAME?</v>
      </c>
      <c r="BJ63" s="2" t="e" cm="1">
        <f t="array" aca="1" ref="BJ63" ca="1">_xll.BDP($C63,"CUST_TRR_RETURN_HOLDING_PER", "START_DATE_OVERRIDE="&amp;BJ$4, "END_DATE_OVERRIDE="&amp;BJ$5, "CUST_TRR_START_DT="&amp;BJ$4, "CUST_TRR_END_DT="&amp;BJ$5, "CUST_TRR_CRNCY=USD")</f>
        <v>#NAME?</v>
      </c>
      <c r="BK63" s="2" t="e" cm="1">
        <f t="array" aca="1" ref="BK63" ca="1">_xll.BDP($C63,"CUST_TRR_RETURN_HOLDING_PER", "START_DATE_OVERRIDE="&amp;BK$4, "END_DATE_OVERRIDE="&amp;BK$5, "CUST_TRR_START_DT="&amp;BK$4, "CUST_TRR_END_DT="&amp;BK$5, "CUST_TRR_CRNCY=USD")</f>
        <v>#NAME?</v>
      </c>
      <c r="BL63" s="2" t="e" cm="1">
        <f t="array" aca="1" ref="BL63" ca="1">_xll.BDP($C63,"CUST_TRR_RETURN_HOLDING_PER", "START_DATE_OVERRIDE="&amp;BL$4, "END_DATE_OVERRIDE="&amp;BL$5, "CUST_TRR_START_DT="&amp;BL$4, "CUST_TRR_END_DT="&amp;BL$5, "CUST_TRR_CRNCY=USD")</f>
        <v>#NAME?</v>
      </c>
    </row>
    <row r="64" spans="3:64" x14ac:dyDescent="0.3">
      <c r="C64" t="s">
        <v>59</v>
      </c>
      <c r="E64" s="2" t="e" cm="1">
        <f t="array" aca="1" ref="E64" ca="1">_xll.BDP($C64,"CUST_TRR_RETURN_HOLDING_PER", "START_DATE_OVERRIDE="&amp;E$4, "END_DATE_OVERRIDE="&amp;E$5, "CUST_TRR_START_DT="&amp;E$4, "CUST_TRR_END_DT="&amp;E$5, "CUST_TRR_CRNCY=USD")</f>
        <v>#NAME?</v>
      </c>
      <c r="F64" s="2" t="e" cm="1">
        <f t="array" aca="1" ref="F64" ca="1">_xll.BDP($C64,"CUST_TRR_RETURN_HOLDING_PER", "START_DATE_OVERRIDE="&amp;F$4, "END_DATE_OVERRIDE="&amp;F$5, "CUST_TRR_START_DT="&amp;F$4, "CUST_TRR_END_DT="&amp;F$5, "CUST_TRR_CRNCY=USD")</f>
        <v>#NAME?</v>
      </c>
      <c r="G64" s="2" t="e" cm="1">
        <f t="array" aca="1" ref="G64" ca="1">_xll.BDP($C64,"CUST_TRR_RETURN_HOLDING_PER", "START_DATE_OVERRIDE="&amp;G$4, "END_DATE_OVERRIDE="&amp;G$5, "CUST_TRR_START_DT="&amp;G$4, "CUST_TRR_END_DT="&amp;G$5, "CUST_TRR_CRNCY=USD")</f>
        <v>#NAME?</v>
      </c>
      <c r="H64" s="2" t="e" cm="1">
        <f t="array" aca="1" ref="H64" ca="1">_xll.BDP($C64,"CUST_TRR_RETURN_HOLDING_PER", "START_DATE_OVERRIDE="&amp;H$4, "END_DATE_OVERRIDE="&amp;H$5, "CUST_TRR_START_DT="&amp;H$4, "CUST_TRR_END_DT="&amp;H$5, "CUST_TRR_CRNCY=USD")</f>
        <v>#NAME?</v>
      </c>
      <c r="I64" s="2" t="e" cm="1">
        <f t="array" aca="1" ref="I64" ca="1">_xll.BDP($C64,"CUST_TRR_RETURN_HOLDING_PER", "START_DATE_OVERRIDE="&amp;I$4, "END_DATE_OVERRIDE="&amp;I$5, "CUST_TRR_START_DT="&amp;I$4, "CUST_TRR_END_DT="&amp;I$5, "CUST_TRR_CRNCY=USD")</f>
        <v>#NAME?</v>
      </c>
      <c r="J64" s="2" t="e" cm="1">
        <f t="array" aca="1" ref="J64" ca="1">_xll.BDP($C64,"CUST_TRR_RETURN_HOLDING_PER", "START_DATE_OVERRIDE="&amp;J$4, "END_DATE_OVERRIDE="&amp;J$5, "CUST_TRR_START_DT="&amp;J$4, "CUST_TRR_END_DT="&amp;J$5, "CUST_TRR_CRNCY=USD")</f>
        <v>#NAME?</v>
      </c>
      <c r="K64" s="2" t="e" cm="1">
        <f t="array" aca="1" ref="K64" ca="1">_xll.BDP($C64,"CUST_TRR_RETURN_HOLDING_PER", "START_DATE_OVERRIDE="&amp;K$4, "END_DATE_OVERRIDE="&amp;K$5, "CUST_TRR_START_DT="&amp;K$4, "CUST_TRR_END_DT="&amp;K$5, "CUST_TRR_CRNCY=USD")</f>
        <v>#NAME?</v>
      </c>
      <c r="L64" s="2" t="e" cm="1">
        <f t="array" aca="1" ref="L64" ca="1">_xll.BDP($C64,"CUST_TRR_RETURN_HOLDING_PER", "START_DATE_OVERRIDE="&amp;L$4, "END_DATE_OVERRIDE="&amp;L$5, "CUST_TRR_START_DT="&amp;L$4, "CUST_TRR_END_DT="&amp;L$5, "CUST_TRR_CRNCY=USD")</f>
        <v>#NAME?</v>
      </c>
      <c r="M64" s="2" t="e" cm="1">
        <f t="array" aca="1" ref="M64" ca="1">_xll.BDP($C64,"CUST_TRR_RETURN_HOLDING_PER", "START_DATE_OVERRIDE="&amp;M$4, "END_DATE_OVERRIDE="&amp;M$5, "CUST_TRR_START_DT="&amp;M$4, "CUST_TRR_END_DT="&amp;M$5, "CUST_TRR_CRNCY=USD")</f>
        <v>#NAME?</v>
      </c>
      <c r="N64" s="2" t="e" cm="1">
        <f t="array" aca="1" ref="N64" ca="1">_xll.BDP($C64,"CUST_TRR_RETURN_HOLDING_PER", "START_DATE_OVERRIDE="&amp;N$4, "END_DATE_OVERRIDE="&amp;N$5, "CUST_TRR_START_DT="&amp;N$4, "CUST_TRR_END_DT="&amp;N$5, "CUST_TRR_CRNCY=USD")</f>
        <v>#NAME?</v>
      </c>
      <c r="O64" s="2" t="e" cm="1">
        <f t="array" aca="1" ref="O64" ca="1">_xll.BDP($C64,"CUST_TRR_RETURN_HOLDING_PER", "START_DATE_OVERRIDE="&amp;O$4, "END_DATE_OVERRIDE="&amp;O$5, "CUST_TRR_START_DT="&amp;O$4, "CUST_TRR_END_DT="&amp;O$5, "CUST_TRR_CRNCY=USD")</f>
        <v>#NAME?</v>
      </c>
      <c r="P64" s="2" t="e" cm="1">
        <f t="array" aca="1" ref="P64" ca="1">_xll.BDP($C64,"CUST_TRR_RETURN_HOLDING_PER", "START_DATE_OVERRIDE="&amp;P$4, "END_DATE_OVERRIDE="&amp;P$5, "CUST_TRR_START_DT="&amp;P$4, "CUST_TRR_END_DT="&amp;P$5, "CUST_TRR_CRNCY=USD")</f>
        <v>#NAME?</v>
      </c>
      <c r="Q64" s="2" t="e" cm="1">
        <f t="array" aca="1" ref="Q64" ca="1">_xll.BDP($C64,"CUST_TRR_RETURN_HOLDING_PER", "START_DATE_OVERRIDE="&amp;Q$4, "END_DATE_OVERRIDE="&amp;Q$5, "CUST_TRR_START_DT="&amp;Q$4, "CUST_TRR_END_DT="&amp;Q$5, "CUST_TRR_CRNCY=USD")</f>
        <v>#NAME?</v>
      </c>
      <c r="R64" s="2" t="e" cm="1">
        <f t="array" aca="1" ref="R64" ca="1">_xll.BDP($C64,"CUST_TRR_RETURN_HOLDING_PER", "START_DATE_OVERRIDE="&amp;R$4, "END_DATE_OVERRIDE="&amp;R$5, "CUST_TRR_START_DT="&amp;R$4, "CUST_TRR_END_DT="&amp;R$5, "CUST_TRR_CRNCY=USD")</f>
        <v>#NAME?</v>
      </c>
      <c r="S64" s="2" t="e" cm="1">
        <f t="array" aca="1" ref="S64" ca="1">_xll.BDP($C64,"CUST_TRR_RETURN_HOLDING_PER", "START_DATE_OVERRIDE="&amp;S$4, "END_DATE_OVERRIDE="&amp;S$5, "CUST_TRR_START_DT="&amp;S$4, "CUST_TRR_END_DT="&amp;S$5, "CUST_TRR_CRNCY=USD")</f>
        <v>#NAME?</v>
      </c>
      <c r="T64" s="2" t="e" cm="1">
        <f t="array" aca="1" ref="T64" ca="1">_xll.BDP($C64,"CUST_TRR_RETURN_HOLDING_PER", "START_DATE_OVERRIDE="&amp;T$4, "END_DATE_OVERRIDE="&amp;T$5, "CUST_TRR_START_DT="&amp;T$4, "CUST_TRR_END_DT="&amp;T$5, "CUST_TRR_CRNCY=USD")</f>
        <v>#NAME?</v>
      </c>
      <c r="U64" s="2" t="e" cm="1">
        <f t="array" aca="1" ref="U64" ca="1">_xll.BDP($C64,"CUST_TRR_RETURN_HOLDING_PER", "START_DATE_OVERRIDE="&amp;U$4, "END_DATE_OVERRIDE="&amp;U$5, "CUST_TRR_START_DT="&amp;U$4, "CUST_TRR_END_DT="&amp;U$5, "CUST_TRR_CRNCY=USD")</f>
        <v>#NAME?</v>
      </c>
      <c r="V64" s="2" t="e" cm="1">
        <f t="array" aca="1" ref="V64" ca="1">_xll.BDP($C64,"CUST_TRR_RETURN_HOLDING_PER", "START_DATE_OVERRIDE="&amp;V$4, "END_DATE_OVERRIDE="&amp;V$5, "CUST_TRR_START_DT="&amp;V$4, "CUST_TRR_END_DT="&amp;V$5, "CUST_TRR_CRNCY=USD")</f>
        <v>#NAME?</v>
      </c>
      <c r="W64" s="2" t="e" cm="1">
        <f t="array" aca="1" ref="W64" ca="1">_xll.BDP($C64,"CUST_TRR_RETURN_HOLDING_PER", "START_DATE_OVERRIDE="&amp;W$4, "END_DATE_OVERRIDE="&amp;W$5, "CUST_TRR_START_DT="&amp;W$4, "CUST_TRR_END_DT="&amp;W$5, "CUST_TRR_CRNCY=USD")</f>
        <v>#NAME?</v>
      </c>
      <c r="X64" s="2" t="e" cm="1">
        <f t="array" aca="1" ref="X64" ca="1">_xll.BDP($C64,"CUST_TRR_RETURN_HOLDING_PER", "START_DATE_OVERRIDE="&amp;X$4, "END_DATE_OVERRIDE="&amp;X$5, "CUST_TRR_START_DT="&amp;X$4, "CUST_TRR_END_DT="&amp;X$5, "CUST_TRR_CRNCY=USD")</f>
        <v>#NAME?</v>
      </c>
      <c r="Y64" s="2" t="e" cm="1">
        <f t="array" aca="1" ref="Y64" ca="1">_xll.BDP($C64,"CUST_TRR_RETURN_HOLDING_PER", "START_DATE_OVERRIDE="&amp;Y$4, "END_DATE_OVERRIDE="&amp;Y$5, "CUST_TRR_START_DT="&amp;Y$4, "CUST_TRR_END_DT="&amp;Y$5, "CUST_TRR_CRNCY=USD")</f>
        <v>#NAME?</v>
      </c>
      <c r="Z64" s="2" t="e" cm="1">
        <f t="array" aca="1" ref="Z64" ca="1">_xll.BDP($C64,"CUST_TRR_RETURN_HOLDING_PER", "START_DATE_OVERRIDE="&amp;Z$4, "END_DATE_OVERRIDE="&amp;Z$5, "CUST_TRR_START_DT="&amp;Z$4, "CUST_TRR_END_DT="&amp;Z$5, "CUST_TRR_CRNCY=USD")</f>
        <v>#NAME?</v>
      </c>
      <c r="AA64" s="2" t="e" cm="1">
        <f t="array" aca="1" ref="AA64" ca="1">_xll.BDP($C64,"CUST_TRR_RETURN_HOLDING_PER", "START_DATE_OVERRIDE="&amp;AA$4, "END_DATE_OVERRIDE="&amp;AA$5, "CUST_TRR_START_DT="&amp;AA$4, "CUST_TRR_END_DT="&amp;AA$5, "CUST_TRR_CRNCY=USD")</f>
        <v>#NAME?</v>
      </c>
      <c r="AB64" s="2" t="e" cm="1">
        <f t="array" aca="1" ref="AB64" ca="1">_xll.BDP($C64,"CUST_TRR_RETURN_HOLDING_PER", "START_DATE_OVERRIDE="&amp;AB$4, "END_DATE_OVERRIDE="&amp;AB$5, "CUST_TRR_START_DT="&amp;AB$4, "CUST_TRR_END_DT="&amp;AB$5, "CUST_TRR_CRNCY=USD")</f>
        <v>#NAME?</v>
      </c>
      <c r="AC64" s="2" t="e" cm="1">
        <f t="array" aca="1" ref="AC64" ca="1">_xll.BDP($C64,"CUST_TRR_RETURN_HOLDING_PER", "START_DATE_OVERRIDE="&amp;AC$4, "END_DATE_OVERRIDE="&amp;AC$5, "CUST_TRR_START_DT="&amp;AC$4, "CUST_TRR_END_DT="&amp;AC$5, "CUST_TRR_CRNCY=USD")</f>
        <v>#NAME?</v>
      </c>
      <c r="AD64" s="2" t="e" cm="1">
        <f t="array" aca="1" ref="AD64" ca="1">_xll.BDP($C64,"CUST_TRR_RETURN_HOLDING_PER", "START_DATE_OVERRIDE="&amp;AD$4, "END_DATE_OVERRIDE="&amp;AD$5, "CUST_TRR_START_DT="&amp;AD$4, "CUST_TRR_END_DT="&amp;AD$5, "CUST_TRR_CRNCY=USD")</f>
        <v>#NAME?</v>
      </c>
      <c r="AE64" s="2" t="e" cm="1">
        <f t="array" aca="1" ref="AE64" ca="1">_xll.BDP($C64,"CUST_TRR_RETURN_HOLDING_PER", "START_DATE_OVERRIDE="&amp;AE$4, "END_DATE_OVERRIDE="&amp;AE$5, "CUST_TRR_START_DT="&amp;AE$4, "CUST_TRR_END_DT="&amp;AE$5, "CUST_TRR_CRNCY=USD")</f>
        <v>#NAME?</v>
      </c>
      <c r="AF64" s="2" t="e" cm="1">
        <f t="array" aca="1" ref="AF64" ca="1">_xll.BDP($C64,"CUST_TRR_RETURN_HOLDING_PER", "START_DATE_OVERRIDE="&amp;AF$4, "END_DATE_OVERRIDE="&amp;AF$5, "CUST_TRR_START_DT="&amp;AF$4, "CUST_TRR_END_DT="&amp;AF$5, "CUST_TRR_CRNCY=USD")</f>
        <v>#NAME?</v>
      </c>
      <c r="AG64" s="2" t="e" cm="1">
        <f t="array" aca="1" ref="AG64" ca="1">_xll.BDP($C64,"CUST_TRR_RETURN_HOLDING_PER", "START_DATE_OVERRIDE="&amp;AG$4, "END_DATE_OVERRIDE="&amp;AG$5, "CUST_TRR_START_DT="&amp;AG$4, "CUST_TRR_END_DT="&amp;AG$5, "CUST_TRR_CRNCY=USD")</f>
        <v>#NAME?</v>
      </c>
      <c r="AH64" s="2" t="e" cm="1">
        <f t="array" aca="1" ref="AH64" ca="1">_xll.BDP($C64,"CUST_TRR_RETURN_HOLDING_PER", "START_DATE_OVERRIDE="&amp;AH$4, "END_DATE_OVERRIDE="&amp;AH$5, "CUST_TRR_START_DT="&amp;AH$4, "CUST_TRR_END_DT="&amp;AH$5, "CUST_TRR_CRNCY=USD")</f>
        <v>#NAME?</v>
      </c>
      <c r="AI64" s="2" t="e" cm="1">
        <f t="array" aca="1" ref="AI64" ca="1">_xll.BDP($C64,"CUST_TRR_RETURN_HOLDING_PER", "START_DATE_OVERRIDE="&amp;AI$4, "END_DATE_OVERRIDE="&amp;AI$5, "CUST_TRR_START_DT="&amp;AI$4, "CUST_TRR_END_DT="&amp;AI$5, "CUST_TRR_CRNCY=USD")</f>
        <v>#NAME?</v>
      </c>
      <c r="AJ64" s="2" t="e" cm="1">
        <f t="array" aca="1" ref="AJ64" ca="1">_xll.BDP($C64,"CUST_TRR_RETURN_HOLDING_PER", "START_DATE_OVERRIDE="&amp;AJ$4, "END_DATE_OVERRIDE="&amp;AJ$5, "CUST_TRR_START_DT="&amp;AJ$4, "CUST_TRR_END_DT="&amp;AJ$5, "CUST_TRR_CRNCY=USD")</f>
        <v>#NAME?</v>
      </c>
      <c r="AK64" s="2" t="e" cm="1">
        <f t="array" aca="1" ref="AK64" ca="1">_xll.BDP($C64,"CUST_TRR_RETURN_HOLDING_PER", "START_DATE_OVERRIDE="&amp;AK$4, "END_DATE_OVERRIDE="&amp;AK$5, "CUST_TRR_START_DT="&amp;AK$4, "CUST_TRR_END_DT="&amp;AK$5, "CUST_TRR_CRNCY=USD")</f>
        <v>#NAME?</v>
      </c>
      <c r="AL64" s="2" t="e" cm="1">
        <f t="array" aca="1" ref="AL64" ca="1">_xll.BDP($C64,"CUST_TRR_RETURN_HOLDING_PER", "START_DATE_OVERRIDE="&amp;AL$4, "END_DATE_OVERRIDE="&amp;AL$5, "CUST_TRR_START_DT="&amp;AL$4, "CUST_TRR_END_DT="&amp;AL$5, "CUST_TRR_CRNCY=USD")</f>
        <v>#NAME?</v>
      </c>
      <c r="AM64" s="2" t="e" cm="1">
        <f t="array" aca="1" ref="AM64" ca="1">_xll.BDP($C64,"CUST_TRR_RETURN_HOLDING_PER", "START_DATE_OVERRIDE="&amp;AM$4, "END_DATE_OVERRIDE="&amp;AM$5, "CUST_TRR_START_DT="&amp;AM$4, "CUST_TRR_END_DT="&amp;AM$5, "CUST_TRR_CRNCY=USD")</f>
        <v>#NAME?</v>
      </c>
      <c r="AN64" s="2" t="e" cm="1">
        <f t="array" aca="1" ref="AN64" ca="1">_xll.BDP($C64,"CUST_TRR_RETURN_HOLDING_PER", "START_DATE_OVERRIDE="&amp;AN$4, "END_DATE_OVERRIDE="&amp;AN$5, "CUST_TRR_START_DT="&amp;AN$4, "CUST_TRR_END_DT="&amp;AN$5, "CUST_TRR_CRNCY=USD")</f>
        <v>#NAME?</v>
      </c>
      <c r="AO64" s="2" t="e" cm="1">
        <f t="array" aca="1" ref="AO64" ca="1">_xll.BDP($C64,"CUST_TRR_RETURN_HOLDING_PER", "START_DATE_OVERRIDE="&amp;AO$4, "END_DATE_OVERRIDE="&amp;AO$5, "CUST_TRR_START_DT="&amp;AO$4, "CUST_TRR_END_DT="&amp;AO$5, "CUST_TRR_CRNCY=USD")</f>
        <v>#NAME?</v>
      </c>
      <c r="AP64" s="2" t="e" cm="1">
        <f t="array" aca="1" ref="AP64" ca="1">_xll.BDP($C64,"CUST_TRR_RETURN_HOLDING_PER", "START_DATE_OVERRIDE="&amp;AP$4, "END_DATE_OVERRIDE="&amp;AP$5, "CUST_TRR_START_DT="&amp;AP$4, "CUST_TRR_END_DT="&amp;AP$5, "CUST_TRR_CRNCY=USD")</f>
        <v>#NAME?</v>
      </c>
      <c r="AQ64" s="2" t="e" cm="1">
        <f t="array" aca="1" ref="AQ64" ca="1">_xll.BDP($C64,"CUST_TRR_RETURN_HOLDING_PER", "START_DATE_OVERRIDE="&amp;AQ$4, "END_DATE_OVERRIDE="&amp;AQ$5, "CUST_TRR_START_DT="&amp;AQ$4, "CUST_TRR_END_DT="&amp;AQ$5, "CUST_TRR_CRNCY=USD")</f>
        <v>#NAME?</v>
      </c>
      <c r="AR64" s="2" t="e" cm="1">
        <f t="array" aca="1" ref="AR64" ca="1">_xll.BDP($C64,"CUST_TRR_RETURN_HOLDING_PER", "START_DATE_OVERRIDE="&amp;AR$4, "END_DATE_OVERRIDE="&amp;AR$5, "CUST_TRR_START_DT="&amp;AR$4, "CUST_TRR_END_DT="&amp;AR$5, "CUST_TRR_CRNCY=USD")</f>
        <v>#NAME?</v>
      </c>
      <c r="AS64" s="2" t="e" cm="1">
        <f t="array" aca="1" ref="AS64" ca="1">_xll.BDP($C64,"CUST_TRR_RETURN_HOLDING_PER", "START_DATE_OVERRIDE="&amp;AS$4, "END_DATE_OVERRIDE="&amp;AS$5, "CUST_TRR_START_DT="&amp;AS$4, "CUST_TRR_END_DT="&amp;AS$5, "CUST_TRR_CRNCY=USD")</f>
        <v>#NAME?</v>
      </c>
      <c r="AT64" s="2" t="e" cm="1">
        <f t="array" aca="1" ref="AT64" ca="1">_xll.BDP($C64,"CUST_TRR_RETURN_HOLDING_PER", "START_DATE_OVERRIDE="&amp;AT$4, "END_DATE_OVERRIDE="&amp;AT$5, "CUST_TRR_START_DT="&amp;AT$4, "CUST_TRR_END_DT="&amp;AT$5, "CUST_TRR_CRNCY=USD")</f>
        <v>#NAME?</v>
      </c>
      <c r="AU64" s="2" t="e" cm="1">
        <f t="array" aca="1" ref="AU64" ca="1">_xll.BDP($C64,"CUST_TRR_RETURN_HOLDING_PER", "START_DATE_OVERRIDE="&amp;AU$4, "END_DATE_OVERRIDE="&amp;AU$5, "CUST_TRR_START_DT="&amp;AU$4, "CUST_TRR_END_DT="&amp;AU$5, "CUST_TRR_CRNCY=USD")</f>
        <v>#NAME?</v>
      </c>
      <c r="AV64" s="2" t="e" cm="1">
        <f t="array" aca="1" ref="AV64" ca="1">_xll.BDP($C64,"CUST_TRR_RETURN_HOLDING_PER", "START_DATE_OVERRIDE="&amp;AV$4, "END_DATE_OVERRIDE="&amp;AV$5, "CUST_TRR_START_DT="&amp;AV$4, "CUST_TRR_END_DT="&amp;AV$5, "CUST_TRR_CRNCY=USD")</f>
        <v>#NAME?</v>
      </c>
      <c r="AW64" s="2" t="e" cm="1">
        <f t="array" aca="1" ref="AW64" ca="1">_xll.BDP($C64,"CUST_TRR_RETURN_HOLDING_PER", "START_DATE_OVERRIDE="&amp;AW$4, "END_DATE_OVERRIDE="&amp;AW$5, "CUST_TRR_START_DT="&amp;AW$4, "CUST_TRR_END_DT="&amp;AW$5, "CUST_TRR_CRNCY=USD")</f>
        <v>#NAME?</v>
      </c>
      <c r="AX64" s="2" t="e" cm="1">
        <f t="array" aca="1" ref="AX64" ca="1">_xll.BDP($C64,"CUST_TRR_RETURN_HOLDING_PER", "START_DATE_OVERRIDE="&amp;AX$4, "END_DATE_OVERRIDE="&amp;AX$5, "CUST_TRR_START_DT="&amp;AX$4, "CUST_TRR_END_DT="&amp;AX$5, "CUST_TRR_CRNCY=USD")</f>
        <v>#NAME?</v>
      </c>
      <c r="AY64" s="2" t="e" cm="1">
        <f t="array" aca="1" ref="AY64" ca="1">_xll.BDP($C64,"CUST_TRR_RETURN_HOLDING_PER", "START_DATE_OVERRIDE="&amp;AY$4, "END_DATE_OVERRIDE="&amp;AY$5, "CUST_TRR_START_DT="&amp;AY$4, "CUST_TRR_END_DT="&amp;AY$5, "CUST_TRR_CRNCY=USD")</f>
        <v>#NAME?</v>
      </c>
      <c r="AZ64" s="2" t="e" cm="1">
        <f t="array" aca="1" ref="AZ64" ca="1">_xll.BDP($C64,"CUST_TRR_RETURN_HOLDING_PER", "START_DATE_OVERRIDE="&amp;AZ$4, "END_DATE_OVERRIDE="&amp;AZ$5, "CUST_TRR_START_DT="&amp;AZ$4, "CUST_TRR_END_DT="&amp;AZ$5, "CUST_TRR_CRNCY=USD")</f>
        <v>#NAME?</v>
      </c>
      <c r="BA64" s="2" t="e" cm="1">
        <f t="array" aca="1" ref="BA64" ca="1">_xll.BDP($C64,"CUST_TRR_RETURN_HOLDING_PER", "START_DATE_OVERRIDE="&amp;BA$4, "END_DATE_OVERRIDE="&amp;BA$5, "CUST_TRR_START_DT="&amp;BA$4, "CUST_TRR_END_DT="&amp;BA$5, "CUST_TRR_CRNCY=USD")</f>
        <v>#NAME?</v>
      </c>
      <c r="BB64" s="2" t="e" cm="1">
        <f t="array" aca="1" ref="BB64" ca="1">_xll.BDP($C64,"CUST_TRR_RETURN_HOLDING_PER", "START_DATE_OVERRIDE="&amp;BB$4, "END_DATE_OVERRIDE="&amp;BB$5, "CUST_TRR_START_DT="&amp;BB$4, "CUST_TRR_END_DT="&amp;BB$5, "CUST_TRR_CRNCY=USD")</f>
        <v>#NAME?</v>
      </c>
      <c r="BC64" s="2" t="e" cm="1">
        <f t="array" aca="1" ref="BC64" ca="1">_xll.BDP($C64,"CUST_TRR_RETURN_HOLDING_PER", "START_DATE_OVERRIDE="&amp;BC$4, "END_DATE_OVERRIDE="&amp;BC$5, "CUST_TRR_START_DT="&amp;BC$4, "CUST_TRR_END_DT="&amp;BC$5, "CUST_TRR_CRNCY=USD")</f>
        <v>#NAME?</v>
      </c>
      <c r="BD64" s="2" t="e" cm="1">
        <f t="array" aca="1" ref="BD64" ca="1">_xll.BDP($C64,"CUST_TRR_RETURN_HOLDING_PER", "START_DATE_OVERRIDE="&amp;BD$4, "END_DATE_OVERRIDE="&amp;BD$5, "CUST_TRR_START_DT="&amp;BD$4, "CUST_TRR_END_DT="&amp;BD$5, "CUST_TRR_CRNCY=USD")</f>
        <v>#NAME?</v>
      </c>
      <c r="BE64" s="2" t="e" cm="1">
        <f t="array" aca="1" ref="BE64" ca="1">_xll.BDP($C64,"CUST_TRR_RETURN_HOLDING_PER", "START_DATE_OVERRIDE="&amp;BE$4, "END_DATE_OVERRIDE="&amp;BE$5, "CUST_TRR_START_DT="&amp;BE$4, "CUST_TRR_END_DT="&amp;BE$5, "CUST_TRR_CRNCY=USD")</f>
        <v>#NAME?</v>
      </c>
      <c r="BF64" s="2" t="e" cm="1">
        <f t="array" aca="1" ref="BF64" ca="1">_xll.BDP($C64,"CUST_TRR_RETURN_HOLDING_PER", "START_DATE_OVERRIDE="&amp;BF$4, "END_DATE_OVERRIDE="&amp;BF$5, "CUST_TRR_START_DT="&amp;BF$4, "CUST_TRR_END_DT="&amp;BF$5, "CUST_TRR_CRNCY=USD")</f>
        <v>#NAME?</v>
      </c>
      <c r="BG64" s="2" t="e" cm="1">
        <f t="array" aca="1" ref="BG64" ca="1">_xll.BDP($C64,"CUST_TRR_RETURN_HOLDING_PER", "START_DATE_OVERRIDE="&amp;BG$4, "END_DATE_OVERRIDE="&amp;BG$5, "CUST_TRR_START_DT="&amp;BG$4, "CUST_TRR_END_DT="&amp;BG$5, "CUST_TRR_CRNCY=USD")</f>
        <v>#NAME?</v>
      </c>
      <c r="BH64" s="2" t="e" cm="1">
        <f t="array" aca="1" ref="BH64" ca="1">_xll.BDP($C64,"CUST_TRR_RETURN_HOLDING_PER", "START_DATE_OVERRIDE="&amp;BH$4, "END_DATE_OVERRIDE="&amp;BH$5, "CUST_TRR_START_DT="&amp;BH$4, "CUST_TRR_END_DT="&amp;BH$5, "CUST_TRR_CRNCY=USD")</f>
        <v>#NAME?</v>
      </c>
      <c r="BI64" s="2" t="e" cm="1">
        <f t="array" aca="1" ref="BI64" ca="1">_xll.BDP($C64,"CUST_TRR_RETURN_HOLDING_PER", "START_DATE_OVERRIDE="&amp;BI$4, "END_DATE_OVERRIDE="&amp;BI$5, "CUST_TRR_START_DT="&amp;BI$4, "CUST_TRR_END_DT="&amp;BI$5, "CUST_TRR_CRNCY=USD")</f>
        <v>#NAME?</v>
      </c>
      <c r="BJ64" s="2" t="e" cm="1">
        <f t="array" aca="1" ref="BJ64" ca="1">_xll.BDP($C64,"CUST_TRR_RETURN_HOLDING_PER", "START_DATE_OVERRIDE="&amp;BJ$4, "END_DATE_OVERRIDE="&amp;BJ$5, "CUST_TRR_START_DT="&amp;BJ$4, "CUST_TRR_END_DT="&amp;BJ$5, "CUST_TRR_CRNCY=USD")</f>
        <v>#NAME?</v>
      </c>
      <c r="BK64" s="2" t="e" cm="1">
        <f t="array" aca="1" ref="BK64" ca="1">_xll.BDP($C64,"CUST_TRR_RETURN_HOLDING_PER", "START_DATE_OVERRIDE="&amp;BK$4, "END_DATE_OVERRIDE="&amp;BK$5, "CUST_TRR_START_DT="&amp;BK$4, "CUST_TRR_END_DT="&amp;BK$5, "CUST_TRR_CRNCY=USD")</f>
        <v>#NAME?</v>
      </c>
      <c r="BL64" s="2" t="e" cm="1">
        <f t="array" aca="1" ref="BL64" ca="1">_xll.BDP($C64,"CUST_TRR_RETURN_HOLDING_PER", "START_DATE_OVERRIDE="&amp;BL$4, "END_DATE_OVERRIDE="&amp;BL$5, "CUST_TRR_START_DT="&amp;BL$4, "CUST_TRR_END_DT="&amp;BL$5, "CUST_TRR_CRNCY=USD")</f>
        <v>#NAME?</v>
      </c>
    </row>
    <row r="65" spans="3:64" x14ac:dyDescent="0.3">
      <c r="C65" t="s">
        <v>61</v>
      </c>
      <c r="E65" s="2" t="e" cm="1">
        <f t="array" aca="1" ref="E65" ca="1">_xll.BDP($C65,"CUST_TRR_RETURN_HOLDING_PER", "START_DATE_OVERRIDE="&amp;E$4, "END_DATE_OVERRIDE="&amp;E$5, "CUST_TRR_START_DT="&amp;E$4, "CUST_TRR_END_DT="&amp;E$5, "CUST_TRR_CRNCY=USD")</f>
        <v>#NAME?</v>
      </c>
      <c r="F65" s="2" t="e" cm="1">
        <f t="array" aca="1" ref="F65" ca="1">_xll.BDP($C65,"CUST_TRR_RETURN_HOLDING_PER", "START_DATE_OVERRIDE="&amp;F$4, "END_DATE_OVERRIDE="&amp;F$5, "CUST_TRR_START_DT="&amp;F$4, "CUST_TRR_END_DT="&amp;F$5, "CUST_TRR_CRNCY=USD")</f>
        <v>#NAME?</v>
      </c>
      <c r="G65" s="2" t="e" cm="1">
        <f t="array" aca="1" ref="G65" ca="1">_xll.BDP($C65,"CUST_TRR_RETURN_HOLDING_PER", "START_DATE_OVERRIDE="&amp;G$4, "END_DATE_OVERRIDE="&amp;G$5, "CUST_TRR_START_DT="&amp;G$4, "CUST_TRR_END_DT="&amp;G$5, "CUST_TRR_CRNCY=USD")</f>
        <v>#NAME?</v>
      </c>
      <c r="H65" s="2" t="e" cm="1">
        <f t="array" aca="1" ref="H65" ca="1">_xll.BDP($C65,"CUST_TRR_RETURN_HOLDING_PER", "START_DATE_OVERRIDE="&amp;H$4, "END_DATE_OVERRIDE="&amp;H$5, "CUST_TRR_START_DT="&amp;H$4, "CUST_TRR_END_DT="&amp;H$5, "CUST_TRR_CRNCY=USD")</f>
        <v>#NAME?</v>
      </c>
      <c r="I65" s="2" t="e" cm="1">
        <f t="array" aca="1" ref="I65" ca="1">_xll.BDP($C65,"CUST_TRR_RETURN_HOLDING_PER", "START_DATE_OVERRIDE="&amp;I$4, "END_DATE_OVERRIDE="&amp;I$5, "CUST_TRR_START_DT="&amp;I$4, "CUST_TRR_END_DT="&amp;I$5, "CUST_TRR_CRNCY=USD")</f>
        <v>#NAME?</v>
      </c>
      <c r="J65" s="2" t="e" cm="1">
        <f t="array" aca="1" ref="J65" ca="1">_xll.BDP($C65,"CUST_TRR_RETURN_HOLDING_PER", "START_DATE_OVERRIDE="&amp;J$4, "END_DATE_OVERRIDE="&amp;J$5, "CUST_TRR_START_DT="&amp;J$4, "CUST_TRR_END_DT="&amp;J$5, "CUST_TRR_CRNCY=USD")</f>
        <v>#NAME?</v>
      </c>
      <c r="K65" s="2" t="e" cm="1">
        <f t="array" aca="1" ref="K65" ca="1">_xll.BDP($C65,"CUST_TRR_RETURN_HOLDING_PER", "START_DATE_OVERRIDE="&amp;K$4, "END_DATE_OVERRIDE="&amp;K$5, "CUST_TRR_START_DT="&amp;K$4, "CUST_TRR_END_DT="&amp;K$5, "CUST_TRR_CRNCY=USD")</f>
        <v>#NAME?</v>
      </c>
      <c r="L65" s="2" t="e" cm="1">
        <f t="array" aca="1" ref="L65" ca="1">_xll.BDP($C65,"CUST_TRR_RETURN_HOLDING_PER", "START_DATE_OVERRIDE="&amp;L$4, "END_DATE_OVERRIDE="&amp;L$5, "CUST_TRR_START_DT="&amp;L$4, "CUST_TRR_END_DT="&amp;L$5, "CUST_TRR_CRNCY=USD")</f>
        <v>#NAME?</v>
      </c>
      <c r="M65" s="2" t="e" cm="1">
        <f t="array" aca="1" ref="M65" ca="1">_xll.BDP($C65,"CUST_TRR_RETURN_HOLDING_PER", "START_DATE_OVERRIDE="&amp;M$4, "END_DATE_OVERRIDE="&amp;M$5, "CUST_TRR_START_DT="&amp;M$4, "CUST_TRR_END_DT="&amp;M$5, "CUST_TRR_CRNCY=USD")</f>
        <v>#NAME?</v>
      </c>
      <c r="N65" s="2" t="e" cm="1">
        <f t="array" aca="1" ref="N65" ca="1">_xll.BDP($C65,"CUST_TRR_RETURN_HOLDING_PER", "START_DATE_OVERRIDE="&amp;N$4, "END_DATE_OVERRIDE="&amp;N$5, "CUST_TRR_START_DT="&amp;N$4, "CUST_TRR_END_DT="&amp;N$5, "CUST_TRR_CRNCY=USD")</f>
        <v>#NAME?</v>
      </c>
      <c r="O65" s="2" t="e" cm="1">
        <f t="array" aca="1" ref="O65" ca="1">_xll.BDP($C65,"CUST_TRR_RETURN_HOLDING_PER", "START_DATE_OVERRIDE="&amp;O$4, "END_DATE_OVERRIDE="&amp;O$5, "CUST_TRR_START_DT="&amp;O$4, "CUST_TRR_END_DT="&amp;O$5, "CUST_TRR_CRNCY=USD")</f>
        <v>#NAME?</v>
      </c>
      <c r="P65" s="2" t="e" cm="1">
        <f t="array" aca="1" ref="P65" ca="1">_xll.BDP($C65,"CUST_TRR_RETURN_HOLDING_PER", "START_DATE_OVERRIDE="&amp;P$4, "END_DATE_OVERRIDE="&amp;P$5, "CUST_TRR_START_DT="&amp;P$4, "CUST_TRR_END_DT="&amp;P$5, "CUST_TRR_CRNCY=USD")</f>
        <v>#NAME?</v>
      </c>
      <c r="Q65" s="2" t="e" cm="1">
        <f t="array" aca="1" ref="Q65" ca="1">_xll.BDP($C65,"CUST_TRR_RETURN_HOLDING_PER", "START_DATE_OVERRIDE="&amp;Q$4, "END_DATE_OVERRIDE="&amp;Q$5, "CUST_TRR_START_DT="&amp;Q$4, "CUST_TRR_END_DT="&amp;Q$5, "CUST_TRR_CRNCY=USD")</f>
        <v>#NAME?</v>
      </c>
      <c r="R65" s="2" t="e" cm="1">
        <f t="array" aca="1" ref="R65" ca="1">_xll.BDP($C65,"CUST_TRR_RETURN_HOLDING_PER", "START_DATE_OVERRIDE="&amp;R$4, "END_DATE_OVERRIDE="&amp;R$5, "CUST_TRR_START_DT="&amp;R$4, "CUST_TRR_END_DT="&amp;R$5, "CUST_TRR_CRNCY=USD")</f>
        <v>#NAME?</v>
      </c>
      <c r="S65" s="2" t="e" cm="1">
        <f t="array" aca="1" ref="S65" ca="1">_xll.BDP($C65,"CUST_TRR_RETURN_HOLDING_PER", "START_DATE_OVERRIDE="&amp;S$4, "END_DATE_OVERRIDE="&amp;S$5, "CUST_TRR_START_DT="&amp;S$4, "CUST_TRR_END_DT="&amp;S$5, "CUST_TRR_CRNCY=USD")</f>
        <v>#NAME?</v>
      </c>
      <c r="T65" s="2" t="e" cm="1">
        <f t="array" aca="1" ref="T65" ca="1">_xll.BDP($C65,"CUST_TRR_RETURN_HOLDING_PER", "START_DATE_OVERRIDE="&amp;T$4, "END_DATE_OVERRIDE="&amp;T$5, "CUST_TRR_START_DT="&amp;T$4, "CUST_TRR_END_DT="&amp;T$5, "CUST_TRR_CRNCY=USD")</f>
        <v>#NAME?</v>
      </c>
      <c r="U65" s="2" t="e" cm="1">
        <f t="array" aca="1" ref="U65" ca="1">_xll.BDP($C65,"CUST_TRR_RETURN_HOLDING_PER", "START_DATE_OVERRIDE="&amp;U$4, "END_DATE_OVERRIDE="&amp;U$5, "CUST_TRR_START_DT="&amp;U$4, "CUST_TRR_END_DT="&amp;U$5, "CUST_TRR_CRNCY=USD")</f>
        <v>#NAME?</v>
      </c>
      <c r="V65" s="2" t="e" cm="1">
        <f t="array" aca="1" ref="V65" ca="1">_xll.BDP($C65,"CUST_TRR_RETURN_HOLDING_PER", "START_DATE_OVERRIDE="&amp;V$4, "END_DATE_OVERRIDE="&amp;V$5, "CUST_TRR_START_DT="&amp;V$4, "CUST_TRR_END_DT="&amp;V$5, "CUST_TRR_CRNCY=USD")</f>
        <v>#NAME?</v>
      </c>
      <c r="W65" s="2" t="e" cm="1">
        <f t="array" aca="1" ref="W65" ca="1">_xll.BDP($C65,"CUST_TRR_RETURN_HOLDING_PER", "START_DATE_OVERRIDE="&amp;W$4, "END_DATE_OVERRIDE="&amp;W$5, "CUST_TRR_START_DT="&amp;W$4, "CUST_TRR_END_DT="&amp;W$5, "CUST_TRR_CRNCY=USD")</f>
        <v>#NAME?</v>
      </c>
      <c r="X65" s="2" t="e" cm="1">
        <f t="array" aca="1" ref="X65" ca="1">_xll.BDP($C65,"CUST_TRR_RETURN_HOLDING_PER", "START_DATE_OVERRIDE="&amp;X$4, "END_DATE_OVERRIDE="&amp;X$5, "CUST_TRR_START_DT="&amp;X$4, "CUST_TRR_END_DT="&amp;X$5, "CUST_TRR_CRNCY=USD")</f>
        <v>#NAME?</v>
      </c>
      <c r="Y65" s="2" t="e" cm="1">
        <f t="array" aca="1" ref="Y65" ca="1">_xll.BDP($C65,"CUST_TRR_RETURN_HOLDING_PER", "START_DATE_OVERRIDE="&amp;Y$4, "END_DATE_OVERRIDE="&amp;Y$5, "CUST_TRR_START_DT="&amp;Y$4, "CUST_TRR_END_DT="&amp;Y$5, "CUST_TRR_CRNCY=USD")</f>
        <v>#NAME?</v>
      </c>
      <c r="Z65" s="2" t="e" cm="1">
        <f t="array" aca="1" ref="Z65" ca="1">_xll.BDP($C65,"CUST_TRR_RETURN_HOLDING_PER", "START_DATE_OVERRIDE="&amp;Z$4, "END_DATE_OVERRIDE="&amp;Z$5, "CUST_TRR_START_DT="&amp;Z$4, "CUST_TRR_END_DT="&amp;Z$5, "CUST_TRR_CRNCY=USD")</f>
        <v>#NAME?</v>
      </c>
      <c r="AA65" s="2" t="e" cm="1">
        <f t="array" aca="1" ref="AA65" ca="1">_xll.BDP($C65,"CUST_TRR_RETURN_HOLDING_PER", "START_DATE_OVERRIDE="&amp;AA$4, "END_DATE_OVERRIDE="&amp;AA$5, "CUST_TRR_START_DT="&amp;AA$4, "CUST_TRR_END_DT="&amp;AA$5, "CUST_TRR_CRNCY=USD")</f>
        <v>#NAME?</v>
      </c>
      <c r="AB65" s="2" t="e" cm="1">
        <f t="array" aca="1" ref="AB65" ca="1">_xll.BDP($C65,"CUST_TRR_RETURN_HOLDING_PER", "START_DATE_OVERRIDE="&amp;AB$4, "END_DATE_OVERRIDE="&amp;AB$5, "CUST_TRR_START_DT="&amp;AB$4, "CUST_TRR_END_DT="&amp;AB$5, "CUST_TRR_CRNCY=USD")</f>
        <v>#NAME?</v>
      </c>
      <c r="AC65" s="2" t="e" cm="1">
        <f t="array" aca="1" ref="AC65" ca="1">_xll.BDP($C65,"CUST_TRR_RETURN_HOLDING_PER", "START_DATE_OVERRIDE="&amp;AC$4, "END_DATE_OVERRIDE="&amp;AC$5, "CUST_TRR_START_DT="&amp;AC$4, "CUST_TRR_END_DT="&amp;AC$5, "CUST_TRR_CRNCY=USD")</f>
        <v>#NAME?</v>
      </c>
      <c r="AD65" s="2" t="e" cm="1">
        <f t="array" aca="1" ref="AD65" ca="1">_xll.BDP($C65,"CUST_TRR_RETURN_HOLDING_PER", "START_DATE_OVERRIDE="&amp;AD$4, "END_DATE_OVERRIDE="&amp;AD$5, "CUST_TRR_START_DT="&amp;AD$4, "CUST_TRR_END_DT="&amp;AD$5, "CUST_TRR_CRNCY=USD")</f>
        <v>#NAME?</v>
      </c>
      <c r="AE65" s="2" t="e" cm="1">
        <f t="array" aca="1" ref="AE65" ca="1">_xll.BDP($C65,"CUST_TRR_RETURN_HOLDING_PER", "START_DATE_OVERRIDE="&amp;AE$4, "END_DATE_OVERRIDE="&amp;AE$5, "CUST_TRR_START_DT="&amp;AE$4, "CUST_TRR_END_DT="&amp;AE$5, "CUST_TRR_CRNCY=USD")</f>
        <v>#NAME?</v>
      </c>
      <c r="AF65" s="2" t="e" cm="1">
        <f t="array" aca="1" ref="AF65" ca="1">_xll.BDP($C65,"CUST_TRR_RETURN_HOLDING_PER", "START_DATE_OVERRIDE="&amp;AF$4, "END_DATE_OVERRIDE="&amp;AF$5, "CUST_TRR_START_DT="&amp;AF$4, "CUST_TRR_END_DT="&amp;AF$5, "CUST_TRR_CRNCY=USD")</f>
        <v>#NAME?</v>
      </c>
      <c r="AG65" s="2" t="e" cm="1">
        <f t="array" aca="1" ref="AG65" ca="1">_xll.BDP($C65,"CUST_TRR_RETURN_HOLDING_PER", "START_DATE_OVERRIDE="&amp;AG$4, "END_DATE_OVERRIDE="&amp;AG$5, "CUST_TRR_START_DT="&amp;AG$4, "CUST_TRR_END_DT="&amp;AG$5, "CUST_TRR_CRNCY=USD")</f>
        <v>#NAME?</v>
      </c>
      <c r="AH65" s="2" t="e" cm="1">
        <f t="array" aca="1" ref="AH65" ca="1">_xll.BDP($C65,"CUST_TRR_RETURN_HOLDING_PER", "START_DATE_OVERRIDE="&amp;AH$4, "END_DATE_OVERRIDE="&amp;AH$5, "CUST_TRR_START_DT="&amp;AH$4, "CUST_TRR_END_DT="&amp;AH$5, "CUST_TRR_CRNCY=USD")</f>
        <v>#NAME?</v>
      </c>
      <c r="AI65" s="2" t="e" cm="1">
        <f t="array" aca="1" ref="AI65" ca="1">_xll.BDP($C65,"CUST_TRR_RETURN_HOLDING_PER", "START_DATE_OVERRIDE="&amp;AI$4, "END_DATE_OVERRIDE="&amp;AI$5, "CUST_TRR_START_DT="&amp;AI$4, "CUST_TRR_END_DT="&amp;AI$5, "CUST_TRR_CRNCY=USD")</f>
        <v>#NAME?</v>
      </c>
      <c r="AJ65" s="2" t="e" cm="1">
        <f t="array" aca="1" ref="AJ65" ca="1">_xll.BDP($C65,"CUST_TRR_RETURN_HOLDING_PER", "START_DATE_OVERRIDE="&amp;AJ$4, "END_DATE_OVERRIDE="&amp;AJ$5, "CUST_TRR_START_DT="&amp;AJ$4, "CUST_TRR_END_DT="&amp;AJ$5, "CUST_TRR_CRNCY=USD")</f>
        <v>#NAME?</v>
      </c>
      <c r="AK65" s="2" t="e" cm="1">
        <f t="array" aca="1" ref="AK65" ca="1">_xll.BDP($C65,"CUST_TRR_RETURN_HOLDING_PER", "START_DATE_OVERRIDE="&amp;AK$4, "END_DATE_OVERRIDE="&amp;AK$5, "CUST_TRR_START_DT="&amp;AK$4, "CUST_TRR_END_DT="&amp;AK$5, "CUST_TRR_CRNCY=USD")</f>
        <v>#NAME?</v>
      </c>
      <c r="AL65" s="2" t="e" cm="1">
        <f t="array" aca="1" ref="AL65" ca="1">_xll.BDP($C65,"CUST_TRR_RETURN_HOLDING_PER", "START_DATE_OVERRIDE="&amp;AL$4, "END_DATE_OVERRIDE="&amp;AL$5, "CUST_TRR_START_DT="&amp;AL$4, "CUST_TRR_END_DT="&amp;AL$5, "CUST_TRR_CRNCY=USD")</f>
        <v>#NAME?</v>
      </c>
      <c r="AM65" s="2" t="e" cm="1">
        <f t="array" aca="1" ref="AM65" ca="1">_xll.BDP($C65,"CUST_TRR_RETURN_HOLDING_PER", "START_DATE_OVERRIDE="&amp;AM$4, "END_DATE_OVERRIDE="&amp;AM$5, "CUST_TRR_START_DT="&amp;AM$4, "CUST_TRR_END_DT="&amp;AM$5, "CUST_TRR_CRNCY=USD")</f>
        <v>#NAME?</v>
      </c>
      <c r="AN65" s="2" t="e" cm="1">
        <f t="array" aca="1" ref="AN65" ca="1">_xll.BDP($C65,"CUST_TRR_RETURN_HOLDING_PER", "START_DATE_OVERRIDE="&amp;AN$4, "END_DATE_OVERRIDE="&amp;AN$5, "CUST_TRR_START_DT="&amp;AN$4, "CUST_TRR_END_DT="&amp;AN$5, "CUST_TRR_CRNCY=USD")</f>
        <v>#NAME?</v>
      </c>
      <c r="AO65" s="2" t="e" cm="1">
        <f t="array" aca="1" ref="AO65" ca="1">_xll.BDP($C65,"CUST_TRR_RETURN_HOLDING_PER", "START_DATE_OVERRIDE="&amp;AO$4, "END_DATE_OVERRIDE="&amp;AO$5, "CUST_TRR_START_DT="&amp;AO$4, "CUST_TRR_END_DT="&amp;AO$5, "CUST_TRR_CRNCY=USD")</f>
        <v>#NAME?</v>
      </c>
      <c r="AP65" s="2" t="e" cm="1">
        <f t="array" aca="1" ref="AP65" ca="1">_xll.BDP($C65,"CUST_TRR_RETURN_HOLDING_PER", "START_DATE_OVERRIDE="&amp;AP$4, "END_DATE_OVERRIDE="&amp;AP$5, "CUST_TRR_START_DT="&amp;AP$4, "CUST_TRR_END_DT="&amp;AP$5, "CUST_TRR_CRNCY=USD")</f>
        <v>#NAME?</v>
      </c>
      <c r="AQ65" s="2" t="e" cm="1">
        <f t="array" aca="1" ref="AQ65" ca="1">_xll.BDP($C65,"CUST_TRR_RETURN_HOLDING_PER", "START_DATE_OVERRIDE="&amp;AQ$4, "END_DATE_OVERRIDE="&amp;AQ$5, "CUST_TRR_START_DT="&amp;AQ$4, "CUST_TRR_END_DT="&amp;AQ$5, "CUST_TRR_CRNCY=USD")</f>
        <v>#NAME?</v>
      </c>
      <c r="AR65" s="2" t="e" cm="1">
        <f t="array" aca="1" ref="AR65" ca="1">_xll.BDP($C65,"CUST_TRR_RETURN_HOLDING_PER", "START_DATE_OVERRIDE="&amp;AR$4, "END_DATE_OVERRIDE="&amp;AR$5, "CUST_TRR_START_DT="&amp;AR$4, "CUST_TRR_END_DT="&amp;AR$5, "CUST_TRR_CRNCY=USD")</f>
        <v>#NAME?</v>
      </c>
      <c r="AS65" s="2" t="e" cm="1">
        <f t="array" aca="1" ref="AS65" ca="1">_xll.BDP($C65,"CUST_TRR_RETURN_HOLDING_PER", "START_DATE_OVERRIDE="&amp;AS$4, "END_DATE_OVERRIDE="&amp;AS$5, "CUST_TRR_START_DT="&amp;AS$4, "CUST_TRR_END_DT="&amp;AS$5, "CUST_TRR_CRNCY=USD")</f>
        <v>#NAME?</v>
      </c>
      <c r="AT65" s="2" t="e" cm="1">
        <f t="array" aca="1" ref="AT65" ca="1">_xll.BDP($C65,"CUST_TRR_RETURN_HOLDING_PER", "START_DATE_OVERRIDE="&amp;AT$4, "END_DATE_OVERRIDE="&amp;AT$5, "CUST_TRR_START_DT="&amp;AT$4, "CUST_TRR_END_DT="&amp;AT$5, "CUST_TRR_CRNCY=USD")</f>
        <v>#NAME?</v>
      </c>
      <c r="AU65" s="2" t="e" cm="1">
        <f t="array" aca="1" ref="AU65" ca="1">_xll.BDP($C65,"CUST_TRR_RETURN_HOLDING_PER", "START_DATE_OVERRIDE="&amp;AU$4, "END_DATE_OVERRIDE="&amp;AU$5, "CUST_TRR_START_DT="&amp;AU$4, "CUST_TRR_END_DT="&amp;AU$5, "CUST_TRR_CRNCY=USD")</f>
        <v>#NAME?</v>
      </c>
      <c r="AV65" s="2" t="e" cm="1">
        <f t="array" aca="1" ref="AV65" ca="1">_xll.BDP($C65,"CUST_TRR_RETURN_HOLDING_PER", "START_DATE_OVERRIDE="&amp;AV$4, "END_DATE_OVERRIDE="&amp;AV$5, "CUST_TRR_START_DT="&amp;AV$4, "CUST_TRR_END_DT="&amp;AV$5, "CUST_TRR_CRNCY=USD")</f>
        <v>#NAME?</v>
      </c>
      <c r="AW65" s="2" t="e" cm="1">
        <f t="array" aca="1" ref="AW65" ca="1">_xll.BDP($C65,"CUST_TRR_RETURN_HOLDING_PER", "START_DATE_OVERRIDE="&amp;AW$4, "END_DATE_OVERRIDE="&amp;AW$5, "CUST_TRR_START_DT="&amp;AW$4, "CUST_TRR_END_DT="&amp;AW$5, "CUST_TRR_CRNCY=USD")</f>
        <v>#NAME?</v>
      </c>
      <c r="AX65" s="2" t="e" cm="1">
        <f t="array" aca="1" ref="AX65" ca="1">_xll.BDP($C65,"CUST_TRR_RETURN_HOLDING_PER", "START_DATE_OVERRIDE="&amp;AX$4, "END_DATE_OVERRIDE="&amp;AX$5, "CUST_TRR_START_DT="&amp;AX$4, "CUST_TRR_END_DT="&amp;AX$5, "CUST_TRR_CRNCY=USD")</f>
        <v>#NAME?</v>
      </c>
      <c r="AY65" s="2" t="e" cm="1">
        <f t="array" aca="1" ref="AY65" ca="1">_xll.BDP($C65,"CUST_TRR_RETURN_HOLDING_PER", "START_DATE_OVERRIDE="&amp;AY$4, "END_DATE_OVERRIDE="&amp;AY$5, "CUST_TRR_START_DT="&amp;AY$4, "CUST_TRR_END_DT="&amp;AY$5, "CUST_TRR_CRNCY=USD")</f>
        <v>#NAME?</v>
      </c>
      <c r="AZ65" s="2" t="e" cm="1">
        <f t="array" aca="1" ref="AZ65" ca="1">_xll.BDP($C65,"CUST_TRR_RETURN_HOLDING_PER", "START_DATE_OVERRIDE="&amp;AZ$4, "END_DATE_OVERRIDE="&amp;AZ$5, "CUST_TRR_START_DT="&amp;AZ$4, "CUST_TRR_END_DT="&amp;AZ$5, "CUST_TRR_CRNCY=USD")</f>
        <v>#NAME?</v>
      </c>
      <c r="BA65" s="2" t="e" cm="1">
        <f t="array" aca="1" ref="BA65" ca="1">_xll.BDP($C65,"CUST_TRR_RETURN_HOLDING_PER", "START_DATE_OVERRIDE="&amp;BA$4, "END_DATE_OVERRIDE="&amp;BA$5, "CUST_TRR_START_DT="&amp;BA$4, "CUST_TRR_END_DT="&amp;BA$5, "CUST_TRR_CRNCY=USD")</f>
        <v>#NAME?</v>
      </c>
      <c r="BB65" s="2" t="e" cm="1">
        <f t="array" aca="1" ref="BB65" ca="1">_xll.BDP($C65,"CUST_TRR_RETURN_HOLDING_PER", "START_DATE_OVERRIDE="&amp;BB$4, "END_DATE_OVERRIDE="&amp;BB$5, "CUST_TRR_START_DT="&amp;BB$4, "CUST_TRR_END_DT="&amp;BB$5, "CUST_TRR_CRNCY=USD")</f>
        <v>#NAME?</v>
      </c>
      <c r="BC65" s="2" t="e" cm="1">
        <f t="array" aca="1" ref="BC65" ca="1">_xll.BDP($C65,"CUST_TRR_RETURN_HOLDING_PER", "START_DATE_OVERRIDE="&amp;BC$4, "END_DATE_OVERRIDE="&amp;BC$5, "CUST_TRR_START_DT="&amp;BC$4, "CUST_TRR_END_DT="&amp;BC$5, "CUST_TRR_CRNCY=USD")</f>
        <v>#NAME?</v>
      </c>
      <c r="BD65" s="2" t="e" cm="1">
        <f t="array" aca="1" ref="BD65" ca="1">_xll.BDP($C65,"CUST_TRR_RETURN_HOLDING_PER", "START_DATE_OVERRIDE="&amp;BD$4, "END_DATE_OVERRIDE="&amp;BD$5, "CUST_TRR_START_DT="&amp;BD$4, "CUST_TRR_END_DT="&amp;BD$5, "CUST_TRR_CRNCY=USD")</f>
        <v>#NAME?</v>
      </c>
      <c r="BE65" s="2" t="e" cm="1">
        <f t="array" aca="1" ref="BE65" ca="1">_xll.BDP($C65,"CUST_TRR_RETURN_HOLDING_PER", "START_DATE_OVERRIDE="&amp;BE$4, "END_DATE_OVERRIDE="&amp;BE$5, "CUST_TRR_START_DT="&amp;BE$4, "CUST_TRR_END_DT="&amp;BE$5, "CUST_TRR_CRNCY=USD")</f>
        <v>#NAME?</v>
      </c>
      <c r="BF65" s="2" t="e" cm="1">
        <f t="array" aca="1" ref="BF65" ca="1">_xll.BDP($C65,"CUST_TRR_RETURN_HOLDING_PER", "START_DATE_OVERRIDE="&amp;BF$4, "END_DATE_OVERRIDE="&amp;BF$5, "CUST_TRR_START_DT="&amp;BF$4, "CUST_TRR_END_DT="&amp;BF$5, "CUST_TRR_CRNCY=USD")</f>
        <v>#NAME?</v>
      </c>
      <c r="BG65" s="2" t="e" cm="1">
        <f t="array" aca="1" ref="BG65" ca="1">_xll.BDP($C65,"CUST_TRR_RETURN_HOLDING_PER", "START_DATE_OVERRIDE="&amp;BG$4, "END_DATE_OVERRIDE="&amp;BG$5, "CUST_TRR_START_DT="&amp;BG$4, "CUST_TRR_END_DT="&amp;BG$5, "CUST_TRR_CRNCY=USD")</f>
        <v>#NAME?</v>
      </c>
      <c r="BH65" s="2" t="e" cm="1">
        <f t="array" aca="1" ref="BH65" ca="1">_xll.BDP($C65,"CUST_TRR_RETURN_HOLDING_PER", "START_DATE_OVERRIDE="&amp;BH$4, "END_DATE_OVERRIDE="&amp;BH$5, "CUST_TRR_START_DT="&amp;BH$4, "CUST_TRR_END_DT="&amp;BH$5, "CUST_TRR_CRNCY=USD")</f>
        <v>#NAME?</v>
      </c>
      <c r="BI65" s="2" t="e" cm="1">
        <f t="array" aca="1" ref="BI65" ca="1">_xll.BDP($C65,"CUST_TRR_RETURN_HOLDING_PER", "START_DATE_OVERRIDE="&amp;BI$4, "END_DATE_OVERRIDE="&amp;BI$5, "CUST_TRR_START_DT="&amp;BI$4, "CUST_TRR_END_DT="&amp;BI$5, "CUST_TRR_CRNCY=USD")</f>
        <v>#NAME?</v>
      </c>
      <c r="BJ65" s="2" t="e" cm="1">
        <f t="array" aca="1" ref="BJ65" ca="1">_xll.BDP($C65,"CUST_TRR_RETURN_HOLDING_PER", "START_DATE_OVERRIDE="&amp;BJ$4, "END_DATE_OVERRIDE="&amp;BJ$5, "CUST_TRR_START_DT="&amp;BJ$4, "CUST_TRR_END_DT="&amp;BJ$5, "CUST_TRR_CRNCY=USD")</f>
        <v>#NAME?</v>
      </c>
      <c r="BK65" s="2" t="e" cm="1">
        <f t="array" aca="1" ref="BK65" ca="1">_xll.BDP($C65,"CUST_TRR_RETURN_HOLDING_PER", "START_DATE_OVERRIDE="&amp;BK$4, "END_DATE_OVERRIDE="&amp;BK$5, "CUST_TRR_START_DT="&amp;BK$4, "CUST_TRR_END_DT="&amp;BK$5, "CUST_TRR_CRNCY=USD")</f>
        <v>#NAME?</v>
      </c>
      <c r="BL65" s="2" t="e" cm="1">
        <f t="array" aca="1" ref="BL65" ca="1">_xll.BDP($C65,"CUST_TRR_RETURN_HOLDING_PER", "START_DATE_OVERRIDE="&amp;BL$4, "END_DATE_OVERRIDE="&amp;BL$5, "CUST_TRR_START_DT="&amp;BL$4, "CUST_TRR_END_DT="&amp;BL$5, "CUST_TRR_CRNCY=USD")</f>
        <v>#NAME?</v>
      </c>
    </row>
    <row r="66" spans="3:64" x14ac:dyDescent="0.3">
      <c r="C66" t="s">
        <v>82</v>
      </c>
      <c r="E66" s="2" t="e" cm="1">
        <f t="array" aca="1" ref="E66" ca="1">_xll.BDP($C66,"CUST_TRR_RETURN_HOLDING_PER", "START_DATE_OVERRIDE="&amp;E$4, "END_DATE_OVERRIDE="&amp;E$5, "CUST_TRR_START_DT="&amp;E$4, "CUST_TRR_END_DT="&amp;E$5, "CUST_TRR_CRNCY=USD")</f>
        <v>#NAME?</v>
      </c>
      <c r="F66" s="2" t="e" cm="1">
        <f t="array" aca="1" ref="F66" ca="1">_xll.BDP($C66,"CUST_TRR_RETURN_HOLDING_PER", "START_DATE_OVERRIDE="&amp;F$4, "END_DATE_OVERRIDE="&amp;F$5, "CUST_TRR_START_DT="&amp;F$4, "CUST_TRR_END_DT="&amp;F$5, "CUST_TRR_CRNCY=USD")</f>
        <v>#NAME?</v>
      </c>
      <c r="G66" s="2" t="e" cm="1">
        <f t="array" aca="1" ref="G66" ca="1">_xll.BDP($C66,"CUST_TRR_RETURN_HOLDING_PER", "START_DATE_OVERRIDE="&amp;G$4, "END_DATE_OVERRIDE="&amp;G$5, "CUST_TRR_START_DT="&amp;G$4, "CUST_TRR_END_DT="&amp;G$5, "CUST_TRR_CRNCY=USD")</f>
        <v>#NAME?</v>
      </c>
      <c r="H66" s="2" t="e" cm="1">
        <f t="array" aca="1" ref="H66" ca="1">_xll.BDP($C66,"CUST_TRR_RETURN_HOLDING_PER", "START_DATE_OVERRIDE="&amp;H$4, "END_DATE_OVERRIDE="&amp;H$5, "CUST_TRR_START_DT="&amp;H$4, "CUST_TRR_END_DT="&amp;H$5, "CUST_TRR_CRNCY=USD")</f>
        <v>#NAME?</v>
      </c>
      <c r="I66" s="2" t="e" cm="1">
        <f t="array" aca="1" ref="I66" ca="1">_xll.BDP($C66,"CUST_TRR_RETURN_HOLDING_PER", "START_DATE_OVERRIDE="&amp;I$4, "END_DATE_OVERRIDE="&amp;I$5, "CUST_TRR_START_DT="&amp;I$4, "CUST_TRR_END_DT="&amp;I$5, "CUST_TRR_CRNCY=USD")</f>
        <v>#NAME?</v>
      </c>
      <c r="J66" s="2" t="e" cm="1">
        <f t="array" aca="1" ref="J66" ca="1">_xll.BDP($C66,"CUST_TRR_RETURN_HOLDING_PER", "START_DATE_OVERRIDE="&amp;J$4, "END_DATE_OVERRIDE="&amp;J$5, "CUST_TRR_START_DT="&amp;J$4, "CUST_TRR_END_DT="&amp;J$5, "CUST_TRR_CRNCY=USD")</f>
        <v>#NAME?</v>
      </c>
      <c r="K66" s="2" t="e" cm="1">
        <f t="array" aca="1" ref="K66" ca="1">_xll.BDP($C66,"CUST_TRR_RETURN_HOLDING_PER", "START_DATE_OVERRIDE="&amp;K$4, "END_DATE_OVERRIDE="&amp;K$5, "CUST_TRR_START_DT="&amp;K$4, "CUST_TRR_END_DT="&amp;K$5, "CUST_TRR_CRNCY=USD")</f>
        <v>#NAME?</v>
      </c>
      <c r="L66" s="2" t="e" cm="1">
        <f t="array" aca="1" ref="L66" ca="1">_xll.BDP($C66,"CUST_TRR_RETURN_HOLDING_PER", "START_DATE_OVERRIDE="&amp;L$4, "END_DATE_OVERRIDE="&amp;L$5, "CUST_TRR_START_DT="&amp;L$4, "CUST_TRR_END_DT="&amp;L$5, "CUST_TRR_CRNCY=USD")</f>
        <v>#NAME?</v>
      </c>
      <c r="M66" s="2" t="e" cm="1">
        <f t="array" aca="1" ref="M66" ca="1">_xll.BDP($C66,"CUST_TRR_RETURN_HOLDING_PER", "START_DATE_OVERRIDE="&amp;M$4, "END_DATE_OVERRIDE="&amp;M$5, "CUST_TRR_START_DT="&amp;M$4, "CUST_TRR_END_DT="&amp;M$5, "CUST_TRR_CRNCY=USD")</f>
        <v>#NAME?</v>
      </c>
      <c r="N66" s="2" t="e" cm="1">
        <f t="array" aca="1" ref="N66" ca="1">_xll.BDP($C66,"CUST_TRR_RETURN_HOLDING_PER", "START_DATE_OVERRIDE="&amp;N$4, "END_DATE_OVERRIDE="&amp;N$5, "CUST_TRR_START_DT="&amp;N$4, "CUST_TRR_END_DT="&amp;N$5, "CUST_TRR_CRNCY=USD")</f>
        <v>#NAME?</v>
      </c>
      <c r="O66" s="2" t="e" cm="1">
        <f t="array" aca="1" ref="O66" ca="1">_xll.BDP($C66,"CUST_TRR_RETURN_HOLDING_PER", "START_DATE_OVERRIDE="&amp;O$4, "END_DATE_OVERRIDE="&amp;O$5, "CUST_TRR_START_DT="&amp;O$4, "CUST_TRR_END_DT="&amp;O$5, "CUST_TRR_CRNCY=USD")</f>
        <v>#NAME?</v>
      </c>
      <c r="P66" s="2" t="e" cm="1">
        <f t="array" aca="1" ref="P66" ca="1">_xll.BDP($C66,"CUST_TRR_RETURN_HOLDING_PER", "START_DATE_OVERRIDE="&amp;P$4, "END_DATE_OVERRIDE="&amp;P$5, "CUST_TRR_START_DT="&amp;P$4, "CUST_TRR_END_DT="&amp;P$5, "CUST_TRR_CRNCY=USD")</f>
        <v>#NAME?</v>
      </c>
      <c r="Q66" s="2" t="e" cm="1">
        <f t="array" aca="1" ref="Q66" ca="1">_xll.BDP($C66,"CUST_TRR_RETURN_HOLDING_PER", "START_DATE_OVERRIDE="&amp;Q$4, "END_DATE_OVERRIDE="&amp;Q$5, "CUST_TRR_START_DT="&amp;Q$4, "CUST_TRR_END_DT="&amp;Q$5, "CUST_TRR_CRNCY=USD")</f>
        <v>#NAME?</v>
      </c>
      <c r="R66" s="2" t="e" cm="1">
        <f t="array" aca="1" ref="R66" ca="1">_xll.BDP($C66,"CUST_TRR_RETURN_HOLDING_PER", "START_DATE_OVERRIDE="&amp;R$4, "END_DATE_OVERRIDE="&amp;R$5, "CUST_TRR_START_DT="&amp;R$4, "CUST_TRR_END_DT="&amp;R$5, "CUST_TRR_CRNCY=USD")</f>
        <v>#NAME?</v>
      </c>
      <c r="S66" s="2" t="e" cm="1">
        <f t="array" aca="1" ref="S66" ca="1">_xll.BDP($C66,"CUST_TRR_RETURN_HOLDING_PER", "START_DATE_OVERRIDE="&amp;S$4, "END_DATE_OVERRIDE="&amp;S$5, "CUST_TRR_START_DT="&amp;S$4, "CUST_TRR_END_DT="&amp;S$5, "CUST_TRR_CRNCY=USD")</f>
        <v>#NAME?</v>
      </c>
      <c r="T66" s="2" t="e" cm="1">
        <f t="array" aca="1" ref="T66" ca="1">_xll.BDP($C66,"CUST_TRR_RETURN_HOLDING_PER", "START_DATE_OVERRIDE="&amp;T$4, "END_DATE_OVERRIDE="&amp;T$5, "CUST_TRR_START_DT="&amp;T$4, "CUST_TRR_END_DT="&amp;T$5, "CUST_TRR_CRNCY=USD")</f>
        <v>#NAME?</v>
      </c>
      <c r="U66" s="2" t="e" cm="1">
        <f t="array" aca="1" ref="U66" ca="1">_xll.BDP($C66,"CUST_TRR_RETURN_HOLDING_PER", "START_DATE_OVERRIDE="&amp;U$4, "END_DATE_OVERRIDE="&amp;U$5, "CUST_TRR_START_DT="&amp;U$4, "CUST_TRR_END_DT="&amp;U$5, "CUST_TRR_CRNCY=USD")</f>
        <v>#NAME?</v>
      </c>
      <c r="V66" s="2" t="e" cm="1">
        <f t="array" aca="1" ref="V66" ca="1">_xll.BDP($C66,"CUST_TRR_RETURN_HOLDING_PER", "START_DATE_OVERRIDE="&amp;V$4, "END_DATE_OVERRIDE="&amp;V$5, "CUST_TRR_START_DT="&amp;V$4, "CUST_TRR_END_DT="&amp;V$5, "CUST_TRR_CRNCY=USD")</f>
        <v>#NAME?</v>
      </c>
      <c r="W66" s="2" t="e" cm="1">
        <f t="array" aca="1" ref="W66" ca="1">_xll.BDP($C66,"CUST_TRR_RETURN_HOLDING_PER", "START_DATE_OVERRIDE="&amp;W$4, "END_DATE_OVERRIDE="&amp;W$5, "CUST_TRR_START_DT="&amp;W$4, "CUST_TRR_END_DT="&amp;W$5, "CUST_TRR_CRNCY=USD")</f>
        <v>#NAME?</v>
      </c>
      <c r="X66" s="2" t="e" cm="1">
        <f t="array" aca="1" ref="X66" ca="1">_xll.BDP($C66,"CUST_TRR_RETURN_HOLDING_PER", "START_DATE_OVERRIDE="&amp;X$4, "END_DATE_OVERRIDE="&amp;X$5, "CUST_TRR_START_DT="&amp;X$4, "CUST_TRR_END_DT="&amp;X$5, "CUST_TRR_CRNCY=USD")</f>
        <v>#NAME?</v>
      </c>
      <c r="Y66" s="2" t="e" cm="1">
        <f t="array" aca="1" ref="Y66" ca="1">_xll.BDP($C66,"CUST_TRR_RETURN_HOLDING_PER", "START_DATE_OVERRIDE="&amp;Y$4, "END_DATE_OVERRIDE="&amp;Y$5, "CUST_TRR_START_DT="&amp;Y$4, "CUST_TRR_END_DT="&amp;Y$5, "CUST_TRR_CRNCY=USD")</f>
        <v>#NAME?</v>
      </c>
      <c r="Z66" s="2" t="e" cm="1">
        <f t="array" aca="1" ref="Z66" ca="1">_xll.BDP($C66,"CUST_TRR_RETURN_HOLDING_PER", "START_DATE_OVERRIDE="&amp;Z$4, "END_DATE_OVERRIDE="&amp;Z$5, "CUST_TRR_START_DT="&amp;Z$4, "CUST_TRR_END_DT="&amp;Z$5, "CUST_TRR_CRNCY=USD")</f>
        <v>#NAME?</v>
      </c>
      <c r="AA66" s="2" t="e" cm="1">
        <f t="array" aca="1" ref="AA66" ca="1">_xll.BDP($C66,"CUST_TRR_RETURN_HOLDING_PER", "START_DATE_OVERRIDE="&amp;AA$4, "END_DATE_OVERRIDE="&amp;AA$5, "CUST_TRR_START_DT="&amp;AA$4, "CUST_TRR_END_DT="&amp;AA$5, "CUST_TRR_CRNCY=USD")</f>
        <v>#NAME?</v>
      </c>
      <c r="AB66" s="2" t="e" cm="1">
        <f t="array" aca="1" ref="AB66" ca="1">_xll.BDP($C66,"CUST_TRR_RETURN_HOLDING_PER", "START_DATE_OVERRIDE="&amp;AB$4, "END_DATE_OVERRIDE="&amp;AB$5, "CUST_TRR_START_DT="&amp;AB$4, "CUST_TRR_END_DT="&amp;AB$5, "CUST_TRR_CRNCY=USD")</f>
        <v>#NAME?</v>
      </c>
      <c r="AC66" s="2" t="e" cm="1">
        <f t="array" aca="1" ref="AC66" ca="1">_xll.BDP($C66,"CUST_TRR_RETURN_HOLDING_PER", "START_DATE_OVERRIDE="&amp;AC$4, "END_DATE_OVERRIDE="&amp;AC$5, "CUST_TRR_START_DT="&amp;AC$4, "CUST_TRR_END_DT="&amp;AC$5, "CUST_TRR_CRNCY=USD")</f>
        <v>#NAME?</v>
      </c>
      <c r="AD66" s="2" t="e" cm="1">
        <f t="array" aca="1" ref="AD66" ca="1">_xll.BDP($C66,"CUST_TRR_RETURN_HOLDING_PER", "START_DATE_OVERRIDE="&amp;AD$4, "END_DATE_OVERRIDE="&amp;AD$5, "CUST_TRR_START_DT="&amp;AD$4, "CUST_TRR_END_DT="&amp;AD$5, "CUST_TRR_CRNCY=USD")</f>
        <v>#NAME?</v>
      </c>
      <c r="AE66" s="2" t="e" cm="1">
        <f t="array" aca="1" ref="AE66" ca="1">_xll.BDP($C66,"CUST_TRR_RETURN_HOLDING_PER", "START_DATE_OVERRIDE="&amp;AE$4, "END_DATE_OVERRIDE="&amp;AE$5, "CUST_TRR_START_DT="&amp;AE$4, "CUST_TRR_END_DT="&amp;AE$5, "CUST_TRR_CRNCY=USD")</f>
        <v>#NAME?</v>
      </c>
      <c r="AF66" s="2" t="e" cm="1">
        <f t="array" aca="1" ref="AF66" ca="1">_xll.BDP($C66,"CUST_TRR_RETURN_HOLDING_PER", "START_DATE_OVERRIDE="&amp;AF$4, "END_DATE_OVERRIDE="&amp;AF$5, "CUST_TRR_START_DT="&amp;AF$4, "CUST_TRR_END_DT="&amp;AF$5, "CUST_TRR_CRNCY=USD")</f>
        <v>#NAME?</v>
      </c>
      <c r="AG66" s="2" t="e" cm="1">
        <f t="array" aca="1" ref="AG66" ca="1">_xll.BDP($C66,"CUST_TRR_RETURN_HOLDING_PER", "START_DATE_OVERRIDE="&amp;AG$4, "END_DATE_OVERRIDE="&amp;AG$5, "CUST_TRR_START_DT="&amp;AG$4, "CUST_TRR_END_DT="&amp;AG$5, "CUST_TRR_CRNCY=USD")</f>
        <v>#NAME?</v>
      </c>
      <c r="AH66" s="2" t="e" cm="1">
        <f t="array" aca="1" ref="AH66" ca="1">_xll.BDP($C66,"CUST_TRR_RETURN_HOLDING_PER", "START_DATE_OVERRIDE="&amp;AH$4, "END_DATE_OVERRIDE="&amp;AH$5, "CUST_TRR_START_DT="&amp;AH$4, "CUST_TRR_END_DT="&amp;AH$5, "CUST_TRR_CRNCY=USD")</f>
        <v>#NAME?</v>
      </c>
      <c r="AI66" s="2" t="e" cm="1">
        <f t="array" aca="1" ref="AI66" ca="1">_xll.BDP($C66,"CUST_TRR_RETURN_HOLDING_PER", "START_DATE_OVERRIDE="&amp;AI$4, "END_DATE_OVERRIDE="&amp;AI$5, "CUST_TRR_START_DT="&amp;AI$4, "CUST_TRR_END_DT="&amp;AI$5, "CUST_TRR_CRNCY=USD")</f>
        <v>#NAME?</v>
      </c>
      <c r="AJ66" s="2" t="e" cm="1">
        <f t="array" aca="1" ref="AJ66" ca="1">_xll.BDP($C66,"CUST_TRR_RETURN_HOLDING_PER", "START_DATE_OVERRIDE="&amp;AJ$4, "END_DATE_OVERRIDE="&amp;AJ$5, "CUST_TRR_START_DT="&amp;AJ$4, "CUST_TRR_END_DT="&amp;AJ$5, "CUST_TRR_CRNCY=USD")</f>
        <v>#NAME?</v>
      </c>
      <c r="AK66" s="2" t="e" cm="1">
        <f t="array" aca="1" ref="AK66" ca="1">_xll.BDP($C66,"CUST_TRR_RETURN_HOLDING_PER", "START_DATE_OVERRIDE="&amp;AK$4, "END_DATE_OVERRIDE="&amp;AK$5, "CUST_TRR_START_DT="&amp;AK$4, "CUST_TRR_END_DT="&amp;AK$5, "CUST_TRR_CRNCY=USD")</f>
        <v>#NAME?</v>
      </c>
      <c r="AL66" s="2" t="e" cm="1">
        <f t="array" aca="1" ref="AL66" ca="1">_xll.BDP($C66,"CUST_TRR_RETURN_HOLDING_PER", "START_DATE_OVERRIDE="&amp;AL$4, "END_DATE_OVERRIDE="&amp;AL$5, "CUST_TRR_START_DT="&amp;AL$4, "CUST_TRR_END_DT="&amp;AL$5, "CUST_TRR_CRNCY=USD")</f>
        <v>#NAME?</v>
      </c>
      <c r="AM66" s="2" t="e" cm="1">
        <f t="array" aca="1" ref="AM66" ca="1">_xll.BDP($C66,"CUST_TRR_RETURN_HOLDING_PER", "START_DATE_OVERRIDE="&amp;AM$4, "END_DATE_OVERRIDE="&amp;AM$5, "CUST_TRR_START_DT="&amp;AM$4, "CUST_TRR_END_DT="&amp;AM$5, "CUST_TRR_CRNCY=USD")</f>
        <v>#NAME?</v>
      </c>
      <c r="AN66" s="2" t="e" cm="1">
        <f t="array" aca="1" ref="AN66" ca="1">_xll.BDP($C66,"CUST_TRR_RETURN_HOLDING_PER", "START_DATE_OVERRIDE="&amp;AN$4, "END_DATE_OVERRIDE="&amp;AN$5, "CUST_TRR_START_DT="&amp;AN$4, "CUST_TRR_END_DT="&amp;AN$5, "CUST_TRR_CRNCY=USD")</f>
        <v>#NAME?</v>
      </c>
      <c r="AO66" s="2" t="e" cm="1">
        <f t="array" aca="1" ref="AO66" ca="1">_xll.BDP($C66,"CUST_TRR_RETURN_HOLDING_PER", "START_DATE_OVERRIDE="&amp;AO$4, "END_DATE_OVERRIDE="&amp;AO$5, "CUST_TRR_START_DT="&amp;AO$4, "CUST_TRR_END_DT="&amp;AO$5, "CUST_TRR_CRNCY=USD")</f>
        <v>#NAME?</v>
      </c>
      <c r="AP66" s="2" t="e" cm="1">
        <f t="array" aca="1" ref="AP66" ca="1">_xll.BDP($C66,"CUST_TRR_RETURN_HOLDING_PER", "START_DATE_OVERRIDE="&amp;AP$4, "END_DATE_OVERRIDE="&amp;AP$5, "CUST_TRR_START_DT="&amp;AP$4, "CUST_TRR_END_DT="&amp;AP$5, "CUST_TRR_CRNCY=USD")</f>
        <v>#NAME?</v>
      </c>
      <c r="AQ66" s="2" t="e" cm="1">
        <f t="array" aca="1" ref="AQ66" ca="1">_xll.BDP($C66,"CUST_TRR_RETURN_HOLDING_PER", "START_DATE_OVERRIDE="&amp;AQ$4, "END_DATE_OVERRIDE="&amp;AQ$5, "CUST_TRR_START_DT="&amp;AQ$4, "CUST_TRR_END_DT="&amp;AQ$5, "CUST_TRR_CRNCY=USD")</f>
        <v>#NAME?</v>
      </c>
      <c r="AR66" s="2" t="e" cm="1">
        <f t="array" aca="1" ref="AR66" ca="1">_xll.BDP($C66,"CUST_TRR_RETURN_HOLDING_PER", "START_DATE_OVERRIDE="&amp;AR$4, "END_DATE_OVERRIDE="&amp;AR$5, "CUST_TRR_START_DT="&amp;AR$4, "CUST_TRR_END_DT="&amp;AR$5, "CUST_TRR_CRNCY=USD")</f>
        <v>#NAME?</v>
      </c>
      <c r="AS66" s="2" t="e" cm="1">
        <f t="array" aca="1" ref="AS66" ca="1">_xll.BDP($C66,"CUST_TRR_RETURN_HOLDING_PER", "START_DATE_OVERRIDE="&amp;AS$4, "END_DATE_OVERRIDE="&amp;AS$5, "CUST_TRR_START_DT="&amp;AS$4, "CUST_TRR_END_DT="&amp;AS$5, "CUST_TRR_CRNCY=USD")</f>
        <v>#NAME?</v>
      </c>
      <c r="AT66" s="2" t="e" cm="1">
        <f t="array" aca="1" ref="AT66" ca="1">_xll.BDP($C66,"CUST_TRR_RETURN_HOLDING_PER", "START_DATE_OVERRIDE="&amp;AT$4, "END_DATE_OVERRIDE="&amp;AT$5, "CUST_TRR_START_DT="&amp;AT$4, "CUST_TRR_END_DT="&amp;AT$5, "CUST_TRR_CRNCY=USD")</f>
        <v>#NAME?</v>
      </c>
      <c r="AU66" s="2" t="e" cm="1">
        <f t="array" aca="1" ref="AU66" ca="1">_xll.BDP($C66,"CUST_TRR_RETURN_HOLDING_PER", "START_DATE_OVERRIDE="&amp;AU$4, "END_DATE_OVERRIDE="&amp;AU$5, "CUST_TRR_START_DT="&amp;AU$4, "CUST_TRR_END_DT="&amp;AU$5, "CUST_TRR_CRNCY=USD")</f>
        <v>#NAME?</v>
      </c>
      <c r="AV66" s="2" t="e" cm="1">
        <f t="array" aca="1" ref="AV66" ca="1">_xll.BDP($C66,"CUST_TRR_RETURN_HOLDING_PER", "START_DATE_OVERRIDE="&amp;AV$4, "END_DATE_OVERRIDE="&amp;AV$5, "CUST_TRR_START_DT="&amp;AV$4, "CUST_TRR_END_DT="&amp;AV$5, "CUST_TRR_CRNCY=USD")</f>
        <v>#NAME?</v>
      </c>
      <c r="AW66" s="2" t="e" cm="1">
        <f t="array" aca="1" ref="AW66" ca="1">_xll.BDP($C66,"CUST_TRR_RETURN_HOLDING_PER", "START_DATE_OVERRIDE="&amp;AW$4, "END_DATE_OVERRIDE="&amp;AW$5, "CUST_TRR_START_DT="&amp;AW$4, "CUST_TRR_END_DT="&amp;AW$5, "CUST_TRR_CRNCY=USD")</f>
        <v>#NAME?</v>
      </c>
      <c r="AX66" s="2" t="e" cm="1">
        <f t="array" aca="1" ref="AX66" ca="1">_xll.BDP($C66,"CUST_TRR_RETURN_HOLDING_PER", "START_DATE_OVERRIDE="&amp;AX$4, "END_DATE_OVERRIDE="&amp;AX$5, "CUST_TRR_START_DT="&amp;AX$4, "CUST_TRR_END_DT="&amp;AX$5, "CUST_TRR_CRNCY=USD")</f>
        <v>#NAME?</v>
      </c>
      <c r="AY66" s="2" t="e" cm="1">
        <f t="array" aca="1" ref="AY66" ca="1">_xll.BDP($C66,"CUST_TRR_RETURN_HOLDING_PER", "START_DATE_OVERRIDE="&amp;AY$4, "END_DATE_OVERRIDE="&amp;AY$5, "CUST_TRR_START_DT="&amp;AY$4, "CUST_TRR_END_DT="&amp;AY$5, "CUST_TRR_CRNCY=USD")</f>
        <v>#NAME?</v>
      </c>
      <c r="AZ66" s="2" t="e" cm="1">
        <f t="array" aca="1" ref="AZ66" ca="1">_xll.BDP($C66,"CUST_TRR_RETURN_HOLDING_PER", "START_DATE_OVERRIDE="&amp;AZ$4, "END_DATE_OVERRIDE="&amp;AZ$5, "CUST_TRR_START_DT="&amp;AZ$4, "CUST_TRR_END_DT="&amp;AZ$5, "CUST_TRR_CRNCY=USD")</f>
        <v>#NAME?</v>
      </c>
      <c r="BA66" s="2" t="e" cm="1">
        <f t="array" aca="1" ref="BA66" ca="1">_xll.BDP($C66,"CUST_TRR_RETURN_HOLDING_PER", "START_DATE_OVERRIDE="&amp;BA$4, "END_DATE_OVERRIDE="&amp;BA$5, "CUST_TRR_START_DT="&amp;BA$4, "CUST_TRR_END_DT="&amp;BA$5, "CUST_TRR_CRNCY=USD")</f>
        <v>#NAME?</v>
      </c>
      <c r="BB66" s="2" t="e" cm="1">
        <f t="array" aca="1" ref="BB66" ca="1">_xll.BDP($C66,"CUST_TRR_RETURN_HOLDING_PER", "START_DATE_OVERRIDE="&amp;BB$4, "END_DATE_OVERRIDE="&amp;BB$5, "CUST_TRR_START_DT="&amp;BB$4, "CUST_TRR_END_DT="&amp;BB$5, "CUST_TRR_CRNCY=USD")</f>
        <v>#NAME?</v>
      </c>
      <c r="BC66" s="2" t="e" cm="1">
        <f t="array" aca="1" ref="BC66" ca="1">_xll.BDP($C66,"CUST_TRR_RETURN_HOLDING_PER", "START_DATE_OVERRIDE="&amp;BC$4, "END_DATE_OVERRIDE="&amp;BC$5, "CUST_TRR_START_DT="&amp;BC$4, "CUST_TRR_END_DT="&amp;BC$5, "CUST_TRR_CRNCY=USD")</f>
        <v>#NAME?</v>
      </c>
      <c r="BD66" s="2" t="e" cm="1">
        <f t="array" aca="1" ref="BD66" ca="1">_xll.BDP($C66,"CUST_TRR_RETURN_HOLDING_PER", "START_DATE_OVERRIDE="&amp;BD$4, "END_DATE_OVERRIDE="&amp;BD$5, "CUST_TRR_START_DT="&amp;BD$4, "CUST_TRR_END_DT="&amp;BD$5, "CUST_TRR_CRNCY=USD")</f>
        <v>#NAME?</v>
      </c>
      <c r="BE66" s="2" t="e" cm="1">
        <f t="array" aca="1" ref="BE66" ca="1">_xll.BDP($C66,"CUST_TRR_RETURN_HOLDING_PER", "START_DATE_OVERRIDE="&amp;BE$4, "END_DATE_OVERRIDE="&amp;BE$5, "CUST_TRR_START_DT="&amp;BE$4, "CUST_TRR_END_DT="&amp;BE$5, "CUST_TRR_CRNCY=USD")</f>
        <v>#NAME?</v>
      </c>
      <c r="BF66" s="2" t="e" cm="1">
        <f t="array" aca="1" ref="BF66" ca="1">_xll.BDP($C66,"CUST_TRR_RETURN_HOLDING_PER", "START_DATE_OVERRIDE="&amp;BF$4, "END_DATE_OVERRIDE="&amp;BF$5, "CUST_TRR_START_DT="&amp;BF$4, "CUST_TRR_END_DT="&amp;BF$5, "CUST_TRR_CRNCY=USD")</f>
        <v>#NAME?</v>
      </c>
      <c r="BG66" s="2" t="e" cm="1">
        <f t="array" aca="1" ref="BG66" ca="1">_xll.BDP($C66,"CUST_TRR_RETURN_HOLDING_PER", "START_DATE_OVERRIDE="&amp;BG$4, "END_DATE_OVERRIDE="&amp;BG$5, "CUST_TRR_START_DT="&amp;BG$4, "CUST_TRR_END_DT="&amp;BG$5, "CUST_TRR_CRNCY=USD")</f>
        <v>#NAME?</v>
      </c>
      <c r="BH66" s="2" t="e" cm="1">
        <f t="array" aca="1" ref="BH66" ca="1">_xll.BDP($C66,"CUST_TRR_RETURN_HOLDING_PER", "START_DATE_OVERRIDE="&amp;BH$4, "END_DATE_OVERRIDE="&amp;BH$5, "CUST_TRR_START_DT="&amp;BH$4, "CUST_TRR_END_DT="&amp;BH$5, "CUST_TRR_CRNCY=USD")</f>
        <v>#NAME?</v>
      </c>
      <c r="BI66" s="2" t="e" cm="1">
        <f t="array" aca="1" ref="BI66" ca="1">_xll.BDP($C66,"CUST_TRR_RETURN_HOLDING_PER", "START_DATE_OVERRIDE="&amp;BI$4, "END_DATE_OVERRIDE="&amp;BI$5, "CUST_TRR_START_DT="&amp;BI$4, "CUST_TRR_END_DT="&amp;BI$5, "CUST_TRR_CRNCY=USD")</f>
        <v>#NAME?</v>
      </c>
      <c r="BJ66" s="2" t="e" cm="1">
        <f t="array" aca="1" ref="BJ66" ca="1">_xll.BDP($C66,"CUST_TRR_RETURN_HOLDING_PER", "START_DATE_OVERRIDE="&amp;BJ$4, "END_DATE_OVERRIDE="&amp;BJ$5, "CUST_TRR_START_DT="&amp;BJ$4, "CUST_TRR_END_DT="&amp;BJ$5, "CUST_TRR_CRNCY=USD")</f>
        <v>#NAME?</v>
      </c>
      <c r="BK66" s="2" t="e" cm="1">
        <f t="array" aca="1" ref="BK66" ca="1">_xll.BDP($C66,"CUST_TRR_RETURN_HOLDING_PER", "START_DATE_OVERRIDE="&amp;BK$4, "END_DATE_OVERRIDE="&amp;BK$5, "CUST_TRR_START_DT="&amp;BK$4, "CUST_TRR_END_DT="&amp;BK$5, "CUST_TRR_CRNCY=USD")</f>
        <v>#NAME?</v>
      </c>
      <c r="BL66" s="2" t="e" cm="1">
        <f t="array" aca="1" ref="BL66" ca="1">_xll.BDP($C66,"CUST_TRR_RETURN_HOLDING_PER", "START_DATE_OVERRIDE="&amp;BL$4, "END_DATE_OVERRIDE="&amp;BL$5, "CUST_TRR_START_DT="&amp;BL$4, "CUST_TRR_END_DT="&amp;BL$5, "CUST_TRR_CRNCY=USD")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A1:BI60"/>
  <sheetViews>
    <sheetView topLeftCell="AP1" workbookViewId="0">
      <selection activeCell="C6" sqref="C6"/>
    </sheetView>
  </sheetViews>
  <sheetFormatPr baseColWidth="10" defaultColWidth="8.77734375" defaultRowHeight="14.4" x14ac:dyDescent="0.3"/>
  <cols>
    <col min="2" max="3" width="10.44140625" bestFit="1" customWidth="1"/>
    <col min="4" max="4" width="11" bestFit="1" customWidth="1"/>
    <col min="5" max="61" width="10.44140625" bestFit="1" customWidth="1"/>
  </cols>
  <sheetData>
    <row r="1" spans="1:61" x14ac:dyDescent="0.3">
      <c r="A1" t="s">
        <v>162</v>
      </c>
      <c r="B1" s="1">
        <v>43039</v>
      </c>
      <c r="C1" s="1">
        <v>43069</v>
      </c>
      <c r="D1" s="1">
        <v>43100</v>
      </c>
      <c r="E1" s="1">
        <v>43131</v>
      </c>
      <c r="F1" s="1">
        <v>43159</v>
      </c>
      <c r="G1" s="1">
        <v>43190</v>
      </c>
      <c r="H1" s="1">
        <v>43220</v>
      </c>
      <c r="I1" s="1">
        <v>43251</v>
      </c>
      <c r="J1" s="1">
        <v>43281</v>
      </c>
      <c r="K1" s="1">
        <v>43312</v>
      </c>
      <c r="L1" s="1">
        <v>43343</v>
      </c>
      <c r="M1" s="1">
        <v>43373</v>
      </c>
      <c r="N1" s="1">
        <v>43404</v>
      </c>
      <c r="O1" s="1">
        <v>43434</v>
      </c>
      <c r="P1" s="1">
        <v>43465</v>
      </c>
      <c r="Q1" s="1">
        <v>43496</v>
      </c>
      <c r="R1" s="1">
        <v>43524</v>
      </c>
      <c r="S1" s="1">
        <v>43555</v>
      </c>
      <c r="T1" s="1">
        <v>43585</v>
      </c>
      <c r="U1" s="1">
        <v>43616</v>
      </c>
      <c r="V1" s="1">
        <v>43646</v>
      </c>
      <c r="W1" s="1">
        <v>43677</v>
      </c>
      <c r="X1" s="1">
        <v>43708</v>
      </c>
      <c r="Y1" s="1">
        <v>43738</v>
      </c>
      <c r="Z1" s="1">
        <v>43769</v>
      </c>
      <c r="AA1" s="1">
        <v>43799</v>
      </c>
      <c r="AB1" s="1">
        <v>43830</v>
      </c>
      <c r="AC1" s="1">
        <v>43861</v>
      </c>
      <c r="AD1" s="1">
        <v>43890</v>
      </c>
      <c r="AE1" s="1">
        <v>43921</v>
      </c>
      <c r="AF1" s="1">
        <v>43951</v>
      </c>
      <c r="AG1" s="1">
        <v>43982</v>
      </c>
      <c r="AH1" s="1">
        <v>44012</v>
      </c>
      <c r="AI1" s="1">
        <v>44043</v>
      </c>
      <c r="AJ1" s="1">
        <v>44074</v>
      </c>
      <c r="AK1" s="1">
        <v>44104</v>
      </c>
      <c r="AL1" s="1">
        <v>44135</v>
      </c>
      <c r="AM1" s="1">
        <v>44165</v>
      </c>
      <c r="AN1" s="1">
        <v>44196</v>
      </c>
      <c r="AO1" s="1">
        <v>44227</v>
      </c>
      <c r="AP1" s="1">
        <v>44255</v>
      </c>
      <c r="AQ1" s="1">
        <v>44286</v>
      </c>
      <c r="AR1" s="1">
        <v>44316</v>
      </c>
      <c r="AS1" s="1">
        <v>44347</v>
      </c>
      <c r="AT1" s="1">
        <v>44377</v>
      </c>
      <c r="AU1" s="1">
        <v>44408</v>
      </c>
      <c r="AV1" s="1">
        <v>44439</v>
      </c>
      <c r="AW1" s="1">
        <v>44469</v>
      </c>
      <c r="AX1" s="1">
        <v>44500</v>
      </c>
      <c r="AY1" s="1">
        <v>44530</v>
      </c>
      <c r="AZ1" s="1">
        <v>44561</v>
      </c>
      <c r="BA1" s="1">
        <v>44592</v>
      </c>
      <c r="BB1" s="1">
        <v>44620</v>
      </c>
      <c r="BC1" s="1">
        <v>44651</v>
      </c>
      <c r="BD1" s="1">
        <v>44681</v>
      </c>
      <c r="BE1" s="1">
        <v>44712</v>
      </c>
      <c r="BF1" s="1">
        <v>44742</v>
      </c>
      <c r="BG1" s="1">
        <v>44773</v>
      </c>
      <c r="BH1" s="1">
        <v>44804</v>
      </c>
      <c r="BI1" s="1">
        <v>44834</v>
      </c>
    </row>
    <row r="2" spans="1:61" x14ac:dyDescent="0.3">
      <c r="A2" t="s">
        <v>4</v>
      </c>
      <c r="B2">
        <v>5.9193720000000001</v>
      </c>
      <c r="C2">
        <v>-0.98873670000000002</v>
      </c>
      <c r="D2">
        <v>6.9884259999999996</v>
      </c>
      <c r="E2">
        <v>0.54615400000000003</v>
      </c>
      <c r="F2">
        <v>-6.4492859999999999</v>
      </c>
      <c r="G2">
        <v>2.5603959999999999</v>
      </c>
      <c r="H2">
        <v>10.24053</v>
      </c>
      <c r="I2">
        <v>4.8045920000000004</v>
      </c>
      <c r="J2">
        <v>-0.40029599999999999</v>
      </c>
      <c r="K2">
        <v>-1.3680190000000001</v>
      </c>
      <c r="L2">
        <v>-4.4248719999999997</v>
      </c>
      <c r="M2">
        <v>8.3636680000000005</v>
      </c>
      <c r="N2">
        <v>-5.8590540000000004</v>
      </c>
      <c r="O2">
        <v>-6.9810340000000002</v>
      </c>
      <c r="P2">
        <v>-4.6848239999999999</v>
      </c>
      <c r="Q2">
        <v>7.9630340000000004</v>
      </c>
      <c r="R2">
        <v>5.4142960000000002</v>
      </c>
      <c r="S2">
        <v>2.3590330000000002</v>
      </c>
      <c r="T2">
        <v>0.4669893</v>
      </c>
      <c r="U2">
        <v>-5.0466790000000001</v>
      </c>
      <c r="V2">
        <v>2.1126999999999998</v>
      </c>
      <c r="W2">
        <v>-4.2974829999999997</v>
      </c>
      <c r="X2">
        <v>-7.1650239999999998</v>
      </c>
      <c r="Y2">
        <v>4.1697740000000003</v>
      </c>
      <c r="Z2">
        <v>-0.14367630000000001</v>
      </c>
      <c r="AA2">
        <v>-0.37084699999999998</v>
      </c>
      <c r="AB2">
        <v>0.72278240000000005</v>
      </c>
      <c r="AC2">
        <v>-3.6486610000000002</v>
      </c>
      <c r="AD2">
        <v>-14.650869999999999</v>
      </c>
      <c r="AE2">
        <v>-15.585290000000001</v>
      </c>
      <c r="AF2">
        <v>-7.6854300000000002</v>
      </c>
      <c r="AG2">
        <v>-1.832651</v>
      </c>
      <c r="AH2">
        <v>0.98000019999999999</v>
      </c>
      <c r="AI2">
        <v>-5.2234530000000001</v>
      </c>
      <c r="AJ2">
        <v>-1.0064960000000001</v>
      </c>
      <c r="AK2">
        <v>-17.422249999999998</v>
      </c>
      <c r="AL2">
        <v>-12.490209999999999</v>
      </c>
      <c r="AM2">
        <v>32.562609999999999</v>
      </c>
      <c r="AN2">
        <v>5.1832799999999999</v>
      </c>
      <c r="AO2">
        <v>6.9834680000000002</v>
      </c>
      <c r="AP2">
        <v>10.8582</v>
      </c>
      <c r="AQ2">
        <v>-5.6133120000000002E-2</v>
      </c>
      <c r="AR2">
        <v>3.057423</v>
      </c>
      <c r="AS2">
        <v>4.9676410000000004</v>
      </c>
      <c r="AT2">
        <v>1.353875E-2</v>
      </c>
      <c r="AU2">
        <v>-7.5318430000000003</v>
      </c>
      <c r="AV2">
        <v>2.9017460000000002</v>
      </c>
      <c r="AW2">
        <v>12.173450000000001</v>
      </c>
      <c r="AX2">
        <v>4.529935</v>
      </c>
      <c r="AY2">
        <v>-8.7806049999999995</v>
      </c>
      <c r="AZ2">
        <v>3.626525</v>
      </c>
      <c r="BA2">
        <v>14.98588</v>
      </c>
      <c r="BB2">
        <v>-4.4005859999999997</v>
      </c>
      <c r="BC2">
        <v>1.302829</v>
      </c>
      <c r="BD2">
        <v>-0.13804</v>
      </c>
      <c r="BE2">
        <v>12.52107</v>
      </c>
      <c r="BF2">
        <v>-13.720319999999999</v>
      </c>
      <c r="BG2">
        <v>2.9454570000000002</v>
      </c>
      <c r="BH2">
        <v>6.65252</v>
      </c>
      <c r="BI2">
        <v>-6.0796549999999998</v>
      </c>
    </row>
    <row r="3" spans="1:61" x14ac:dyDescent="0.3">
      <c r="A3" t="s">
        <v>5</v>
      </c>
      <c r="B3">
        <v>10.90907</v>
      </c>
      <c r="C3">
        <v>-2.2465769999999998</v>
      </c>
      <c r="D3">
        <v>3.9318909999999998</v>
      </c>
      <c r="E3">
        <v>7.9559509999999998</v>
      </c>
      <c r="F3">
        <v>3.7131660000000002</v>
      </c>
      <c r="G3">
        <v>5.9210659999999997</v>
      </c>
      <c r="H3">
        <v>8.4150089999999995</v>
      </c>
      <c r="I3">
        <v>2.7257250000000002</v>
      </c>
      <c r="J3">
        <v>-4.2067059999999996</v>
      </c>
      <c r="K3">
        <v>-15.46006</v>
      </c>
      <c r="L3">
        <v>12.375719999999999</v>
      </c>
      <c r="M3">
        <v>2.9123579999999998</v>
      </c>
      <c r="N3">
        <v>-21.38297</v>
      </c>
      <c r="O3">
        <v>-15.340400000000001</v>
      </c>
      <c r="P3">
        <v>-9.3975729999999995</v>
      </c>
      <c r="Q3">
        <v>16.055530000000001</v>
      </c>
      <c r="R3">
        <v>0.1711029</v>
      </c>
      <c r="S3">
        <v>-4.9124860000000004</v>
      </c>
      <c r="T3">
        <v>1.5241450000000001</v>
      </c>
      <c r="U3">
        <v>-14.906409999999999</v>
      </c>
      <c r="V3">
        <v>11.15413</v>
      </c>
      <c r="W3">
        <v>-1.0857209999999999</v>
      </c>
      <c r="X3">
        <v>-3.7656689999999999</v>
      </c>
      <c r="Y3">
        <v>7.8611769999999996</v>
      </c>
      <c r="Z3">
        <v>7.4996970000000003</v>
      </c>
      <c r="AA3">
        <v>3.7222089999999999</v>
      </c>
      <c r="AB3">
        <v>8.1516420000000007</v>
      </c>
      <c r="AC3">
        <v>-10.32987</v>
      </c>
      <c r="AD3">
        <v>-9.6023840000000007</v>
      </c>
      <c r="AE3">
        <v>-13.90489</v>
      </c>
      <c r="AF3">
        <v>16.445270000000001</v>
      </c>
      <c r="AG3">
        <v>3.5860690000000002</v>
      </c>
      <c r="AH3">
        <v>-1.054503</v>
      </c>
      <c r="AI3">
        <v>5.1701199999999998</v>
      </c>
      <c r="AJ3">
        <v>17.166920000000001</v>
      </c>
      <c r="AK3">
        <v>6.4590620000000003</v>
      </c>
      <c r="AL3">
        <v>-6.9622900000000003</v>
      </c>
      <c r="AM3">
        <v>16.12576</v>
      </c>
      <c r="AN3">
        <v>14.65849</v>
      </c>
      <c r="AO3">
        <v>-5.3476179999999998</v>
      </c>
      <c r="AP3">
        <v>8.366854</v>
      </c>
      <c r="AQ3">
        <v>-3.4841869999999999</v>
      </c>
      <c r="AR3">
        <v>2.5183360000000001</v>
      </c>
      <c r="AS3">
        <v>-8.6362959999999998</v>
      </c>
      <c r="AT3">
        <v>4.1435589999999998</v>
      </c>
      <c r="AU3">
        <v>8.5413150000000009</v>
      </c>
      <c r="AV3">
        <v>-1.0948690000000001</v>
      </c>
      <c r="AW3">
        <v>-14.47438</v>
      </c>
      <c r="AX3">
        <v>-0.86255369999999998</v>
      </c>
      <c r="AY3">
        <v>2.0800260000000002</v>
      </c>
      <c r="AZ3">
        <v>7.8177479999999999</v>
      </c>
      <c r="BA3">
        <v>10.086499999999999</v>
      </c>
      <c r="BB3">
        <v>-4.3048330000000004</v>
      </c>
      <c r="BC3">
        <v>5.968121</v>
      </c>
      <c r="BD3">
        <v>0.96113309999999996</v>
      </c>
      <c r="BE3">
        <v>-3.003349</v>
      </c>
      <c r="BF3">
        <v>-18.857690000000002</v>
      </c>
      <c r="BG3">
        <v>-2.1107309999999999</v>
      </c>
      <c r="BH3">
        <v>-2.6135660000000001</v>
      </c>
      <c r="BI3">
        <v>-14.31072</v>
      </c>
    </row>
    <row r="4" spans="1:61" x14ac:dyDescent="0.3">
      <c r="A4" t="s">
        <v>20</v>
      </c>
      <c r="B4">
        <v>0.79197470000000003</v>
      </c>
      <c r="C4">
        <v>-0.2882247</v>
      </c>
      <c r="D4">
        <v>2.3494079999999999</v>
      </c>
      <c r="E4">
        <v>8.4915430000000001</v>
      </c>
      <c r="F4">
        <v>-4.4256729999999997</v>
      </c>
      <c r="G4">
        <v>-10.33731</v>
      </c>
      <c r="H4">
        <v>-3.4999060000000002</v>
      </c>
      <c r="I4">
        <v>4.6653029999999998</v>
      </c>
      <c r="J4">
        <v>-2.6542059999999998</v>
      </c>
      <c r="K4">
        <v>3.1682030000000001</v>
      </c>
      <c r="L4">
        <v>-3.9479489999999999</v>
      </c>
      <c r="M4">
        <v>-3.8912789999999999</v>
      </c>
      <c r="N4">
        <v>-7.7110890000000003</v>
      </c>
      <c r="O4">
        <v>2.9466060000000001</v>
      </c>
      <c r="P4">
        <v>-12.621779999999999</v>
      </c>
      <c r="Q4">
        <v>17.517340000000001</v>
      </c>
      <c r="R4">
        <v>-2.3826879999999999</v>
      </c>
      <c r="S4">
        <v>0.98210390000000003</v>
      </c>
      <c r="T4">
        <v>1.167063</v>
      </c>
      <c r="U4">
        <v>-10.37214</v>
      </c>
      <c r="V4">
        <v>4.4610560000000001</v>
      </c>
      <c r="W4">
        <v>1.361958</v>
      </c>
      <c r="X4">
        <v>-9.8022740000000006</v>
      </c>
      <c r="Y4">
        <v>6.9565219999999997</v>
      </c>
      <c r="Z4">
        <v>4.4476329999999997</v>
      </c>
      <c r="AA4">
        <v>7.2844480000000003</v>
      </c>
      <c r="AB4">
        <v>-0.62580930000000001</v>
      </c>
      <c r="AC4">
        <v>-11.57438</v>
      </c>
      <c r="AD4">
        <v>-8.1507249999999996</v>
      </c>
      <c r="AE4">
        <v>-15.773809999999999</v>
      </c>
      <c r="AF4">
        <v>10.022489999999999</v>
      </c>
      <c r="AG4">
        <v>0.90020429999999996</v>
      </c>
      <c r="AH4">
        <v>3.406755</v>
      </c>
      <c r="AI4">
        <v>-1.1928430000000001</v>
      </c>
      <c r="AJ4">
        <v>5.7183390000000003</v>
      </c>
      <c r="AK4">
        <v>11.77281</v>
      </c>
      <c r="AL4">
        <v>7.9181059999999999</v>
      </c>
      <c r="AM4">
        <v>14.307460000000001</v>
      </c>
      <c r="AN4">
        <v>0.48504439999999999</v>
      </c>
      <c r="AO4">
        <v>1.1866449999999999</v>
      </c>
      <c r="AP4">
        <v>-0.26902789999999999</v>
      </c>
      <c r="AQ4">
        <v>8.9023160000000008</v>
      </c>
      <c r="AR4">
        <v>7.2683559999999998</v>
      </c>
      <c r="AS4">
        <v>9.6732370000000003</v>
      </c>
      <c r="AT4">
        <v>-2.836767</v>
      </c>
      <c r="AU4">
        <v>-5.7902459999999998</v>
      </c>
      <c r="AV4">
        <v>4.9342610000000002</v>
      </c>
      <c r="AW4">
        <v>-6.9395899999999999</v>
      </c>
      <c r="AX4">
        <v>-6.1944819999999998</v>
      </c>
      <c r="AY4">
        <v>-7.495044</v>
      </c>
      <c r="AZ4">
        <v>3.2073809999999998</v>
      </c>
      <c r="BA4">
        <v>2.7032780000000001</v>
      </c>
      <c r="BB4">
        <v>-8.8776650000000004</v>
      </c>
      <c r="BC4">
        <v>6.0188370000000004</v>
      </c>
      <c r="BD4">
        <v>0.2816902</v>
      </c>
      <c r="BE4">
        <v>5.6834809999999996</v>
      </c>
      <c r="BF4">
        <v>-13.66357</v>
      </c>
      <c r="BG4">
        <v>2.2471909999999999</v>
      </c>
      <c r="BH4">
        <v>-1.6776470000000001</v>
      </c>
      <c r="BI4">
        <v>-23.834689999999998</v>
      </c>
    </row>
    <row r="5" spans="1:61" x14ac:dyDescent="0.3">
      <c r="A5" t="s">
        <v>6</v>
      </c>
      <c r="B5">
        <v>11.03876</v>
      </c>
      <c r="C5">
        <v>6.8212129999999996E-2</v>
      </c>
      <c r="D5">
        <v>3.580244</v>
      </c>
      <c r="E5">
        <v>8.1713950000000004</v>
      </c>
      <c r="F5">
        <v>2.290289</v>
      </c>
      <c r="G5">
        <v>7.3402849999999997</v>
      </c>
      <c r="H5">
        <v>0.95819430000000005</v>
      </c>
      <c r="I5">
        <v>2.068292</v>
      </c>
      <c r="J5">
        <v>-2.4650059999999998</v>
      </c>
      <c r="K5">
        <v>-0.61136670000000004</v>
      </c>
      <c r="L5">
        <v>8.3267349999999993</v>
      </c>
      <c r="M5">
        <v>1.974054</v>
      </c>
      <c r="N5">
        <v>-18.175809999999998</v>
      </c>
      <c r="O5">
        <v>-17.11112</v>
      </c>
      <c r="P5">
        <v>-4.8165969999999998</v>
      </c>
      <c r="Q5">
        <v>14.13034</v>
      </c>
      <c r="R5">
        <v>4.3646130000000003</v>
      </c>
      <c r="S5">
        <v>-3.3475630000000001</v>
      </c>
      <c r="T5">
        <v>1.139758</v>
      </c>
      <c r="U5">
        <v>-11.15066</v>
      </c>
      <c r="V5">
        <v>6.0769900000000003</v>
      </c>
      <c r="W5">
        <v>2.4936989999999999</v>
      </c>
      <c r="X5">
        <v>-0.97539100000000001</v>
      </c>
      <c r="Y5">
        <v>9.747992</v>
      </c>
      <c r="Z5">
        <v>9.8431270000000008</v>
      </c>
      <c r="AA5">
        <v>2.8358490000000001</v>
      </c>
      <c r="AB5">
        <v>3.750508</v>
      </c>
      <c r="AC5">
        <v>-8.7535980000000002</v>
      </c>
      <c r="AD5">
        <v>-3.5231910000000002</v>
      </c>
      <c r="AE5">
        <v>-9.7671159999999997</v>
      </c>
      <c r="AF5">
        <v>6.0211759999999996</v>
      </c>
      <c r="AG5">
        <v>4.3242120000000002</v>
      </c>
      <c r="AH5">
        <v>0.33131509999999997</v>
      </c>
      <c r="AI5">
        <v>-7.7254319999999996</v>
      </c>
      <c r="AJ5">
        <v>13.741580000000001</v>
      </c>
      <c r="AK5">
        <v>0.38146669999999999</v>
      </c>
      <c r="AL5">
        <v>-7.261603</v>
      </c>
      <c r="AM5">
        <v>16.86093</v>
      </c>
      <c r="AN5">
        <v>13.41019</v>
      </c>
      <c r="AO5">
        <v>-4.4527539999999997</v>
      </c>
      <c r="AP5">
        <v>6.6956819999999997</v>
      </c>
      <c r="AQ5">
        <v>-1.7160120000000001</v>
      </c>
      <c r="AR5">
        <v>8.7735839999999996</v>
      </c>
      <c r="AS5">
        <v>-2.6704810000000001</v>
      </c>
      <c r="AT5">
        <v>-0.79821120000000001</v>
      </c>
      <c r="AU5">
        <v>8.0534970000000001</v>
      </c>
      <c r="AV5">
        <v>-0.46739419999999998</v>
      </c>
      <c r="AW5">
        <v>-12.58738</v>
      </c>
      <c r="AX5">
        <v>-0.89353340000000003</v>
      </c>
      <c r="AY5">
        <v>2.9381439999999999</v>
      </c>
      <c r="AZ5">
        <v>4.4362959999999996</v>
      </c>
      <c r="BA5">
        <v>-4.7303369999999996</v>
      </c>
      <c r="BB5">
        <v>-3.697308</v>
      </c>
      <c r="BC5">
        <v>-1.3035429999999999</v>
      </c>
      <c r="BD5">
        <v>6.038125</v>
      </c>
      <c r="BE5">
        <v>1.580805</v>
      </c>
      <c r="BF5">
        <v>-14.104520000000001</v>
      </c>
      <c r="BG5">
        <v>3.575494</v>
      </c>
      <c r="BH5">
        <v>8.173311</v>
      </c>
      <c r="BI5">
        <v>-6.3897680000000001</v>
      </c>
    </row>
    <row r="6" spans="1:61" x14ac:dyDescent="0.3">
      <c r="A6" t="s">
        <v>21</v>
      </c>
      <c r="B6">
        <v>-3.59904</v>
      </c>
      <c r="C6">
        <v>2.2953540000000001</v>
      </c>
      <c r="D6">
        <v>1.644609</v>
      </c>
      <c r="E6">
        <v>7.9690830000000004</v>
      </c>
      <c r="F6">
        <v>-5.7022959999999996</v>
      </c>
      <c r="G6">
        <v>2.6572969999999998</v>
      </c>
      <c r="H6">
        <v>0.56309189999999998</v>
      </c>
      <c r="I6">
        <v>-0.91626370000000001</v>
      </c>
      <c r="J6">
        <v>-2.7830469999999998</v>
      </c>
      <c r="K6">
        <v>-2.7313710000000002</v>
      </c>
      <c r="L6">
        <v>-15.40349</v>
      </c>
      <c r="M6">
        <v>-2.2230560000000001</v>
      </c>
      <c r="N6">
        <v>2.3841060000000001</v>
      </c>
      <c r="O6">
        <v>4.5924969999999998</v>
      </c>
      <c r="P6">
        <v>7.6021349999999996</v>
      </c>
      <c r="Q6">
        <v>-1.5584420000000001</v>
      </c>
      <c r="R6">
        <v>2.931692E-2</v>
      </c>
      <c r="S6">
        <v>5.278753</v>
      </c>
      <c r="T6">
        <v>-10.97106</v>
      </c>
      <c r="U6">
        <v>6.5357380000000003</v>
      </c>
      <c r="V6">
        <v>16.730599999999999</v>
      </c>
      <c r="W6">
        <v>-5.0688849999999999</v>
      </c>
      <c r="X6">
        <v>9.2278199999999995</v>
      </c>
      <c r="Y6">
        <v>-4.5948669999999998</v>
      </c>
      <c r="Z6">
        <v>4.7732070000000002</v>
      </c>
      <c r="AA6">
        <v>-3.3475959999999998</v>
      </c>
      <c r="AB6">
        <v>13.55588</v>
      </c>
      <c r="AC6">
        <v>3.705409</v>
      </c>
      <c r="AD6">
        <v>-0.9542832</v>
      </c>
      <c r="AE6">
        <v>1.7349270000000001</v>
      </c>
      <c r="AF6">
        <v>31.360420000000001</v>
      </c>
      <c r="AG6">
        <v>-1.6980500000000001</v>
      </c>
      <c r="AH6">
        <v>6.0638389999999998</v>
      </c>
      <c r="AI6">
        <v>12.082929999999999</v>
      </c>
      <c r="AJ6">
        <v>-2.7745660000000001</v>
      </c>
      <c r="AK6">
        <v>-5.3467739999999999</v>
      </c>
      <c r="AL6">
        <v>-0.96138690000000004</v>
      </c>
      <c r="AM6">
        <v>-6.3971989999999996</v>
      </c>
      <c r="AN6">
        <v>2.5073080000000001</v>
      </c>
      <c r="AO6">
        <v>-0.48422110000000002</v>
      </c>
      <c r="AP6">
        <v>-8.7583889999999993</v>
      </c>
      <c r="AQ6">
        <v>11.93289</v>
      </c>
      <c r="AR6">
        <v>3.5506890000000002</v>
      </c>
      <c r="AS6">
        <v>17.737539999999999</v>
      </c>
      <c r="AT6">
        <v>-13.092689999999999</v>
      </c>
      <c r="AU6">
        <v>-0.88355950000000005</v>
      </c>
      <c r="AV6">
        <v>-7.6886340000000004</v>
      </c>
      <c r="AW6">
        <v>-5.4684429999999997</v>
      </c>
      <c r="AX6">
        <v>-0.55248620000000004</v>
      </c>
      <c r="AY6">
        <v>1.7037040000000001</v>
      </c>
      <c r="AZ6">
        <v>14.029920000000001</v>
      </c>
      <c r="BA6">
        <v>-1.3705259999999999</v>
      </c>
      <c r="BB6">
        <v>8.2229849999999995</v>
      </c>
      <c r="BC6">
        <v>20.883980000000001</v>
      </c>
      <c r="BD6">
        <v>-8.3071120000000001</v>
      </c>
      <c r="BE6">
        <v>-6.8634180000000002</v>
      </c>
      <c r="BF6">
        <v>-11.336980000000001</v>
      </c>
      <c r="BG6">
        <v>-24.115970000000001</v>
      </c>
      <c r="BH6">
        <v>-8.6572440000000004</v>
      </c>
      <c r="BI6">
        <v>2.9396620000000002</v>
      </c>
    </row>
    <row r="7" spans="1:61" x14ac:dyDescent="0.3">
      <c r="A7" t="s">
        <v>22</v>
      </c>
      <c r="B7">
        <v>1.6711389999999999</v>
      </c>
      <c r="C7">
        <v>0.85572800000000004</v>
      </c>
      <c r="D7">
        <v>0.42021849999999999</v>
      </c>
      <c r="E7">
        <v>4.3758970000000001</v>
      </c>
      <c r="F7">
        <v>-12.360139999999999</v>
      </c>
      <c r="G7">
        <v>-1.491946</v>
      </c>
      <c r="H7">
        <v>4.2085509999999999</v>
      </c>
      <c r="I7">
        <v>5.5428889999999997</v>
      </c>
      <c r="J7">
        <v>1.8340719999999999</v>
      </c>
      <c r="K7">
        <v>-1.474677</v>
      </c>
      <c r="L7">
        <v>-0.62845830000000003</v>
      </c>
      <c r="M7">
        <v>6.0496439999999998</v>
      </c>
      <c r="N7">
        <v>-6.280875</v>
      </c>
      <c r="O7">
        <v>0.7857788</v>
      </c>
      <c r="P7">
        <v>-14.22641</v>
      </c>
      <c r="Q7">
        <v>7.4644370000000002</v>
      </c>
      <c r="R7">
        <v>9.0419959999999993</v>
      </c>
      <c r="S7">
        <v>2.2396560000000001</v>
      </c>
      <c r="T7">
        <v>-0.64356429999999998</v>
      </c>
      <c r="U7">
        <v>-10.844290000000001</v>
      </c>
      <c r="V7">
        <v>8.2803450000000005</v>
      </c>
      <c r="W7">
        <v>-2.9622860000000002</v>
      </c>
      <c r="X7">
        <v>-6.7568159999999997</v>
      </c>
      <c r="Y7">
        <v>3.1103969999999999</v>
      </c>
      <c r="Z7">
        <v>-4.305339</v>
      </c>
      <c r="AA7">
        <v>2.0682930000000002</v>
      </c>
      <c r="AB7">
        <v>2.4218410000000001</v>
      </c>
      <c r="AC7">
        <v>-10.977359999999999</v>
      </c>
      <c r="AD7">
        <v>-15.991020000000001</v>
      </c>
      <c r="AE7">
        <v>-26.185849999999999</v>
      </c>
      <c r="AF7">
        <v>22.386099999999999</v>
      </c>
      <c r="AG7">
        <v>-0.22246489999999999</v>
      </c>
      <c r="AH7">
        <v>-1.6494390000000001</v>
      </c>
      <c r="AI7">
        <v>-5.9033990000000003</v>
      </c>
      <c r="AJ7">
        <v>-3.2126649999999999</v>
      </c>
      <c r="AK7">
        <v>-14.04607</v>
      </c>
      <c r="AL7">
        <v>-4.9810660000000002</v>
      </c>
      <c r="AM7">
        <v>19.650449999999999</v>
      </c>
      <c r="AN7">
        <v>8.1038549999999994</v>
      </c>
      <c r="AO7">
        <v>8.7821449999999999</v>
      </c>
      <c r="AP7">
        <v>23.3369</v>
      </c>
      <c r="AQ7">
        <v>2.6853039999999999</v>
      </c>
      <c r="AR7">
        <v>2.5255239999999999</v>
      </c>
      <c r="AS7">
        <v>3.451784</v>
      </c>
      <c r="AT7">
        <v>8.0692140000000006</v>
      </c>
      <c r="AU7">
        <v>-8.7349399999999999</v>
      </c>
      <c r="AV7">
        <v>-3.8612669999999998</v>
      </c>
      <c r="AW7">
        <v>7.8870139999999997</v>
      </c>
      <c r="AX7">
        <v>9.6055770000000003</v>
      </c>
      <c r="AY7">
        <v>-5.90916</v>
      </c>
      <c r="AZ7">
        <v>2.2560159999999998</v>
      </c>
      <c r="BA7">
        <v>24.137930000000001</v>
      </c>
      <c r="BB7">
        <v>4.3885459999999998</v>
      </c>
      <c r="BC7">
        <v>5.3175210000000002</v>
      </c>
      <c r="BD7">
        <v>3.220729</v>
      </c>
      <c r="BE7">
        <v>13.75825</v>
      </c>
      <c r="BF7">
        <v>-10.79167</v>
      </c>
      <c r="BG7">
        <v>13.18309</v>
      </c>
      <c r="BH7">
        <v>-0.45118809999999998</v>
      </c>
      <c r="BI7">
        <v>-8.661994</v>
      </c>
    </row>
    <row r="8" spans="1:61" x14ac:dyDescent="0.3">
      <c r="A8" t="s">
        <v>23</v>
      </c>
      <c r="B8">
        <v>2.547771</v>
      </c>
      <c r="C8">
        <v>9.4563330000000008</v>
      </c>
      <c r="D8">
        <v>7.3464150000000004</v>
      </c>
      <c r="E8">
        <v>4.4173650000000002</v>
      </c>
      <c r="F8">
        <v>-4.9346379999999996</v>
      </c>
      <c r="G8">
        <v>2.598983</v>
      </c>
      <c r="H8">
        <v>19.575289999999999</v>
      </c>
      <c r="I8">
        <v>10.01821</v>
      </c>
      <c r="J8">
        <v>-8.5561059999999998</v>
      </c>
      <c r="K8">
        <v>6.7851660000000003</v>
      </c>
      <c r="L8">
        <v>0.29642580000000002</v>
      </c>
      <c r="M8">
        <v>-3.5035630000000002</v>
      </c>
      <c r="N8">
        <v>-19.92088</v>
      </c>
      <c r="O8">
        <v>-11.414899999999999</v>
      </c>
      <c r="P8">
        <v>-6.1702130000000004</v>
      </c>
      <c r="Q8">
        <v>17.14019</v>
      </c>
      <c r="R8">
        <v>-6.112978</v>
      </c>
      <c r="S8">
        <v>4.0093180000000004</v>
      </c>
      <c r="T8">
        <v>6.8725690000000004</v>
      </c>
      <c r="U8">
        <v>-21.504809999999999</v>
      </c>
      <c r="V8">
        <v>21.60511</v>
      </c>
      <c r="W8">
        <v>-0.42051159999999999</v>
      </c>
      <c r="X8">
        <v>-10.64626</v>
      </c>
      <c r="Y8">
        <v>13.23061</v>
      </c>
      <c r="Z8">
        <v>13.772880000000001</v>
      </c>
      <c r="AA8">
        <v>-0.62862180000000001</v>
      </c>
      <c r="AB8">
        <v>-1.926903</v>
      </c>
      <c r="AC8">
        <v>-9.9733049999999999</v>
      </c>
      <c r="AD8">
        <v>-20.506799999999998</v>
      </c>
      <c r="AE8">
        <v>-31.532080000000001</v>
      </c>
      <c r="AF8">
        <v>39.660490000000003</v>
      </c>
      <c r="AG8">
        <v>6.9391699999999998</v>
      </c>
      <c r="AH8">
        <v>-11.734690000000001</v>
      </c>
      <c r="AI8">
        <v>-4.4032640000000001</v>
      </c>
      <c r="AJ8">
        <v>-4.7732450000000002</v>
      </c>
      <c r="AK8">
        <v>-17.626919999999998</v>
      </c>
      <c r="AL8">
        <v>-10.872579999999999</v>
      </c>
      <c r="AM8">
        <v>41.784829999999999</v>
      </c>
      <c r="AN8">
        <v>5.2073650000000002</v>
      </c>
      <c r="AO8">
        <v>-0.24748100000000001</v>
      </c>
      <c r="AP8">
        <v>38.47007</v>
      </c>
      <c r="AQ8">
        <v>-6.9888279999999998</v>
      </c>
      <c r="AR8">
        <v>3.2960889999999998</v>
      </c>
      <c r="AS8">
        <v>10.01923</v>
      </c>
      <c r="AT8">
        <v>-2.8855719999999998</v>
      </c>
      <c r="AU8">
        <v>-14.228999999999999</v>
      </c>
      <c r="AV8">
        <v>0.5263911</v>
      </c>
      <c r="AW8">
        <v>6.4243699999999997</v>
      </c>
      <c r="AX8">
        <v>9.5791419999999992</v>
      </c>
      <c r="AY8">
        <v>-12.280950000000001</v>
      </c>
      <c r="AZ8">
        <v>12.20496</v>
      </c>
      <c r="BA8">
        <v>10.464650000000001</v>
      </c>
      <c r="BB8">
        <v>1.7897110000000001</v>
      </c>
      <c r="BC8">
        <v>21.590229999999998</v>
      </c>
      <c r="BD8">
        <v>9.7892460000000003</v>
      </c>
      <c r="BE8">
        <v>17.200130000000001</v>
      </c>
      <c r="BF8">
        <v>-17.993829999999999</v>
      </c>
      <c r="BG8">
        <v>4.2246889999999997</v>
      </c>
      <c r="BH8">
        <v>6.6937160000000002</v>
      </c>
      <c r="BI8">
        <v>-8.7687849999999994</v>
      </c>
    </row>
    <row r="9" spans="1:61" x14ac:dyDescent="0.3">
      <c r="A9" t="s">
        <v>24</v>
      </c>
      <c r="B9">
        <v>3.1941470000000001</v>
      </c>
      <c r="C9">
        <v>-0.57063810000000004</v>
      </c>
      <c r="D9">
        <v>11.226979999999999</v>
      </c>
      <c r="E9">
        <v>5.3161370000000003</v>
      </c>
      <c r="F9">
        <v>-2.3297490000000001</v>
      </c>
      <c r="G9">
        <v>-5.9918370000000003</v>
      </c>
      <c r="H9">
        <v>0.86757240000000002</v>
      </c>
      <c r="I9">
        <v>4.1707239999999999</v>
      </c>
      <c r="J9">
        <v>-2.0427050000000002</v>
      </c>
      <c r="K9">
        <v>7.0880000000000001</v>
      </c>
      <c r="L9">
        <v>-6.6188549999999999</v>
      </c>
      <c r="M9">
        <v>2.1316630000000001</v>
      </c>
      <c r="N9">
        <v>-6.8242710000000004</v>
      </c>
      <c r="O9">
        <v>2.1820029999999999</v>
      </c>
      <c r="P9">
        <v>-13.575060000000001</v>
      </c>
      <c r="Q9">
        <v>18.20112</v>
      </c>
      <c r="R9">
        <v>-1.0940559999999999</v>
      </c>
      <c r="S9">
        <v>-2.9964209999999998</v>
      </c>
      <c r="T9">
        <v>-2.1936589999999998</v>
      </c>
      <c r="U9">
        <v>-15.892760000000001</v>
      </c>
      <c r="V9">
        <v>15.633089999999999</v>
      </c>
      <c r="W9">
        <v>-1.3067150000000001</v>
      </c>
      <c r="X9">
        <v>-9.9301209999999998</v>
      </c>
      <c r="Y9">
        <v>4.7830300000000001</v>
      </c>
      <c r="Z9">
        <v>5.7748970000000002</v>
      </c>
      <c r="AA9">
        <v>4.6610959999999997</v>
      </c>
      <c r="AB9">
        <v>0.57476130000000003</v>
      </c>
      <c r="AC9">
        <v>-15.61834</v>
      </c>
      <c r="AD9">
        <v>-12.929040000000001</v>
      </c>
      <c r="AE9">
        <v>-11.885899999999999</v>
      </c>
      <c r="AF9">
        <v>14.35314</v>
      </c>
      <c r="AG9">
        <v>2.597718</v>
      </c>
      <c r="AH9">
        <v>-1.047045</v>
      </c>
      <c r="AI9">
        <v>1.304033</v>
      </c>
      <c r="AJ9">
        <v>8.3671039999999994</v>
      </c>
      <c r="AK9">
        <v>-0.43207309999999999</v>
      </c>
      <c r="AL9">
        <v>6.464556</v>
      </c>
      <c r="AM9">
        <v>12.437189999999999</v>
      </c>
      <c r="AN9">
        <v>-0.19196920000000001</v>
      </c>
      <c r="AO9">
        <v>-8.3850350000000002</v>
      </c>
      <c r="AP9">
        <v>22.758050000000001</v>
      </c>
      <c r="AQ9">
        <v>34.861910000000002</v>
      </c>
      <c r="AR9">
        <v>2.479133</v>
      </c>
      <c r="AS9">
        <v>24.65354</v>
      </c>
      <c r="AT9">
        <v>-6.045871</v>
      </c>
      <c r="AU9">
        <v>8.4332320000000003</v>
      </c>
      <c r="AV9">
        <v>13.016730000000001</v>
      </c>
      <c r="AW9">
        <v>-15.881489999999999</v>
      </c>
      <c r="AX9">
        <v>13.36176</v>
      </c>
      <c r="AY9">
        <v>-4.8275860000000002</v>
      </c>
      <c r="AZ9">
        <v>7.8969670000000001</v>
      </c>
      <c r="BA9">
        <v>-11.169510000000001</v>
      </c>
      <c r="BB9">
        <v>29.802759999999999</v>
      </c>
      <c r="BC9">
        <v>13.316560000000001</v>
      </c>
      <c r="BD9">
        <v>4.1237810000000001</v>
      </c>
      <c r="BE9">
        <v>-14.42047</v>
      </c>
      <c r="BF9">
        <v>-20.80527</v>
      </c>
      <c r="BG9">
        <v>30.064170000000001</v>
      </c>
      <c r="BH9">
        <v>-2.1060379999999999</v>
      </c>
      <c r="BI9">
        <v>-19.137899999999998</v>
      </c>
    </row>
    <row r="10" spans="1:61" x14ac:dyDescent="0.3">
      <c r="A10" t="s">
        <v>7</v>
      </c>
      <c r="B10">
        <v>-10.14396</v>
      </c>
      <c r="C10">
        <v>-4.2245249999999999</v>
      </c>
      <c r="D10">
        <v>5.0660670000000003</v>
      </c>
      <c r="E10">
        <v>-1.036262</v>
      </c>
      <c r="F10">
        <v>-19.473230000000001</v>
      </c>
      <c r="G10">
        <v>7.8351870000000003</v>
      </c>
      <c r="H10">
        <v>8.3099530000000001</v>
      </c>
      <c r="I10">
        <v>-1.9953700000000001</v>
      </c>
      <c r="J10">
        <v>-0.28300890000000001</v>
      </c>
      <c r="K10">
        <v>-14.69355</v>
      </c>
      <c r="L10">
        <v>-8.5395540000000008</v>
      </c>
      <c r="M10">
        <v>8.0504750000000005</v>
      </c>
      <c r="N10">
        <v>13.47476</v>
      </c>
      <c r="O10">
        <v>1.7747820000000001</v>
      </c>
      <c r="P10">
        <v>6.8465439999999997</v>
      </c>
      <c r="Q10">
        <v>-1.0874239999999999</v>
      </c>
      <c r="R10">
        <v>-5.728593</v>
      </c>
      <c r="S10">
        <v>8.6524000000000001</v>
      </c>
      <c r="T10">
        <v>-7.3464710000000002</v>
      </c>
      <c r="U10">
        <v>-1.784653</v>
      </c>
      <c r="V10">
        <v>27.010249999999999</v>
      </c>
      <c r="W10">
        <v>3.331626</v>
      </c>
      <c r="X10">
        <v>19.19821</v>
      </c>
      <c r="Y10">
        <v>-10.79481</v>
      </c>
      <c r="Z10">
        <v>0.4246452</v>
      </c>
      <c r="AA10">
        <v>-3.6507040000000002</v>
      </c>
      <c r="AB10">
        <v>11.29393</v>
      </c>
      <c r="AC10">
        <v>-0.34877370000000002</v>
      </c>
      <c r="AD10">
        <v>3.265231</v>
      </c>
      <c r="AE10">
        <v>-4.3534560000000004</v>
      </c>
      <c r="AF10">
        <v>41.110169999999997</v>
      </c>
      <c r="AG10">
        <v>-6.5029890000000004</v>
      </c>
      <c r="AH10">
        <v>11.876860000000001</v>
      </c>
      <c r="AI10">
        <v>7.5554360000000003</v>
      </c>
      <c r="AJ10">
        <v>2.9553340000000001</v>
      </c>
      <c r="AK10">
        <v>-5.1651420000000003</v>
      </c>
      <c r="AL10">
        <v>-4.9592790000000004</v>
      </c>
      <c r="AM10">
        <v>-13.635070000000001</v>
      </c>
      <c r="AN10">
        <v>-1.1247819999999999</v>
      </c>
      <c r="AO10">
        <v>-1.786467</v>
      </c>
      <c r="AP10">
        <v>-15.84299</v>
      </c>
      <c r="AQ10">
        <v>6.1288929999999997</v>
      </c>
      <c r="AR10">
        <v>7.4994589999999999</v>
      </c>
      <c r="AS10">
        <v>12.43623</v>
      </c>
      <c r="AT10">
        <v>-12.928000000000001</v>
      </c>
      <c r="AU10">
        <v>5.359324</v>
      </c>
      <c r="AV10">
        <v>-6.6704850000000002</v>
      </c>
      <c r="AW10">
        <v>-10.25221</v>
      </c>
      <c r="AX10">
        <v>1.631502</v>
      </c>
      <c r="AY10">
        <v>4.6394820000000001</v>
      </c>
      <c r="AZ10">
        <v>0.37613590000000002</v>
      </c>
      <c r="BA10">
        <v>0.77386100000000002</v>
      </c>
      <c r="BB10">
        <v>18.372879999999999</v>
      </c>
      <c r="BC10">
        <v>8.7818690000000004</v>
      </c>
      <c r="BD10">
        <v>-8.9981390000000001</v>
      </c>
      <c r="BE10">
        <v>-7.3565849999999999</v>
      </c>
      <c r="BF10">
        <v>-13.78848</v>
      </c>
      <c r="BG10">
        <v>-10.920450000000001</v>
      </c>
      <c r="BH10">
        <v>-4.1960389999999999</v>
      </c>
      <c r="BI10">
        <v>4.2991549999999998</v>
      </c>
    </row>
    <row r="11" spans="1:61" x14ac:dyDescent="0.3">
      <c r="A11" t="s">
        <v>25</v>
      </c>
      <c r="B11">
        <v>3.9749189999999999</v>
      </c>
      <c r="C11">
        <v>1.6584110000000001</v>
      </c>
      <c r="D11">
        <v>0.44958629999999999</v>
      </c>
      <c r="E11">
        <v>-3.5178530000000001</v>
      </c>
      <c r="F11">
        <v>-14.06986</v>
      </c>
      <c r="G11">
        <v>-2.2135470000000002</v>
      </c>
      <c r="H11">
        <v>4.1269429999999998</v>
      </c>
      <c r="I11">
        <v>9.2311549999999993</v>
      </c>
      <c r="J11">
        <v>2.6256539999999999</v>
      </c>
      <c r="K11">
        <v>0.75103690000000001</v>
      </c>
      <c r="L11">
        <v>-4.9287939999999999</v>
      </c>
      <c r="M11">
        <v>2.216526</v>
      </c>
      <c r="N11">
        <v>-10.43817</v>
      </c>
      <c r="O11">
        <v>5.9682380000000004</v>
      </c>
      <c r="P11">
        <v>-10.12693</v>
      </c>
      <c r="Q11">
        <v>7.8961600000000001</v>
      </c>
      <c r="R11">
        <v>12.155390000000001</v>
      </c>
      <c r="S11">
        <v>-0.43340190000000001</v>
      </c>
      <c r="T11">
        <v>2.9159069999999998</v>
      </c>
      <c r="U11">
        <v>-7.0958769999999998</v>
      </c>
      <c r="V11">
        <v>13.477639999999999</v>
      </c>
      <c r="W11">
        <v>4.183243</v>
      </c>
      <c r="X11">
        <v>-0.1041426</v>
      </c>
      <c r="Y11">
        <v>2.035444</v>
      </c>
      <c r="Z11">
        <v>4.3567520000000002</v>
      </c>
      <c r="AA11">
        <v>7.0601089999999997</v>
      </c>
      <c r="AB11">
        <v>2.3506130000000001</v>
      </c>
      <c r="AC11">
        <v>-4.237628</v>
      </c>
      <c r="AD11">
        <v>-2.6048749999999998</v>
      </c>
      <c r="AE11">
        <v>-11.788460000000001</v>
      </c>
      <c r="AF11">
        <v>12.498469999999999</v>
      </c>
      <c r="AG11">
        <v>7.0837859999999999</v>
      </c>
      <c r="AH11">
        <v>1.687273</v>
      </c>
      <c r="AI11">
        <v>6.4545269999999997</v>
      </c>
      <c r="AJ11">
        <v>0.76379070000000004</v>
      </c>
      <c r="AK11">
        <v>-0.474914</v>
      </c>
      <c r="AL11">
        <v>-2.9931070000000002</v>
      </c>
      <c r="AM11">
        <v>12.9161</v>
      </c>
      <c r="AN11">
        <v>-0.51411390000000001</v>
      </c>
      <c r="AO11">
        <v>-5.7774299999999998</v>
      </c>
      <c r="AP11">
        <v>-6.0947459999999998</v>
      </c>
      <c r="AQ11">
        <v>9.2420369999999998</v>
      </c>
      <c r="AR11">
        <v>6.89811</v>
      </c>
      <c r="AS11">
        <v>-1.3108930000000001</v>
      </c>
      <c r="AT11">
        <v>-6.8674730000000004</v>
      </c>
      <c r="AU11">
        <v>-1.155268</v>
      </c>
      <c r="AV11">
        <v>-12.454420000000001</v>
      </c>
      <c r="AW11">
        <v>-1.707411</v>
      </c>
      <c r="AX11">
        <v>-0.60069899999999998</v>
      </c>
      <c r="AY11">
        <v>10.0868</v>
      </c>
      <c r="AZ11">
        <v>10.21302</v>
      </c>
      <c r="BA11">
        <v>0.43680049999999998</v>
      </c>
      <c r="BB11">
        <v>6.2335779999999996</v>
      </c>
      <c r="BC11">
        <v>12.661160000000001</v>
      </c>
      <c r="BD11">
        <v>0.73725010000000002</v>
      </c>
      <c r="BE11">
        <v>-7.5147120000000003</v>
      </c>
      <c r="BF11">
        <v>-12.274369999999999</v>
      </c>
      <c r="BG11">
        <v>3.8220730000000001</v>
      </c>
      <c r="BH11">
        <v>-2.7182719999999998</v>
      </c>
      <c r="BI11">
        <v>-1.7145090000000001</v>
      </c>
    </row>
    <row r="12" spans="1:61" x14ac:dyDescent="0.3">
      <c r="A12" t="s">
        <v>26</v>
      </c>
      <c r="B12">
        <v>-0.42735040000000002</v>
      </c>
      <c r="C12">
        <v>-0.42918460000000003</v>
      </c>
      <c r="D12">
        <v>36.206899999999997</v>
      </c>
      <c r="E12">
        <v>2.8481010000000002</v>
      </c>
      <c r="F12">
        <v>-4.6153849999999998</v>
      </c>
      <c r="G12">
        <v>-5.5376339999999997</v>
      </c>
      <c r="H12">
        <v>-13.189629999999999</v>
      </c>
      <c r="I12">
        <v>11.11111</v>
      </c>
      <c r="J12">
        <v>2.1301770000000002</v>
      </c>
      <c r="K12">
        <v>-4.1267930000000002</v>
      </c>
      <c r="L12">
        <v>-14.84848</v>
      </c>
      <c r="M12">
        <v>-0.9252669</v>
      </c>
      <c r="N12">
        <v>-15.979010000000001</v>
      </c>
      <c r="O12">
        <v>2.4892699999999999</v>
      </c>
      <c r="P12">
        <v>-13.651590000000001</v>
      </c>
      <c r="Q12">
        <v>13.38884</v>
      </c>
      <c r="R12">
        <v>10.82474</v>
      </c>
      <c r="S12">
        <v>-7.7519379999999999E-2</v>
      </c>
      <c r="T12">
        <v>-4.151071</v>
      </c>
      <c r="U12">
        <v>-21.121040000000001</v>
      </c>
      <c r="V12">
        <v>19.567460000000001</v>
      </c>
      <c r="W12">
        <v>-4.3050689999999996</v>
      </c>
      <c r="X12">
        <v>-16.907779999999999</v>
      </c>
      <c r="Y12">
        <v>4.1349289999999996</v>
      </c>
      <c r="Z12">
        <v>3.1495679999999999</v>
      </c>
      <c r="AA12">
        <v>15.885949999999999</v>
      </c>
      <c r="AB12">
        <v>15.28998</v>
      </c>
      <c r="AC12">
        <v>-15.07612</v>
      </c>
      <c r="AD12">
        <v>-10.27027</v>
      </c>
      <c r="AE12">
        <v>-32.228920000000002</v>
      </c>
      <c r="AF12">
        <v>30.814820000000001</v>
      </c>
      <c r="AG12">
        <v>2.7180070000000001</v>
      </c>
      <c r="AH12">
        <v>27.563400000000001</v>
      </c>
      <c r="AI12">
        <v>11.66811</v>
      </c>
      <c r="AJ12">
        <v>20.820430000000002</v>
      </c>
      <c r="AK12">
        <v>0.19218450000000001</v>
      </c>
      <c r="AL12">
        <v>10.86957</v>
      </c>
      <c r="AM12">
        <v>34.890430000000002</v>
      </c>
      <c r="AN12">
        <v>11.244120000000001</v>
      </c>
      <c r="AO12">
        <v>3.4204460000000001</v>
      </c>
      <c r="AP12">
        <v>26.012630000000001</v>
      </c>
      <c r="AQ12">
        <v>-2.8900030000000001</v>
      </c>
      <c r="AR12">
        <v>14.752179999999999</v>
      </c>
      <c r="AS12">
        <v>13.285600000000001</v>
      </c>
      <c r="AT12">
        <v>-13.132020000000001</v>
      </c>
      <c r="AU12">
        <v>2.890806</v>
      </c>
      <c r="AV12">
        <v>-4.4881890000000002</v>
      </c>
      <c r="AW12">
        <v>-10.60731</v>
      </c>
      <c r="AX12">
        <v>16.18872</v>
      </c>
      <c r="AY12">
        <v>-1.6967129999999999</v>
      </c>
      <c r="AZ12">
        <v>12.54045</v>
      </c>
      <c r="BA12">
        <v>-10.50577</v>
      </c>
      <c r="BB12">
        <v>26.141860000000001</v>
      </c>
      <c r="BC12">
        <v>5.9424919999999997</v>
      </c>
      <c r="BD12">
        <v>-18.228680000000001</v>
      </c>
      <c r="BE12">
        <v>-3.6251540000000002</v>
      </c>
      <c r="BF12">
        <v>-25.127939999999999</v>
      </c>
      <c r="BG12">
        <v>8.4710219999999996</v>
      </c>
      <c r="BH12">
        <v>-6.1806650000000003</v>
      </c>
      <c r="BI12">
        <v>-7.6689189999999998</v>
      </c>
    </row>
    <row r="13" spans="1:61" x14ac:dyDescent="0.3">
      <c r="A13" t="s">
        <v>18</v>
      </c>
      <c r="B13">
        <v>3.95282</v>
      </c>
      <c r="C13">
        <v>1.094549</v>
      </c>
      <c r="D13">
        <v>-0.479549</v>
      </c>
      <c r="E13">
        <v>4.5922489999999998</v>
      </c>
      <c r="F13">
        <v>-0.95285790000000004</v>
      </c>
      <c r="G13">
        <v>0.198236</v>
      </c>
      <c r="H13">
        <v>11.68666</v>
      </c>
      <c r="I13">
        <v>-4.0694780000000002</v>
      </c>
      <c r="J13">
        <v>1.537868</v>
      </c>
      <c r="K13">
        <v>7.2475490000000002</v>
      </c>
      <c r="L13">
        <v>-4.4687679999999999</v>
      </c>
      <c r="M13">
        <v>5.0221520000000002</v>
      </c>
      <c r="N13">
        <v>-9.4161249999999992</v>
      </c>
      <c r="O13">
        <v>-5.3038160000000003</v>
      </c>
      <c r="P13">
        <v>-3.6328239999999998</v>
      </c>
      <c r="Q13">
        <v>3.8796460000000002</v>
      </c>
      <c r="R13">
        <v>3.5704799999999999</v>
      </c>
      <c r="S13">
        <v>-1.1287240000000001</v>
      </c>
      <c r="T13">
        <v>1.4819209999999999E-2</v>
      </c>
      <c r="U13">
        <v>-6.3249339999999998</v>
      </c>
      <c r="V13">
        <v>8.9397909999999996</v>
      </c>
      <c r="W13">
        <v>-6.4870979999999996</v>
      </c>
      <c r="X13">
        <v>-4.7114830000000003</v>
      </c>
      <c r="Y13">
        <v>6.1324730000000001</v>
      </c>
      <c r="Z13">
        <v>0.62758420000000004</v>
      </c>
      <c r="AA13">
        <v>-0.107443</v>
      </c>
      <c r="AB13">
        <v>5.2714259999999999</v>
      </c>
      <c r="AC13">
        <v>-10.28223</v>
      </c>
      <c r="AD13">
        <v>-13.702489999999999</v>
      </c>
      <c r="AE13">
        <v>-6.1792550000000004</v>
      </c>
      <c r="AF13">
        <v>-7.4648339999999997</v>
      </c>
      <c r="AG13">
        <v>3.8660049999999999</v>
      </c>
      <c r="AH13">
        <v>4.3756649999999997</v>
      </c>
      <c r="AI13">
        <v>-3.3830550000000001</v>
      </c>
      <c r="AJ13">
        <v>7.1230209999999996</v>
      </c>
      <c r="AK13">
        <v>-11.38575</v>
      </c>
      <c r="AL13">
        <v>-12.14865</v>
      </c>
      <c r="AM13">
        <v>42.418509999999998</v>
      </c>
      <c r="AN13">
        <v>0.76834420000000003</v>
      </c>
      <c r="AO13">
        <v>-2.7220680000000001E-2</v>
      </c>
      <c r="AP13">
        <v>9.5014109999999992</v>
      </c>
      <c r="AQ13">
        <v>2.5341179999999999</v>
      </c>
      <c r="AR13">
        <v>-5.2341179999999996</v>
      </c>
      <c r="AS13">
        <v>4.6530440000000004</v>
      </c>
      <c r="AT13">
        <v>-0.86113309999999998</v>
      </c>
      <c r="AU13">
        <v>-3.7322160000000002</v>
      </c>
      <c r="AV13">
        <v>1.311301</v>
      </c>
      <c r="AW13">
        <v>10.35108</v>
      </c>
      <c r="AX13">
        <v>4.6330200000000001</v>
      </c>
      <c r="AY13">
        <v>-8.21401</v>
      </c>
      <c r="AZ13">
        <v>10.627750000000001</v>
      </c>
      <c r="BA13">
        <v>12.50131</v>
      </c>
      <c r="BB13">
        <v>-9.3327179999999998</v>
      </c>
      <c r="BC13">
        <v>1.290157</v>
      </c>
      <c r="BD13">
        <v>-2.3383319999999999</v>
      </c>
      <c r="BE13">
        <v>19.755120000000002</v>
      </c>
      <c r="BF13">
        <v>-10.335739999999999</v>
      </c>
      <c r="BG13">
        <v>-3.9062250000000001</v>
      </c>
      <c r="BH13">
        <v>0.4403879</v>
      </c>
      <c r="BI13">
        <v>-5.9571110000000003</v>
      </c>
    </row>
    <row r="14" spans="1:61" x14ac:dyDescent="0.3">
      <c r="A14" t="s">
        <v>27</v>
      </c>
      <c r="B14">
        <v>2.7460290000000001</v>
      </c>
      <c r="C14">
        <v>-0.52785919999999997</v>
      </c>
      <c r="D14">
        <v>7.8812889999999998</v>
      </c>
      <c r="E14">
        <v>7.1415559999999996</v>
      </c>
      <c r="F14">
        <v>-7.1458149999999998</v>
      </c>
      <c r="G14">
        <v>9.1695820000000001</v>
      </c>
      <c r="H14">
        <v>10.473940000000001</v>
      </c>
      <c r="I14">
        <v>3.3077649999999998</v>
      </c>
      <c r="J14">
        <v>3.3090959999999998</v>
      </c>
      <c r="K14">
        <v>4.0847360000000004</v>
      </c>
      <c r="L14">
        <v>1.745878</v>
      </c>
      <c r="M14">
        <v>5.4065089999999998</v>
      </c>
      <c r="N14">
        <v>-9.3168410000000002</v>
      </c>
      <c r="O14">
        <v>-5.3218880000000004</v>
      </c>
      <c r="P14">
        <v>-5.7872469999999998</v>
      </c>
      <c r="Q14">
        <v>8.5645550000000004</v>
      </c>
      <c r="R14">
        <v>0.69776760000000004</v>
      </c>
      <c r="S14">
        <v>-1.6359619999999999</v>
      </c>
      <c r="T14">
        <v>-5.4240339999999998</v>
      </c>
      <c r="U14">
        <v>-6.1305139999999998</v>
      </c>
      <c r="V14">
        <v>3.4599730000000002</v>
      </c>
      <c r="W14">
        <v>-2.6579009999999998</v>
      </c>
      <c r="X14">
        <v>-11.679080000000001</v>
      </c>
      <c r="Y14">
        <v>9.1989269999999994</v>
      </c>
      <c r="Z14">
        <v>-2.3788390000000001</v>
      </c>
      <c r="AA14">
        <v>8.586957</v>
      </c>
      <c r="AB14">
        <v>8.4918250000000004</v>
      </c>
      <c r="AC14">
        <v>-8.6114099999999993</v>
      </c>
      <c r="AD14">
        <v>-17.944240000000001</v>
      </c>
      <c r="AE14">
        <v>-36.389919999999996</v>
      </c>
      <c r="AF14">
        <v>36.688310000000001</v>
      </c>
      <c r="AG14">
        <v>1.1668069999999999</v>
      </c>
      <c r="AH14">
        <v>-0.37932670000000002</v>
      </c>
      <c r="AI14">
        <v>-10.083320000000001</v>
      </c>
      <c r="AJ14">
        <v>1.337256</v>
      </c>
      <c r="AK14">
        <v>-13.328049999999999</v>
      </c>
      <c r="AL14">
        <v>-11.740489999999999</v>
      </c>
      <c r="AM14">
        <v>38.225020000000001</v>
      </c>
      <c r="AN14">
        <v>1.086957</v>
      </c>
      <c r="AO14">
        <v>0.100025</v>
      </c>
      <c r="AP14">
        <v>31.130590000000002</v>
      </c>
      <c r="AQ14">
        <v>1.845799</v>
      </c>
      <c r="AR14">
        <v>-3.4547859999999999</v>
      </c>
      <c r="AS14">
        <v>9.8589979999999997</v>
      </c>
      <c r="AT14">
        <v>9.2572659999999996</v>
      </c>
      <c r="AU14">
        <v>-7.2321929999999996</v>
      </c>
      <c r="AV14">
        <v>-0.94541560000000002</v>
      </c>
      <c r="AW14">
        <v>22.04214</v>
      </c>
      <c r="AX14">
        <v>10.59521</v>
      </c>
      <c r="AY14">
        <v>-5.853135</v>
      </c>
      <c r="AZ14">
        <v>3.2083270000000002</v>
      </c>
      <c r="BA14">
        <v>22.776389999999999</v>
      </c>
      <c r="BB14">
        <v>7.5678080000000003</v>
      </c>
      <c r="BC14">
        <v>5.7313260000000001</v>
      </c>
      <c r="BD14">
        <v>-4.4800000000000004</v>
      </c>
      <c r="BE14">
        <v>18.142700000000001</v>
      </c>
      <c r="BF14">
        <v>-19.462769999999999</v>
      </c>
      <c r="BG14">
        <v>8.4845780000000008</v>
      </c>
      <c r="BH14">
        <v>12.84986</v>
      </c>
      <c r="BI14">
        <v>-5.2251899999999996</v>
      </c>
    </row>
    <row r="15" spans="1:61" x14ac:dyDescent="0.3">
      <c r="A15" t="s">
        <v>28</v>
      </c>
      <c r="B15">
        <v>-3.8579159999999999</v>
      </c>
      <c r="C15">
        <v>-1.6208549999999999</v>
      </c>
      <c r="D15">
        <v>0.50150450000000002</v>
      </c>
      <c r="E15">
        <v>7.160679</v>
      </c>
      <c r="F15">
        <v>-2.578592</v>
      </c>
      <c r="G15">
        <v>4.4556839999999998</v>
      </c>
      <c r="H15">
        <v>4.6345400000000003</v>
      </c>
      <c r="I15">
        <v>-2.9330539999999998</v>
      </c>
      <c r="J15">
        <v>4.8261669999999999</v>
      </c>
      <c r="K15">
        <v>5.3022039999999997</v>
      </c>
      <c r="L15">
        <v>5.1419499999999996</v>
      </c>
      <c r="M15">
        <v>-0.25793650000000001</v>
      </c>
      <c r="N15">
        <v>-6.0075589999999996</v>
      </c>
      <c r="O15">
        <v>-1.8876500000000001</v>
      </c>
      <c r="P15">
        <v>-10.97349</v>
      </c>
      <c r="Q15">
        <v>9.5923839999999991</v>
      </c>
      <c r="R15">
        <v>-4.5560460000000003</v>
      </c>
      <c r="S15">
        <v>1.482353</v>
      </c>
      <c r="T15">
        <v>3.4083000000000001</v>
      </c>
      <c r="U15">
        <v>-13.344569999999999</v>
      </c>
      <c r="V15">
        <v>6.4718159999999996</v>
      </c>
      <c r="W15">
        <v>0.68627450000000001</v>
      </c>
      <c r="X15">
        <v>-6.5157179999999997</v>
      </c>
      <c r="Y15">
        <v>7.9369249999999996</v>
      </c>
      <c r="Z15">
        <v>2.3618209999999999</v>
      </c>
      <c r="AA15">
        <v>2.9579949999999999</v>
      </c>
      <c r="AB15">
        <v>7.9664570000000001</v>
      </c>
      <c r="AC15">
        <v>-3.4304209999999999</v>
      </c>
      <c r="AD15">
        <v>-15.220800000000001</v>
      </c>
      <c r="AE15">
        <v>-6.5604250000000004</v>
      </c>
      <c r="AF15">
        <v>5.5713470000000003</v>
      </c>
      <c r="AG15">
        <v>6.9370529999999997</v>
      </c>
      <c r="AH15">
        <v>1.5008900000000001</v>
      </c>
      <c r="AI15">
        <v>7.3433590000000004</v>
      </c>
      <c r="AJ15">
        <v>5.3552559999999998</v>
      </c>
      <c r="AK15">
        <v>3.8650579999999999</v>
      </c>
      <c r="AL15">
        <v>-0.53775010000000001</v>
      </c>
      <c r="AM15">
        <v>8.4205299999999994</v>
      </c>
      <c r="AN15">
        <v>1.2859149999999999</v>
      </c>
      <c r="AO15">
        <v>-0.79349329999999996</v>
      </c>
      <c r="AP15">
        <v>13.917630000000001</v>
      </c>
      <c r="AQ15">
        <v>0.74231179999999997</v>
      </c>
      <c r="AR15">
        <v>10.754390000000001</v>
      </c>
      <c r="AS15">
        <v>5.9674319999999996</v>
      </c>
      <c r="AT15">
        <v>-8.9132719999999992</v>
      </c>
      <c r="AU15">
        <v>-1.452145</v>
      </c>
      <c r="AV15">
        <v>1.073596</v>
      </c>
      <c r="AW15">
        <v>1.6666670000000001E-2</v>
      </c>
      <c r="AX15">
        <v>7.0488249999999999</v>
      </c>
      <c r="AY15">
        <v>-2.6204040000000002</v>
      </c>
      <c r="AZ15">
        <v>8.6481279999999998</v>
      </c>
      <c r="BA15">
        <v>10.96316</v>
      </c>
      <c r="BB15">
        <v>5.150671</v>
      </c>
      <c r="BC15">
        <v>15.054169999999999</v>
      </c>
      <c r="BD15">
        <v>-0.77553729999999999</v>
      </c>
      <c r="BE15">
        <v>1.8645419999999999</v>
      </c>
      <c r="BF15">
        <v>-14.55626</v>
      </c>
      <c r="BG15">
        <v>6.6623710000000003</v>
      </c>
      <c r="BH15">
        <v>6.6763950000000003</v>
      </c>
      <c r="BI15">
        <v>-8.4651270000000007</v>
      </c>
    </row>
    <row r="16" spans="1:61" x14ac:dyDescent="0.3">
      <c r="A16" t="s">
        <v>29</v>
      </c>
      <c r="B16">
        <v>5.1585020000000004</v>
      </c>
      <c r="C16">
        <v>4.466977</v>
      </c>
      <c r="D16">
        <v>3.5424660000000001</v>
      </c>
      <c r="E16">
        <v>14.52707</v>
      </c>
      <c r="F16">
        <v>-8.0911930000000005</v>
      </c>
      <c r="G16">
        <v>-3.6903510000000002</v>
      </c>
      <c r="H16">
        <v>7.6093849999999996</v>
      </c>
      <c r="I16">
        <v>-6.9770180000000002</v>
      </c>
      <c r="J16">
        <v>-5.669346</v>
      </c>
      <c r="K16">
        <v>-1.038856</v>
      </c>
      <c r="L16">
        <v>-1.145194</v>
      </c>
      <c r="M16">
        <v>-8.3850200000000008</v>
      </c>
      <c r="N16">
        <v>-12.69697</v>
      </c>
      <c r="O16">
        <v>-4.1652199999999997</v>
      </c>
      <c r="P16">
        <v>1.4915689999999999</v>
      </c>
      <c r="Q16">
        <v>9.6104839999999996</v>
      </c>
      <c r="R16">
        <v>-3.1883089999999998</v>
      </c>
      <c r="S16">
        <v>-4.5886259999999996</v>
      </c>
      <c r="T16">
        <v>-7.2450650000000005E-2</v>
      </c>
      <c r="U16">
        <v>-9.8604319999999994</v>
      </c>
      <c r="V16">
        <v>7.5218540000000003</v>
      </c>
      <c r="W16">
        <v>-11.74142</v>
      </c>
      <c r="X16">
        <v>-6.8545800000000003</v>
      </c>
      <c r="Y16">
        <v>9.0983339999999995</v>
      </c>
      <c r="Z16">
        <v>-4.7709919999999997</v>
      </c>
      <c r="AA16">
        <v>7.1476290000000002</v>
      </c>
      <c r="AB16">
        <v>6.8803710000000002</v>
      </c>
      <c r="AC16">
        <v>-12.26788</v>
      </c>
      <c r="AD16">
        <v>-9.2771899999999992</v>
      </c>
      <c r="AE16">
        <v>-18.197649999999999</v>
      </c>
      <c r="AF16">
        <v>13.96631</v>
      </c>
      <c r="AG16">
        <v>-0.80623489999999998</v>
      </c>
      <c r="AH16">
        <v>0.63630359999999997</v>
      </c>
      <c r="AI16">
        <v>8.0453569999999992</v>
      </c>
      <c r="AJ16">
        <v>-3.4482759999999999</v>
      </c>
      <c r="AK16">
        <v>9.2127269999999992</v>
      </c>
      <c r="AL16">
        <v>10.63067</v>
      </c>
      <c r="AM16">
        <v>15.18031</v>
      </c>
      <c r="AN16">
        <v>18.69951</v>
      </c>
      <c r="AO16">
        <v>-12.06869</v>
      </c>
      <c r="AP16">
        <v>11.5167</v>
      </c>
      <c r="AQ16">
        <v>19.283660000000001</v>
      </c>
      <c r="AR16">
        <v>12.75623</v>
      </c>
      <c r="AS16">
        <v>-1.5968549999999999</v>
      </c>
      <c r="AT16">
        <v>-3.0960580000000002</v>
      </c>
      <c r="AU16">
        <v>2.8917549999999999</v>
      </c>
      <c r="AV16">
        <v>-9.6088109999999993</v>
      </c>
      <c r="AW16">
        <v>-1.9484669999999999</v>
      </c>
      <c r="AX16">
        <v>-8.2789619999999999</v>
      </c>
      <c r="AY16">
        <v>-12.788489999999999</v>
      </c>
      <c r="AZ16">
        <v>7.4946669999999997</v>
      </c>
      <c r="BA16">
        <v>-3.00223</v>
      </c>
      <c r="BB16">
        <v>4.9168729999999998</v>
      </c>
      <c r="BC16">
        <v>1.261398</v>
      </c>
      <c r="BD16">
        <v>-4.3192170000000001</v>
      </c>
      <c r="BE16">
        <v>1.42832</v>
      </c>
      <c r="BF16">
        <v>-21.328610000000001</v>
      </c>
      <c r="BG16">
        <v>5.2336029999999996</v>
      </c>
      <c r="BH16">
        <v>0.36286020000000002</v>
      </c>
      <c r="BI16">
        <v>-22.139510000000001</v>
      </c>
    </row>
    <row r="17" spans="1:61" x14ac:dyDescent="0.3">
      <c r="A17" t="s">
        <v>30</v>
      </c>
      <c r="B17">
        <v>1.1102890000000001</v>
      </c>
      <c r="C17">
        <v>1.390922</v>
      </c>
      <c r="D17">
        <v>10.685919999999999</v>
      </c>
      <c r="E17">
        <v>6.5883890000000003</v>
      </c>
      <c r="F17">
        <v>-5.1407590000000001</v>
      </c>
      <c r="G17">
        <v>-2.1003099999999999</v>
      </c>
      <c r="H17">
        <v>5.2216969999999998</v>
      </c>
      <c r="I17">
        <v>6.4812830000000003</v>
      </c>
      <c r="J17">
        <v>0.46203290000000002</v>
      </c>
      <c r="K17">
        <v>4.4991000000000003</v>
      </c>
      <c r="L17">
        <v>-8.0750089999999997</v>
      </c>
      <c r="M17">
        <v>6.6466349999999998</v>
      </c>
      <c r="N17">
        <v>-7.3434990000000004</v>
      </c>
      <c r="O17">
        <v>-3.9411</v>
      </c>
      <c r="P17">
        <v>8.8593329999999995</v>
      </c>
      <c r="Q17">
        <v>10.554209999999999</v>
      </c>
      <c r="R17">
        <v>3.3404959999999999</v>
      </c>
      <c r="S17">
        <v>5.536734</v>
      </c>
      <c r="T17">
        <v>-3.14615</v>
      </c>
      <c r="U17">
        <v>-1.9641169999999999</v>
      </c>
      <c r="V17">
        <v>11.94375</v>
      </c>
      <c r="W17">
        <v>-5.4723800000000002</v>
      </c>
      <c r="X17">
        <v>-10.50428</v>
      </c>
      <c r="Y17">
        <v>3.6253350000000002</v>
      </c>
      <c r="Z17">
        <v>-0.95180240000000005</v>
      </c>
      <c r="AA17">
        <v>5.3567780000000003</v>
      </c>
      <c r="AB17">
        <v>6.171163</v>
      </c>
      <c r="AC17">
        <v>-6.5801499999999997</v>
      </c>
      <c r="AD17">
        <v>-15.261200000000001</v>
      </c>
      <c r="AE17">
        <v>-12.729950000000001</v>
      </c>
      <c r="AF17">
        <v>10.8749</v>
      </c>
      <c r="AG17">
        <v>15.78171</v>
      </c>
      <c r="AH17">
        <v>5.5838640000000002</v>
      </c>
      <c r="AI17">
        <v>6.2537700000000003</v>
      </c>
      <c r="AJ17">
        <v>4.2013629999999997</v>
      </c>
      <c r="AK17">
        <v>-4.1405779999999996</v>
      </c>
      <c r="AL17">
        <v>-6.9619030000000004</v>
      </c>
      <c r="AM17">
        <v>15.963419999999999</v>
      </c>
      <c r="AN17">
        <v>17.117760000000001</v>
      </c>
      <c r="AO17">
        <v>2.2038570000000002</v>
      </c>
      <c r="AP17">
        <v>13.671760000000001</v>
      </c>
      <c r="AQ17">
        <v>-6.1595129999999996</v>
      </c>
      <c r="AR17">
        <v>4.8566070000000003</v>
      </c>
      <c r="AS17">
        <v>1.855415</v>
      </c>
      <c r="AT17">
        <v>-1.7271620000000001</v>
      </c>
      <c r="AU17">
        <v>7.8676370000000002</v>
      </c>
      <c r="AV17">
        <v>-15.809570000000001</v>
      </c>
      <c r="AW17">
        <v>-13.850020000000001</v>
      </c>
      <c r="AX17">
        <v>2.4663680000000001</v>
      </c>
      <c r="AY17">
        <v>2.4617070000000001</v>
      </c>
      <c r="AZ17">
        <v>7.4034519999999997</v>
      </c>
      <c r="BA17">
        <v>5.3852520000000004</v>
      </c>
      <c r="BB17">
        <v>11.623710000000001</v>
      </c>
      <c r="BC17">
        <v>13.95486</v>
      </c>
      <c r="BD17">
        <v>-13.294499999999999</v>
      </c>
      <c r="BE17">
        <v>5.4941769999999996</v>
      </c>
      <c r="BF17">
        <v>-10.844239999999999</v>
      </c>
      <c r="BG17">
        <v>-2.0291920000000001</v>
      </c>
      <c r="BH17">
        <v>-0.27252910000000002</v>
      </c>
      <c r="BI17">
        <v>-2.4390109999999998</v>
      </c>
    </row>
    <row r="18" spans="1:61" x14ac:dyDescent="0.3">
      <c r="A18" t="s">
        <v>8</v>
      </c>
      <c r="B18">
        <v>-2.8706700000000001</v>
      </c>
      <c r="C18">
        <v>12.40823</v>
      </c>
      <c r="D18">
        <v>15.929489999999999</v>
      </c>
      <c r="E18">
        <v>10.52331</v>
      </c>
      <c r="F18">
        <v>-1.2260040000000001</v>
      </c>
      <c r="G18">
        <v>-10.095459999999999</v>
      </c>
      <c r="H18">
        <v>-2.2799710000000002</v>
      </c>
      <c r="I18">
        <v>8.0185879999999994</v>
      </c>
      <c r="J18">
        <v>-6.0205539999999997</v>
      </c>
      <c r="K18">
        <v>2.3729900000000002</v>
      </c>
      <c r="L18">
        <v>-13.666639999999999</v>
      </c>
      <c r="M18">
        <v>7.0236299999999998</v>
      </c>
      <c r="N18">
        <v>-14.04716</v>
      </c>
      <c r="O18">
        <v>-2.1878510000000002</v>
      </c>
      <c r="P18">
        <v>7.1796670000000002</v>
      </c>
      <c r="Q18">
        <v>12.839560000000001</v>
      </c>
      <c r="R18">
        <v>-7.941789</v>
      </c>
      <c r="S18">
        <v>3.4043190000000001</v>
      </c>
      <c r="T18">
        <v>2.1218029999999999</v>
      </c>
      <c r="U18">
        <v>-14.01366</v>
      </c>
      <c r="V18">
        <v>13.827809999999999</v>
      </c>
      <c r="W18">
        <v>-11.0357</v>
      </c>
      <c r="X18">
        <v>-16.99654</v>
      </c>
      <c r="Y18">
        <v>-4.6300480000000004</v>
      </c>
      <c r="Z18">
        <v>-2.4908549999999998</v>
      </c>
      <c r="AA18">
        <v>-0.99867189999999995</v>
      </c>
      <c r="AB18">
        <v>11.05696</v>
      </c>
      <c r="AC18">
        <v>-25.536339999999999</v>
      </c>
      <c r="AD18">
        <v>-22.216390000000001</v>
      </c>
      <c r="AE18">
        <v>-24.79881</v>
      </c>
      <c r="AF18">
        <v>17.117059999999999</v>
      </c>
      <c r="AG18">
        <v>7.5434080000000003</v>
      </c>
      <c r="AH18">
        <v>10.631259999999999</v>
      </c>
      <c r="AI18">
        <v>-3.1411929999999999</v>
      </c>
      <c r="AJ18">
        <v>14.002520000000001</v>
      </c>
      <c r="AK18">
        <v>21.117100000000001</v>
      </c>
      <c r="AL18">
        <v>-5.7538049999999998</v>
      </c>
      <c r="AM18">
        <v>20.45926</v>
      </c>
      <c r="AN18">
        <v>14.6685</v>
      </c>
      <c r="AO18">
        <v>0.84909080000000003</v>
      </c>
      <c r="AP18">
        <v>14.25386</v>
      </c>
      <c r="AQ18">
        <v>-8.0029330000000005</v>
      </c>
      <c r="AR18">
        <v>10.575089999999999</v>
      </c>
      <c r="AS18">
        <v>14.92811</v>
      </c>
      <c r="AT18">
        <v>-5.2544789999999999</v>
      </c>
      <c r="AU18">
        <v>-0.7809412</v>
      </c>
      <c r="AV18">
        <v>-1.300022</v>
      </c>
      <c r="AW18">
        <v>10.46195</v>
      </c>
      <c r="AX18">
        <v>12.1181</v>
      </c>
      <c r="AY18">
        <v>-5.1401640000000004</v>
      </c>
      <c r="AZ18">
        <v>9.1207510000000003</v>
      </c>
      <c r="BA18">
        <v>7.3524580000000004</v>
      </c>
      <c r="BB18">
        <v>16.34226</v>
      </c>
      <c r="BC18">
        <v>13.85807</v>
      </c>
      <c r="BD18">
        <v>-2.227875</v>
      </c>
      <c r="BE18">
        <v>4.9798539999999996</v>
      </c>
      <c r="BF18">
        <v>-26.15643</v>
      </c>
      <c r="BG18">
        <v>-3.896547</v>
      </c>
      <c r="BH18">
        <v>15.587590000000001</v>
      </c>
      <c r="BI18">
        <v>-10.02744</v>
      </c>
    </row>
    <row r="19" spans="1:61" x14ac:dyDescent="0.3">
      <c r="A19" t="s">
        <v>31</v>
      </c>
      <c r="B19">
        <v>1.5681290000000001</v>
      </c>
      <c r="C19">
        <v>-6.2591279999999999E-2</v>
      </c>
      <c r="D19">
        <v>10.50104</v>
      </c>
      <c r="E19">
        <v>6.0079349999999998</v>
      </c>
      <c r="F19">
        <v>-2.4950990000000002</v>
      </c>
      <c r="G19">
        <v>-2.5711909999999998</v>
      </c>
      <c r="H19">
        <v>6.6369100000000003</v>
      </c>
      <c r="I19">
        <v>3.1847129999999999</v>
      </c>
      <c r="J19">
        <v>-2.151675</v>
      </c>
      <c r="K19">
        <v>3.6049030000000003E-2</v>
      </c>
      <c r="L19">
        <v>-11.27979</v>
      </c>
      <c r="M19">
        <v>6.225276</v>
      </c>
      <c r="N19">
        <v>-3.3908269999999998</v>
      </c>
      <c r="O19">
        <v>-5.1328870000000002</v>
      </c>
      <c r="P19">
        <v>3.6783579999999998</v>
      </c>
      <c r="Q19">
        <v>16.068480000000001</v>
      </c>
      <c r="R19">
        <v>3.4298920000000002</v>
      </c>
      <c r="S19">
        <v>8.9305800000000009</v>
      </c>
      <c r="T19">
        <v>8.4961759999999997E-2</v>
      </c>
      <c r="U19">
        <v>-1.6468590000000001</v>
      </c>
      <c r="V19">
        <v>7.6126360000000002</v>
      </c>
      <c r="W19">
        <v>-8.4375999999999998</v>
      </c>
      <c r="X19">
        <v>-7.6785740000000002</v>
      </c>
      <c r="Y19">
        <v>2.9853700000000001</v>
      </c>
      <c r="Z19">
        <v>-0.1535803</v>
      </c>
      <c r="AA19">
        <v>4.9029030000000002</v>
      </c>
      <c r="AB19">
        <v>8.7976539999999996</v>
      </c>
      <c r="AC19">
        <v>-9.9898919999999993</v>
      </c>
      <c r="AD19">
        <v>-12.16545</v>
      </c>
      <c r="AE19">
        <v>1.939003</v>
      </c>
      <c r="AF19">
        <v>1.382792</v>
      </c>
      <c r="AG19">
        <v>16.735220000000002</v>
      </c>
      <c r="AH19">
        <v>4.191395</v>
      </c>
      <c r="AI19">
        <v>8.6507649999999998</v>
      </c>
      <c r="AJ19">
        <v>2.8005840000000002</v>
      </c>
      <c r="AK19">
        <v>-1.3718760000000001</v>
      </c>
      <c r="AL19">
        <v>-5.99437</v>
      </c>
      <c r="AM19">
        <v>14.44425</v>
      </c>
      <c r="AN19">
        <v>15.77651</v>
      </c>
      <c r="AO19">
        <v>1.5953200000000001</v>
      </c>
      <c r="AP19">
        <v>14.36797</v>
      </c>
      <c r="AQ19">
        <v>-6.794746</v>
      </c>
      <c r="AR19">
        <v>9.5428200000000007</v>
      </c>
      <c r="AS19">
        <v>2.7862680000000002</v>
      </c>
      <c r="AT19">
        <v>-4.0489540000000002</v>
      </c>
      <c r="AU19">
        <v>2.8847299999999998</v>
      </c>
      <c r="AV19">
        <v>-6.8588290000000001</v>
      </c>
      <c r="AW19">
        <v>-10.989739999999999</v>
      </c>
      <c r="AX19">
        <v>-5.3127800000000001</v>
      </c>
      <c r="AY19">
        <v>-0.91670620000000003</v>
      </c>
      <c r="AZ19">
        <v>6.7793910000000004</v>
      </c>
      <c r="BA19">
        <v>6.6626830000000004</v>
      </c>
      <c r="BB19">
        <v>10.05602</v>
      </c>
      <c r="BC19">
        <v>8.8637949999999996</v>
      </c>
      <c r="BD19">
        <v>-11.542289999999999</v>
      </c>
      <c r="BE19">
        <v>3.262092</v>
      </c>
      <c r="BF19">
        <v>-16.939</v>
      </c>
      <c r="BG19">
        <v>4.9180330000000001E-2</v>
      </c>
      <c r="BH19">
        <v>-3.66092</v>
      </c>
      <c r="BI19">
        <v>-2.1851129999999999</v>
      </c>
    </row>
    <row r="20" spans="1:61" x14ac:dyDescent="0.3">
      <c r="A20" t="s">
        <v>9</v>
      </c>
      <c r="B20">
        <v>6.1343259999999997</v>
      </c>
      <c r="C20">
        <v>-7.029782</v>
      </c>
      <c r="D20">
        <v>-5.7551310000000001E-2</v>
      </c>
      <c r="E20">
        <v>5.525747</v>
      </c>
      <c r="F20">
        <v>6.0246939999999999E-2</v>
      </c>
      <c r="G20">
        <v>-0.60147810000000002</v>
      </c>
      <c r="H20">
        <v>1.5011760000000001</v>
      </c>
      <c r="I20">
        <v>0.39862829999999999</v>
      </c>
      <c r="J20">
        <v>-7.1978869999999997</v>
      </c>
      <c r="K20">
        <v>2.4529619999999999</v>
      </c>
      <c r="L20">
        <v>2.4557500000000001</v>
      </c>
      <c r="M20">
        <v>1.0446390000000001</v>
      </c>
      <c r="N20">
        <v>-3.2437659999999999</v>
      </c>
      <c r="O20">
        <v>-2.8514210000000002</v>
      </c>
      <c r="P20">
        <v>3.3695020000000002</v>
      </c>
      <c r="Q20">
        <v>8.0707509999999996</v>
      </c>
      <c r="R20">
        <v>-4.3020230000000002</v>
      </c>
      <c r="S20">
        <v>3.1703579999999998</v>
      </c>
      <c r="T20">
        <v>9.5655470000000005</v>
      </c>
      <c r="U20">
        <v>-8.8300689999999999</v>
      </c>
      <c r="V20">
        <v>14.26492</v>
      </c>
      <c r="W20">
        <v>6.6013999999999999</v>
      </c>
      <c r="X20">
        <v>-5.0833649999999997</v>
      </c>
      <c r="Y20">
        <v>-1.7103740000000001</v>
      </c>
      <c r="Z20">
        <v>2.1539320000000002</v>
      </c>
      <c r="AA20">
        <v>8.5403140000000004</v>
      </c>
      <c r="AB20">
        <v>2.4565890000000001</v>
      </c>
      <c r="AC20">
        <v>-6.5017170000000002</v>
      </c>
      <c r="AD20">
        <v>-0.62082459999999995</v>
      </c>
      <c r="AE20">
        <v>-20.33099</v>
      </c>
      <c r="AF20">
        <v>11.63958</v>
      </c>
      <c r="AG20">
        <v>11.169180000000001</v>
      </c>
      <c r="AH20">
        <v>6.8428209999999998</v>
      </c>
      <c r="AI20">
        <v>14.57765</v>
      </c>
      <c r="AJ20">
        <v>-3.8144879999999999</v>
      </c>
      <c r="AK20">
        <v>0.54032179999999996</v>
      </c>
      <c r="AL20">
        <v>-8.3094640000000002</v>
      </c>
      <c r="AM20">
        <v>6.3398529999999997</v>
      </c>
      <c r="AN20">
        <v>11.95598</v>
      </c>
      <c r="AO20">
        <v>12.659750000000001</v>
      </c>
      <c r="AP20">
        <v>-5.0870520000000002E-2</v>
      </c>
      <c r="AQ20">
        <v>1.7655350000000001</v>
      </c>
      <c r="AR20">
        <v>0.1875378</v>
      </c>
      <c r="AS20">
        <v>-8.0051769999999998</v>
      </c>
      <c r="AT20">
        <v>-7.3640429999999997</v>
      </c>
      <c r="AU20">
        <v>-3.9472260000000001</v>
      </c>
      <c r="AV20">
        <v>-3.048867</v>
      </c>
      <c r="AW20">
        <v>0.60589970000000004</v>
      </c>
      <c r="AX20">
        <v>3.3351310000000001</v>
      </c>
      <c r="AY20">
        <v>-6.0927049999999996</v>
      </c>
      <c r="AZ20">
        <v>2.2024560000000002</v>
      </c>
      <c r="BA20">
        <v>2.8500770000000002</v>
      </c>
      <c r="BB20">
        <v>2.2356799999999999</v>
      </c>
      <c r="BC20">
        <v>7.6533410000000002</v>
      </c>
      <c r="BD20">
        <v>-5.381672</v>
      </c>
      <c r="BE20">
        <v>-5.2169860000000003</v>
      </c>
      <c r="BF20">
        <v>-4.4845040000000003</v>
      </c>
      <c r="BG20">
        <v>1.6833550000000001E-3</v>
      </c>
      <c r="BH20">
        <v>0.93868269999999998</v>
      </c>
      <c r="BI20">
        <v>-7.5526859999999996</v>
      </c>
    </row>
    <row r="21" spans="1:61" x14ac:dyDescent="0.3">
      <c r="A21" t="s">
        <v>10</v>
      </c>
      <c r="B21">
        <v>-10.00426</v>
      </c>
      <c r="C21">
        <v>-1.2959750000000001</v>
      </c>
      <c r="D21">
        <v>9.4645600000000005</v>
      </c>
      <c r="E21">
        <v>1.94726</v>
      </c>
      <c r="F21">
        <v>-1.518583</v>
      </c>
      <c r="G21">
        <v>2.377983</v>
      </c>
      <c r="H21">
        <v>3.89432</v>
      </c>
      <c r="I21">
        <v>6.2032429999999996</v>
      </c>
      <c r="J21">
        <v>-2.5502579999999999</v>
      </c>
      <c r="K21">
        <v>1.7236130000000001</v>
      </c>
      <c r="L21">
        <v>1.8989670000000001</v>
      </c>
      <c r="M21">
        <v>-1.283183</v>
      </c>
      <c r="N21">
        <v>-14.269539999999999</v>
      </c>
      <c r="O21">
        <v>-7.3190569999999999</v>
      </c>
      <c r="P21">
        <v>-4.505681</v>
      </c>
      <c r="Q21">
        <v>15.932919999999999</v>
      </c>
      <c r="R21">
        <v>-5.0030739999999998</v>
      </c>
      <c r="S21">
        <v>-3.7861159999999998</v>
      </c>
      <c r="T21">
        <v>1.9804189999999999</v>
      </c>
      <c r="U21">
        <v>-5.5078550000000002</v>
      </c>
      <c r="V21">
        <v>9.7254360000000002</v>
      </c>
      <c r="W21">
        <v>-3.0632790000000001</v>
      </c>
      <c r="X21">
        <v>-10.338100000000001</v>
      </c>
      <c r="Y21">
        <v>-1.447735</v>
      </c>
      <c r="Z21">
        <v>7.9332140000000004</v>
      </c>
      <c r="AA21">
        <v>4.8420930000000002</v>
      </c>
      <c r="AB21">
        <v>8.4970389999999991</v>
      </c>
      <c r="AC21">
        <v>-13.21917</v>
      </c>
      <c r="AD21">
        <v>-2.2956400000000001</v>
      </c>
      <c r="AE21">
        <v>-14.102690000000001</v>
      </c>
      <c r="AF21">
        <v>3.6152030000000002</v>
      </c>
      <c r="AG21">
        <v>4.6977840000000004</v>
      </c>
      <c r="AH21">
        <v>0.66998630000000003</v>
      </c>
      <c r="AI21">
        <v>-4.5166370000000002</v>
      </c>
      <c r="AJ21">
        <v>12.34914</v>
      </c>
      <c r="AK21">
        <v>8.7148050000000001</v>
      </c>
      <c r="AL21">
        <v>-10.551220000000001</v>
      </c>
      <c r="AM21">
        <v>16.927769999999999</v>
      </c>
      <c r="AN21">
        <v>6.0237769999999999</v>
      </c>
      <c r="AO21">
        <v>0.87002690000000005</v>
      </c>
      <c r="AP21">
        <v>1.567072</v>
      </c>
      <c r="AQ21">
        <v>6.1620020000000002</v>
      </c>
      <c r="AR21">
        <v>8.4417840000000002</v>
      </c>
      <c r="AS21">
        <v>-0.40244960000000002</v>
      </c>
      <c r="AT21">
        <v>-3.0767850000000001</v>
      </c>
      <c r="AU21">
        <v>5.7506120000000003</v>
      </c>
      <c r="AV21">
        <v>0.2358693</v>
      </c>
      <c r="AW21">
        <v>-10.683949999999999</v>
      </c>
      <c r="AX21">
        <v>1.325078</v>
      </c>
      <c r="AY21">
        <v>-8.5991970000000002</v>
      </c>
      <c r="AZ21">
        <v>8.3633290000000002</v>
      </c>
      <c r="BA21">
        <v>-1.726488E-2</v>
      </c>
      <c r="BB21">
        <v>-14.83849</v>
      </c>
      <c r="BC21">
        <v>-6.8767389999999997</v>
      </c>
      <c r="BD21">
        <v>-0.53396529999999998</v>
      </c>
      <c r="BE21">
        <v>2.2276359999999999</v>
      </c>
      <c r="BF21">
        <v>-8.7471490000000003</v>
      </c>
      <c r="BG21">
        <v>6.4248810000000001</v>
      </c>
      <c r="BH21">
        <v>-8.4836270000000003</v>
      </c>
      <c r="BI21">
        <v>-8.9602599999999999</v>
      </c>
    </row>
    <row r="22" spans="1:61" x14ac:dyDescent="0.3">
      <c r="A22" t="s">
        <v>11</v>
      </c>
      <c r="B22">
        <v>5.0441820000000002</v>
      </c>
      <c r="C22">
        <v>-2.5941100000000001</v>
      </c>
      <c r="D22">
        <v>14.144259999999999</v>
      </c>
      <c r="E22">
        <v>15.64913</v>
      </c>
      <c r="F22">
        <v>1.2824070000000001</v>
      </c>
      <c r="G22">
        <v>-3.0709409999999999</v>
      </c>
      <c r="H22">
        <v>1.063704</v>
      </c>
      <c r="I22">
        <v>1.5311950000000001</v>
      </c>
      <c r="J22">
        <v>-6.4000709999999996</v>
      </c>
      <c r="K22">
        <v>1.72296</v>
      </c>
      <c r="L22">
        <v>-9.9776729999999993</v>
      </c>
      <c r="M22">
        <v>12.482839999999999</v>
      </c>
      <c r="N22">
        <v>-4.9212189999999998</v>
      </c>
      <c r="O22">
        <v>-6.5066860000000002</v>
      </c>
      <c r="P22">
        <v>11.524940000000001</v>
      </c>
      <c r="Q22">
        <v>14.43595</v>
      </c>
      <c r="R22">
        <v>4.2560370000000001</v>
      </c>
      <c r="S22">
        <v>2.3736190000000001</v>
      </c>
      <c r="T22">
        <v>-3.1471939999999998</v>
      </c>
      <c r="U22">
        <v>-7.3964930000000004</v>
      </c>
      <c r="V22">
        <v>19.07169</v>
      </c>
      <c r="W22">
        <v>-12.597709999999999</v>
      </c>
      <c r="X22">
        <v>-10.713100000000001</v>
      </c>
      <c r="Y22">
        <v>6.542211</v>
      </c>
      <c r="Z22">
        <v>11.475</v>
      </c>
      <c r="AA22">
        <v>2.226321</v>
      </c>
      <c r="AB22">
        <v>9.9737899999999993</v>
      </c>
      <c r="AC22">
        <v>-9.0856209999999997</v>
      </c>
      <c r="AD22">
        <v>-12.73498</v>
      </c>
      <c r="AE22">
        <v>-20.882709999999999</v>
      </c>
      <c r="AF22">
        <v>1.398131</v>
      </c>
      <c r="AG22">
        <v>17.635829999999999</v>
      </c>
      <c r="AH22">
        <v>10.479240000000001</v>
      </c>
      <c r="AI22">
        <v>5.8615849999999998</v>
      </c>
      <c r="AJ22">
        <v>0.83188830000000002</v>
      </c>
      <c r="AK22">
        <v>-0.83775909999999998</v>
      </c>
      <c r="AL22">
        <v>-3.2120280000000001</v>
      </c>
      <c r="AM22">
        <v>26.092880000000001</v>
      </c>
      <c r="AN22">
        <v>11.97686</v>
      </c>
      <c r="AO22">
        <v>-3.1922979999999997E-2</v>
      </c>
      <c r="AP22">
        <v>16.8536</v>
      </c>
      <c r="AQ22">
        <v>3.2629069999999998</v>
      </c>
      <c r="AR22">
        <v>8.238308</v>
      </c>
      <c r="AS22">
        <v>4.8270999999999997</v>
      </c>
      <c r="AT22">
        <v>-10.51934</v>
      </c>
      <c r="AU22">
        <v>11.86731</v>
      </c>
      <c r="AV22">
        <v>1.1826449999999999</v>
      </c>
      <c r="AW22">
        <v>-16.356909999999999</v>
      </c>
      <c r="AX22">
        <v>7.7720560000000001</v>
      </c>
      <c r="AY22">
        <v>-3.357367</v>
      </c>
      <c r="AZ22">
        <v>11.02528</v>
      </c>
      <c r="BA22">
        <v>6.2542340000000003</v>
      </c>
      <c r="BB22">
        <v>18.02703</v>
      </c>
      <c r="BC22">
        <v>5.5146540000000002</v>
      </c>
      <c r="BD22">
        <v>-13.5837</v>
      </c>
      <c r="BE22">
        <v>8.7556980000000006</v>
      </c>
      <c r="BF22">
        <v>-27.09281</v>
      </c>
      <c r="BG22">
        <v>0.37664009999999998</v>
      </c>
      <c r="BH22">
        <v>-6.6579170000000003</v>
      </c>
      <c r="BI22">
        <v>-5.8921789999999996</v>
      </c>
    </row>
    <row r="23" spans="1:61" x14ac:dyDescent="0.3">
      <c r="A23" t="s">
        <v>12</v>
      </c>
      <c r="B23">
        <v>-3.1249189999999998</v>
      </c>
      <c r="C23">
        <v>-1.787649</v>
      </c>
      <c r="D23">
        <v>-3.4533320000000001</v>
      </c>
      <c r="E23">
        <v>3.9197899999999999</v>
      </c>
      <c r="F23">
        <v>-23.45147</v>
      </c>
      <c r="G23">
        <v>17.190570000000001</v>
      </c>
      <c r="H23">
        <v>17.932639999999999</v>
      </c>
      <c r="I23">
        <v>5.3007739999999997</v>
      </c>
      <c r="J23">
        <v>-1.2567569999999999</v>
      </c>
      <c r="K23">
        <v>-3.3961269999999999</v>
      </c>
      <c r="L23">
        <v>-7.6488420000000001</v>
      </c>
      <c r="M23">
        <v>8.6647449999999999</v>
      </c>
      <c r="N23">
        <v>-15.53903</v>
      </c>
      <c r="O23">
        <v>-12.81657</v>
      </c>
      <c r="P23">
        <v>-4.0862020000000001</v>
      </c>
      <c r="Q23">
        <v>10.76107</v>
      </c>
      <c r="R23">
        <v>17.418810000000001</v>
      </c>
      <c r="S23">
        <v>-4.8997900000000003</v>
      </c>
      <c r="T23">
        <v>14.107150000000001</v>
      </c>
      <c r="U23">
        <v>-17.263400000000001</v>
      </c>
      <c r="V23">
        <v>8.1536039999999996</v>
      </c>
      <c r="W23">
        <v>5.7813299999999996</v>
      </c>
      <c r="X23">
        <v>-6.3797069999999998</v>
      </c>
      <c r="Y23">
        <v>7.8828940000000003</v>
      </c>
      <c r="Z23">
        <v>-9.1927280000000007</v>
      </c>
      <c r="AA23">
        <v>3.6892299999999998</v>
      </c>
      <c r="AB23">
        <v>15.63838</v>
      </c>
      <c r="AC23">
        <v>-14.41549</v>
      </c>
      <c r="AD23">
        <v>-15.58588</v>
      </c>
      <c r="AE23">
        <v>-72.283619999999999</v>
      </c>
      <c r="AF23">
        <v>81.097750000000005</v>
      </c>
      <c r="AG23">
        <v>19.861719999999998</v>
      </c>
      <c r="AH23">
        <v>7.3179230000000004</v>
      </c>
      <c r="AI23">
        <v>-4.7354329999999996</v>
      </c>
      <c r="AJ23">
        <v>6.3116680000000001</v>
      </c>
      <c r="AK23">
        <v>-17.44942</v>
      </c>
      <c r="AL23">
        <v>-16.16863</v>
      </c>
      <c r="AM23">
        <v>51.826770000000003</v>
      </c>
      <c r="AN23">
        <v>22.311489999999999</v>
      </c>
      <c r="AO23">
        <v>-2.8469639999999998</v>
      </c>
      <c r="AP23">
        <v>25.661380000000001</v>
      </c>
      <c r="AQ23">
        <v>1.487954</v>
      </c>
      <c r="AR23">
        <v>3.736837</v>
      </c>
      <c r="AS23">
        <v>7.3469689999999996</v>
      </c>
      <c r="AT23">
        <v>14.485659999999999</v>
      </c>
      <c r="AU23">
        <v>-12.697380000000001</v>
      </c>
      <c r="AV23">
        <v>-0.6264691</v>
      </c>
      <c r="AW23">
        <v>21.57723</v>
      </c>
      <c r="AX23">
        <v>18.617339999999999</v>
      </c>
      <c r="AY23">
        <v>-0.93989449999999997</v>
      </c>
      <c r="AZ23">
        <v>3.9152999999999998</v>
      </c>
      <c r="BA23">
        <v>18.75338</v>
      </c>
      <c r="BB23">
        <v>7.8729459999999998</v>
      </c>
      <c r="BC23">
        <v>6.48447</v>
      </c>
      <c r="BD23">
        <v>10.98485</v>
      </c>
      <c r="BE23">
        <v>25.250720000000001</v>
      </c>
      <c r="BF23">
        <v>-17.72467</v>
      </c>
      <c r="BG23">
        <v>9.9092990000000006E-2</v>
      </c>
      <c r="BH23">
        <v>-1.1987810000000001</v>
      </c>
      <c r="BI23">
        <v>-17.854620000000001</v>
      </c>
    </row>
    <row r="24" spans="1:61" x14ac:dyDescent="0.3">
      <c r="A24" t="s">
        <v>13</v>
      </c>
      <c r="B24">
        <v>-0.34401929999999997</v>
      </c>
      <c r="C24">
        <v>0.31550980000000001</v>
      </c>
      <c r="D24">
        <v>1.138093</v>
      </c>
      <c r="E24">
        <v>-1.4078759999999999</v>
      </c>
      <c r="F24">
        <v>-7.2405869999999997</v>
      </c>
      <c r="G24">
        <v>-9.7082540000000002</v>
      </c>
      <c r="H24">
        <v>5.2068219999999998</v>
      </c>
      <c r="I24">
        <v>2.5228169999999999</v>
      </c>
      <c r="J24">
        <v>5.869758</v>
      </c>
      <c r="K24">
        <v>-0.82143900000000003</v>
      </c>
      <c r="L24">
        <v>-8.0844140000000007</v>
      </c>
      <c r="M24">
        <v>-13.733280000000001</v>
      </c>
      <c r="N24">
        <v>-20.137869999999999</v>
      </c>
      <c r="O24">
        <v>-12.652699999999999</v>
      </c>
      <c r="P24">
        <v>-5.4419930000000001</v>
      </c>
      <c r="Q24">
        <v>0.87302659999999999</v>
      </c>
      <c r="R24">
        <v>31.980350000000001</v>
      </c>
      <c r="S24">
        <v>-1.6112550000000001</v>
      </c>
      <c r="T24">
        <v>1.370055</v>
      </c>
      <c r="U24">
        <v>9.0801719999999992</v>
      </c>
      <c r="V24">
        <v>5.3073360000000003</v>
      </c>
      <c r="W24">
        <v>1.9771030000000001</v>
      </c>
      <c r="X24">
        <v>-11.177989999999999</v>
      </c>
      <c r="Y24">
        <v>8.5098490000000009</v>
      </c>
      <c r="Z24">
        <v>-0.48552689999999998</v>
      </c>
      <c r="AA24">
        <v>2.2973949999999999</v>
      </c>
      <c r="AB24">
        <v>3.1690610000000001</v>
      </c>
      <c r="AC24">
        <v>6.0659739999999998</v>
      </c>
      <c r="AD24">
        <v>-6.8726419999999999</v>
      </c>
      <c r="AE24">
        <v>-39.407020000000003</v>
      </c>
      <c r="AF24">
        <v>33.62717</v>
      </c>
      <c r="AG24">
        <v>-9.9278549999999992</v>
      </c>
      <c r="AH24">
        <v>7.921233</v>
      </c>
      <c r="AI24">
        <v>9.3473469999999992</v>
      </c>
      <c r="AJ24">
        <v>3.8761939999999999</v>
      </c>
      <c r="AK24">
        <v>-6.1499129999999997</v>
      </c>
      <c r="AL24">
        <v>5.303782</v>
      </c>
      <c r="AM24">
        <v>13.92323</v>
      </c>
      <c r="AN24">
        <v>2.5270760000000001</v>
      </c>
      <c r="AO24">
        <v>1.5923259999999999</v>
      </c>
      <c r="AP24">
        <v>2.7317809999999998</v>
      </c>
      <c r="AQ24">
        <v>10.197789999999999</v>
      </c>
      <c r="AR24">
        <v>12.68116</v>
      </c>
      <c r="AS24">
        <v>6.3038740000000004</v>
      </c>
      <c r="AT24">
        <v>6.2228240000000001</v>
      </c>
      <c r="AU24">
        <v>1.2721420000000001</v>
      </c>
      <c r="AV24">
        <v>-5.1487360000000004</v>
      </c>
      <c r="AW24">
        <v>-1.260626</v>
      </c>
      <c r="AX24">
        <v>5.2541019999999996</v>
      </c>
      <c r="AY24">
        <v>-7.974386</v>
      </c>
      <c r="AZ24">
        <v>14.24094</v>
      </c>
      <c r="BA24">
        <v>-4.7629270000000004</v>
      </c>
      <c r="BB24">
        <v>7.0164879999999998</v>
      </c>
      <c r="BC24">
        <v>2.915486</v>
      </c>
      <c r="BD24">
        <v>2.1860360000000001</v>
      </c>
      <c r="BE24">
        <v>5.4622739999999999</v>
      </c>
      <c r="BF24">
        <v>-11.88128</v>
      </c>
      <c r="BG24">
        <v>5.5361159999999998</v>
      </c>
      <c r="BH24">
        <v>-2.8812899999999999</v>
      </c>
      <c r="BI24">
        <v>-10.46449</v>
      </c>
    </row>
    <row r="25" spans="1:61" x14ac:dyDescent="0.3">
      <c r="A25" t="s">
        <v>32</v>
      </c>
      <c r="B25">
        <v>2.1903959999999998</v>
      </c>
      <c r="C25">
        <v>15.58994</v>
      </c>
      <c r="D25">
        <v>8.7817830000000008</v>
      </c>
      <c r="E25">
        <v>5.6979259999999998</v>
      </c>
      <c r="F25">
        <v>-3.6743839999999999</v>
      </c>
      <c r="G25">
        <v>2.6694990000000001</v>
      </c>
      <c r="H25">
        <v>-3.7606839999999999</v>
      </c>
      <c r="I25">
        <v>8.3818830000000002</v>
      </c>
      <c r="J25">
        <v>-6.9990500000000004</v>
      </c>
      <c r="K25">
        <v>-0.38093470000000001</v>
      </c>
      <c r="L25">
        <v>-11.573119999999999</v>
      </c>
      <c r="M25">
        <v>-12.11801</v>
      </c>
      <c r="N25">
        <v>-14.21008</v>
      </c>
      <c r="O25">
        <v>2.0349309999999998</v>
      </c>
      <c r="P25">
        <v>-8.7184439999999999</v>
      </c>
      <c r="Q25">
        <v>11.682029999999999</v>
      </c>
      <c r="R25">
        <v>-5.1259829999999997</v>
      </c>
      <c r="S25">
        <v>-2.8767710000000002</v>
      </c>
      <c r="T25">
        <v>2.7851460000000001</v>
      </c>
      <c r="U25">
        <v>-17.52242</v>
      </c>
      <c r="V25">
        <v>21.242799999999999</v>
      </c>
      <c r="W25">
        <v>-2.72099</v>
      </c>
      <c r="X25">
        <v>-12.88649</v>
      </c>
      <c r="Y25">
        <v>11.827959999999999</v>
      </c>
      <c r="Z25">
        <v>-3.5561660000000002</v>
      </c>
      <c r="AA25">
        <v>9.0924289999999992</v>
      </c>
      <c r="AB25">
        <v>2.140361</v>
      </c>
      <c r="AC25">
        <v>-12.758380000000001</v>
      </c>
      <c r="AD25">
        <v>-8.3080820000000006</v>
      </c>
      <c r="AE25">
        <v>-31.680689999999998</v>
      </c>
      <c r="AF25">
        <v>13.832850000000001</v>
      </c>
      <c r="AG25">
        <v>10.43615</v>
      </c>
      <c r="AH25">
        <v>12.473789999999999</v>
      </c>
      <c r="AI25">
        <v>1.5843430000000001</v>
      </c>
      <c r="AJ25">
        <v>9.3356370000000002</v>
      </c>
      <c r="AK25">
        <v>6.5745110000000002</v>
      </c>
      <c r="AL25">
        <v>6.9598230000000001</v>
      </c>
      <c r="AM25">
        <v>11.53022</v>
      </c>
      <c r="AN25">
        <v>8.5828340000000001</v>
      </c>
      <c r="AO25">
        <v>-6.2990199999999996</v>
      </c>
      <c r="AP25">
        <v>11.94088</v>
      </c>
      <c r="AQ25">
        <v>4.0605909999999996</v>
      </c>
      <c r="AR25">
        <v>5.7438900000000004</v>
      </c>
      <c r="AS25">
        <v>7.7218020000000003</v>
      </c>
      <c r="AT25">
        <v>-10.68702</v>
      </c>
      <c r="AU25">
        <v>-7.9587079999999997</v>
      </c>
      <c r="AV25">
        <v>5.7180910000000003</v>
      </c>
      <c r="AW25">
        <v>4.3388669999999996</v>
      </c>
      <c r="AX25">
        <v>6.802721</v>
      </c>
      <c r="AY25">
        <v>-4.2507910000000004</v>
      </c>
      <c r="AZ25">
        <v>4.5307789999999999</v>
      </c>
      <c r="BA25">
        <v>1.564913</v>
      </c>
      <c r="BB25">
        <v>12.12114</v>
      </c>
      <c r="BC25">
        <v>11.86656</v>
      </c>
      <c r="BD25">
        <v>2.5526740000000001</v>
      </c>
      <c r="BE25">
        <v>4.6395949999999999</v>
      </c>
      <c r="BF25">
        <v>-25.80425</v>
      </c>
      <c r="BG25">
        <v>-0.69373600000000002</v>
      </c>
      <c r="BH25">
        <v>1.6709099999999999</v>
      </c>
      <c r="BI25">
        <v>-11.913209999999999</v>
      </c>
    </row>
    <row r="26" spans="1:61" x14ac:dyDescent="0.3">
      <c r="A26" t="s">
        <v>14</v>
      </c>
      <c r="B26">
        <v>5.1736380000000004</v>
      </c>
      <c r="C26">
        <v>-4.7828530000000002</v>
      </c>
      <c r="D26">
        <v>14.96851</v>
      </c>
      <c r="E26">
        <v>8.5644659999999995</v>
      </c>
      <c r="F26">
        <v>-6.989878</v>
      </c>
      <c r="G26">
        <v>-6.8838059999999999</v>
      </c>
      <c r="H26">
        <v>-0.76989359999999996</v>
      </c>
      <c r="I26">
        <v>2.4500869999999999</v>
      </c>
      <c r="J26">
        <v>-3.4258850000000001</v>
      </c>
      <c r="K26">
        <v>-8.0659150000000004</v>
      </c>
      <c r="L26">
        <v>-7.4627290000000004</v>
      </c>
      <c r="M26">
        <v>9.1727340000000002</v>
      </c>
      <c r="N26">
        <v>-5.9966860000000004</v>
      </c>
      <c r="O26">
        <v>-9.0010980000000007</v>
      </c>
      <c r="P26">
        <v>0.35059430000000003</v>
      </c>
      <c r="Q26">
        <v>9.3456689999999991</v>
      </c>
      <c r="R26">
        <v>-0.69945769999999996</v>
      </c>
      <c r="S26">
        <v>2.453341</v>
      </c>
      <c r="T26">
        <v>-1.5996589999999999</v>
      </c>
      <c r="U26">
        <v>-18.985869999999998</v>
      </c>
      <c r="V26">
        <v>7.912941</v>
      </c>
      <c r="W26">
        <v>-6.2174889999999996</v>
      </c>
      <c r="X26">
        <v>-11.42098</v>
      </c>
      <c r="Y26">
        <v>7.8821060000000003</v>
      </c>
      <c r="Z26">
        <v>6.0357830000000001E-2</v>
      </c>
      <c r="AA26">
        <v>4.7950720000000002</v>
      </c>
      <c r="AB26">
        <v>-1.0357179999999999</v>
      </c>
      <c r="AC26">
        <v>-5.9375359999999997</v>
      </c>
      <c r="AD26">
        <v>-16.004819999999999</v>
      </c>
      <c r="AE26">
        <v>-37.763440000000003</v>
      </c>
      <c r="AF26">
        <v>20.584109999999999</v>
      </c>
      <c r="AG26">
        <v>-0.29604629999999998</v>
      </c>
      <c r="AH26">
        <v>14.859080000000001</v>
      </c>
      <c r="AI26">
        <v>7.9299090000000003</v>
      </c>
      <c r="AJ26">
        <v>-1.440259</v>
      </c>
      <c r="AK26">
        <v>-7.8285479999999996</v>
      </c>
      <c r="AL26">
        <v>-2.9110809999999998</v>
      </c>
      <c r="AM26">
        <v>40.203809999999997</v>
      </c>
      <c r="AN26">
        <v>12.437989999999999</v>
      </c>
      <c r="AO26">
        <v>6.1771450000000003</v>
      </c>
      <c r="AP26">
        <v>20.036169999999998</v>
      </c>
      <c r="AQ26">
        <v>-3.2355109999999998</v>
      </c>
      <c r="AR26">
        <v>5.6202560000000004</v>
      </c>
      <c r="AS26">
        <v>11.7819</v>
      </c>
      <c r="AT26">
        <v>-6.4250590000000001</v>
      </c>
      <c r="AU26">
        <v>5.3065499999999997</v>
      </c>
      <c r="AV26">
        <v>0.1197092</v>
      </c>
      <c r="AW26">
        <v>7.5043769999999999</v>
      </c>
      <c r="AX26">
        <v>5.4433410000000002</v>
      </c>
      <c r="AY26">
        <v>-5.1558989999999998</v>
      </c>
      <c r="AZ26">
        <v>7.1438519999999999</v>
      </c>
      <c r="BA26">
        <v>1.407359</v>
      </c>
      <c r="BB26">
        <v>15.04866</v>
      </c>
      <c r="BC26">
        <v>10.955719999999999</v>
      </c>
      <c r="BD26">
        <v>-2.8475760000000001</v>
      </c>
      <c r="BE26">
        <v>5.3374980000000001</v>
      </c>
      <c r="BF26">
        <v>-17.740729999999999</v>
      </c>
      <c r="BG26">
        <v>3.6950289999999999</v>
      </c>
      <c r="BH26">
        <v>-2.1020430000000001</v>
      </c>
      <c r="BI26">
        <v>1.2764549999999999</v>
      </c>
    </row>
    <row r="27" spans="1:61" x14ac:dyDescent="0.3">
      <c r="A27" t="s">
        <v>33</v>
      </c>
      <c r="B27">
        <v>3.47383</v>
      </c>
      <c r="C27">
        <v>8.7287379999999999</v>
      </c>
      <c r="D27">
        <v>5.7529960000000004</v>
      </c>
      <c r="E27">
        <v>6.3912709999999997</v>
      </c>
      <c r="F27">
        <v>-3.4981680000000002</v>
      </c>
      <c r="G27">
        <v>-7.7507599999999996</v>
      </c>
      <c r="H27">
        <v>10.99671</v>
      </c>
      <c r="I27">
        <v>2.003711</v>
      </c>
      <c r="J27">
        <v>2.124825</v>
      </c>
      <c r="K27">
        <v>7.3440279999999998</v>
      </c>
      <c r="L27">
        <v>3.852541</v>
      </c>
      <c r="M27">
        <v>3.9546350000000001</v>
      </c>
      <c r="N27">
        <v>-4.7413790000000002</v>
      </c>
      <c r="O27">
        <v>16.354230000000001</v>
      </c>
      <c r="P27">
        <v>-18.802399999999999</v>
      </c>
      <c r="Q27">
        <v>10.5101</v>
      </c>
      <c r="R27">
        <v>-3.1288719999999999</v>
      </c>
      <c r="S27">
        <v>-12.5892</v>
      </c>
      <c r="T27">
        <v>-4.3939950000000003</v>
      </c>
      <c r="U27">
        <v>-17.770969999999998</v>
      </c>
      <c r="V27">
        <v>16.843260000000001</v>
      </c>
      <c r="W27">
        <v>0.63923289999999999</v>
      </c>
      <c r="X27">
        <v>-26.99484</v>
      </c>
      <c r="Y27">
        <v>11.78055</v>
      </c>
      <c r="Z27">
        <v>-3.0243899999999999</v>
      </c>
      <c r="AA27">
        <v>-4.1750499999999997</v>
      </c>
      <c r="AB27">
        <v>13.90499</v>
      </c>
      <c r="AC27">
        <v>-8.3179300000000005</v>
      </c>
      <c r="AD27">
        <v>-14.163309999999999</v>
      </c>
      <c r="AE27">
        <v>-36.279179999999997</v>
      </c>
      <c r="AF27">
        <v>6.3770790000000002</v>
      </c>
      <c r="AG27">
        <v>5.0390959999999998</v>
      </c>
      <c r="AH27">
        <v>3.8510369999999998</v>
      </c>
      <c r="AI27">
        <v>7.6738609999999996</v>
      </c>
      <c r="AJ27">
        <v>35.337789999999998</v>
      </c>
      <c r="AK27">
        <v>0.4846896</v>
      </c>
      <c r="AL27">
        <v>1.258894</v>
      </c>
      <c r="AM27">
        <v>18.7027</v>
      </c>
      <c r="AN27">
        <v>5.0280810000000002</v>
      </c>
      <c r="AO27">
        <v>12.820510000000001</v>
      </c>
      <c r="AP27">
        <v>13.25116</v>
      </c>
      <c r="AQ27">
        <v>7.6873440000000004</v>
      </c>
      <c r="AR27">
        <v>11.293889999999999</v>
      </c>
      <c r="AS27">
        <v>2.7288230000000002</v>
      </c>
      <c r="AT27">
        <v>-11.526949999999999</v>
      </c>
      <c r="AU27">
        <v>-2.1309930000000001</v>
      </c>
      <c r="AV27">
        <v>3.041947</v>
      </c>
      <c r="AW27">
        <v>11.26233</v>
      </c>
      <c r="AX27">
        <v>16.377379999999999</v>
      </c>
      <c r="AY27">
        <v>-17.68102</v>
      </c>
      <c r="AZ27">
        <v>15.07203</v>
      </c>
      <c r="BA27">
        <v>1.6798169999999999</v>
      </c>
      <c r="BB27">
        <v>31.239049999999999</v>
      </c>
      <c r="BC27">
        <v>27.101199999999999</v>
      </c>
      <c r="BD27">
        <v>-6.135338</v>
      </c>
      <c r="BE27">
        <v>0.36847170000000001</v>
      </c>
      <c r="BF27">
        <v>-24.420249999999999</v>
      </c>
      <c r="BG27">
        <v>11.496930000000001</v>
      </c>
      <c r="BH27">
        <v>2.582605</v>
      </c>
      <c r="BI27">
        <v>-10.28402</v>
      </c>
    </row>
    <row r="28" spans="1:61" x14ac:dyDescent="0.3">
      <c r="A28" t="s">
        <v>34</v>
      </c>
      <c r="B28">
        <v>6.5263910000000003</v>
      </c>
      <c r="C28">
        <v>5.5194999999999999</v>
      </c>
      <c r="D28">
        <v>5.3488749999999996</v>
      </c>
      <c r="E28">
        <v>4.9863600000000003</v>
      </c>
      <c r="F28">
        <v>-6.8791770000000003</v>
      </c>
      <c r="G28">
        <v>14.12738</v>
      </c>
      <c r="H28">
        <v>2.4620440000000001</v>
      </c>
      <c r="I28">
        <v>6.1278280000000001</v>
      </c>
      <c r="J28">
        <v>-11.22359</v>
      </c>
      <c r="K28">
        <v>15.2081</v>
      </c>
      <c r="L28">
        <v>2.4130349999999998</v>
      </c>
      <c r="M28">
        <v>-2.8192979999999999</v>
      </c>
      <c r="N28">
        <v>-11.90446</v>
      </c>
      <c r="O28">
        <v>-6.8214269999999999</v>
      </c>
      <c r="P28">
        <v>-9.4383060000000008</v>
      </c>
      <c r="Q28">
        <v>12.286049999999999</v>
      </c>
      <c r="R28">
        <v>-5.6511589999999998</v>
      </c>
      <c r="S28">
        <v>-3.4833090000000002</v>
      </c>
      <c r="T28">
        <v>1.704261</v>
      </c>
      <c r="U28">
        <v>-23.66328</v>
      </c>
      <c r="V28">
        <v>21.504670000000001</v>
      </c>
      <c r="W28">
        <v>0.91266999999999998</v>
      </c>
      <c r="X28">
        <v>-11.74278</v>
      </c>
      <c r="Y28">
        <v>23.450520000000001</v>
      </c>
      <c r="Z28">
        <v>5.2674899999999996</v>
      </c>
      <c r="AA28">
        <v>-4.3633600000000001</v>
      </c>
      <c r="AB28">
        <v>-0.64313980000000004</v>
      </c>
      <c r="AC28">
        <v>-9.5435689999999997</v>
      </c>
      <c r="AD28">
        <v>-12.097160000000001</v>
      </c>
      <c r="AE28">
        <v>-50.189790000000002</v>
      </c>
      <c r="AF28">
        <v>35.817100000000003</v>
      </c>
      <c r="AG28">
        <v>11.38017</v>
      </c>
      <c r="AH28">
        <v>6.3745019999999997</v>
      </c>
      <c r="AI28">
        <v>2.193686</v>
      </c>
      <c r="AJ28">
        <v>-5.727023</v>
      </c>
      <c r="AK28">
        <v>-17.258880000000001</v>
      </c>
      <c r="AL28">
        <v>0.5453306</v>
      </c>
      <c r="AM28">
        <v>33.678959999999996</v>
      </c>
      <c r="AN28">
        <v>6.3786009999999997</v>
      </c>
      <c r="AO28">
        <v>4.3520310000000002</v>
      </c>
      <c r="AP28">
        <v>27.978719999999999</v>
      </c>
      <c r="AQ28">
        <v>-2.0688390000000001</v>
      </c>
      <c r="AR28">
        <v>4.038138</v>
      </c>
      <c r="AS28">
        <v>12.118840000000001</v>
      </c>
      <c r="AT28">
        <v>-2.2330100000000002</v>
      </c>
      <c r="AU28">
        <v>-8.6064209999999992</v>
      </c>
      <c r="AV28">
        <v>8.4245599999999996</v>
      </c>
      <c r="AW28">
        <v>4.2854729999999996</v>
      </c>
      <c r="AX28">
        <v>6.6655879999999996</v>
      </c>
      <c r="AY28">
        <v>-6.879556</v>
      </c>
      <c r="AZ28">
        <v>5.1602300000000003</v>
      </c>
      <c r="BA28">
        <v>12.12689</v>
      </c>
      <c r="BB28">
        <v>9.3324119999999997</v>
      </c>
      <c r="BC28">
        <v>9.7983820000000001</v>
      </c>
      <c r="BD28">
        <v>2.0584799999999999</v>
      </c>
      <c r="BE28">
        <v>17.34496</v>
      </c>
      <c r="BF28">
        <v>-19.235679999999999</v>
      </c>
      <c r="BG28">
        <v>11.494949999999999</v>
      </c>
      <c r="BH28">
        <v>10.576700000000001</v>
      </c>
      <c r="BI28">
        <v>-1.409429</v>
      </c>
    </row>
    <row r="29" spans="1:61" x14ac:dyDescent="0.3">
      <c r="A29" t="s">
        <v>35</v>
      </c>
      <c r="B29">
        <v>-0.57853940000000004</v>
      </c>
      <c r="C29">
        <v>7.9255719999999998</v>
      </c>
      <c r="D29">
        <v>3.6797870000000001</v>
      </c>
      <c r="E29">
        <v>1.2357880000000001</v>
      </c>
      <c r="F29">
        <v>-11.07649</v>
      </c>
      <c r="G29">
        <v>6.1414179999999998</v>
      </c>
      <c r="H29">
        <v>16.044619999999998</v>
      </c>
      <c r="I29">
        <v>5.3494479999999998</v>
      </c>
      <c r="J29">
        <v>-3.5882909999999999</v>
      </c>
      <c r="K29">
        <v>9.8210309999999996</v>
      </c>
      <c r="L29">
        <v>-3.2538130000000001</v>
      </c>
      <c r="M29">
        <v>-4.8856640000000002</v>
      </c>
      <c r="N29">
        <v>-8.7828250000000008</v>
      </c>
      <c r="O29">
        <v>-8.2917590000000008</v>
      </c>
      <c r="P29">
        <v>-7.8806669999999999</v>
      </c>
      <c r="Q29">
        <v>10.74869</v>
      </c>
      <c r="R29">
        <v>1.837421</v>
      </c>
      <c r="S29">
        <v>-1.234952</v>
      </c>
      <c r="T29">
        <v>-0.94567610000000002</v>
      </c>
      <c r="U29">
        <v>-13.37918</v>
      </c>
      <c r="V29">
        <v>15.767329999999999</v>
      </c>
      <c r="W29">
        <v>9.6429340000000003</v>
      </c>
      <c r="X29">
        <v>-2.9555229999999999</v>
      </c>
      <c r="Y29">
        <v>3.8223660000000002</v>
      </c>
      <c r="Z29">
        <v>14.08203125</v>
      </c>
      <c r="AA29">
        <v>-1.0509139999999999</v>
      </c>
      <c r="AB29">
        <v>-2.8852859999999998</v>
      </c>
      <c r="AC29">
        <v>-17.98761</v>
      </c>
      <c r="AD29">
        <v>-17.245229999999999</v>
      </c>
      <c r="AE29">
        <v>-28.332889999999999</v>
      </c>
      <c r="AF29">
        <v>36.383969999999998</v>
      </c>
      <c r="AG29">
        <v>8.3135259999999995</v>
      </c>
      <c r="AH29">
        <v>-8.1267569999999996</v>
      </c>
      <c r="AI29">
        <v>-13.74131</v>
      </c>
      <c r="AJ29">
        <v>-4.3633369999999996</v>
      </c>
      <c r="AK29">
        <v>-11.33915</v>
      </c>
      <c r="AL29">
        <v>-9.9922839999999997</v>
      </c>
      <c r="AM29">
        <v>31.698840000000001</v>
      </c>
      <c r="AN29">
        <v>15.45064</v>
      </c>
      <c r="AO29">
        <v>-3.0597660000000002</v>
      </c>
      <c r="AP29">
        <v>23.831990000000001</v>
      </c>
      <c r="AQ29">
        <v>-1.818182</v>
      </c>
      <c r="AR29">
        <v>-0.77262690000000001</v>
      </c>
      <c r="AS29">
        <v>5.2023890000000002</v>
      </c>
      <c r="AT29">
        <v>1.899786</v>
      </c>
      <c r="AU29">
        <v>-14.437189999999999</v>
      </c>
      <c r="AV29">
        <v>-1.941432</v>
      </c>
      <c r="AW29">
        <v>-1.4910680000000001</v>
      </c>
      <c r="AX29">
        <v>6.782807</v>
      </c>
      <c r="AY29">
        <v>-6.3966909999999997</v>
      </c>
      <c r="AZ29">
        <v>4.7563969999999998</v>
      </c>
      <c r="BA29">
        <v>17.016279999999998</v>
      </c>
      <c r="BB29">
        <v>0.42578589999999999</v>
      </c>
      <c r="BC29">
        <v>2.5522320000000001</v>
      </c>
      <c r="BD29">
        <v>0.42829030000000001</v>
      </c>
      <c r="BE29">
        <v>17.395810000000001</v>
      </c>
      <c r="BF29">
        <v>-18.668780000000002</v>
      </c>
      <c r="BG29">
        <v>8.549823</v>
      </c>
      <c r="BH29">
        <v>1.601769</v>
      </c>
      <c r="BI29">
        <v>-9.7697299999999991</v>
      </c>
    </row>
    <row r="30" spans="1:61" x14ac:dyDescent="0.3">
      <c r="A30" t="s">
        <v>36</v>
      </c>
      <c r="B30">
        <v>5.5245369999999996</v>
      </c>
      <c r="C30">
        <v>-0.58479530000000002</v>
      </c>
      <c r="D30">
        <v>-0.3391747</v>
      </c>
      <c r="E30">
        <v>6.4662509999999997</v>
      </c>
      <c r="F30">
        <v>-6.6862019999999998</v>
      </c>
      <c r="G30">
        <v>0.84487699999999999</v>
      </c>
      <c r="H30">
        <v>5.0857140000000003</v>
      </c>
      <c r="I30">
        <v>1.4953780000000001</v>
      </c>
      <c r="J30">
        <v>-1.510675</v>
      </c>
      <c r="K30">
        <v>-6.2534280000000004</v>
      </c>
      <c r="L30">
        <v>1.5506139999999999</v>
      </c>
      <c r="M30">
        <v>-6.1102470000000002</v>
      </c>
      <c r="N30">
        <v>-17.477530000000002</v>
      </c>
      <c r="O30">
        <v>0.4348631</v>
      </c>
      <c r="P30">
        <v>-17.22832</v>
      </c>
      <c r="Q30">
        <v>20.0366</v>
      </c>
      <c r="R30">
        <v>-3.8490850000000001</v>
      </c>
      <c r="S30">
        <v>5.8256329999999998</v>
      </c>
      <c r="T30">
        <v>1.7463930000000001</v>
      </c>
      <c r="U30">
        <v>-14.925369999999999</v>
      </c>
      <c r="V30">
        <v>17.226700000000001</v>
      </c>
      <c r="W30">
        <v>-3.5307520000000001</v>
      </c>
      <c r="X30">
        <v>3.5419130000000001</v>
      </c>
      <c r="Y30">
        <v>6.6293930000000003</v>
      </c>
      <c r="Z30">
        <v>5.451263</v>
      </c>
      <c r="AA30">
        <v>1.027045</v>
      </c>
      <c r="AB30">
        <v>3.5277630000000002</v>
      </c>
      <c r="AC30">
        <v>-4.1390729999999998</v>
      </c>
      <c r="AD30">
        <v>-10.259069999999999</v>
      </c>
      <c r="AE30">
        <v>-33.934719999999999</v>
      </c>
      <c r="AF30">
        <v>29.02655</v>
      </c>
      <c r="AG30">
        <v>-7.681756</v>
      </c>
      <c r="AH30">
        <v>11.24319</v>
      </c>
      <c r="AI30">
        <v>23.820129999999999</v>
      </c>
      <c r="AJ30">
        <v>8.989573</v>
      </c>
      <c r="AK30">
        <v>-5.9056420000000003</v>
      </c>
      <c r="AL30">
        <v>-4.3127630000000003</v>
      </c>
      <c r="AM30">
        <v>6.4126050000000001</v>
      </c>
      <c r="AN30">
        <v>16.127030000000001</v>
      </c>
      <c r="AO30">
        <v>-6.9788249999999996</v>
      </c>
      <c r="AP30">
        <v>8.5924980000000009</v>
      </c>
      <c r="AQ30">
        <v>5.6523649999999996</v>
      </c>
      <c r="AR30">
        <v>8.9044939999999997</v>
      </c>
      <c r="AS30">
        <v>-2.0892439999999999</v>
      </c>
      <c r="AT30">
        <v>-8.9008430000000001</v>
      </c>
      <c r="AU30">
        <v>-2.004648</v>
      </c>
      <c r="AV30">
        <v>6.729914</v>
      </c>
      <c r="AW30">
        <v>-0.73526060000000004</v>
      </c>
      <c r="AX30">
        <v>1.827383</v>
      </c>
      <c r="AY30">
        <v>5.2911530000000004</v>
      </c>
      <c r="AZ30">
        <v>9.9755029999999998</v>
      </c>
      <c r="BA30">
        <v>-1.821272</v>
      </c>
      <c r="BB30">
        <v>-0.27389380000000002</v>
      </c>
      <c r="BC30">
        <v>-2.0726239999999998</v>
      </c>
      <c r="BD30">
        <v>8.7598939999999992</v>
      </c>
      <c r="BE30">
        <v>-4.1242109999999998</v>
      </c>
      <c r="BF30">
        <v>-15.804740000000001</v>
      </c>
      <c r="BG30">
        <v>9.6618359999999992</v>
      </c>
      <c r="BH30">
        <v>-5.9471360000000004</v>
      </c>
      <c r="BI30">
        <v>-15.95134</v>
      </c>
    </row>
    <row r="31" spans="1:61" x14ac:dyDescent="0.3">
      <c r="A31" t="s">
        <v>37</v>
      </c>
      <c r="B31">
        <v>2.1288840000000002</v>
      </c>
      <c r="C31">
        <v>-7.2424140000000001</v>
      </c>
      <c r="D31">
        <v>6.5432100000000002</v>
      </c>
      <c r="E31">
        <v>6.025493</v>
      </c>
      <c r="F31">
        <v>-13.80988</v>
      </c>
      <c r="G31">
        <v>-8.3225800000000003</v>
      </c>
      <c r="H31">
        <v>11.189299999999999</v>
      </c>
      <c r="I31">
        <v>11.41478</v>
      </c>
      <c r="J31">
        <v>-0.17361109999999999</v>
      </c>
      <c r="K31">
        <v>5.5652169999999996</v>
      </c>
      <c r="L31">
        <v>-2.3497590000000002</v>
      </c>
      <c r="M31">
        <v>-0.4</v>
      </c>
      <c r="N31">
        <v>-10.84337</v>
      </c>
      <c r="O31">
        <v>-4.4513360000000004</v>
      </c>
      <c r="P31">
        <v>-9.3342489999999998</v>
      </c>
      <c r="Q31">
        <v>11.355029999999999</v>
      </c>
      <c r="R31">
        <v>2.6719439999999999</v>
      </c>
      <c r="S31">
        <v>3.9215689999999999</v>
      </c>
      <c r="T31">
        <v>-1.6265449999999999</v>
      </c>
      <c r="U31">
        <v>-7.2963190000000004</v>
      </c>
      <c r="V31">
        <v>2.4745270000000001</v>
      </c>
      <c r="W31">
        <v>2.1306820000000002</v>
      </c>
      <c r="X31">
        <v>-3.184221</v>
      </c>
      <c r="Y31">
        <v>-3.894196</v>
      </c>
      <c r="Z31">
        <v>-3.7461769999999999</v>
      </c>
      <c r="AA31">
        <v>-3.9319120000000001</v>
      </c>
      <c r="AB31">
        <v>8.6367480000000008</v>
      </c>
      <c r="AC31">
        <v>-1.8706160000000001</v>
      </c>
      <c r="AD31">
        <v>-9.8817699999999995</v>
      </c>
      <c r="AE31">
        <v>-58.483750000000001</v>
      </c>
      <c r="AF31">
        <v>82.608699999999999</v>
      </c>
      <c r="AG31">
        <v>1.0516399999999999</v>
      </c>
      <c r="AH31">
        <v>-12.745100000000001</v>
      </c>
      <c r="AI31">
        <v>-8.0056180000000001</v>
      </c>
      <c r="AJ31">
        <v>2.5242650000000002</v>
      </c>
      <c r="AK31">
        <v>-15.576320000000001</v>
      </c>
      <c r="AL31">
        <v>-4.9815500000000004</v>
      </c>
      <c r="AM31">
        <v>23.414180000000002</v>
      </c>
      <c r="AN31">
        <v>0</v>
      </c>
      <c r="AO31">
        <v>1.4563109999999999</v>
      </c>
      <c r="AP31">
        <v>24.615279999999998</v>
      </c>
      <c r="AQ31">
        <v>0.52356020000000003</v>
      </c>
      <c r="AR31">
        <v>12.109375</v>
      </c>
      <c r="AS31">
        <v>16.773679999999999</v>
      </c>
      <c r="AT31">
        <v>7.3737370000000002</v>
      </c>
      <c r="AU31">
        <v>-7.2436499999999997</v>
      </c>
      <c r="AV31">
        <v>-4.1023339999999999</v>
      </c>
      <c r="AW31">
        <v>3.0107529999999998</v>
      </c>
      <c r="AX31">
        <v>-0.73068889999999997</v>
      </c>
      <c r="AY31">
        <v>-9.9987700000000004</v>
      </c>
      <c r="AZ31">
        <v>-2.256532</v>
      </c>
      <c r="BA31">
        <v>16.281890000000001</v>
      </c>
      <c r="BB31">
        <v>7.8234159999999999</v>
      </c>
      <c r="BC31">
        <v>10.355029999999999</v>
      </c>
      <c r="BD31">
        <v>-0.98302049999999996</v>
      </c>
      <c r="BE31">
        <v>7.0443670000000003</v>
      </c>
      <c r="BF31">
        <v>-14.40823</v>
      </c>
      <c r="BG31">
        <v>13.326650000000001</v>
      </c>
      <c r="BH31">
        <v>5.7375660000000002</v>
      </c>
      <c r="BI31">
        <v>-5.8070029999999999</v>
      </c>
    </row>
    <row r="32" spans="1:61" x14ac:dyDescent="0.3">
      <c r="A32" t="s">
        <v>15</v>
      </c>
      <c r="B32">
        <v>5.1502150000000002</v>
      </c>
      <c r="C32">
        <v>8.7978919999999992</v>
      </c>
      <c r="D32">
        <v>11.201140000000001</v>
      </c>
      <c r="E32">
        <v>3.6862409999999999</v>
      </c>
      <c r="F32">
        <v>-4.6394039999999999</v>
      </c>
      <c r="G32">
        <v>12.33422</v>
      </c>
      <c r="H32">
        <v>15.240780000000001</v>
      </c>
      <c r="I32">
        <v>13.125</v>
      </c>
      <c r="J32">
        <v>-2.056476</v>
      </c>
      <c r="K32">
        <v>0.21936700000000001</v>
      </c>
      <c r="L32">
        <v>23.638030000000001</v>
      </c>
      <c r="M32">
        <v>8.1984060000000003</v>
      </c>
      <c r="N32">
        <v>-14.58432</v>
      </c>
      <c r="O32">
        <v>-15.041679999999999</v>
      </c>
      <c r="P32">
        <v>-13.286709999999999</v>
      </c>
      <c r="Q32">
        <v>21.774190000000001</v>
      </c>
      <c r="R32">
        <v>5.2884149999999996</v>
      </c>
      <c r="S32">
        <v>0.75964750000000003</v>
      </c>
      <c r="T32">
        <v>1.387213</v>
      </c>
      <c r="U32">
        <v>-15.733079999999999</v>
      </c>
      <c r="V32">
        <v>10.071429999999999</v>
      </c>
      <c r="W32">
        <v>4.6722910000000004</v>
      </c>
      <c r="X32">
        <v>-8.7652219999999996</v>
      </c>
      <c r="Y32">
        <v>-4.4874010000000002</v>
      </c>
      <c r="Z32">
        <v>-13.010479999999999</v>
      </c>
      <c r="AA32">
        <v>0.42219580000000001</v>
      </c>
      <c r="AB32">
        <v>3.9628999999999999</v>
      </c>
      <c r="AC32">
        <v>-11.557180000000001</v>
      </c>
      <c r="AD32">
        <v>-16.633579999999998</v>
      </c>
      <c r="AE32">
        <v>-62.815480000000001</v>
      </c>
      <c r="AF32">
        <v>39.969830000000002</v>
      </c>
      <c r="AG32">
        <v>14.38932</v>
      </c>
      <c r="AH32">
        <v>-1.2392749999999999</v>
      </c>
      <c r="AI32">
        <v>-0.19305020000000001</v>
      </c>
      <c r="AJ32">
        <v>-1.2860100000000001</v>
      </c>
      <c r="AK32">
        <v>-26.129670000000001</v>
      </c>
      <c r="AL32">
        <v>-6.7819149999999997</v>
      </c>
      <c r="AM32">
        <v>61.487879999999997</v>
      </c>
      <c r="AN32">
        <v>3.75</v>
      </c>
      <c r="AO32">
        <v>18.244409999999998</v>
      </c>
      <c r="AP32">
        <v>14.11936</v>
      </c>
      <c r="AQ32">
        <v>-6.3084540000000002</v>
      </c>
      <c r="AR32">
        <v>23.695060000000002</v>
      </c>
      <c r="AS32">
        <v>1.482434</v>
      </c>
      <c r="AT32">
        <v>4.437049</v>
      </c>
      <c r="AU32">
        <v>-4.3547529999999997</v>
      </c>
      <c r="AV32">
        <v>4.6522790000000001</v>
      </c>
      <c r="AW32">
        <v>17.980560000000001</v>
      </c>
      <c r="AX32">
        <v>0.91533180000000003</v>
      </c>
      <c r="AY32">
        <v>-0.59473399999999998</v>
      </c>
      <c r="AZ32">
        <v>-1.1595549999999999</v>
      </c>
      <c r="BA32">
        <v>26.888780000000001</v>
      </c>
      <c r="BB32">
        <v>8.7647919999999999</v>
      </c>
      <c r="BC32">
        <v>2.1491850000000001</v>
      </c>
      <c r="BD32">
        <v>-2.8407170000000002</v>
      </c>
      <c r="BE32">
        <v>19.626940000000001</v>
      </c>
      <c r="BF32">
        <v>-20.500599999999999</v>
      </c>
      <c r="BG32">
        <v>15.21739</v>
      </c>
      <c r="BH32">
        <v>1.976664</v>
      </c>
      <c r="BI32">
        <v>-6.0943639999999997</v>
      </c>
    </row>
    <row r="33" spans="1:61" x14ac:dyDescent="0.3">
      <c r="A33" t="s">
        <v>38</v>
      </c>
      <c r="B33">
        <v>-0.4180064</v>
      </c>
      <c r="C33">
        <v>-2.612374</v>
      </c>
      <c r="D33">
        <v>-3.269755</v>
      </c>
      <c r="E33">
        <v>12.35915</v>
      </c>
      <c r="F33">
        <v>-6.876271</v>
      </c>
      <c r="G33">
        <v>-11.79115</v>
      </c>
      <c r="H33">
        <v>7.8792629999999999</v>
      </c>
      <c r="I33">
        <v>-0.37242259999999999</v>
      </c>
      <c r="J33">
        <v>-6.165413</v>
      </c>
      <c r="K33">
        <v>6.9310900000000002</v>
      </c>
      <c r="L33">
        <v>4.6297490000000003</v>
      </c>
      <c r="M33">
        <v>9.0808420000000005</v>
      </c>
      <c r="N33">
        <v>-7.4788490000000003</v>
      </c>
      <c r="O33">
        <v>5.4403069999999998</v>
      </c>
      <c r="P33">
        <v>-2.7539340000000001</v>
      </c>
      <c r="Q33">
        <v>12.65171</v>
      </c>
      <c r="R33">
        <v>0.55244910000000003</v>
      </c>
      <c r="S33">
        <v>3.9359570000000001</v>
      </c>
      <c r="T33">
        <v>-0.73812580000000005</v>
      </c>
      <c r="U33">
        <v>-0.49538929999999998</v>
      </c>
      <c r="V33">
        <v>4.405875</v>
      </c>
      <c r="W33">
        <v>8.0242970000000007</v>
      </c>
      <c r="X33">
        <v>-4.7396989999999999</v>
      </c>
      <c r="Y33">
        <v>0.25502069999999999</v>
      </c>
      <c r="Z33">
        <v>6.8680440000000003</v>
      </c>
      <c r="AA33">
        <v>-5.0008270000000001</v>
      </c>
      <c r="AB33">
        <v>-1.7656499999999999</v>
      </c>
      <c r="AC33">
        <v>1.6666669999999999</v>
      </c>
      <c r="AD33">
        <v>-10.82691</v>
      </c>
      <c r="AE33">
        <v>-42.138359999999999</v>
      </c>
      <c r="AF33">
        <v>58.695650000000001</v>
      </c>
      <c r="AG33">
        <v>7.6061199999999998</v>
      </c>
      <c r="AH33">
        <v>-11.51163</v>
      </c>
      <c r="AI33">
        <v>8.7166010000000007</v>
      </c>
      <c r="AJ33">
        <v>10.249750000000001</v>
      </c>
      <c r="AK33">
        <v>-8.0663400000000003</v>
      </c>
      <c r="AL33">
        <v>3.198032</v>
      </c>
      <c r="AM33">
        <v>13.91606</v>
      </c>
      <c r="AN33">
        <v>3.562433</v>
      </c>
      <c r="AO33">
        <v>8.6865880000000004</v>
      </c>
      <c r="AP33">
        <v>0.32393519999999998</v>
      </c>
      <c r="AQ33">
        <v>4.0522879999999999</v>
      </c>
      <c r="AR33">
        <v>10.23869</v>
      </c>
      <c r="AS33">
        <v>2.1497830000000002</v>
      </c>
      <c r="AT33">
        <v>7.5913240000000002</v>
      </c>
      <c r="AU33">
        <v>0.82228120000000005</v>
      </c>
      <c r="AV33">
        <v>-1.0498400000000001</v>
      </c>
      <c r="AW33">
        <v>1.413043</v>
      </c>
      <c r="AX33">
        <v>8.4941049999999994</v>
      </c>
      <c r="AY33">
        <v>-3.2341440000000001</v>
      </c>
      <c r="AZ33">
        <v>6.3558219999999999</v>
      </c>
      <c r="BA33">
        <v>10.041639999999999</v>
      </c>
      <c r="BB33">
        <v>-2.1611370000000001</v>
      </c>
      <c r="BC33">
        <v>-5.3534179999999996</v>
      </c>
      <c r="BD33">
        <v>2.4240940000000002</v>
      </c>
      <c r="BE33">
        <v>0.49373250000000002</v>
      </c>
      <c r="BF33">
        <v>-9.6750729999999994</v>
      </c>
      <c r="BG33">
        <v>11.03356</v>
      </c>
      <c r="BH33">
        <v>-2.0918230000000002</v>
      </c>
      <c r="BI33">
        <v>-1.789315</v>
      </c>
    </row>
    <row r="34" spans="1:61" x14ac:dyDescent="0.3">
      <c r="A34" t="s">
        <v>39</v>
      </c>
      <c r="B34">
        <v>8.1085840000000005</v>
      </c>
      <c r="C34">
        <v>2.5022359999999999</v>
      </c>
      <c r="D34">
        <v>1.281846</v>
      </c>
      <c r="E34">
        <v>5.4105359999999996</v>
      </c>
      <c r="F34">
        <v>-0.65191220000000005</v>
      </c>
      <c r="G34">
        <v>-2.4178829999999998</v>
      </c>
      <c r="H34">
        <v>-7.8073860000000002</v>
      </c>
      <c r="I34">
        <v>0.25927289999999997</v>
      </c>
      <c r="J34">
        <v>-3.1589670000000001</v>
      </c>
      <c r="K34">
        <v>1.6836199999999999</v>
      </c>
      <c r="L34">
        <v>-4.2664970000000002</v>
      </c>
      <c r="M34">
        <v>-2.977487</v>
      </c>
      <c r="N34">
        <v>-19.59207</v>
      </c>
      <c r="O34">
        <v>10.71087</v>
      </c>
      <c r="P34">
        <v>-19.847169999999998</v>
      </c>
      <c r="Q34">
        <v>7.8125</v>
      </c>
      <c r="R34">
        <v>-7.0912680000000003</v>
      </c>
      <c r="S34">
        <v>2.59497</v>
      </c>
      <c r="T34">
        <v>7.8226859999999995E-2</v>
      </c>
      <c r="U34">
        <v>-14.01961</v>
      </c>
      <c r="V34">
        <v>11.871169999999999</v>
      </c>
      <c r="W34">
        <v>-1.1516310000000001</v>
      </c>
      <c r="X34">
        <v>-3.948302</v>
      </c>
      <c r="Y34">
        <v>6.641311</v>
      </c>
      <c r="Z34">
        <v>2.5240049999999998</v>
      </c>
      <c r="AA34">
        <v>9.1747449999999997</v>
      </c>
      <c r="AB34">
        <v>6.3972230000000003</v>
      </c>
      <c r="AC34">
        <v>-9.1120950000000001</v>
      </c>
      <c r="AD34">
        <v>-13.77073</v>
      </c>
      <c r="AE34">
        <v>-15.00752</v>
      </c>
      <c r="AF34">
        <v>13.90658</v>
      </c>
      <c r="AG34">
        <v>-12.156420000000001</v>
      </c>
      <c r="AH34">
        <v>0.71275840000000001</v>
      </c>
      <c r="AI34">
        <v>-4.9539989999999996</v>
      </c>
      <c r="AJ34">
        <v>13.679489999999999</v>
      </c>
      <c r="AK34">
        <v>14.54006</v>
      </c>
      <c r="AL34">
        <v>8.0886580000000006</v>
      </c>
      <c r="AM34">
        <v>12.98747</v>
      </c>
      <c r="AN34">
        <v>3.127221</v>
      </c>
      <c r="AO34">
        <v>-4.8242589999999996</v>
      </c>
      <c r="AP34">
        <v>5.6953610000000001</v>
      </c>
      <c r="AQ34">
        <v>19.40812</v>
      </c>
      <c r="AR34">
        <v>7.1085500000000001</v>
      </c>
      <c r="AS34">
        <v>5.0302670000000003</v>
      </c>
      <c r="AT34">
        <v>-8.7448560000000004</v>
      </c>
      <c r="AU34">
        <v>-7.5347609999999996</v>
      </c>
      <c r="AV34">
        <v>6.241682</v>
      </c>
      <c r="AW34">
        <v>-4.2467329999999999</v>
      </c>
      <c r="AX34">
        <v>-3.4718040000000001</v>
      </c>
      <c r="AY34">
        <v>-9.3263429999999996</v>
      </c>
      <c r="AZ34">
        <v>2.235538</v>
      </c>
      <c r="BA34">
        <v>4.0577100000000002</v>
      </c>
      <c r="BB34">
        <v>-1.402728</v>
      </c>
      <c r="BC34">
        <v>3.8877839999999999</v>
      </c>
      <c r="BD34">
        <v>5.3157560000000004</v>
      </c>
      <c r="BE34">
        <v>-1.612768</v>
      </c>
      <c r="BF34">
        <v>-17.838730000000002</v>
      </c>
      <c r="BG34">
        <v>6.3253009999999996</v>
      </c>
      <c r="BH34">
        <v>-3.6076959999999998</v>
      </c>
      <c r="BI34">
        <v>-23.89751</v>
      </c>
    </row>
    <row r="35" spans="1:61" x14ac:dyDescent="0.3">
      <c r="A35" t="s">
        <v>40</v>
      </c>
      <c r="B35">
        <v>-5.371251</v>
      </c>
      <c r="C35">
        <v>5.8403669999999996</v>
      </c>
      <c r="D35">
        <v>4.1966380000000001</v>
      </c>
      <c r="E35">
        <v>-5.3285640000000001</v>
      </c>
      <c r="F35">
        <v>-5.3917770000000003</v>
      </c>
      <c r="G35">
        <v>-2.3661029999999998</v>
      </c>
      <c r="H35">
        <v>2.4723090000000001</v>
      </c>
      <c r="I35">
        <v>9.6087959999999999</v>
      </c>
      <c r="J35">
        <v>-7.9478489999999999E-2</v>
      </c>
      <c r="K35">
        <v>4.0961559999999997</v>
      </c>
      <c r="L35">
        <v>-4.4840809999999998</v>
      </c>
      <c r="M35">
        <v>4.6239889999999999E-2</v>
      </c>
      <c r="N35">
        <v>-4.4998969999999998</v>
      </c>
      <c r="O35">
        <v>4.6248760000000004</v>
      </c>
      <c r="P35">
        <v>-11.46411</v>
      </c>
      <c r="Q35">
        <v>20.569859999999998</v>
      </c>
      <c r="R35">
        <v>3.271217</v>
      </c>
      <c r="S35">
        <v>0.71231169999999999</v>
      </c>
      <c r="T35">
        <v>-2.3486989999999999</v>
      </c>
      <c r="U35">
        <v>0.16398879999999999</v>
      </c>
      <c r="V35">
        <v>4.7472459999999996</v>
      </c>
      <c r="W35">
        <v>-2.077896</v>
      </c>
      <c r="X35">
        <v>1.4635279999999999</v>
      </c>
      <c r="Y35">
        <v>1.500853</v>
      </c>
      <c r="Z35">
        <v>-4.7441800000000001</v>
      </c>
      <c r="AA35">
        <v>-3.2586820000000002E-2</v>
      </c>
      <c r="AB35">
        <v>6.326346</v>
      </c>
      <c r="AC35">
        <v>3.8000099999999999</v>
      </c>
      <c r="AD35">
        <v>-5.3381080000000001</v>
      </c>
      <c r="AE35">
        <v>-47.538119999999999</v>
      </c>
      <c r="AF35">
        <v>22.871289999999998</v>
      </c>
      <c r="AG35">
        <v>9.7599459999999993</v>
      </c>
      <c r="AH35">
        <v>0.52363800000000005</v>
      </c>
      <c r="AI35">
        <v>-2.0297779999999999</v>
      </c>
      <c r="AJ35">
        <v>2.2615850000000002</v>
      </c>
      <c r="AK35">
        <v>-13.547739999999999</v>
      </c>
      <c r="AL35">
        <v>-0.69648270000000001</v>
      </c>
      <c r="AM35">
        <v>22.527809999999999</v>
      </c>
      <c r="AN35">
        <v>-6.533442</v>
      </c>
      <c r="AO35">
        <v>11.818390000000001</v>
      </c>
      <c r="AP35">
        <v>-2.8853279999999999</v>
      </c>
      <c r="AQ35">
        <v>14.25459</v>
      </c>
      <c r="AR35">
        <v>7.6154549999999999</v>
      </c>
      <c r="AS35">
        <v>5.2967339999999998</v>
      </c>
      <c r="AT35">
        <v>-1.1889479999999999</v>
      </c>
      <c r="AU35">
        <v>4.5827989999999996</v>
      </c>
      <c r="AV35">
        <v>-7.3728429999999996</v>
      </c>
      <c r="AW35">
        <v>4.6218969999999997</v>
      </c>
      <c r="AX35">
        <v>4.9447029999999996</v>
      </c>
      <c r="AY35">
        <v>-9.9224409999999992</v>
      </c>
      <c r="AZ35">
        <v>2.8523239999999999</v>
      </c>
      <c r="BA35">
        <v>5.251646</v>
      </c>
      <c r="BB35">
        <v>7.496092</v>
      </c>
      <c r="BC35">
        <v>11.21219</v>
      </c>
      <c r="BD35">
        <v>1.096541</v>
      </c>
      <c r="BE35">
        <v>6.7561980000000004</v>
      </c>
      <c r="BF35">
        <v>-11.72517</v>
      </c>
      <c r="BG35">
        <v>8.4967009999999998</v>
      </c>
      <c r="BH35">
        <v>-7.0965850000000001</v>
      </c>
      <c r="BI35">
        <v>-13.600860000000001</v>
      </c>
    </row>
    <row r="36" spans="1:61" x14ac:dyDescent="0.3">
      <c r="A36" t="s">
        <v>41</v>
      </c>
      <c r="B36">
        <v>2.4882029999999999</v>
      </c>
      <c r="C36">
        <v>-13.12265</v>
      </c>
      <c r="D36">
        <v>29.775960000000001</v>
      </c>
      <c r="E36">
        <v>-3.4341930000000001</v>
      </c>
      <c r="F36">
        <v>-13.552479999999999</v>
      </c>
      <c r="G36">
        <v>-2.2237050000000001E-2</v>
      </c>
      <c r="H36">
        <v>13.879</v>
      </c>
      <c r="I36">
        <v>-6.11328125</v>
      </c>
      <c r="J36">
        <v>-2.4755560000000001</v>
      </c>
      <c r="K36">
        <v>-7.7005119999999998</v>
      </c>
      <c r="L36">
        <v>3.2354980000000002</v>
      </c>
      <c r="M36">
        <v>-9.5589890000000004</v>
      </c>
      <c r="N36">
        <v>-13.39109</v>
      </c>
      <c r="O36">
        <v>-9.0883109999999991</v>
      </c>
      <c r="P36">
        <v>-16.441369999999999</v>
      </c>
      <c r="Q36">
        <v>11.6629</v>
      </c>
      <c r="R36">
        <v>-0.60646900000000004</v>
      </c>
      <c r="S36">
        <v>-4.5423730000000004</v>
      </c>
      <c r="T36">
        <v>-5.2556820000000002</v>
      </c>
      <c r="U36">
        <v>-20.577210000000001</v>
      </c>
      <c r="V36">
        <v>10.47664</v>
      </c>
      <c r="W36">
        <v>-3.929945</v>
      </c>
      <c r="X36">
        <v>-20.275680000000001</v>
      </c>
      <c r="Y36">
        <v>11.9353</v>
      </c>
      <c r="Z36">
        <v>3.5874440000000001</v>
      </c>
      <c r="AA36">
        <v>-2.1164019999999999</v>
      </c>
      <c r="AB36">
        <v>5.7002459999999999</v>
      </c>
      <c r="AC36">
        <v>-35.146439999999998</v>
      </c>
      <c r="AD36">
        <v>-0.57347669999999995</v>
      </c>
      <c r="AE36">
        <v>-55.587600000000002</v>
      </c>
      <c r="AF36">
        <v>32.305190000000003</v>
      </c>
      <c r="AG36">
        <v>13.006130000000001</v>
      </c>
      <c r="AH36">
        <v>22.041260000000001</v>
      </c>
      <c r="AI36">
        <v>15.65836</v>
      </c>
      <c r="AJ36">
        <v>12.461539999999999</v>
      </c>
      <c r="AK36">
        <v>-20.451440000000002</v>
      </c>
      <c r="AL36">
        <v>11.092000000000001</v>
      </c>
      <c r="AM36">
        <v>54.024769999999997</v>
      </c>
      <c r="AN36">
        <v>15.82915</v>
      </c>
      <c r="AO36">
        <v>-21.90889</v>
      </c>
      <c r="AP36">
        <v>36.388890000000004</v>
      </c>
      <c r="AQ36">
        <v>32.34216</v>
      </c>
      <c r="AR36">
        <v>12.773160000000001</v>
      </c>
      <c r="AS36">
        <v>8.2696500000000004</v>
      </c>
      <c r="AT36">
        <v>-7.1338540000000004</v>
      </c>
      <c r="AU36">
        <v>8.9847990000000006</v>
      </c>
      <c r="AV36">
        <v>10.510579999999999</v>
      </c>
      <c r="AW36">
        <v>10.29975</v>
      </c>
      <c r="AX36">
        <v>-5.9073900000000004</v>
      </c>
      <c r="AY36">
        <v>1.2622420000000001</v>
      </c>
      <c r="AZ36">
        <v>28.046420000000001</v>
      </c>
      <c r="BA36">
        <v>-4.8170529999999996</v>
      </c>
      <c r="BB36">
        <v>32.851349999999996</v>
      </c>
      <c r="BC36">
        <v>19.638200000000001</v>
      </c>
      <c r="BD36">
        <v>-24.691770000000002</v>
      </c>
      <c r="BE36">
        <v>-8.8165359999999993</v>
      </c>
      <c r="BF36">
        <v>-26.150359999999999</v>
      </c>
      <c r="BG36">
        <v>11.649850000000001</v>
      </c>
      <c r="BH36">
        <v>-2.570827</v>
      </c>
      <c r="BI36">
        <v>-31.97251</v>
      </c>
    </row>
    <row r="37" spans="1:61" x14ac:dyDescent="0.3">
      <c r="A37" t="s">
        <v>16</v>
      </c>
      <c r="B37">
        <v>11.472379999999999</v>
      </c>
      <c r="C37">
        <v>5.2155120000000004</v>
      </c>
      <c r="D37">
        <v>7.912147</v>
      </c>
      <c r="E37">
        <v>11.31099</v>
      </c>
      <c r="F37">
        <v>-4.7571589999999997</v>
      </c>
      <c r="G37">
        <v>-8.4576820000000001</v>
      </c>
      <c r="H37">
        <v>7.7751440000000001</v>
      </c>
      <c r="I37">
        <v>-4.9696030000000002</v>
      </c>
      <c r="J37">
        <v>-9.1707520000000002</v>
      </c>
      <c r="K37">
        <v>9.7389189999999992</v>
      </c>
      <c r="L37">
        <v>-6.6502790000000003</v>
      </c>
      <c r="M37">
        <v>3.5271430000000001</v>
      </c>
      <c r="N37">
        <v>-20.027760000000001</v>
      </c>
      <c r="O37">
        <v>-9.0549350000000004</v>
      </c>
      <c r="P37">
        <v>-7.9625839999999997</v>
      </c>
      <c r="Q37">
        <v>10.98171</v>
      </c>
      <c r="R37">
        <v>-0.32295800000000002</v>
      </c>
      <c r="S37">
        <v>-11.913729999999999</v>
      </c>
      <c r="T37">
        <v>6.9640690000000003</v>
      </c>
      <c r="U37">
        <v>-30.887229999999999</v>
      </c>
      <c r="V37">
        <v>20.723230000000001</v>
      </c>
      <c r="W37">
        <v>-9.6202089999999991</v>
      </c>
      <c r="X37">
        <v>-11.00048</v>
      </c>
      <c r="Y37">
        <v>-2.2127330000000001</v>
      </c>
      <c r="Z37">
        <v>4.6359899999999996</v>
      </c>
      <c r="AA37">
        <v>16.29074</v>
      </c>
      <c r="AB37">
        <v>2.4055870000000001</v>
      </c>
      <c r="AC37">
        <v>-15.707090000000001</v>
      </c>
      <c r="AD37">
        <v>-4.3114499999999998</v>
      </c>
      <c r="AE37">
        <v>-32.9206</v>
      </c>
      <c r="AF37">
        <v>15.433059999999999</v>
      </c>
      <c r="AG37">
        <v>-12.984870000000001</v>
      </c>
      <c r="AH37">
        <v>10.43581</v>
      </c>
      <c r="AI37">
        <v>4.7173309999999997</v>
      </c>
      <c r="AJ37">
        <v>14.89568</v>
      </c>
      <c r="AK37">
        <v>5.341812</v>
      </c>
      <c r="AL37">
        <v>1.952841</v>
      </c>
      <c r="AM37">
        <v>35.389040000000001</v>
      </c>
      <c r="AN37">
        <v>26.45637</v>
      </c>
      <c r="AO37">
        <v>-5.8555390000000003</v>
      </c>
      <c r="AP37">
        <v>6.4254540000000002</v>
      </c>
      <c r="AQ37">
        <v>24.430399999999999</v>
      </c>
      <c r="AR37">
        <v>0.34840749999999998</v>
      </c>
      <c r="AS37">
        <v>12.898099999999999</v>
      </c>
      <c r="AT37">
        <v>-5.8438650000000001</v>
      </c>
      <c r="AU37">
        <v>13.47406</v>
      </c>
      <c r="AV37">
        <v>-3.5238239999999998</v>
      </c>
      <c r="AW37">
        <v>-8.9902890000000006</v>
      </c>
      <c r="AX37">
        <v>10.724159999999999</v>
      </c>
      <c r="AY37">
        <v>-19.900220000000001</v>
      </c>
      <c r="AZ37">
        <v>18.394300000000001</v>
      </c>
      <c r="BA37">
        <v>-8.2913499999999996</v>
      </c>
      <c r="BB37">
        <v>5.3741519999999996</v>
      </c>
      <c r="BC37">
        <v>4.6528229999999997</v>
      </c>
      <c r="BD37">
        <v>-8.6269639999999992</v>
      </c>
      <c r="BE37">
        <v>9.9426450000000006</v>
      </c>
      <c r="BF37">
        <v>-29.851669999999999</v>
      </c>
      <c r="BG37">
        <v>7.9341689999999998</v>
      </c>
      <c r="BH37">
        <v>-2.00081</v>
      </c>
      <c r="BI37">
        <v>-15.399900000000001</v>
      </c>
    </row>
    <row r="38" spans="1:61" x14ac:dyDescent="0.3">
      <c r="A38" t="s">
        <v>17</v>
      </c>
      <c r="B38" t="s">
        <v>66</v>
      </c>
      <c r="C38" t="s">
        <v>66</v>
      </c>
      <c r="D38" t="s">
        <v>66</v>
      </c>
      <c r="E38">
        <v>-5.2929320000000004</v>
      </c>
      <c r="F38">
        <v>-5.8057160000000003</v>
      </c>
      <c r="G38">
        <v>-3.2647140000000001</v>
      </c>
      <c r="H38">
        <v>-3.430895</v>
      </c>
      <c r="I38">
        <v>11.11481</v>
      </c>
      <c r="J38">
        <v>8.2449180000000002</v>
      </c>
      <c r="K38">
        <v>-0.1837299</v>
      </c>
      <c r="L38">
        <v>3.3942109999999999</v>
      </c>
      <c r="M38">
        <v>3.365656</v>
      </c>
      <c r="N38">
        <v>-8.1119749999999993</v>
      </c>
      <c r="O38">
        <v>-2.8713880000000001</v>
      </c>
      <c r="P38">
        <v>-7.6627099999999997</v>
      </c>
      <c r="Q38">
        <v>10.02041</v>
      </c>
      <c r="R38">
        <v>5.1179639999999997</v>
      </c>
      <c r="S38">
        <v>-2.3314029999999999</v>
      </c>
      <c r="T38">
        <v>2.754839</v>
      </c>
      <c r="U38">
        <v>-10.034129999999999</v>
      </c>
      <c r="V38">
        <v>10.64289</v>
      </c>
      <c r="W38">
        <v>2.8577119999999998</v>
      </c>
      <c r="X38">
        <v>-8.3972200000000008</v>
      </c>
      <c r="Y38">
        <v>-0.21827009999999999</v>
      </c>
      <c r="Z38">
        <v>-3.9572820000000002</v>
      </c>
      <c r="AA38">
        <v>-1.391019</v>
      </c>
      <c r="AB38">
        <v>2.4412579999999999</v>
      </c>
      <c r="AC38">
        <v>-10.89392</v>
      </c>
      <c r="AD38">
        <v>-5.3809430000000003</v>
      </c>
      <c r="AE38">
        <v>-14.8675</v>
      </c>
      <c r="AF38">
        <v>5.232145</v>
      </c>
      <c r="AG38">
        <v>-4.6161810000000001</v>
      </c>
      <c r="AH38">
        <v>-4.5898450000000004</v>
      </c>
      <c r="AI38">
        <v>1.4983230000000001</v>
      </c>
      <c r="AJ38">
        <v>13.91944</v>
      </c>
      <c r="AK38">
        <v>7.1275490000000001</v>
      </c>
      <c r="AL38">
        <v>3.517166</v>
      </c>
      <c r="AM38">
        <v>21.65455</v>
      </c>
      <c r="AN38">
        <v>-1.9712209999999999</v>
      </c>
      <c r="AO38">
        <v>2.5601389999999999</v>
      </c>
      <c r="AP38">
        <v>9.8471320000000002</v>
      </c>
      <c r="AQ38">
        <v>0.4894964</v>
      </c>
      <c r="AR38">
        <v>2.554386</v>
      </c>
      <c r="AS38">
        <v>11.58353</v>
      </c>
      <c r="AT38">
        <v>-0.99753760000000002</v>
      </c>
      <c r="AU38">
        <v>-1.768608</v>
      </c>
      <c r="AV38">
        <v>2.1605690000000002</v>
      </c>
      <c r="AW38">
        <v>7.4199780000000004</v>
      </c>
      <c r="AX38">
        <v>7.688377</v>
      </c>
      <c r="AY38">
        <v>-5.3270210000000002</v>
      </c>
      <c r="AZ38">
        <v>14.48532</v>
      </c>
      <c r="BA38">
        <v>-6.9863179999999998</v>
      </c>
      <c r="BB38">
        <v>22.88344</v>
      </c>
      <c r="BC38">
        <v>21.061969999999999</v>
      </c>
      <c r="BD38">
        <v>-4.859585</v>
      </c>
      <c r="BE38">
        <v>-0.65717429999999999</v>
      </c>
      <c r="BF38">
        <v>-18.13541</v>
      </c>
      <c r="BG38">
        <v>7.4367010000000002</v>
      </c>
      <c r="BH38">
        <v>7.6120460000000003</v>
      </c>
      <c r="BI38">
        <v>-8.7319759999999995</v>
      </c>
    </row>
    <row r="39" spans="1:61" x14ac:dyDescent="0.3">
      <c r="A39" t="s">
        <v>42</v>
      </c>
      <c r="B39" t="s">
        <v>66</v>
      </c>
      <c r="C39" t="s">
        <v>66</v>
      </c>
      <c r="D39" t="s">
        <v>66</v>
      </c>
      <c r="E39">
        <v>-4.4018259999999998</v>
      </c>
      <c r="F39">
        <v>-5.9037069999999998</v>
      </c>
      <c r="G39">
        <v>-3.2027190000000001</v>
      </c>
      <c r="H39">
        <v>-3.6606010000000002</v>
      </c>
      <c r="I39">
        <v>11.245329999999999</v>
      </c>
      <c r="J39">
        <v>8.1687930000000009</v>
      </c>
      <c r="K39">
        <v>-0.31261489999999997</v>
      </c>
      <c r="L39">
        <v>4.4641209999999996</v>
      </c>
      <c r="M39">
        <v>2.6013489999999999</v>
      </c>
      <c r="N39">
        <v>-8.2668979999999994</v>
      </c>
      <c r="O39">
        <v>-2.5883240000000001</v>
      </c>
      <c r="P39">
        <v>-7.9956440000000004</v>
      </c>
      <c r="Q39">
        <v>10.255319999999999</v>
      </c>
      <c r="R39">
        <v>5.0559630000000002</v>
      </c>
      <c r="S39">
        <v>-2.285946</v>
      </c>
      <c r="T39">
        <v>2.691433</v>
      </c>
      <c r="U39">
        <v>-10.040609999999999</v>
      </c>
      <c r="V39">
        <v>10.56249</v>
      </c>
      <c r="W39">
        <v>2.5252530000000002</v>
      </c>
      <c r="X39">
        <v>-8.118957</v>
      </c>
      <c r="Y39">
        <v>-5.1800949999999998E-2</v>
      </c>
      <c r="Z39">
        <v>-4.1900560000000002</v>
      </c>
      <c r="AA39">
        <v>-0.77422049999999998</v>
      </c>
      <c r="AB39">
        <v>1.993104</v>
      </c>
      <c r="AC39">
        <v>-10.895429999999999</v>
      </c>
      <c r="AD39">
        <v>-5.2939800000000004</v>
      </c>
      <c r="AE39">
        <v>-14.88829</v>
      </c>
      <c r="AF39">
        <v>5.2150860000000003</v>
      </c>
      <c r="AG39">
        <v>-4.7885749999999998</v>
      </c>
      <c r="AH39">
        <v>-4.2870010000000001</v>
      </c>
      <c r="AI39">
        <v>1.5264800000000001</v>
      </c>
      <c r="AJ39">
        <v>13.132860000000001</v>
      </c>
      <c r="AK39">
        <v>7.6454839999999997</v>
      </c>
      <c r="AL39">
        <v>3.696151</v>
      </c>
      <c r="AM39">
        <v>21.116029999999999</v>
      </c>
      <c r="AN39">
        <v>-1.320389</v>
      </c>
      <c r="AO39">
        <v>2.0971760000000002</v>
      </c>
      <c r="AP39">
        <v>9.7417130000000007</v>
      </c>
      <c r="AQ39">
        <v>0.71352550000000003</v>
      </c>
      <c r="AR39">
        <v>2.4123209999999999</v>
      </c>
      <c r="AS39">
        <v>12.61098</v>
      </c>
      <c r="AT39">
        <v>-1.7216359999999999</v>
      </c>
      <c r="AU39">
        <v>-1.99637</v>
      </c>
      <c r="AV39">
        <v>2.1717170000000001</v>
      </c>
      <c r="AW39">
        <v>7.5786850000000001</v>
      </c>
      <c r="AX39">
        <v>7.8358780000000001</v>
      </c>
      <c r="AY39">
        <v>-5.4212559999999996</v>
      </c>
      <c r="AZ39">
        <v>14.433630000000001</v>
      </c>
      <c r="BA39">
        <v>-7.1808509999999997</v>
      </c>
      <c r="BB39">
        <v>23.194839999999999</v>
      </c>
      <c r="BC39">
        <v>21.501429999999999</v>
      </c>
      <c r="BD39">
        <v>-5.5197620000000001</v>
      </c>
      <c r="BE39">
        <v>-1.0788800000000001</v>
      </c>
      <c r="BF39">
        <v>-17.527519999999999</v>
      </c>
      <c r="BG39">
        <v>7.4915289999999999</v>
      </c>
      <c r="BH39">
        <v>7.1328509999999996</v>
      </c>
      <c r="BI39">
        <v>-8.6206259999999997</v>
      </c>
    </row>
    <row r="40" spans="1:61" x14ac:dyDescent="0.3">
      <c r="A40" t="s">
        <v>43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>
        <v>3.6746989999999999</v>
      </c>
      <c r="T40">
        <v>9.8779780000000006</v>
      </c>
      <c r="U40">
        <v>-16.38409</v>
      </c>
      <c r="V40">
        <v>5.453379</v>
      </c>
      <c r="W40">
        <v>-1.764348</v>
      </c>
      <c r="X40">
        <v>-10.54027</v>
      </c>
      <c r="Y40">
        <v>11.775740000000001</v>
      </c>
      <c r="Z40">
        <v>5.9601259999999998</v>
      </c>
      <c r="AA40">
        <v>7.0672699999999997</v>
      </c>
      <c r="AB40">
        <v>2.5482480000000001</v>
      </c>
      <c r="AC40">
        <v>-15.823130000000001</v>
      </c>
      <c r="AD40">
        <v>-10.73319</v>
      </c>
      <c r="AE40">
        <v>-27.641670000000001</v>
      </c>
      <c r="AF40">
        <v>25.4788</v>
      </c>
      <c r="AG40">
        <v>7.1082330000000002</v>
      </c>
      <c r="AH40">
        <v>5.5958550000000002</v>
      </c>
      <c r="AI40">
        <v>0.73601570000000005</v>
      </c>
      <c r="AJ40">
        <v>11.55836</v>
      </c>
      <c r="AK40">
        <v>4.277482</v>
      </c>
      <c r="AL40">
        <v>-3.3156219999999998</v>
      </c>
      <c r="AM40">
        <v>18.003520000000002</v>
      </c>
      <c r="AN40">
        <v>4.6972269999999998</v>
      </c>
      <c r="AO40">
        <v>-6.4864860000000002</v>
      </c>
      <c r="AP40">
        <v>15.58136</v>
      </c>
      <c r="AQ40">
        <v>7.8064410000000004</v>
      </c>
      <c r="AR40">
        <v>-2.2521110000000002</v>
      </c>
      <c r="AS40">
        <v>10.588089999999999</v>
      </c>
      <c r="AT40">
        <v>-7.5124230000000001</v>
      </c>
      <c r="AU40">
        <v>-1.7699119999999999</v>
      </c>
      <c r="AV40">
        <v>2.297593</v>
      </c>
      <c r="AW40">
        <v>-8.4896659999999997</v>
      </c>
      <c r="AX40">
        <v>-2.7623350000000002</v>
      </c>
      <c r="AY40">
        <v>-0.64991980000000005</v>
      </c>
      <c r="AZ40">
        <v>3.2586930000000001</v>
      </c>
      <c r="BA40">
        <v>5.3067700000000002</v>
      </c>
      <c r="BB40">
        <v>-0.13075039999999999</v>
      </c>
      <c r="BC40">
        <v>8.0732700000000008</v>
      </c>
      <c r="BD40">
        <v>4.3628369999999999</v>
      </c>
      <c r="BE40">
        <v>3.2617340000000001</v>
      </c>
      <c r="BF40">
        <v>-24.08061</v>
      </c>
      <c r="BG40">
        <v>3.100174</v>
      </c>
      <c r="BH40">
        <v>-2.8475419999999998</v>
      </c>
      <c r="BI40">
        <v>-13.86275</v>
      </c>
    </row>
    <row r="41" spans="1:61" x14ac:dyDescent="0.3">
      <c r="A41" t="s">
        <v>44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>
        <v>-7</v>
      </c>
      <c r="V41">
        <v>9.6403409999999994</v>
      </c>
      <c r="W41">
        <v>0.2084925</v>
      </c>
      <c r="X41">
        <v>-0.61016950000000003</v>
      </c>
      <c r="Y41">
        <v>-4.5020470000000001</v>
      </c>
      <c r="Z41">
        <v>-5.7857139999999996</v>
      </c>
      <c r="AA41">
        <v>-0.8724402</v>
      </c>
      <c r="AB41">
        <v>13.60492</v>
      </c>
      <c r="AC41">
        <v>-2.1650879999999999</v>
      </c>
      <c r="AD41">
        <v>-5.9474410000000004</v>
      </c>
      <c r="AE41">
        <v>-13.205220000000001</v>
      </c>
      <c r="AF41">
        <v>11.446809999999999</v>
      </c>
      <c r="AG41">
        <v>4.857742</v>
      </c>
      <c r="AH41">
        <v>-1.904064</v>
      </c>
      <c r="AI41">
        <v>6.6069430000000002</v>
      </c>
      <c r="AJ41">
        <v>0.44772919999999999</v>
      </c>
      <c r="AK41">
        <v>0.91068300000000002</v>
      </c>
      <c r="AL41">
        <v>14.47414</v>
      </c>
      <c r="AM41">
        <v>16.62246</v>
      </c>
      <c r="AN41">
        <v>1.043841</v>
      </c>
      <c r="AO41">
        <v>2.9442149999999998</v>
      </c>
      <c r="AP41">
        <v>13.59759</v>
      </c>
      <c r="AQ41">
        <v>3.255814</v>
      </c>
      <c r="AR41">
        <v>4.5903039999999997</v>
      </c>
      <c r="AS41">
        <v>-6.4216350000000002</v>
      </c>
      <c r="AT41">
        <v>-2.5274719999999999</v>
      </c>
      <c r="AU41">
        <v>-3.5400230000000001</v>
      </c>
      <c r="AV41">
        <v>3.0940799999999999</v>
      </c>
      <c r="AW41">
        <v>-4.2983849999999997</v>
      </c>
      <c r="AX41">
        <v>2.5427759999999999</v>
      </c>
      <c r="AY41">
        <v>4.5935829999999997</v>
      </c>
      <c r="AZ41">
        <v>5.0666669999999998</v>
      </c>
      <c r="BA41">
        <v>1.6920470000000001</v>
      </c>
      <c r="BB41">
        <v>8.5066559999999996</v>
      </c>
      <c r="BC41">
        <v>10.474729999999999</v>
      </c>
      <c r="BD41">
        <v>0.36534450000000002</v>
      </c>
      <c r="BE41">
        <v>8.8268299999999993</v>
      </c>
      <c r="BF41">
        <v>-13.542</v>
      </c>
      <c r="BG41">
        <v>6.2984850000000003</v>
      </c>
      <c r="BH41">
        <v>7.0076229999999997</v>
      </c>
      <c r="BI41">
        <v>-6.9672799999999997</v>
      </c>
    </row>
    <row r="42" spans="1:61" x14ac:dyDescent="0.3">
      <c r="A42" t="s">
        <v>45</v>
      </c>
      <c r="B42">
        <v>0.56066039999999995</v>
      </c>
      <c r="C42">
        <v>9.1838309999999996</v>
      </c>
      <c r="D42">
        <v>5.6504320000000003</v>
      </c>
      <c r="E42">
        <v>1.7784409999999999</v>
      </c>
      <c r="F42">
        <v>-12.498329999999999</v>
      </c>
      <c r="G42">
        <v>0.23545730000000001</v>
      </c>
      <c r="H42">
        <v>18.934729999999998</v>
      </c>
      <c r="I42">
        <v>8.9826560000000004</v>
      </c>
      <c r="J42">
        <v>0.2777599</v>
      </c>
      <c r="K42">
        <v>0.2987572</v>
      </c>
      <c r="L42">
        <v>-4.8373650000000001</v>
      </c>
      <c r="M42">
        <v>3.926596</v>
      </c>
      <c r="N42">
        <v>-18.376539999999999</v>
      </c>
      <c r="O42">
        <v>4.7711350000000001</v>
      </c>
      <c r="P42">
        <v>-11.627280000000001</v>
      </c>
      <c r="Q42">
        <v>8.7976539999999996</v>
      </c>
      <c r="R42">
        <v>-0.94339620000000002</v>
      </c>
      <c r="S42">
        <v>1.3203469999999999</v>
      </c>
      <c r="T42">
        <v>-11.057399999999999</v>
      </c>
      <c r="U42">
        <v>-15.472149999999999</v>
      </c>
      <c r="V42">
        <v>2.671856</v>
      </c>
      <c r="W42">
        <v>2.1479710000000001</v>
      </c>
      <c r="X42">
        <v>-15.34268</v>
      </c>
      <c r="Y42">
        <v>4.0736350000000003</v>
      </c>
      <c r="Z42">
        <v>-8.9273670000000003</v>
      </c>
      <c r="AA42">
        <v>-4.7654319999999997</v>
      </c>
      <c r="AB42">
        <v>9.1052049999999998</v>
      </c>
      <c r="AC42">
        <v>-3.6156269999999999</v>
      </c>
      <c r="AD42">
        <v>-17.57301</v>
      </c>
      <c r="AE42">
        <v>-62.396850000000001</v>
      </c>
      <c r="AF42">
        <v>43.350610000000003</v>
      </c>
      <c r="AG42">
        <v>-21.987950000000001</v>
      </c>
      <c r="AH42">
        <v>41.389130000000002</v>
      </c>
      <c r="AI42">
        <v>-13.98907</v>
      </c>
      <c r="AJ42">
        <v>-19.059719999999999</v>
      </c>
      <c r="AK42">
        <v>-21.351310000000002</v>
      </c>
      <c r="AL42">
        <v>-8.7912090000000003</v>
      </c>
      <c r="AM42">
        <v>72.617739999999998</v>
      </c>
      <c r="AN42">
        <v>9.8916699999999995</v>
      </c>
      <c r="AO42">
        <v>15.88677</v>
      </c>
      <c r="AP42">
        <v>32.65204</v>
      </c>
      <c r="AQ42">
        <v>7.2496989999999997E-2</v>
      </c>
      <c r="AR42">
        <v>-4.7332830000000001</v>
      </c>
      <c r="AS42">
        <v>2.3659309999999998</v>
      </c>
      <c r="AT42">
        <v>20.497029999999999</v>
      </c>
      <c r="AU42">
        <v>-16.53342</v>
      </c>
      <c r="AV42">
        <v>-1.570881</v>
      </c>
      <c r="AW42">
        <v>15.18801</v>
      </c>
      <c r="AX42">
        <v>13.353619999999999</v>
      </c>
      <c r="AY42">
        <v>-11.571730000000001</v>
      </c>
      <c r="AZ42">
        <v>-2.1936369999999998</v>
      </c>
      <c r="BA42">
        <v>29.94136</v>
      </c>
      <c r="BB42">
        <v>16.087070000000001</v>
      </c>
      <c r="BC42">
        <v>30.044090000000001</v>
      </c>
      <c r="BD42">
        <v>-2.9080010000000001</v>
      </c>
      <c r="BE42">
        <v>25.81231</v>
      </c>
      <c r="BF42">
        <v>-14.8789</v>
      </c>
      <c r="BG42">
        <v>11.6678</v>
      </c>
      <c r="BH42">
        <v>7.9847910000000004</v>
      </c>
      <c r="BI42">
        <v>-13.279210000000001</v>
      </c>
    </row>
    <row r="43" spans="1:61" x14ac:dyDescent="0.3">
      <c r="A43" t="s">
        <v>46</v>
      </c>
      <c r="B43">
        <v>-2.0573899999999998</v>
      </c>
      <c r="C43">
        <v>-3.013843</v>
      </c>
      <c r="D43">
        <v>2.9865119999999998</v>
      </c>
      <c r="E43">
        <v>11.53131</v>
      </c>
      <c r="F43">
        <v>-4.2983349999999998</v>
      </c>
      <c r="G43">
        <v>1.047399</v>
      </c>
      <c r="H43">
        <v>7.2022380000000004</v>
      </c>
      <c r="I43">
        <v>13.184990000000001</v>
      </c>
      <c r="J43">
        <v>2.4501170000000001</v>
      </c>
      <c r="K43">
        <v>0.8735501</v>
      </c>
      <c r="L43">
        <v>-5.2875529999999999</v>
      </c>
      <c r="M43">
        <v>2.8523749999999999</v>
      </c>
      <c r="N43">
        <v>-3.2305649999999999</v>
      </c>
      <c r="O43">
        <v>-5.076282</v>
      </c>
      <c r="P43">
        <v>-12.176460000000001</v>
      </c>
      <c r="Q43">
        <v>20.656860000000002</v>
      </c>
      <c r="R43">
        <v>7.786949E-2</v>
      </c>
      <c r="S43">
        <v>8.6834740000000004</v>
      </c>
      <c r="T43">
        <v>-1.510694</v>
      </c>
      <c r="U43">
        <v>-6.344767</v>
      </c>
      <c r="V43">
        <v>8.1578119999999998</v>
      </c>
      <c r="W43">
        <v>1.8456619999999999</v>
      </c>
      <c r="X43">
        <v>3.0500560000000001</v>
      </c>
      <c r="Y43">
        <v>3.3810319999999998</v>
      </c>
      <c r="Z43">
        <v>-5.2381599999999997</v>
      </c>
      <c r="AA43">
        <v>3.0723470000000002</v>
      </c>
      <c r="AB43">
        <v>6.5024629999999997</v>
      </c>
      <c r="AC43">
        <v>0.17890149999999999</v>
      </c>
      <c r="AD43">
        <v>-10.885540000000001</v>
      </c>
      <c r="AE43">
        <v>-67.311149999999998</v>
      </c>
      <c r="AF43">
        <v>41.869480000000003</v>
      </c>
      <c r="AG43">
        <v>22.586030000000001</v>
      </c>
      <c r="AH43">
        <v>-9.4576180000000001</v>
      </c>
      <c r="AI43">
        <v>-13.169779999999999</v>
      </c>
      <c r="AJ43">
        <v>-1.5406660000000001</v>
      </c>
      <c r="AK43">
        <v>-5.4585150000000002</v>
      </c>
      <c r="AL43">
        <v>15.22325</v>
      </c>
      <c r="AM43">
        <v>23.68966</v>
      </c>
      <c r="AN43">
        <v>6.9974910000000001</v>
      </c>
      <c r="AO43">
        <v>6.2141739999999999</v>
      </c>
      <c r="AP43">
        <v>11.19759</v>
      </c>
      <c r="AQ43">
        <v>14.382479999999999</v>
      </c>
      <c r="AR43">
        <v>5.2253299999999996</v>
      </c>
      <c r="AS43">
        <v>0.76423379999999996</v>
      </c>
      <c r="AT43">
        <v>5.4986730000000001</v>
      </c>
      <c r="AU43">
        <v>-4.9155280000000001</v>
      </c>
      <c r="AV43">
        <v>1.058303</v>
      </c>
      <c r="AW43">
        <v>10.41508</v>
      </c>
      <c r="AX43">
        <v>11.320919999999999</v>
      </c>
      <c r="AY43">
        <v>-5.9415279999999999</v>
      </c>
      <c r="AZ43">
        <v>-1.804813</v>
      </c>
      <c r="BA43">
        <v>4.8960520000000001</v>
      </c>
      <c r="BB43">
        <v>7.6137110000000003</v>
      </c>
      <c r="BC43">
        <v>8.1623280000000005</v>
      </c>
      <c r="BD43">
        <v>-9.0117510000000003</v>
      </c>
      <c r="BE43">
        <v>3.9791569999999998</v>
      </c>
      <c r="BF43">
        <v>-15.71754</v>
      </c>
      <c r="BG43">
        <v>9.324325</v>
      </c>
      <c r="BH43">
        <v>2.4941409999999999</v>
      </c>
      <c r="BI43">
        <v>-16.315529999999999</v>
      </c>
    </row>
    <row r="44" spans="1:61" x14ac:dyDescent="0.3">
      <c r="A44" t="s">
        <v>47</v>
      </c>
      <c r="B44">
        <v>-1.3702129999999999</v>
      </c>
      <c r="C44">
        <v>3.6428210000000001</v>
      </c>
      <c r="D44">
        <v>5.2105220000000001</v>
      </c>
      <c r="E44">
        <v>0.12780569999999999</v>
      </c>
      <c r="F44">
        <v>-9.8253459999999997</v>
      </c>
      <c r="G44">
        <v>1.8942099999999999</v>
      </c>
      <c r="H44">
        <v>9.7071199999999997</v>
      </c>
      <c r="I44">
        <v>0.2121007</v>
      </c>
      <c r="J44">
        <v>1.7135959999999999</v>
      </c>
      <c r="K44">
        <v>-0.1265522</v>
      </c>
      <c r="L44">
        <v>-5.2921399999999998</v>
      </c>
      <c r="M44">
        <v>3.2247170000000001</v>
      </c>
      <c r="N44">
        <v>-8.6931630000000002</v>
      </c>
      <c r="O44">
        <v>7.5495369999999999</v>
      </c>
      <c r="P44">
        <v>-8.5337139999999998</v>
      </c>
      <c r="Q44">
        <v>5.3865249999999998</v>
      </c>
      <c r="R44">
        <v>5.3504589999999999</v>
      </c>
      <c r="S44">
        <v>3.0105369999999998</v>
      </c>
      <c r="T44">
        <v>-2.5328789999999999</v>
      </c>
      <c r="U44">
        <v>-4.2382679999999997</v>
      </c>
      <c r="V44">
        <v>9.3017129999999995</v>
      </c>
      <c r="W44">
        <v>-1.0687880000000001</v>
      </c>
      <c r="X44">
        <v>-3.3956409999999999</v>
      </c>
      <c r="Y44">
        <v>0.74753650000000005</v>
      </c>
      <c r="Z44">
        <v>-2.0741990000000001</v>
      </c>
      <c r="AA44">
        <v>1.847234</v>
      </c>
      <c r="AB44">
        <v>2.8856830000000002</v>
      </c>
      <c r="AC44">
        <v>-11.09451</v>
      </c>
      <c r="AD44">
        <v>-11.85941</v>
      </c>
      <c r="AE44">
        <v>-22.36983</v>
      </c>
      <c r="AF44">
        <v>26.9666</v>
      </c>
      <c r="AG44">
        <v>1.0632090000000001</v>
      </c>
      <c r="AH44">
        <v>-2.6935660000000001</v>
      </c>
      <c r="AI44">
        <v>-5.9284990000000004</v>
      </c>
      <c r="AJ44">
        <v>1.46001</v>
      </c>
      <c r="AK44">
        <v>-14.214230000000001</v>
      </c>
      <c r="AL44">
        <v>-3.4722219999999999</v>
      </c>
      <c r="AM44">
        <v>27.29795</v>
      </c>
      <c r="AN44">
        <v>-3.1314519999999999</v>
      </c>
      <c r="AO44">
        <v>0.88809950000000004</v>
      </c>
      <c r="AP44">
        <v>18.996670000000002</v>
      </c>
      <c r="AQ44">
        <v>4.79</v>
      </c>
      <c r="AR44">
        <v>-1.641378</v>
      </c>
      <c r="AS44">
        <v>1.9693780000000001</v>
      </c>
      <c r="AT44">
        <v>0.91530979999999995</v>
      </c>
      <c r="AU44">
        <v>-2.7974030000000001</v>
      </c>
      <c r="AV44">
        <v>-3.6332680000000002</v>
      </c>
      <c r="AW44">
        <v>4.8362100000000003</v>
      </c>
      <c r="AX44">
        <v>12.853619999999999</v>
      </c>
      <c r="AY44">
        <v>-0.27042090000000002</v>
      </c>
      <c r="AZ44">
        <v>3.9691679999999998</v>
      </c>
      <c r="BA44">
        <v>11.913080000000001</v>
      </c>
      <c r="BB44">
        <v>10.80714</v>
      </c>
      <c r="BC44">
        <v>13.07639</v>
      </c>
      <c r="BD44">
        <v>-3.7830870000000001</v>
      </c>
      <c r="BE44">
        <v>12.42469</v>
      </c>
      <c r="BF44">
        <v>-17.107520000000001</v>
      </c>
      <c r="BG44">
        <v>13.12336</v>
      </c>
      <c r="BH44">
        <v>-2.6307070000000001</v>
      </c>
      <c r="BI44">
        <v>-9.1041369999999997</v>
      </c>
    </row>
    <row r="45" spans="1:61" x14ac:dyDescent="0.3">
      <c r="A45" t="s">
        <v>48</v>
      </c>
      <c r="B45">
        <v>1.443676</v>
      </c>
      <c r="C45">
        <v>4.25603</v>
      </c>
      <c r="D45">
        <v>10.772880000000001</v>
      </c>
      <c r="E45">
        <v>5.8200750000000001</v>
      </c>
      <c r="F45">
        <v>-6.9323709999999998</v>
      </c>
      <c r="G45">
        <v>1.0069129999999999</v>
      </c>
      <c r="H45">
        <v>17.330310000000001</v>
      </c>
      <c r="I45">
        <v>-4.1925080000000001</v>
      </c>
      <c r="J45">
        <v>-1.998964</v>
      </c>
      <c r="K45">
        <v>1.5852890000000001E-2</v>
      </c>
      <c r="L45">
        <v>-7.6979980000000001</v>
      </c>
      <c r="M45">
        <v>-0.1991773</v>
      </c>
      <c r="N45">
        <v>-15.45439</v>
      </c>
      <c r="O45">
        <v>0.325932</v>
      </c>
      <c r="P45">
        <v>-10.984769999999999</v>
      </c>
      <c r="Q45">
        <v>8.2116790000000002</v>
      </c>
      <c r="R45">
        <v>-0.96261940000000001</v>
      </c>
      <c r="S45">
        <v>8.2644070000000003</v>
      </c>
      <c r="T45">
        <v>9.3117940000000008</v>
      </c>
      <c r="U45">
        <v>-14.718249999999999</v>
      </c>
      <c r="V45">
        <v>8.3826429999999998</v>
      </c>
      <c r="W45">
        <v>-10.282069999999999</v>
      </c>
      <c r="X45">
        <v>-10.59113</v>
      </c>
      <c r="Y45">
        <v>2.258937</v>
      </c>
      <c r="Z45">
        <v>-2.186531</v>
      </c>
      <c r="AA45">
        <v>3.9180619999999999</v>
      </c>
      <c r="AB45">
        <v>18.751139999999999</v>
      </c>
      <c r="AC45">
        <v>-10.81456</v>
      </c>
      <c r="AD45">
        <v>-9.0518520000000002</v>
      </c>
      <c r="AE45">
        <v>-42.392670000000003</v>
      </c>
      <c r="AF45">
        <v>27.312899999999999</v>
      </c>
      <c r="AG45">
        <v>2.5641029999999998</v>
      </c>
      <c r="AH45">
        <v>7.2805520000000001</v>
      </c>
      <c r="AI45">
        <v>-0.79836229999999997</v>
      </c>
      <c r="AJ45">
        <v>7.2327690000000002</v>
      </c>
      <c r="AK45">
        <v>-16.734929999999999</v>
      </c>
      <c r="AL45">
        <v>-7.4776129999999998</v>
      </c>
      <c r="AM45">
        <v>26.420310000000001</v>
      </c>
      <c r="AN45">
        <v>13.77683</v>
      </c>
      <c r="AO45">
        <v>6.155062</v>
      </c>
      <c r="AP45">
        <v>22.886679999999998</v>
      </c>
      <c r="AQ45">
        <v>7.271808</v>
      </c>
      <c r="AR45">
        <v>-3.1419220000000001</v>
      </c>
      <c r="AS45">
        <v>-1.0661119999999999</v>
      </c>
      <c r="AT45">
        <v>7.1644810000000003</v>
      </c>
      <c r="AU45">
        <v>-10.55255</v>
      </c>
      <c r="AV45">
        <v>2.9579689999999998</v>
      </c>
      <c r="AW45">
        <v>12.741989999999999</v>
      </c>
      <c r="AX45">
        <v>12.293559999999999</v>
      </c>
      <c r="AY45">
        <v>-3.0607609999999998</v>
      </c>
      <c r="AZ45">
        <v>2.3452510000000002</v>
      </c>
      <c r="BA45">
        <v>20.348579999999998</v>
      </c>
      <c r="BB45">
        <v>11.266</v>
      </c>
      <c r="BC45">
        <v>4.3530879999999996</v>
      </c>
      <c r="BD45">
        <v>-7.0231570000000003</v>
      </c>
      <c r="BE45">
        <v>22.710760000000001</v>
      </c>
      <c r="BF45">
        <v>-19.73807</v>
      </c>
      <c r="BG45">
        <v>6.2175010000000004</v>
      </c>
      <c r="BH45">
        <v>6.8664269999999998</v>
      </c>
      <c r="BI45">
        <v>-11.458159999999999</v>
      </c>
    </row>
    <row r="46" spans="1:61" x14ac:dyDescent="0.3">
      <c r="A46" t="s">
        <v>49</v>
      </c>
      <c r="B46">
        <v>-10.33827</v>
      </c>
      <c r="C46">
        <v>4.5783129999999996</v>
      </c>
      <c r="D46">
        <v>11.56682</v>
      </c>
      <c r="E46">
        <v>1.011979</v>
      </c>
      <c r="F46">
        <v>-6.9791670000000003</v>
      </c>
      <c r="G46">
        <v>-1.455767</v>
      </c>
      <c r="H46">
        <v>8.8181820000000002</v>
      </c>
      <c r="I46">
        <v>3.5341710000000002</v>
      </c>
      <c r="J46">
        <v>1.768456</v>
      </c>
      <c r="K46">
        <v>5.03132</v>
      </c>
      <c r="L46">
        <v>7.8323869999999998</v>
      </c>
      <c r="M46">
        <v>2.2516799999999999</v>
      </c>
      <c r="N46">
        <v>-6.5717379999999999</v>
      </c>
      <c r="O46">
        <v>-13.624930000000001</v>
      </c>
      <c r="P46">
        <v>-19.29196</v>
      </c>
      <c r="Q46">
        <v>21.92231</v>
      </c>
      <c r="R46">
        <v>-6.4403629999999996</v>
      </c>
      <c r="S46">
        <v>3.2554669999999999</v>
      </c>
      <c r="T46">
        <v>-1.1793020000000001</v>
      </c>
      <c r="U46">
        <v>-4.2092159999999996</v>
      </c>
      <c r="V46">
        <v>2.0800830000000001</v>
      </c>
      <c r="W46">
        <v>1.4287730000000001</v>
      </c>
      <c r="X46">
        <v>-7.1703929999999998</v>
      </c>
      <c r="Y46">
        <v>11.212619999999999</v>
      </c>
      <c r="Z46">
        <v>-0.94597960000000003</v>
      </c>
      <c r="AA46">
        <v>-6.0442390000000001</v>
      </c>
      <c r="AB46">
        <v>11.77115</v>
      </c>
      <c r="AC46">
        <v>-8.4075000000000006</v>
      </c>
      <c r="AD46">
        <v>-11.23288</v>
      </c>
      <c r="AE46">
        <v>-78.672839999999994</v>
      </c>
      <c r="AF46">
        <v>89.001450000000006</v>
      </c>
      <c r="AG46">
        <v>38.040120000000002</v>
      </c>
      <c r="AH46">
        <v>12.18558</v>
      </c>
      <c r="AI46">
        <v>-8.4311969999999992</v>
      </c>
      <c r="AJ46">
        <v>-6.9474840000000002</v>
      </c>
      <c r="AK46">
        <v>-17.519110000000001</v>
      </c>
      <c r="AL46">
        <v>15.112259999999999</v>
      </c>
      <c r="AM46">
        <v>46.417450000000002</v>
      </c>
      <c r="AN46">
        <v>12.255319999999999</v>
      </c>
      <c r="AO46">
        <v>4.1319179999999998</v>
      </c>
      <c r="AP46">
        <v>13.00694</v>
      </c>
      <c r="AQ46">
        <v>2.6511480000000001</v>
      </c>
      <c r="AR46">
        <v>9.5738079999999997</v>
      </c>
      <c r="AS46">
        <v>12.02075</v>
      </c>
      <c r="AT46">
        <v>14.384969999999999</v>
      </c>
      <c r="AU46">
        <v>-5.0436670000000001</v>
      </c>
      <c r="AV46">
        <v>4.2982659999999999</v>
      </c>
      <c r="AW46">
        <v>12.04463</v>
      </c>
      <c r="AX46">
        <v>11.296419999999999</v>
      </c>
      <c r="AY46">
        <v>-5.5606369999999998</v>
      </c>
      <c r="AZ46">
        <v>1.181484</v>
      </c>
      <c r="BA46">
        <v>13.77646</v>
      </c>
      <c r="BB46">
        <v>10.64658</v>
      </c>
      <c r="BC46">
        <v>15.45051</v>
      </c>
      <c r="BD46">
        <v>-2.2831329999999999</v>
      </c>
      <c r="BE46">
        <v>-1.893475</v>
      </c>
      <c r="BF46">
        <v>-17.148009999999999</v>
      </c>
      <c r="BG46">
        <v>16.422229999999999</v>
      </c>
      <c r="BH46">
        <v>-1.2733319999999999</v>
      </c>
      <c r="BI46">
        <v>-11.563829999999999</v>
      </c>
    </row>
    <row r="47" spans="1:61" x14ac:dyDescent="0.3">
      <c r="A47" t="s">
        <v>50</v>
      </c>
      <c r="B47">
        <v>-8.2568809999999999</v>
      </c>
      <c r="C47">
        <v>-1.796875</v>
      </c>
      <c r="D47">
        <v>8.0684930000000001</v>
      </c>
      <c r="E47">
        <v>9.1853390000000008</v>
      </c>
      <c r="F47">
        <v>-10.1631</v>
      </c>
      <c r="G47">
        <v>-1.3101769999999999</v>
      </c>
      <c r="H47">
        <v>5.8351350000000002</v>
      </c>
      <c r="I47">
        <v>0.16044340000000001</v>
      </c>
      <c r="J47">
        <v>-1.6753229999999999</v>
      </c>
      <c r="K47">
        <v>0.731016</v>
      </c>
      <c r="L47">
        <v>-6.4573460000000003</v>
      </c>
      <c r="M47">
        <v>-2.767693</v>
      </c>
      <c r="N47">
        <v>-15.774789999999999</v>
      </c>
      <c r="O47">
        <v>-12.1029</v>
      </c>
      <c r="P47">
        <v>-19.09338</v>
      </c>
      <c r="Q47">
        <v>22.533259999999999</v>
      </c>
      <c r="R47">
        <v>0.79167609999999999</v>
      </c>
      <c r="S47">
        <v>-1.11212</v>
      </c>
      <c r="T47">
        <v>-2.0426899999999999</v>
      </c>
      <c r="U47">
        <v>-18.72071</v>
      </c>
      <c r="V47">
        <v>16.160609999999998</v>
      </c>
      <c r="W47">
        <v>0.57876190000000005</v>
      </c>
      <c r="X47">
        <v>-18.864149999999999</v>
      </c>
      <c r="Y47">
        <v>7.0262690000000001</v>
      </c>
      <c r="Z47">
        <v>-4.3312850000000003</v>
      </c>
      <c r="AA47">
        <v>10.73723</v>
      </c>
      <c r="AB47">
        <v>12.6366</v>
      </c>
      <c r="AC47">
        <v>-16.64179</v>
      </c>
      <c r="AD47">
        <v>-17.979669999999999</v>
      </c>
      <c r="AE47">
        <v>-50.203029999999998</v>
      </c>
      <c r="AF47">
        <v>24.684950000000001</v>
      </c>
      <c r="AG47">
        <v>9.8097510000000003</v>
      </c>
      <c r="AH47">
        <v>0.2267728</v>
      </c>
      <c r="AI47">
        <v>-1.359434</v>
      </c>
      <c r="AJ47">
        <v>4.7960310000000002</v>
      </c>
      <c r="AK47">
        <v>-17.599150000000002</v>
      </c>
      <c r="AL47">
        <v>-3.9845760000000001</v>
      </c>
      <c r="AM47">
        <v>39.15663</v>
      </c>
      <c r="AN47">
        <v>5.625343</v>
      </c>
      <c r="AO47">
        <v>1.7407239999999999</v>
      </c>
      <c r="AP47">
        <v>26.250019999999999</v>
      </c>
      <c r="AQ47">
        <v>-2.57972</v>
      </c>
      <c r="AR47">
        <v>-0.5148952</v>
      </c>
      <c r="AS47">
        <v>15.82255</v>
      </c>
      <c r="AT47">
        <v>2.5582760000000002</v>
      </c>
      <c r="AU47">
        <v>-9.9343959999999996</v>
      </c>
      <c r="AV47">
        <v>-2.3066249999999999</v>
      </c>
      <c r="AW47">
        <v>5.7061339999999996</v>
      </c>
      <c r="AX47">
        <v>8.8394060000000003</v>
      </c>
      <c r="AY47">
        <v>-10.709860000000001</v>
      </c>
      <c r="AZ47">
        <v>4.4281730000000001</v>
      </c>
      <c r="BA47">
        <v>30.450749999999999</v>
      </c>
      <c r="BB47">
        <v>0.75785139999999995</v>
      </c>
      <c r="BC47">
        <v>5.2752290000000004</v>
      </c>
      <c r="BD47">
        <v>-5.5676589999999999</v>
      </c>
      <c r="BE47">
        <v>18.26455</v>
      </c>
      <c r="BF47">
        <v>-22.193210000000001</v>
      </c>
      <c r="BG47">
        <v>3.5514540000000001</v>
      </c>
      <c r="BH47">
        <v>3.024575</v>
      </c>
      <c r="BI47">
        <v>-5.4569830000000001</v>
      </c>
    </row>
    <row r="48" spans="1:61" x14ac:dyDescent="0.3">
      <c r="A48" t="s">
        <v>19</v>
      </c>
      <c r="B48">
        <v>-14.17258</v>
      </c>
      <c r="C48">
        <v>-4.8627770000000003</v>
      </c>
      <c r="D48">
        <v>6.4244870000000001</v>
      </c>
      <c r="E48">
        <v>1.6118840000000001</v>
      </c>
      <c r="F48">
        <v>-17.40888</v>
      </c>
      <c r="G48">
        <v>5.1893940000000001</v>
      </c>
      <c r="H48">
        <v>30.032409999999999</v>
      </c>
      <c r="I48">
        <v>-3.734235</v>
      </c>
      <c r="J48">
        <v>-4.5099739999999997</v>
      </c>
      <c r="K48">
        <v>4.692704</v>
      </c>
      <c r="L48">
        <v>-4.1528830000000001</v>
      </c>
      <c r="M48">
        <v>2.6084320000000001</v>
      </c>
      <c r="N48">
        <v>-21.105530000000002</v>
      </c>
      <c r="O48">
        <v>-13.83873</v>
      </c>
      <c r="P48">
        <v>-5.7843999999999998</v>
      </c>
      <c r="Q48">
        <v>9.6279070000000004</v>
      </c>
      <c r="R48">
        <v>12.749280000000001</v>
      </c>
      <c r="S48">
        <v>5.0796060000000001</v>
      </c>
      <c r="T48">
        <v>-13.347759999999999</v>
      </c>
      <c r="U48">
        <v>-10.177060000000001</v>
      </c>
      <c r="V48">
        <v>15.0397</v>
      </c>
      <c r="W48">
        <v>3.0856680000000001</v>
      </c>
      <c r="X48">
        <v>-13.916090000000001</v>
      </c>
      <c r="Y48">
        <v>6.9617329999999997</v>
      </c>
      <c r="Z48">
        <v>-7.7586209999999998</v>
      </c>
      <c r="AA48">
        <v>5.6204289999999997</v>
      </c>
      <c r="AB48">
        <v>14.31757</v>
      </c>
      <c r="AC48">
        <v>-14.78736</v>
      </c>
      <c r="AD48">
        <v>-25.715599999999998</v>
      </c>
      <c r="AE48">
        <v>-34.742080000000001</v>
      </c>
      <c r="AF48">
        <v>32.857140000000001</v>
      </c>
      <c r="AG48">
        <v>19.760200000000001</v>
      </c>
      <c r="AH48">
        <v>-6.7837670000000001</v>
      </c>
      <c r="AI48">
        <v>0.64977260000000003</v>
      </c>
      <c r="AJ48">
        <v>-6.810047</v>
      </c>
      <c r="AK48">
        <v>-6.9327730000000001</v>
      </c>
      <c r="AL48">
        <v>11.136189999999999</v>
      </c>
      <c r="AM48">
        <v>28.208639999999999</v>
      </c>
      <c r="AN48">
        <v>11.378209999999999</v>
      </c>
      <c r="AO48">
        <v>-3.6450840000000002</v>
      </c>
      <c r="AP48">
        <v>22.82432</v>
      </c>
      <c r="AQ48">
        <v>-11.72386</v>
      </c>
      <c r="AR48">
        <v>-7.0800559999999999</v>
      </c>
      <c r="AS48">
        <v>22.38363</v>
      </c>
      <c r="AT48">
        <v>-6.270492</v>
      </c>
      <c r="AU48">
        <v>-7.1272409999999997</v>
      </c>
      <c r="AV48">
        <v>8.1658369999999998</v>
      </c>
      <c r="AW48">
        <v>8.5601409999999998</v>
      </c>
      <c r="AX48">
        <v>1.4152849999999999</v>
      </c>
      <c r="AY48">
        <v>-6.2887789999999999</v>
      </c>
      <c r="AZ48">
        <v>3.0848330000000002</v>
      </c>
      <c r="BA48">
        <v>14.048209999999999</v>
      </c>
      <c r="BB48">
        <v>7.7947769999999998</v>
      </c>
      <c r="BC48">
        <v>23.92784</v>
      </c>
      <c r="BD48">
        <v>-14.80363</v>
      </c>
      <c r="BE48">
        <v>16.55123</v>
      </c>
      <c r="BF48">
        <v>-19.76098</v>
      </c>
      <c r="BG48">
        <v>-11.014889999999999</v>
      </c>
      <c r="BH48">
        <v>-0.94456050000000003</v>
      </c>
      <c r="BI48">
        <v>-17.022960000000001</v>
      </c>
    </row>
    <row r="49" spans="1:61" x14ac:dyDescent="0.3">
      <c r="A49" t="s">
        <v>51</v>
      </c>
      <c r="B49">
        <v>0.51757010000000003</v>
      </c>
      <c r="C49">
        <v>4.4173439999999999</v>
      </c>
      <c r="D49">
        <v>7.6183969999999999</v>
      </c>
      <c r="E49">
        <v>-7.2463769999999997E-2</v>
      </c>
      <c r="F49">
        <v>-25.864149999999999</v>
      </c>
      <c r="G49">
        <v>3.8424299999999998</v>
      </c>
      <c r="H49">
        <v>14.281219999999999</v>
      </c>
      <c r="I49">
        <v>14.42334</v>
      </c>
      <c r="J49">
        <v>5.9521660000000001</v>
      </c>
      <c r="K49">
        <v>2.3885350000000001</v>
      </c>
      <c r="L49">
        <v>-4.6211950000000002</v>
      </c>
      <c r="M49">
        <v>-6.782762</v>
      </c>
      <c r="N49">
        <v>-18.878319999999999</v>
      </c>
      <c r="O49">
        <v>-16.574069999999999</v>
      </c>
      <c r="P49">
        <v>-16.3629</v>
      </c>
      <c r="Q49">
        <v>18.234249999999999</v>
      </c>
      <c r="R49">
        <v>10.73171</v>
      </c>
      <c r="S49">
        <v>7.2368230000000002</v>
      </c>
      <c r="T49">
        <v>1.837769</v>
      </c>
      <c r="U49">
        <v>-21.717490000000002</v>
      </c>
      <c r="V49">
        <v>13.74511</v>
      </c>
      <c r="W49">
        <v>-5.329593</v>
      </c>
      <c r="X49">
        <v>-18.55556</v>
      </c>
      <c r="Y49">
        <v>9.8143150000000006</v>
      </c>
      <c r="Z49">
        <v>-15.71072</v>
      </c>
      <c r="AA49">
        <v>7.9388560000000004</v>
      </c>
      <c r="AB49">
        <v>19.083729999999999</v>
      </c>
      <c r="AC49">
        <v>-16.36504</v>
      </c>
      <c r="AD49">
        <v>-25.2302</v>
      </c>
      <c r="AE49">
        <v>-56.923999999999999</v>
      </c>
      <c r="AF49">
        <v>80.463099999999997</v>
      </c>
      <c r="AG49">
        <v>-13.31195</v>
      </c>
      <c r="AH49">
        <v>5.8043769999999997</v>
      </c>
      <c r="AI49">
        <v>-7.4955910000000001</v>
      </c>
      <c r="AJ49">
        <v>5.8979920000000003</v>
      </c>
      <c r="AK49">
        <v>-11.90424</v>
      </c>
      <c r="AL49">
        <v>-5.6025369999999999</v>
      </c>
      <c r="AM49">
        <v>56.662930000000003</v>
      </c>
      <c r="AN49">
        <v>13.759510000000001</v>
      </c>
      <c r="AO49">
        <v>4.1113220000000004</v>
      </c>
      <c r="AP49">
        <v>30.8627</v>
      </c>
      <c r="AQ49">
        <v>2.6941009999999999</v>
      </c>
      <c r="AR49">
        <v>7.0022880000000001</v>
      </c>
      <c r="AS49">
        <v>13.601369999999999</v>
      </c>
      <c r="AT49">
        <v>11.177860000000001</v>
      </c>
      <c r="AU49">
        <v>-11.47653</v>
      </c>
      <c r="AV49">
        <v>14.35758</v>
      </c>
      <c r="AW49">
        <v>22.266919999999999</v>
      </c>
      <c r="AX49">
        <v>12.86961</v>
      </c>
      <c r="AY49">
        <v>4.9401200000000003</v>
      </c>
      <c r="AZ49">
        <v>6.8101240000000001</v>
      </c>
      <c r="BA49">
        <v>14.801360000000001</v>
      </c>
      <c r="BB49">
        <v>17.757560000000002</v>
      </c>
      <c r="BC49">
        <v>0.98800350000000003</v>
      </c>
      <c r="BD49">
        <v>-1.6235409999999999</v>
      </c>
      <c r="BE49">
        <v>28.760529999999999</v>
      </c>
      <c r="BF49">
        <v>-25.160160000000001</v>
      </c>
      <c r="BG49">
        <v>14.044639999999999</v>
      </c>
      <c r="BH49">
        <v>12.362769999999999</v>
      </c>
      <c r="BI49">
        <v>-12.927770000000001</v>
      </c>
    </row>
    <row r="50" spans="1:61" x14ac:dyDescent="0.3">
      <c r="A50" t="s">
        <v>52</v>
      </c>
      <c r="B50">
        <v>-5.8221369999999997</v>
      </c>
      <c r="C50">
        <v>3.8949280000000002</v>
      </c>
      <c r="D50">
        <v>4.0615620000000003</v>
      </c>
      <c r="E50">
        <v>6.404045</v>
      </c>
      <c r="F50">
        <v>-10.077209999999999</v>
      </c>
      <c r="G50">
        <v>12.01755</v>
      </c>
      <c r="H50">
        <v>12.583959999999999</v>
      </c>
      <c r="I50">
        <v>6.0186000000000002</v>
      </c>
      <c r="J50">
        <v>11.16935</v>
      </c>
      <c r="K50">
        <v>-1.8836900000000001</v>
      </c>
      <c r="L50">
        <v>2.6055160000000002</v>
      </c>
      <c r="M50">
        <v>6.6989830000000001</v>
      </c>
      <c r="N50">
        <v>-19.809999999999999</v>
      </c>
      <c r="O50">
        <v>-6.1149829999999996</v>
      </c>
      <c r="P50">
        <v>-24.477789999999999</v>
      </c>
      <c r="Q50">
        <v>33.333329999999997</v>
      </c>
      <c r="R50">
        <v>7.1296299999999997</v>
      </c>
      <c r="S50">
        <v>4.5609299999999999</v>
      </c>
      <c r="T50">
        <v>6.4585749999999997</v>
      </c>
      <c r="U50">
        <v>-12.882099999999999</v>
      </c>
      <c r="V50">
        <v>14.29932</v>
      </c>
      <c r="W50">
        <v>1.997798</v>
      </c>
      <c r="X50">
        <v>-2.9148670000000001</v>
      </c>
      <c r="Y50">
        <v>-3.5438209999999999</v>
      </c>
      <c r="Z50">
        <v>8.7136239999999994</v>
      </c>
      <c r="AA50">
        <v>-5.5665399999999998</v>
      </c>
      <c r="AB50">
        <v>8.0335190000000001</v>
      </c>
      <c r="AC50">
        <v>-15.32705</v>
      </c>
      <c r="AD50">
        <v>-0.68941129999999995</v>
      </c>
      <c r="AE50">
        <v>-40.301879999999997</v>
      </c>
      <c r="AF50">
        <v>46.066070000000003</v>
      </c>
      <c r="AG50">
        <v>-2.4054280000000001</v>
      </c>
      <c r="AH50">
        <v>9.6926190000000005</v>
      </c>
      <c r="AI50">
        <v>-5.0183359999999997</v>
      </c>
      <c r="AJ50">
        <v>-6.4417799999999996</v>
      </c>
      <c r="AK50">
        <v>-10.592079999999999</v>
      </c>
      <c r="AL50">
        <v>-9.0642560000000003</v>
      </c>
      <c r="AM50">
        <v>26.759810000000002</v>
      </c>
      <c r="AN50">
        <v>12.409610000000001</v>
      </c>
      <c r="AO50">
        <v>2.2542149999999999</v>
      </c>
      <c r="AP50">
        <v>21.396809999999999</v>
      </c>
      <c r="AQ50">
        <v>8.3722560000000001</v>
      </c>
      <c r="AR50">
        <v>5.2996040000000004</v>
      </c>
      <c r="AS50">
        <v>12.49497</v>
      </c>
      <c r="AT50">
        <v>4.4693319999999996</v>
      </c>
      <c r="AU50">
        <v>-12.45992</v>
      </c>
      <c r="AV50">
        <v>-10.060180000000001</v>
      </c>
      <c r="AW50">
        <v>14.026730000000001</v>
      </c>
      <c r="AX50">
        <v>5.7098959999999996</v>
      </c>
      <c r="AY50">
        <v>-9.7493040000000004</v>
      </c>
      <c r="AZ50">
        <v>-0.33152930000000003</v>
      </c>
      <c r="BA50">
        <v>24.665679999999998</v>
      </c>
      <c r="BB50">
        <v>9.5026550000000007</v>
      </c>
      <c r="BC50">
        <v>6.3370949999999997</v>
      </c>
      <c r="BD50">
        <v>-3.7088939999999999</v>
      </c>
      <c r="BE50">
        <v>19.40429</v>
      </c>
      <c r="BF50">
        <v>-13.65006</v>
      </c>
      <c r="BG50">
        <v>6.1638669999999998</v>
      </c>
      <c r="BH50">
        <v>7.3886370000000001</v>
      </c>
      <c r="BI50">
        <v>-9.4833560000000006</v>
      </c>
    </row>
    <row r="51" spans="1:61" x14ac:dyDescent="0.3">
      <c r="A51" t="s">
        <v>53</v>
      </c>
      <c r="B51">
        <v>4.8672570000000004</v>
      </c>
      <c r="C51">
        <v>4.7116740000000004</v>
      </c>
      <c r="D51">
        <v>14.08356</v>
      </c>
      <c r="E51">
        <v>7.4424099999999997</v>
      </c>
      <c r="F51">
        <v>-19.924109999999999</v>
      </c>
      <c r="G51">
        <v>11.088150000000001</v>
      </c>
      <c r="H51">
        <v>13.14321</v>
      </c>
      <c r="I51">
        <v>17.700690000000002</v>
      </c>
      <c r="J51">
        <v>-2.6598229999999998</v>
      </c>
      <c r="K51">
        <v>1.246405</v>
      </c>
      <c r="L51">
        <v>2.0956049999999999</v>
      </c>
      <c r="M51">
        <v>8.2287309999999998</v>
      </c>
      <c r="N51">
        <v>-18.42784</v>
      </c>
      <c r="O51">
        <v>-11.83578</v>
      </c>
      <c r="P51">
        <v>-14.08029</v>
      </c>
      <c r="Q51">
        <v>10.11158</v>
      </c>
      <c r="R51">
        <v>5.4384899999999998</v>
      </c>
      <c r="S51">
        <v>0.66265059999999998</v>
      </c>
      <c r="T51">
        <v>1.9748650000000001</v>
      </c>
      <c r="U51">
        <v>-22.579049999999999</v>
      </c>
      <c r="V51">
        <v>8.0608369999999994</v>
      </c>
      <c r="W51">
        <v>-0.98522169999999998</v>
      </c>
      <c r="X51">
        <v>-15.515919999999999</v>
      </c>
      <c r="Y51">
        <v>3.6317569999999999</v>
      </c>
      <c r="Z51">
        <v>-6.0309699999999999</v>
      </c>
      <c r="AA51">
        <v>1.4816039999999999</v>
      </c>
      <c r="AB51">
        <v>16.566520000000001</v>
      </c>
      <c r="AC51">
        <v>-16.27393</v>
      </c>
      <c r="AD51">
        <v>-26.823270000000001</v>
      </c>
      <c r="AE51">
        <v>-60.265700000000002</v>
      </c>
      <c r="AF51">
        <v>86.018230000000003</v>
      </c>
      <c r="AG51">
        <v>-12.745100000000001</v>
      </c>
      <c r="AH51">
        <v>14.60674</v>
      </c>
      <c r="AI51">
        <v>-10.294119999999999</v>
      </c>
      <c r="AJ51">
        <v>-3.8251369999999998</v>
      </c>
      <c r="AK51">
        <v>-22.537880000000001</v>
      </c>
      <c r="AL51">
        <v>-3.1784840000000001</v>
      </c>
      <c r="AM51">
        <v>50.310380000000002</v>
      </c>
      <c r="AN51">
        <v>12.66892</v>
      </c>
      <c r="AO51">
        <v>8.5457269999999994</v>
      </c>
      <c r="AP51">
        <v>53.79654</v>
      </c>
      <c r="AQ51">
        <v>-3.7837839999999998</v>
      </c>
      <c r="AR51">
        <v>5.4307119999999998</v>
      </c>
      <c r="AS51">
        <v>7.9094449999999998</v>
      </c>
      <c r="AT51">
        <v>12.46903</v>
      </c>
      <c r="AU51">
        <v>-14.90455</v>
      </c>
      <c r="AV51">
        <v>1.821669</v>
      </c>
      <c r="AW51">
        <v>16.340430000000001</v>
      </c>
      <c r="AX51">
        <v>19.38552</v>
      </c>
      <c r="AY51">
        <v>-4.7451829999999999</v>
      </c>
      <c r="AZ51">
        <v>6.0038729999999996</v>
      </c>
      <c r="BA51">
        <v>18.574909999999999</v>
      </c>
      <c r="BB51">
        <v>16.265460000000001</v>
      </c>
      <c r="BC51">
        <v>11.303190000000001</v>
      </c>
      <c r="BD51">
        <v>-0.75667070000000003</v>
      </c>
      <c r="BE51">
        <v>26.479369999999999</v>
      </c>
      <c r="BF51">
        <v>-28.47598</v>
      </c>
      <c r="BG51">
        <v>10.32028</v>
      </c>
      <c r="BH51">
        <v>3.5436109999999998</v>
      </c>
      <c r="BI51">
        <v>-11.762409999999999</v>
      </c>
    </row>
    <row r="52" spans="1:61" x14ac:dyDescent="0.3">
      <c r="A52" t="s">
        <v>54</v>
      </c>
      <c r="B52">
        <v>-5.0316559999999999</v>
      </c>
      <c r="C52">
        <v>1.9298249999999999</v>
      </c>
      <c r="D52">
        <v>6.062945</v>
      </c>
      <c r="E52">
        <v>2.9517869999999999</v>
      </c>
      <c r="F52">
        <v>-11.56419</v>
      </c>
      <c r="G52">
        <v>-9.3252079999999999</v>
      </c>
      <c r="H52">
        <v>3.4995980000000002</v>
      </c>
      <c r="I52">
        <v>4.3917609999999998</v>
      </c>
      <c r="J52">
        <v>2.2301259999999998</v>
      </c>
      <c r="K52">
        <v>9.7381039999999999</v>
      </c>
      <c r="L52">
        <v>-0.53781520000000005</v>
      </c>
      <c r="M52">
        <v>-7.0146269999999999</v>
      </c>
      <c r="N52">
        <v>-10.51857</v>
      </c>
      <c r="O52">
        <v>4.069051</v>
      </c>
      <c r="P52">
        <v>-11.67374</v>
      </c>
      <c r="Q52">
        <v>22.131519999999998</v>
      </c>
      <c r="R52">
        <v>-0.89119939999999997</v>
      </c>
      <c r="S52">
        <v>9.1236709999999999</v>
      </c>
      <c r="T52">
        <v>-1.357939</v>
      </c>
      <c r="U52">
        <v>-6.8831619999999996</v>
      </c>
      <c r="V52">
        <v>7.7587510000000002</v>
      </c>
      <c r="W52">
        <v>-12.125540000000001</v>
      </c>
      <c r="X52">
        <v>-4.2207790000000003</v>
      </c>
      <c r="Y52">
        <v>3.5440749999999999</v>
      </c>
      <c r="Z52">
        <v>-7.2734829999999997</v>
      </c>
      <c r="AA52">
        <v>1.8377410000000001</v>
      </c>
      <c r="AB52">
        <v>6.1529550000000004</v>
      </c>
      <c r="AC52">
        <v>-12.77403</v>
      </c>
      <c r="AD52">
        <v>-7.9265350000000003</v>
      </c>
      <c r="AE52">
        <v>-23.486170000000001</v>
      </c>
      <c r="AF52">
        <v>36.890459999999997</v>
      </c>
      <c r="AG52">
        <v>5.4723800000000002</v>
      </c>
      <c r="AH52">
        <v>-4.8521179999999999</v>
      </c>
      <c r="AI52">
        <v>0.57833860000000004</v>
      </c>
      <c r="AJ52">
        <v>8.5206479999999996</v>
      </c>
      <c r="AK52">
        <v>-3.4706429999999999</v>
      </c>
      <c r="AL52">
        <v>-2.340967</v>
      </c>
      <c r="AM52">
        <v>9.3277750000000008</v>
      </c>
      <c r="AN52">
        <v>-2.695208</v>
      </c>
      <c r="AO52">
        <v>5.8852869999999999</v>
      </c>
      <c r="AP52">
        <v>7.5836079999999999</v>
      </c>
      <c r="AQ52">
        <v>5.5008650000000001</v>
      </c>
      <c r="AR52">
        <v>2.8281969999999998</v>
      </c>
      <c r="AS52">
        <v>8.1280780000000004</v>
      </c>
      <c r="AT52">
        <v>2.2886730000000002</v>
      </c>
      <c r="AU52">
        <v>-5.6497169999999999</v>
      </c>
      <c r="AV52">
        <v>-1.4371259999999999</v>
      </c>
      <c r="AW52">
        <v>6.8471919999999997</v>
      </c>
      <c r="AX52">
        <v>8.2883580000000006</v>
      </c>
      <c r="AY52">
        <v>-4.6279820000000003</v>
      </c>
      <c r="AZ52">
        <v>-1.302475</v>
      </c>
      <c r="BA52">
        <v>14.97696</v>
      </c>
      <c r="BB52">
        <v>4.4756179999999999</v>
      </c>
      <c r="BC52">
        <v>8.2066320000000008</v>
      </c>
      <c r="BD52">
        <v>2.6339419999999998</v>
      </c>
      <c r="BE52">
        <v>8.0781559999999999</v>
      </c>
      <c r="BF52">
        <v>-14.77956</v>
      </c>
      <c r="BG52">
        <v>9.2278120000000001</v>
      </c>
      <c r="BH52">
        <v>-0.17600469999999999</v>
      </c>
      <c r="BI52">
        <v>-14.75098</v>
      </c>
    </row>
    <row r="53" spans="1:61" x14ac:dyDescent="0.3">
      <c r="A53" t="s">
        <v>55</v>
      </c>
      <c r="B53">
        <v>3.5514019999999999</v>
      </c>
      <c r="C53">
        <v>4.7003380000000003</v>
      </c>
      <c r="D53">
        <v>-1.2089810000000001</v>
      </c>
      <c r="E53">
        <v>-7.672212</v>
      </c>
      <c r="F53">
        <v>-8.3111949999999997</v>
      </c>
      <c r="G53">
        <v>-0.7450331</v>
      </c>
      <c r="H53">
        <v>-0.2919099</v>
      </c>
      <c r="I53">
        <v>-4.1861360000000003</v>
      </c>
      <c r="J53">
        <v>4.1575490000000004</v>
      </c>
      <c r="K53">
        <v>-1.2605040000000001</v>
      </c>
      <c r="L53">
        <v>1.664266</v>
      </c>
      <c r="M53">
        <v>-5.4972719999999997</v>
      </c>
      <c r="N53">
        <v>7.5932500000000003</v>
      </c>
      <c r="O53">
        <v>4.1200580000000002</v>
      </c>
      <c r="P53">
        <v>-11.168519999999999</v>
      </c>
      <c r="Q53">
        <v>11.94618</v>
      </c>
      <c r="R53">
        <v>-1.3226450000000001</v>
      </c>
      <c r="S53">
        <v>6.0113729999999999</v>
      </c>
      <c r="T53">
        <v>-0.80459769999999997</v>
      </c>
      <c r="U53">
        <v>-3.0296650000000001</v>
      </c>
      <c r="V53">
        <v>-8.2334139999999998</v>
      </c>
      <c r="W53">
        <v>-16.550519999999999</v>
      </c>
      <c r="X53">
        <v>-10.1866</v>
      </c>
      <c r="Y53">
        <v>2.6285050000000001</v>
      </c>
      <c r="Z53">
        <v>6.0899260000000002</v>
      </c>
      <c r="AA53">
        <v>-14.012779999999999</v>
      </c>
      <c r="AB53">
        <v>9.2220829999999996</v>
      </c>
      <c r="AC53">
        <v>-18.53811</v>
      </c>
      <c r="AD53">
        <v>-1.1355569999999999</v>
      </c>
      <c r="AE53">
        <v>23.402729999999998</v>
      </c>
      <c r="AF53">
        <v>25.770800000000001</v>
      </c>
      <c r="AG53">
        <v>-7.7442149999999996</v>
      </c>
      <c r="AH53">
        <v>-13.407260000000001</v>
      </c>
      <c r="AI53">
        <v>8.8474970000000006</v>
      </c>
      <c r="AJ53">
        <v>1.9559340000000001</v>
      </c>
      <c r="AK53">
        <v>-8.4870850000000004</v>
      </c>
      <c r="AL53">
        <v>2.4769589999999999</v>
      </c>
      <c r="AM53">
        <v>-0.94480200000000003</v>
      </c>
      <c r="AN53">
        <v>-7.0776260000000004</v>
      </c>
      <c r="AO53">
        <v>13.206720000000001</v>
      </c>
      <c r="AP53">
        <v>0.98199669999999994</v>
      </c>
      <c r="AQ53">
        <v>1.4586710000000001</v>
      </c>
      <c r="AR53">
        <v>-11.23536</v>
      </c>
      <c r="AS53">
        <v>-1.001285</v>
      </c>
      <c r="AT53">
        <v>6.4634150000000004</v>
      </c>
      <c r="AU53">
        <v>-8.3619699999999995</v>
      </c>
      <c r="AV53">
        <v>-1.6057160000000001E-2</v>
      </c>
      <c r="AW53">
        <v>36.941470000000002</v>
      </c>
      <c r="AX53">
        <v>0.32191110000000001</v>
      </c>
      <c r="AY53">
        <v>-4.4445249999999996</v>
      </c>
      <c r="AZ53">
        <v>-5.3784859999999997</v>
      </c>
      <c r="BA53">
        <v>15.263159999999999</v>
      </c>
      <c r="BB53">
        <v>6.5296799999999999</v>
      </c>
      <c r="BC53">
        <v>18.081630000000001</v>
      </c>
      <c r="BD53">
        <v>6.7482389999999999</v>
      </c>
      <c r="BE53">
        <v>21.703939999999999</v>
      </c>
      <c r="BF53">
        <v>-24.876200000000001</v>
      </c>
      <c r="BG53">
        <v>18.61187</v>
      </c>
      <c r="BH53">
        <v>3.3377880000000002</v>
      </c>
      <c r="BI53">
        <v>-15.496600000000001</v>
      </c>
    </row>
    <row r="54" spans="1:61" x14ac:dyDescent="0.3">
      <c r="A54" t="s">
        <v>60</v>
      </c>
      <c r="B54">
        <v>-9.1287400000000005</v>
      </c>
      <c r="C54">
        <v>1.111917</v>
      </c>
      <c r="D54">
        <v>0.93234519999999999</v>
      </c>
      <c r="E54">
        <v>6.8536099999999998</v>
      </c>
      <c r="F54">
        <v>-23.89124</v>
      </c>
      <c r="G54">
        <v>12.679360000000001</v>
      </c>
      <c r="H54">
        <v>7.0607699999999998</v>
      </c>
      <c r="I54">
        <v>-2.3199019999999999</v>
      </c>
      <c r="J54">
        <v>16.875</v>
      </c>
      <c r="K54">
        <v>-1.049998</v>
      </c>
      <c r="L54">
        <v>-4.7173910000000001</v>
      </c>
      <c r="M54">
        <v>8.7611229999999995</v>
      </c>
      <c r="N54">
        <v>-20.170670000000001</v>
      </c>
      <c r="O54">
        <v>-7.1371929999999999</v>
      </c>
      <c r="P54">
        <v>-25.277539999999998</v>
      </c>
      <c r="Q54">
        <v>26.00262</v>
      </c>
      <c r="R54">
        <v>1.096892</v>
      </c>
      <c r="S54">
        <v>4.4605180000000004</v>
      </c>
      <c r="T54">
        <v>-4.3872770000000001</v>
      </c>
      <c r="U54">
        <v>-20.78396</v>
      </c>
      <c r="V54">
        <v>11.123900000000001</v>
      </c>
      <c r="W54">
        <v>-14.828939999999999</v>
      </c>
      <c r="X54">
        <v>-11.67076</v>
      </c>
      <c r="Y54">
        <v>18.68336</v>
      </c>
      <c r="Z54">
        <v>-14.46167</v>
      </c>
      <c r="AA54">
        <v>2.862419</v>
      </c>
      <c r="AB54">
        <v>14.85637</v>
      </c>
      <c r="AC54">
        <v>8.0739780000000003</v>
      </c>
      <c r="AD54">
        <v>-9.1836739999999999</v>
      </c>
      <c r="AE54">
        <v>-83.226330000000004</v>
      </c>
      <c r="AF54">
        <v>213.83150000000001</v>
      </c>
      <c r="AG54">
        <v>-17.507639999999999</v>
      </c>
      <c r="AH54">
        <v>25.115849999999998</v>
      </c>
      <c r="AI54">
        <v>13.89448</v>
      </c>
      <c r="AJ54">
        <v>-3.583062</v>
      </c>
      <c r="AK54">
        <v>-36.013509999999997</v>
      </c>
      <c r="AL54">
        <v>-12.11402</v>
      </c>
      <c r="AM54">
        <v>55.301200000000001</v>
      </c>
      <c r="AN54">
        <v>10.08534</v>
      </c>
      <c r="AO54">
        <v>0.7854428</v>
      </c>
      <c r="AP54">
        <v>38.16527</v>
      </c>
      <c r="AQ54">
        <v>-9.2752149999999993</v>
      </c>
      <c r="AR54">
        <v>11.89481</v>
      </c>
      <c r="AS54">
        <v>4</v>
      </c>
      <c r="AT54">
        <v>3.9903849999999998</v>
      </c>
      <c r="AU54">
        <v>-13.197190000000001</v>
      </c>
      <c r="AV54">
        <v>3.8933330000000002</v>
      </c>
      <c r="AW54">
        <v>10.01027</v>
      </c>
      <c r="AX54">
        <v>22.588190000000001</v>
      </c>
      <c r="AY54">
        <v>-1.678749</v>
      </c>
      <c r="AZ54">
        <v>4.346139</v>
      </c>
      <c r="BA54">
        <v>23.997170000000001</v>
      </c>
      <c r="BB54">
        <v>7.2869619999999999</v>
      </c>
      <c r="BC54">
        <v>15.99776</v>
      </c>
      <c r="BD54">
        <v>-0.67440869999999997</v>
      </c>
      <c r="BE54">
        <v>14.85463</v>
      </c>
      <c r="BF54">
        <v>-25.760480000000001</v>
      </c>
      <c r="BG54">
        <v>6.9042089999999998</v>
      </c>
      <c r="BH54">
        <v>5.2192629999999998</v>
      </c>
      <c r="BI54">
        <v>-12.5799</v>
      </c>
    </row>
    <row r="55" spans="1:61" x14ac:dyDescent="0.3">
      <c r="A55" t="s">
        <v>56</v>
      </c>
      <c r="B55">
        <v>3.4133589999999998</v>
      </c>
      <c r="C55">
        <v>2.4531890000000001</v>
      </c>
      <c r="D55">
        <v>5.4632529999999999</v>
      </c>
      <c r="E55">
        <v>6.727716</v>
      </c>
      <c r="F55">
        <v>-11.8087</v>
      </c>
      <c r="G55">
        <v>3.7960950000000002</v>
      </c>
      <c r="H55">
        <v>12.44126</v>
      </c>
      <c r="I55">
        <v>-0.30464580000000002</v>
      </c>
      <c r="J55">
        <v>5.6192169999999999</v>
      </c>
      <c r="K55">
        <v>3.7783720000000001</v>
      </c>
      <c r="L55">
        <v>-8.3061889999999998</v>
      </c>
      <c r="M55">
        <v>7.8998559999999998</v>
      </c>
      <c r="N55">
        <v>-17.277139999999999</v>
      </c>
      <c r="O55">
        <v>-1.9270929999999999</v>
      </c>
      <c r="P55">
        <v>-15.584160000000001</v>
      </c>
      <c r="Q55">
        <v>14.002039999999999</v>
      </c>
      <c r="R55">
        <v>-5.2419349999999998</v>
      </c>
      <c r="S55">
        <v>1.2553190000000001</v>
      </c>
      <c r="T55">
        <v>1.1314599999999999</v>
      </c>
      <c r="U55">
        <v>-14.75273</v>
      </c>
      <c r="V55">
        <v>13.776260000000001</v>
      </c>
      <c r="W55">
        <v>-7.5421860000000001</v>
      </c>
      <c r="X55">
        <v>-13.58183</v>
      </c>
      <c r="Y55">
        <v>4.0436710000000001E-2</v>
      </c>
      <c r="Z55">
        <v>-6.2216849999999999</v>
      </c>
      <c r="AA55">
        <v>2.294041</v>
      </c>
      <c r="AB55">
        <v>18.13822</v>
      </c>
      <c r="AC55">
        <v>-12.666090000000001</v>
      </c>
      <c r="AD55">
        <v>-13.2355</v>
      </c>
      <c r="AE55">
        <v>-43.21846</v>
      </c>
      <c r="AF55">
        <v>33.50956</v>
      </c>
      <c r="AG55">
        <v>7.2826769999999996</v>
      </c>
      <c r="AH55">
        <v>-0.60820090000000004</v>
      </c>
      <c r="AI55">
        <v>-6.7955129999999997</v>
      </c>
      <c r="AJ55">
        <v>-3.223052</v>
      </c>
      <c r="AK55">
        <v>-20.732240000000001</v>
      </c>
      <c r="AL55">
        <v>-3.7919170000000002</v>
      </c>
      <c r="AM55">
        <v>36.915889999999997</v>
      </c>
      <c r="AN55">
        <v>6.3779859999999999</v>
      </c>
      <c r="AO55">
        <v>2.801358</v>
      </c>
      <c r="AP55">
        <v>26.6876</v>
      </c>
      <c r="AQ55">
        <v>12.34511</v>
      </c>
      <c r="AR55">
        <v>2.1054569999999999</v>
      </c>
      <c r="AS55">
        <v>9.0983160000000005</v>
      </c>
      <c r="AT55">
        <v>3.8586010000000002</v>
      </c>
      <c r="AU55">
        <v>-11.060919999999999</v>
      </c>
      <c r="AV55">
        <v>-7.3291240000000002</v>
      </c>
      <c r="AW55">
        <v>18.883289999999999</v>
      </c>
      <c r="AX55">
        <v>15.71086</v>
      </c>
      <c r="AY55">
        <v>-5.9052559999999996</v>
      </c>
      <c r="AZ55">
        <v>4.497433</v>
      </c>
      <c r="BA55">
        <v>26.420919999999999</v>
      </c>
      <c r="BB55">
        <v>3.0857549999999998</v>
      </c>
      <c r="BC55">
        <v>4.6460710000000001</v>
      </c>
      <c r="BD55">
        <v>-1.4772080000000001</v>
      </c>
      <c r="BE55">
        <v>17.300450000000001</v>
      </c>
      <c r="BF55">
        <v>-18.257529999999999</v>
      </c>
      <c r="BG55">
        <v>1.5003120000000001</v>
      </c>
      <c r="BH55">
        <v>9.0631179999999993</v>
      </c>
      <c r="BI55">
        <v>-6.7992939999999997</v>
      </c>
    </row>
    <row r="56" spans="1:61" x14ac:dyDescent="0.3">
      <c r="A56" t="s">
        <v>57</v>
      </c>
      <c r="B56">
        <v>-4.926647</v>
      </c>
      <c r="C56">
        <v>-4.8591939999999996</v>
      </c>
      <c r="D56">
        <v>4.8752170000000001</v>
      </c>
      <c r="E56">
        <v>0.1842047</v>
      </c>
      <c r="F56">
        <v>-9.8998889999999999</v>
      </c>
      <c r="G56">
        <v>-7.0370369999999998</v>
      </c>
      <c r="H56">
        <v>6.3636780000000002</v>
      </c>
      <c r="I56">
        <v>5.4361569999999997</v>
      </c>
      <c r="J56">
        <v>5.9352520000000002</v>
      </c>
      <c r="K56">
        <v>1.7562990000000001</v>
      </c>
      <c r="L56">
        <v>-0.4499438</v>
      </c>
      <c r="M56">
        <v>0.16949149999999999</v>
      </c>
      <c r="N56">
        <v>-2.858981</v>
      </c>
      <c r="O56">
        <v>0.29377199999999998</v>
      </c>
      <c r="P56">
        <v>-9.9004100000000008</v>
      </c>
      <c r="Q56">
        <v>18.986409999999999</v>
      </c>
      <c r="R56">
        <v>5.8563539999999996</v>
      </c>
      <c r="S56">
        <v>4.4363260000000002</v>
      </c>
      <c r="T56">
        <v>0.55035420000000002</v>
      </c>
      <c r="U56">
        <v>0.402617</v>
      </c>
      <c r="V56">
        <v>4.6616540000000004</v>
      </c>
      <c r="W56">
        <v>-5.1943580000000003E-2</v>
      </c>
      <c r="X56">
        <v>-1.697381</v>
      </c>
      <c r="Y56">
        <v>1.6773560000000001</v>
      </c>
      <c r="Z56">
        <v>-1.844978</v>
      </c>
      <c r="AA56">
        <v>-1.8518520000000001</v>
      </c>
      <c r="AB56">
        <v>7.9551249999999998</v>
      </c>
      <c r="AC56">
        <v>-0.23618330000000001</v>
      </c>
      <c r="AD56">
        <v>-8.1456630000000008</v>
      </c>
      <c r="AE56">
        <v>-27.38654</v>
      </c>
      <c r="AF56">
        <v>9.4109189999999998</v>
      </c>
      <c r="AG56">
        <v>5.6129730000000002</v>
      </c>
      <c r="AH56">
        <v>-3.9873419999999999</v>
      </c>
      <c r="AI56">
        <v>-5.3230060000000003</v>
      </c>
      <c r="AJ56">
        <v>-1.985816</v>
      </c>
      <c r="AK56">
        <v>-10.78148</v>
      </c>
      <c r="AL56">
        <v>-1.3584750000000001</v>
      </c>
      <c r="AM56">
        <v>20.840340000000001</v>
      </c>
      <c r="AN56">
        <v>-4.9374130000000003</v>
      </c>
      <c r="AO56">
        <v>4.9195320000000002</v>
      </c>
      <c r="AP56">
        <v>4.4034089999999999</v>
      </c>
      <c r="AQ56">
        <v>13.265309999999999</v>
      </c>
      <c r="AR56">
        <v>4.0015140000000002</v>
      </c>
      <c r="AS56">
        <v>7.565982</v>
      </c>
      <c r="AT56">
        <v>-0.59978189999999998</v>
      </c>
      <c r="AU56">
        <v>-3.1815690000000001</v>
      </c>
      <c r="AV56">
        <v>-6.3866519999999998</v>
      </c>
      <c r="AW56">
        <v>2.8272900000000001</v>
      </c>
      <c r="AX56">
        <v>1.7334130000000001</v>
      </c>
      <c r="AY56">
        <v>-7.701492</v>
      </c>
      <c r="AZ56">
        <v>2.5873219999999999</v>
      </c>
      <c r="BA56">
        <v>11.175990000000001</v>
      </c>
      <c r="BB56">
        <v>0.2304147</v>
      </c>
      <c r="BC56">
        <v>8.6781609999999993</v>
      </c>
      <c r="BD56">
        <v>-2.5515599999999998</v>
      </c>
      <c r="BE56">
        <v>8.4848479999999995</v>
      </c>
      <c r="BF56">
        <v>-14.880649999999999</v>
      </c>
      <c r="BG56">
        <v>8.9946300000000008</v>
      </c>
      <c r="BH56">
        <v>1.834352</v>
      </c>
      <c r="BI56">
        <v>-9.1703050000000008</v>
      </c>
    </row>
    <row r="57" spans="1:61" x14ac:dyDescent="0.3">
      <c r="A57" t="s">
        <v>58</v>
      </c>
      <c r="B57">
        <v>-4.1385649999999998</v>
      </c>
      <c r="C57">
        <v>-4.6576149999999998</v>
      </c>
      <c r="D57">
        <v>-4.4966439999999999</v>
      </c>
      <c r="E57">
        <v>-4.62052</v>
      </c>
      <c r="F57">
        <v>-7.2723120000000003</v>
      </c>
      <c r="G57">
        <v>-5.5654940000000002</v>
      </c>
      <c r="H57">
        <v>5.6409180000000001</v>
      </c>
      <c r="I57">
        <v>2.7494239999999999</v>
      </c>
      <c r="J57">
        <v>7.0624760000000002</v>
      </c>
      <c r="K57">
        <v>-9.9673800000000004</v>
      </c>
      <c r="L57">
        <v>2.7589429999999999</v>
      </c>
      <c r="M57">
        <v>-13.30851</v>
      </c>
      <c r="N57">
        <v>-23.196929999999998</v>
      </c>
      <c r="O57">
        <v>1.364387</v>
      </c>
      <c r="P57">
        <v>0.96205240000000003</v>
      </c>
      <c r="Q57">
        <v>3.070408</v>
      </c>
      <c r="R57">
        <v>-6.7803380000000004</v>
      </c>
      <c r="S57">
        <v>14.459160000000001</v>
      </c>
      <c r="T57">
        <v>-1.398264</v>
      </c>
      <c r="U57">
        <v>-10.38597</v>
      </c>
      <c r="V57">
        <v>-13.60656</v>
      </c>
      <c r="W57">
        <v>-4.4275770000000003</v>
      </c>
      <c r="X57">
        <v>-32.533450000000002</v>
      </c>
      <c r="Y57">
        <v>4.6214360000000001</v>
      </c>
      <c r="Z57">
        <v>0.93984959999999995</v>
      </c>
      <c r="AA57">
        <v>-18.494599999999998</v>
      </c>
      <c r="AB57">
        <v>24.856819999999999</v>
      </c>
      <c r="AC57">
        <v>-44.49541</v>
      </c>
      <c r="AD57">
        <v>-2.437176</v>
      </c>
      <c r="AE57">
        <v>20.44293</v>
      </c>
      <c r="AF57">
        <v>106.36490000000001</v>
      </c>
      <c r="AG57">
        <v>-8.5675120000000007</v>
      </c>
      <c r="AH57">
        <v>-10.794600000000001</v>
      </c>
      <c r="AI57">
        <v>22.01681</v>
      </c>
      <c r="AJ57">
        <v>9.2975209999999997</v>
      </c>
      <c r="AK57">
        <v>-18.52552</v>
      </c>
      <c r="AL57">
        <v>17.092030000000001</v>
      </c>
      <c r="AM57">
        <v>-1.7173050000000001</v>
      </c>
      <c r="AN57">
        <v>-14.58333</v>
      </c>
      <c r="AO57">
        <v>28.324149999999999</v>
      </c>
      <c r="AP57">
        <v>9.0741870000000002</v>
      </c>
      <c r="AQ57">
        <v>4.4406970000000001</v>
      </c>
      <c r="AR57">
        <v>2.798708</v>
      </c>
      <c r="AS57">
        <v>9.3193719999999995</v>
      </c>
      <c r="AT57">
        <v>6.6091949999999997</v>
      </c>
      <c r="AU57">
        <v>-17.385439999999999</v>
      </c>
      <c r="AV57">
        <v>-0.32626430000000001</v>
      </c>
      <c r="AW57">
        <v>11.620290000000001</v>
      </c>
      <c r="AX57">
        <v>-2.6881719999999998</v>
      </c>
      <c r="AY57">
        <v>-2.4108489999999998</v>
      </c>
      <c r="AZ57">
        <v>12.2491</v>
      </c>
      <c r="BA57">
        <v>-2.5676299999999999</v>
      </c>
      <c r="BB57">
        <v>9.4877409999999998</v>
      </c>
      <c r="BC57">
        <v>48.703539999999997</v>
      </c>
      <c r="BD57">
        <v>15.518739999999999</v>
      </c>
      <c r="BE57">
        <v>20.460319999999999</v>
      </c>
      <c r="BF57">
        <v>-27.91282</v>
      </c>
      <c r="BG57">
        <v>27.99419</v>
      </c>
      <c r="BH57">
        <v>8.9562570000000008</v>
      </c>
      <c r="BI57">
        <v>-14.748950000000001</v>
      </c>
    </row>
    <row r="58" spans="1:61" x14ac:dyDescent="0.3">
      <c r="A58" t="s">
        <v>59</v>
      </c>
      <c r="B58">
        <v>-7.1475119999999999</v>
      </c>
      <c r="C58">
        <v>-2.24614</v>
      </c>
      <c r="D58">
        <v>17.455190000000002</v>
      </c>
      <c r="E58">
        <v>9.8833640000000003</v>
      </c>
      <c r="F58">
        <v>-13.556800000000001</v>
      </c>
      <c r="G58">
        <v>1.5165839999999999</v>
      </c>
      <c r="H58">
        <v>12.88879</v>
      </c>
      <c r="I58">
        <v>-6.1332329999999997</v>
      </c>
      <c r="J58">
        <v>-9.0682869999999998</v>
      </c>
      <c r="K58">
        <v>-5.8588550000000001</v>
      </c>
      <c r="L58">
        <v>-5.9641679999999999</v>
      </c>
      <c r="M58">
        <v>2.0676540000000001</v>
      </c>
      <c r="N58">
        <v>-14.43375</v>
      </c>
      <c r="O58">
        <v>-9.3713960000000007</v>
      </c>
      <c r="P58">
        <v>-14.92013</v>
      </c>
      <c r="Q58">
        <v>17.983450000000001</v>
      </c>
      <c r="R58">
        <v>-2.1364800000000002</v>
      </c>
      <c r="S58">
        <v>-3.9618220000000002</v>
      </c>
      <c r="T58">
        <v>-3.3105799999999999</v>
      </c>
      <c r="U58">
        <v>-24.849979999999999</v>
      </c>
      <c r="V58">
        <v>7.6862069999999996</v>
      </c>
      <c r="W58">
        <v>1.1433599999999999</v>
      </c>
      <c r="X58">
        <v>-18.086960000000001</v>
      </c>
      <c r="Y58">
        <v>1.0130760000000001</v>
      </c>
      <c r="Z58">
        <v>2.1220159999999999</v>
      </c>
      <c r="AA58">
        <v>9.0389610000000005</v>
      </c>
      <c r="AB58">
        <v>17.556699999999999</v>
      </c>
      <c r="AC58">
        <v>-10.87045</v>
      </c>
      <c r="AD58">
        <v>-22.237500000000001</v>
      </c>
      <c r="AE58">
        <v>-59.155050000000003</v>
      </c>
      <c r="AF58">
        <v>53.284669999999998</v>
      </c>
      <c r="AG58">
        <v>11.90476</v>
      </c>
      <c r="AH58">
        <v>10.859819999999999</v>
      </c>
      <c r="AI58">
        <v>10.40062</v>
      </c>
      <c r="AJ58">
        <v>12.909979999999999</v>
      </c>
      <c r="AK58">
        <v>-25.318850000000001</v>
      </c>
      <c r="AL58">
        <v>8.2987549999999993E-2</v>
      </c>
      <c r="AM58">
        <v>37.562190000000001</v>
      </c>
      <c r="AN58">
        <v>14.215170000000001</v>
      </c>
      <c r="AO58">
        <v>-6.7195770000000001</v>
      </c>
      <c r="AP58">
        <v>23.823029999999999</v>
      </c>
      <c r="AQ58">
        <v>-1.496364</v>
      </c>
      <c r="AR58">
        <v>-8.8536819999999992</v>
      </c>
      <c r="AS58">
        <v>14.77505</v>
      </c>
      <c r="AT58">
        <v>3.182966</v>
      </c>
      <c r="AU58">
        <v>-10.55363</v>
      </c>
      <c r="AV58">
        <v>-3.1673110000000002</v>
      </c>
      <c r="AW58">
        <v>8.2082080000000008</v>
      </c>
      <c r="AX58">
        <v>15.58742</v>
      </c>
      <c r="AY58">
        <v>-13.60544</v>
      </c>
      <c r="AZ58">
        <v>6.1290399999999998</v>
      </c>
      <c r="BA58">
        <v>34.41189</v>
      </c>
      <c r="BB58">
        <v>9.0761219999999998</v>
      </c>
      <c r="BC58">
        <v>13.36572</v>
      </c>
      <c r="BD58">
        <v>-5.9413790000000004</v>
      </c>
      <c r="BE58">
        <v>14.03706</v>
      </c>
      <c r="BF58">
        <v>-22.567900000000002</v>
      </c>
      <c r="BG58">
        <v>-6.5688779999999998</v>
      </c>
      <c r="BH58">
        <v>2.8327640000000001</v>
      </c>
      <c r="BI58">
        <v>-17.955259999999999</v>
      </c>
    </row>
    <row r="59" spans="1:61" x14ac:dyDescent="0.3">
      <c r="A59" t="s">
        <v>61</v>
      </c>
      <c r="B59">
        <v>9.3915880000000005</v>
      </c>
      <c r="C59">
        <v>2.0063460000000002</v>
      </c>
      <c r="D59">
        <v>15.497210000000001</v>
      </c>
      <c r="E59">
        <v>-0.59405940000000002</v>
      </c>
      <c r="F59">
        <v>-0.68525899999999995</v>
      </c>
      <c r="G59">
        <v>1.5083439999999999</v>
      </c>
      <c r="H59">
        <v>1.52545</v>
      </c>
      <c r="I59">
        <v>-5.8994439999999999</v>
      </c>
      <c r="J59">
        <v>8.9516390000000001</v>
      </c>
      <c r="K59">
        <v>0.28881960000000001</v>
      </c>
      <c r="L59">
        <v>-8.1425269999999994</v>
      </c>
      <c r="M59">
        <v>11.653449999999999</v>
      </c>
      <c r="N59">
        <v>-16.887339999999998</v>
      </c>
      <c r="O59">
        <v>-1.654768</v>
      </c>
      <c r="P59">
        <v>-16.017399999999999</v>
      </c>
      <c r="Q59">
        <v>11.24056</v>
      </c>
      <c r="R59">
        <v>-6.7041699999999996E-2</v>
      </c>
      <c r="S59">
        <v>-1.3601479999999999</v>
      </c>
      <c r="T59">
        <v>4.7867629999999997</v>
      </c>
      <c r="U59">
        <v>-7.6636860000000002</v>
      </c>
      <c r="V59">
        <v>11.12584</v>
      </c>
      <c r="W59">
        <v>-5.0839679999999996</v>
      </c>
      <c r="X59">
        <v>-4.9870029999999996</v>
      </c>
      <c r="Y59">
        <v>-8.3299350000000008</v>
      </c>
      <c r="Z59">
        <v>-4.6157269999999997</v>
      </c>
      <c r="AA59">
        <v>-9.5964550000000006</v>
      </c>
      <c r="AB59">
        <v>20.067240000000002</v>
      </c>
      <c r="AC59">
        <v>-19.879390000000001</v>
      </c>
      <c r="AD59">
        <v>-16.66667</v>
      </c>
      <c r="AE59">
        <v>-57.486919999999998</v>
      </c>
      <c r="AF59">
        <v>66.183199999999999</v>
      </c>
      <c r="AG59">
        <v>-1.234423</v>
      </c>
      <c r="AH59">
        <v>-1.7848759999999999</v>
      </c>
      <c r="AI59">
        <v>-4.6867530000000004</v>
      </c>
      <c r="AJ59">
        <v>-1.435527</v>
      </c>
      <c r="AK59">
        <v>-22.68994</v>
      </c>
      <c r="AL59">
        <v>-13.81142</v>
      </c>
      <c r="AM59">
        <v>55.640709999999999</v>
      </c>
      <c r="AN59">
        <v>21.121120000000001</v>
      </c>
      <c r="AO59">
        <v>17.1281</v>
      </c>
      <c r="AP59">
        <v>22.208500000000001</v>
      </c>
      <c r="AQ59">
        <v>6.6467890000000001</v>
      </c>
      <c r="AR59">
        <v>11.21241</v>
      </c>
      <c r="AS59">
        <v>-1.538028</v>
      </c>
      <c r="AT59">
        <v>17.259899999999998</v>
      </c>
      <c r="AU59">
        <v>-17.850680000000001</v>
      </c>
      <c r="AV59">
        <v>0.58258710000000002</v>
      </c>
      <c r="AW59">
        <v>22.724920000000001</v>
      </c>
      <c r="AX59">
        <v>13.22489</v>
      </c>
      <c r="AY59">
        <v>1.1473489999999999E-2</v>
      </c>
      <c r="AZ59">
        <v>1.049377</v>
      </c>
      <c r="BA59">
        <v>16.97728</v>
      </c>
      <c r="BB59">
        <v>9.4641719999999996</v>
      </c>
      <c r="BC59">
        <v>-0.29453879999999999</v>
      </c>
      <c r="BD59">
        <v>-7.9150859999999996</v>
      </c>
      <c r="BE59">
        <v>23.363140000000001</v>
      </c>
      <c r="BF59">
        <v>-20.306539999999998</v>
      </c>
      <c r="BG59">
        <v>5.6706560000000001</v>
      </c>
      <c r="BH59">
        <v>6.5908059999999997</v>
      </c>
      <c r="BI59">
        <v>-9.6188479999999998</v>
      </c>
    </row>
    <row r="60" spans="1:61" x14ac:dyDescent="0.3">
      <c r="A60" t="s">
        <v>82</v>
      </c>
      <c r="B60">
        <v>-0.66295689999999996</v>
      </c>
      <c r="C60">
        <v>1.7621929999999999</v>
      </c>
      <c r="D60">
        <v>4.8834770000000001</v>
      </c>
      <c r="E60">
        <v>3.8117800000000002</v>
      </c>
      <c r="F60">
        <v>-10.81908</v>
      </c>
      <c r="G60">
        <v>1.6614979999999999</v>
      </c>
      <c r="H60">
        <v>9.3565269999999998</v>
      </c>
      <c r="I60">
        <v>3.0399240000000001</v>
      </c>
      <c r="J60">
        <v>0.70902880000000001</v>
      </c>
      <c r="K60">
        <v>1.4204019999999999</v>
      </c>
      <c r="L60">
        <v>-3.2968989999999998</v>
      </c>
      <c r="M60">
        <v>2.5881110000000001</v>
      </c>
      <c r="N60">
        <v>-11.26581</v>
      </c>
      <c r="O60">
        <v>-1.6459680000000001</v>
      </c>
      <c r="P60">
        <v>-12.66938</v>
      </c>
      <c r="Q60">
        <v>11.111050000000001</v>
      </c>
      <c r="R60">
        <v>2.6184569999999998</v>
      </c>
      <c r="S60">
        <v>2.1102530000000002</v>
      </c>
      <c r="T60">
        <v>6.8449419999999997E-2</v>
      </c>
      <c r="U60">
        <v>-11.13884</v>
      </c>
      <c r="V60">
        <v>9.2690780000000004</v>
      </c>
      <c r="W60">
        <v>-1.7812060000000001</v>
      </c>
      <c r="X60">
        <v>-8.0678490000000007</v>
      </c>
      <c r="Y60">
        <v>3.7706529999999998</v>
      </c>
      <c r="Z60">
        <v>-2.2862689999999999</v>
      </c>
      <c r="AA60">
        <v>1.8179380000000001</v>
      </c>
      <c r="AB60">
        <v>6.0267020000000002</v>
      </c>
      <c r="AC60">
        <v>-11.068210000000001</v>
      </c>
      <c r="AD60">
        <v>-14.556570000000001</v>
      </c>
      <c r="AE60">
        <v>-34.794460000000001</v>
      </c>
      <c r="AF60">
        <v>29.777290000000001</v>
      </c>
      <c r="AG60">
        <v>1.882863</v>
      </c>
      <c r="AH60">
        <v>-1.2966040000000001</v>
      </c>
      <c r="AI60">
        <v>-5.1283770000000004</v>
      </c>
      <c r="AJ60">
        <v>-1.0178499999999999</v>
      </c>
      <c r="AK60">
        <v>-14.51329</v>
      </c>
      <c r="AL60">
        <v>-4.415349</v>
      </c>
      <c r="AM60">
        <v>28.03613</v>
      </c>
      <c r="AN60">
        <v>4.396795</v>
      </c>
      <c r="AO60">
        <v>3.787175</v>
      </c>
      <c r="AP60">
        <v>22.655419999999999</v>
      </c>
      <c r="AQ60">
        <v>2.7817150000000002</v>
      </c>
      <c r="AR60">
        <v>0.58912279999999995</v>
      </c>
      <c r="AS60">
        <v>5.7683070000000001</v>
      </c>
      <c r="AT60">
        <v>4.600644</v>
      </c>
      <c r="AU60">
        <v>-8.2678360000000009</v>
      </c>
      <c r="AV60">
        <v>-2.0442279999999999</v>
      </c>
      <c r="AW60">
        <v>9.371124</v>
      </c>
      <c r="AX60">
        <v>10.3626</v>
      </c>
      <c r="AY60">
        <v>-5.1590290000000003</v>
      </c>
      <c r="AZ60">
        <v>3.0529480000000002</v>
      </c>
      <c r="BA60">
        <v>19.104019999999998</v>
      </c>
      <c r="BB60">
        <v>7.1272700000000002</v>
      </c>
      <c r="BC60">
        <v>8.9326220000000003</v>
      </c>
      <c r="BD60">
        <v>-1.5403450000000001</v>
      </c>
      <c r="BE60">
        <v>15.77078</v>
      </c>
      <c r="BF60">
        <v>-16.91046</v>
      </c>
      <c r="BG60">
        <v>9.7203250000000008</v>
      </c>
      <c r="BH60">
        <v>2.8283740000000002</v>
      </c>
      <c r="BI60">
        <v>-9.4504280000000005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77"/>
  <sheetViews>
    <sheetView workbookViewId="0">
      <selection activeCell="E11" sqref="E11"/>
    </sheetView>
  </sheetViews>
  <sheetFormatPr baseColWidth="10" defaultColWidth="8.77734375" defaultRowHeight="14.4" x14ac:dyDescent="0.3"/>
  <cols>
    <col min="4" max="4" width="12.5546875" customWidth="1"/>
    <col min="5" max="5" width="14.88671875" customWidth="1"/>
  </cols>
  <sheetData>
    <row r="8" spans="4:62" x14ac:dyDescent="0.3">
      <c r="D8" t="s">
        <v>62</v>
      </c>
      <c r="E8" s="1">
        <v>40371</v>
      </c>
    </row>
    <row r="9" spans="4:62" x14ac:dyDescent="0.3">
      <c r="D9" t="s">
        <v>63</v>
      </c>
    </row>
    <row r="11" spans="4:62" x14ac:dyDescent="0.3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">
      <c r="E12" t="e">
        <f ca="1">_xll.BFieldInfo(E$13)</f>
        <v>#NAME?</v>
      </c>
      <c r="F12" t="e">
        <f ca="1">_xll.BFieldInfo(F$13)</f>
        <v>#NAME?</v>
      </c>
      <c r="G12" t="e">
        <f ca="1">_xll.BFieldInfo(G$13)</f>
        <v>#NAME?</v>
      </c>
      <c r="H12" t="e">
        <f ca="1">_xll.BFieldInfo(H$13)</f>
        <v>#NAME?</v>
      </c>
      <c r="I12" t="e">
        <f ca="1">_xll.BFieldInfo(I$13)</f>
        <v>#NAME?</v>
      </c>
      <c r="J12" t="e">
        <f ca="1">_xll.BFieldInfo(J$13)</f>
        <v>#NAME?</v>
      </c>
      <c r="K12" t="e">
        <f ca="1">_xll.BFieldInfo(K$13)</f>
        <v>#NAME?</v>
      </c>
      <c r="L12" t="e">
        <f ca="1">_xll.BFieldInfo(L$13)</f>
        <v>#NAME?</v>
      </c>
      <c r="M12" t="e">
        <f ca="1">_xll.BFieldInfo(M$13)</f>
        <v>#NAME?</v>
      </c>
      <c r="N12" t="e">
        <f ca="1">_xll.BFieldInfo(N$13)</f>
        <v>#NAME?</v>
      </c>
      <c r="O12" t="e">
        <f ca="1">_xll.BFieldInfo(O$13)</f>
        <v>#NAME?</v>
      </c>
      <c r="P12" t="e">
        <f ca="1">_xll.BFieldInfo(P$13)</f>
        <v>#NAME?</v>
      </c>
      <c r="Q12" t="e">
        <f ca="1">_xll.BFieldInfo(Q$13)</f>
        <v>#NAME?</v>
      </c>
      <c r="R12" t="e">
        <f ca="1">_xll.BFieldInfo(R$13)</f>
        <v>#NAME?</v>
      </c>
      <c r="S12" t="e">
        <f ca="1">_xll.BFieldInfo(S$13)</f>
        <v>#NAME?</v>
      </c>
      <c r="T12" t="e">
        <f ca="1">_xll.BFieldInfo(T$13)</f>
        <v>#NAME?</v>
      </c>
      <c r="U12" t="e">
        <f ca="1">_xll.BFieldInfo(U$13)</f>
        <v>#NAME?</v>
      </c>
      <c r="V12" t="e">
        <f ca="1">_xll.BFieldInfo(V$13)</f>
        <v>#NAME?</v>
      </c>
      <c r="W12" t="e">
        <f ca="1">_xll.BFieldInfo(W$13)</f>
        <v>#NAME?</v>
      </c>
      <c r="X12" t="e">
        <f ca="1">_xll.BFieldInfo(X$13)</f>
        <v>#NAME?</v>
      </c>
      <c r="Y12" t="e">
        <f ca="1">_xll.BFieldInfo(Y$13)</f>
        <v>#NAME?</v>
      </c>
      <c r="Z12" t="e">
        <f ca="1">_xll.BFieldInfo(Z$13)</f>
        <v>#NAME?</v>
      </c>
      <c r="AA12" t="e">
        <f ca="1">_xll.BFieldInfo(AA$13)</f>
        <v>#NAME?</v>
      </c>
      <c r="AB12" t="e">
        <f ca="1">_xll.BFieldInfo(AB$13)</f>
        <v>#NAME?</v>
      </c>
      <c r="AC12" t="e">
        <f ca="1">_xll.BFieldInfo(AC$13)</f>
        <v>#NAME?</v>
      </c>
      <c r="AD12" t="e">
        <f ca="1">_xll.BFieldInfo(AD$13)</f>
        <v>#NAME?</v>
      </c>
      <c r="AE12" t="e">
        <f ca="1">_xll.BFieldInfo(AE$13)</f>
        <v>#NAME?</v>
      </c>
      <c r="AF12" t="e">
        <f ca="1">_xll.BFieldInfo(AF$13)</f>
        <v>#NAME?</v>
      </c>
      <c r="AG12" t="e">
        <f ca="1">_xll.BFieldInfo(AG$13)</f>
        <v>#NAME?</v>
      </c>
      <c r="AH12" t="e">
        <f ca="1">_xll.BFieldInfo(AH$13)</f>
        <v>#NAME?</v>
      </c>
      <c r="AI12" t="e">
        <f ca="1">_xll.BFieldInfo(AI$13)</f>
        <v>#NAME?</v>
      </c>
      <c r="AJ12" t="e">
        <f ca="1">_xll.BFieldInfo(AJ$13)</f>
        <v>#NAME?</v>
      </c>
      <c r="AK12" t="e">
        <f ca="1">_xll.BFieldInfo(AK$13)</f>
        <v>#NAME?</v>
      </c>
      <c r="AL12" t="e">
        <f ca="1">_xll.BFieldInfo(AL$13)</f>
        <v>#NAME?</v>
      </c>
      <c r="AM12" t="e">
        <f ca="1">_xll.BFieldInfo(AM$13)</f>
        <v>#NAME?</v>
      </c>
      <c r="AN12" t="e">
        <f ca="1">_xll.BFieldInfo(AN$13)</f>
        <v>#NAME?</v>
      </c>
      <c r="AO12" t="e">
        <f ca="1">_xll.BFieldInfo(AO$13)</f>
        <v>#NAME?</v>
      </c>
      <c r="AP12" t="e">
        <f ca="1">_xll.BFieldInfo(AP$13)</f>
        <v>#NAME?</v>
      </c>
      <c r="AQ12" t="e">
        <f ca="1">_xll.BFieldInfo(AQ$13)</f>
        <v>#NAME?</v>
      </c>
      <c r="AR12" t="e">
        <f ca="1">_xll.BFieldInfo(AR$13)</f>
        <v>#NAME?</v>
      </c>
      <c r="AS12" t="e">
        <f ca="1">_xll.BFieldInfo(AS$13)</f>
        <v>#NAME?</v>
      </c>
      <c r="AT12" t="e">
        <f ca="1">_xll.BFieldInfo(AT$13)</f>
        <v>#NAME?</v>
      </c>
      <c r="AU12" t="e">
        <f ca="1">_xll.BFieldInfo(AU$13)</f>
        <v>#NAME?</v>
      </c>
      <c r="AV12" t="e">
        <f ca="1">_xll.BFieldInfo(AV$13)</f>
        <v>#NAME?</v>
      </c>
      <c r="AW12" t="e">
        <f ca="1">_xll.BFieldInfo(AW$13)</f>
        <v>#NAME?</v>
      </c>
      <c r="AX12" t="e">
        <f ca="1">_xll.BFieldInfo(AX$13)</f>
        <v>#NAME?</v>
      </c>
      <c r="AY12" t="e">
        <f ca="1">_xll.BFieldInfo(AY$13)</f>
        <v>#NAME?</v>
      </c>
      <c r="AZ12" t="e">
        <f ca="1">_xll.BFieldInfo(AZ$13)</f>
        <v>#NAME?</v>
      </c>
      <c r="BA12" t="e">
        <f ca="1">_xll.BFieldInfo(BA$13)</f>
        <v>#NAME?</v>
      </c>
      <c r="BB12" t="e">
        <f ca="1">_xll.BFieldInfo(BB$13)</f>
        <v>#NAME?</v>
      </c>
      <c r="BC12" t="e">
        <f ca="1">_xll.BFieldInfo(BC$13)</f>
        <v>#NAME?</v>
      </c>
      <c r="BD12" t="e">
        <f ca="1">_xll.BFieldInfo(BD$13)</f>
        <v>#NAME?</v>
      </c>
      <c r="BE12" t="e">
        <f ca="1">_xll.BFieldInfo(BE$13)</f>
        <v>#NAME?</v>
      </c>
      <c r="BF12" t="e">
        <f ca="1">_xll.BFieldInfo(BF$13)</f>
        <v>#NAME?</v>
      </c>
      <c r="BG12" t="e">
        <f ca="1">_xll.BFieldInfo(BG$13)</f>
        <v>#NAME?</v>
      </c>
      <c r="BH12" t="e">
        <f ca="1">_xll.BFieldInfo(BH$13)</f>
        <v>#NAME?</v>
      </c>
      <c r="BI12" t="e">
        <f ca="1">_xll.BFieldInfo(BI$13)</f>
        <v>#NAME?</v>
      </c>
      <c r="BJ12" t="e">
        <f ca="1">_xll.BFieldInfo(BJ$13)</f>
        <v>#NAME?</v>
      </c>
    </row>
    <row r="13" spans="4:62" x14ac:dyDescent="0.3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4:62" x14ac:dyDescent="0.3">
      <c r="D14" s="1" t="e">
        <f ca="1">_xll.BDH(E$11,E$13,$E8,$E9,"Dir=V","FX=USD","Days=A","Per=Q","Dts=S","cols=2;rows=48")</f>
        <v>#NAME?</v>
      </c>
      <c r="E14">
        <v>0.69820000000000004</v>
      </c>
      <c r="F14" t="e">
        <f ca="1">_xll.BDH(F$11,F$13,$E8,$E9,"Dir=V","FX=USD","Days=A","Per=Q","Dts=H","cols=1;rows=48")</f>
        <v>#NAME?</v>
      </c>
      <c r="G14" t="e">
        <f ca="1">_xll.BDH(G$11,G$13,$E8,$E9,"Dir=V","FX=USD","Days=A","Per=Q","Dts=H","cols=1;rows=48")</f>
        <v>#NAME?</v>
      </c>
      <c r="H14" t="e">
        <f ca="1">_xll.BDH(H$11,H$13,$E8,$E9,"Dir=V","FX=USD","Days=A","Per=Q","Dts=H","cols=1;rows=48")</f>
        <v>#NAME?</v>
      </c>
      <c r="I14" t="e">
        <f ca="1">_xll.BDH(I$11,I$13,$E8,$E9,"Dir=V","FX=USD","Days=A","Per=Q","Dts=H","cols=1;rows=48")</f>
        <v>#NAME?</v>
      </c>
      <c r="J14" t="e">
        <f ca="1">_xll.BDH(J$11,J$13,$E8,$E9,"Dir=V","FX=USD","Days=A","Per=Q","Dts=H","cols=1;rows=48")</f>
        <v>#NAME?</v>
      </c>
      <c r="K14" t="e">
        <f ca="1">_xll.BDH(K$11,K$13,$E8,$E9,"Dir=V","FX=USD","Days=A","Per=Q","Dts=H","cols=1;rows=48")</f>
        <v>#NAME?</v>
      </c>
      <c r="L14" t="e">
        <f ca="1">_xll.BDH(L$11,L$13,$E8,$E9,"Dir=V","FX=USD","Days=A","Per=Q","Dts=H","cols=1;rows=48")</f>
        <v>#NAME?</v>
      </c>
      <c r="M14" t="e">
        <f ca="1">_xll.BDH(M$11,M$13,$E8,$E9,"Dir=V","FX=USD","Days=A","Per=Q","Dts=H","cols=1;rows=48")</f>
        <v>#NAME?</v>
      </c>
      <c r="N14" t="e">
        <f ca="1">_xll.BDH(N$11,N$13,$E8,$E9,"Dir=V","FX=USD","Days=A","Per=Q","Dts=H","cols=1;rows=48")</f>
        <v>#NAME?</v>
      </c>
      <c r="O14" t="e">
        <f ca="1">_xll.BDH(O$11,O$13,$E8,$E9,"Dir=V","FX=USD","Days=A","Per=Q","Dts=H","cols=1;rows=48")</f>
        <v>#NAME?</v>
      </c>
      <c r="P14" t="e">
        <f ca="1">_xll.BDH(P$11,P$13,$E8,$E9,"Dir=V","FX=USD","Days=A","Per=Q","Dts=H","cols=1;rows=48")</f>
        <v>#NAME?</v>
      </c>
      <c r="Q14" t="e">
        <f ca="1">_xll.BDH(Q$11,Q$13,$E8,$E9,"Dir=V","FX=USD","Days=A","Per=Q","Dts=H","cols=1;rows=48")</f>
        <v>#NAME?</v>
      </c>
      <c r="R14" t="e">
        <f ca="1">_xll.BDH(R$11,R$13,$E8,$E9,"Dir=V","FX=USD","Days=A","Per=Q","Dts=H","cols=1;rows=46")</f>
        <v>#NAME?</v>
      </c>
      <c r="S14" t="e">
        <f ca="1">_xll.BDH(S$11,S$13,$E8,$E9,"Dir=V","FX=USD","Days=A","Per=Q","Dts=H","cols=1;rows=48")</f>
        <v>#NAME?</v>
      </c>
      <c r="T14" t="e">
        <f ca="1">_xll.BDH(T$11,T$13,$E8,$E9,"Dir=V","FX=USD","Days=A","Per=Q","Dts=H")</f>
        <v>#NAME?</v>
      </c>
      <c r="U14" t="e">
        <f ca="1">_xll.BDH(U$11,U$13,$E8,$E9,"Dir=V","FX=USD","Days=A","Per=Q","Dts=H","cols=1;rows=48")</f>
        <v>#NAME?</v>
      </c>
      <c r="V14" t="e">
        <f ca="1">_xll.BDH(V$11,V$13,$E8,$E9,"Dir=V","FX=USD","Days=A","Per=Q","Dts=H")</f>
        <v>#NAME?</v>
      </c>
      <c r="W14" t="e">
        <f ca="1">_xll.BDH(W$11,W$13,$E8,$E9,"Dir=V","FX=USD","Days=A","Per=Q","Dts=H","cols=1;rows=48")</f>
        <v>#NAME?</v>
      </c>
      <c r="X14" t="e">
        <f ca="1">_xll.BDH(X$11,X$13,$E8,$E9,"Dir=V","FX=USD","Days=A","Per=Q","Dts=H")</f>
        <v>#NAME?</v>
      </c>
      <c r="Y14" t="e">
        <f ca="1">_xll.BDH(Y$11,Y$13,$E8,$E9,"Dir=V","FX=USD","Days=A","Per=Q","Dts=H")</f>
        <v>#NAME?</v>
      </c>
      <c r="Z14" t="e">
        <f ca="1">_xll.BDH(Z$11,Z$13,$E8,$E9,"Dir=V","FX=USD","Days=A","Per=Q","Dts=H","cols=1;rows=48")</f>
        <v>#NAME?</v>
      </c>
      <c r="AA14" t="e">
        <f ca="1">_xll.BDH(AA$11,AA$13,$E8,$E9,"Dir=V","FX=USD","Days=A","Per=Q","Dts=H","cols=1;rows=48")</f>
        <v>#NAME?</v>
      </c>
      <c r="AB14" t="e">
        <f ca="1">_xll.BDH(AB$11,AB$13,$E8,$E9,"Dir=V","FX=USD","Days=A","Per=Q","Dts=H","cols=1;rows=48")</f>
        <v>#NAME?</v>
      </c>
      <c r="AC14" t="e">
        <f ca="1">_xll.BDH(AC$11,AC$13,$E8,$E9,"Dir=V","FX=USD","Days=A","Per=Q","Dts=H","cols=1;rows=15")</f>
        <v>#NAME?</v>
      </c>
      <c r="AD14" t="e">
        <f ca="1">_xll.BDH(AD$11,AD$13,$E8,$E9,"Dir=V","FX=USD","Days=A","Per=Q","Dts=H","cols=1;rows=46")</f>
        <v>#NAME?</v>
      </c>
      <c r="AE14" t="e">
        <f ca="1">_xll.BDH(AE$11,AE$13,$E8,$E9,"Dir=V","FX=USD","Days=A","Per=Q","Dts=H","cols=1;rows=48")</f>
        <v>#NAME?</v>
      </c>
      <c r="AF14" t="e">
        <f ca="1">_xll.BDH(AF$11,AF$13,$E8,$E9,"Dir=V","FX=USD","Days=A","Per=Q","Dts=H","cols=1;rows=48")</f>
        <v>#NAME?</v>
      </c>
      <c r="AG14" t="e">
        <f ca="1">_xll.BDH(AG$11,AG$13,$E8,$E9,"Dir=V","FX=USD","Days=A","Per=Q","Dts=H","cols=1;rows=48")</f>
        <v>#NAME?</v>
      </c>
      <c r="AH14" t="e">
        <f ca="1">_xll.BDH(AH$11,AH$13,$E8,$E9,"Dir=V","FX=USD","Days=A","Per=Q","Dts=H","cols=1;rows=48")</f>
        <v>#NAME?</v>
      </c>
      <c r="AI14" t="e">
        <f ca="1">_xll.BDH(AI$11,AI$13,$E8,$E9,"Dir=V","FX=USD","Days=A","Per=Q","Dts=H","cols=1;rows=48")</f>
        <v>#NAME?</v>
      </c>
      <c r="AJ14" t="e">
        <f ca="1">_xll.BDH(AJ$11,AJ$13,$E8,$E9,"Dir=V","FX=USD","Days=A","Per=Q","Dts=H","cols=1;rows=48")</f>
        <v>#NAME?</v>
      </c>
      <c r="AK14" t="e">
        <f ca="1">_xll.BDH(AK$11,AK$13,$E8,$E9,"Dir=V","FX=USD","Days=A","Per=Q","Dts=H","cols=1;rows=48")</f>
        <v>#NAME?</v>
      </c>
      <c r="AL14" t="e">
        <f ca="1">_xll.BDH(AL$11,AL$13,$E8,$E9,"Dir=V","FX=USD","Days=A","Per=Q","Dts=H","cols=1;rows=48")</f>
        <v>#NAME?</v>
      </c>
      <c r="AM14" t="e">
        <f ca="1">_xll.BDH(AM$11,AM$13,$E8,$E9,"Dir=V","FX=USD","Days=A","Per=Q","Dts=H","cols=1;rows=48")</f>
        <v>#NAME?</v>
      </c>
      <c r="AN14" t="e">
        <f ca="1">_xll.BDH(AN$11,AN$13,$E8,$E9,"Dir=V","FX=USD","Days=A","Per=Q","Dts=H","cols=1;rows=48")</f>
        <v>#NAME?</v>
      </c>
      <c r="AO14" t="e">
        <f ca="1">_xll.BDH(AO$11,AO$13,$E8,$E9,"Dir=V","FX=USD","Days=A","Per=Q","Dts=H","cols=1;rows=48")</f>
        <v>#NAME?</v>
      </c>
      <c r="AP14" t="e">
        <f ca="1">_xll.BDH(AP$11,AP$13,$E8,$E9,"Dir=V","FX=USD","Days=A","Per=Q","Dts=H","cols=1;rows=48")</f>
        <v>#NAME?</v>
      </c>
      <c r="AQ14" t="e">
        <f ca="1">_xll.BDH(AQ$11,AQ$13,$E8,$E9,"Dir=V","FX=USD","Days=A","Per=Q","Dts=H","cols=1;rows=48")</f>
        <v>#NAME?</v>
      </c>
      <c r="AR14" t="e">
        <f ca="1">_xll.BDH(AR$11,AR$13,$E8,$E9,"Dir=V","FX=USD","Days=A","Per=Q","Dts=H","cols=1;rows=48")</f>
        <v>#NAME?</v>
      </c>
      <c r="AS14" t="e">
        <f ca="1">_xll.BDH(AS$11,AS$13,$E8,$E9,"Dir=V","FX=USD","Days=A","Per=Q","Dts=H","cols=1;rows=48")</f>
        <v>#NAME?</v>
      </c>
      <c r="AT14" t="e">
        <f ca="1">_xll.BDH(AT$11,AT$13,$E8,$E9,"Dir=V","FX=USD","Days=A","Per=Q","Dts=H","cols=1;rows=48")</f>
        <v>#NAME?</v>
      </c>
      <c r="AU14" t="e">
        <f ca="1">_xll.BDH(AU$11,AU$13,$E8,$E9,"Dir=V","FX=USD","Days=A","Per=Q","Dts=H","cols=1;rows=48")</f>
        <v>#NAME?</v>
      </c>
      <c r="AV14" t="e">
        <f ca="1">_xll.BDH(AV$11,AV$13,$E8,$E9,"Dir=V","FX=USD","Days=A","Per=Q","Dts=H","cols=1;rows=48")</f>
        <v>#NAME?</v>
      </c>
      <c r="AW14" t="e">
        <f ca="1">_xll.BDH(AW$11,AW$13,$E8,$E9,"Dir=V","FX=USD","Days=A","Per=Q","Dts=H","cols=1;rows=48")</f>
        <v>#NAME?</v>
      </c>
      <c r="AX14" t="e">
        <f ca="1">_xll.BDH(AX$11,AX$13,$E8,$E9,"Dir=V","FX=USD","Days=A","Per=Q","Dts=H","cols=1;rows=48")</f>
        <v>#NAME?</v>
      </c>
      <c r="AY14" t="e">
        <f ca="1">_xll.BDH(AY$11,AY$13,$E8,$E9,"Dir=V","FX=USD","Days=A","Per=Q","Dts=H","cols=1;rows=48")</f>
        <v>#NAME?</v>
      </c>
      <c r="AZ14" t="e">
        <f ca="1">_xll.BDH(AZ$11,AZ$13,$E8,$E9,"Dir=V","FX=USD","Days=A","Per=Q","Dts=H","cols=1;rows=48")</f>
        <v>#NAME?</v>
      </c>
      <c r="BA14" t="e">
        <f ca="1">_xll.BDH(BA$11,BA$13,$E8,$E9,"Dir=V","FX=USD","Days=A","Per=Q","Dts=H","cols=1;rows=48")</f>
        <v>#NAME?</v>
      </c>
      <c r="BB14" t="e">
        <f ca="1">_xll.BDH(BB$11,BB$13,$E8,$E9,"Dir=V","FX=USD","Days=A","Per=Q","Dts=H","cols=1;rows=48")</f>
        <v>#NAME?</v>
      </c>
      <c r="BC14" t="e">
        <f ca="1">_xll.BDH(BC$11,BC$13,$E8,$E9,"Dir=V","FX=USD","Days=A","Per=Q","Dts=H","cols=1;rows=48")</f>
        <v>#NAME?</v>
      </c>
      <c r="BD14" t="e">
        <f ca="1">_xll.BDH(BD$11,BD$13,$E8,$E9,"Dir=V","FX=USD","Days=A","Per=Q","Dts=H","cols=1;rows=48")</f>
        <v>#NAME?</v>
      </c>
      <c r="BE14" t="e">
        <f ca="1">_xll.BDH(BE$11,BE$13,$E8,$E9,"Dir=V","FX=USD","Days=A","Per=Q","Dts=H","cols=1;rows=48")</f>
        <v>#NAME?</v>
      </c>
      <c r="BF14" t="e">
        <f ca="1">_xll.BDH(BF$11,BF$13,$E8,$E9,"Dir=V","FX=USD","Days=A","Per=Q","Dts=H","cols=1;rows=48")</f>
        <v>#NAME?</v>
      </c>
      <c r="BG14" t="e">
        <f ca="1">_xll.BDH(BG$11,BG$13,$E8,$E9,"Dir=V","FX=USD","Days=A","Per=Q","Dts=H","cols=1;rows=48")</f>
        <v>#NAME?</v>
      </c>
      <c r="BH14" t="e">
        <f ca="1">_xll.BDH(BH$11,BH$13,$E8,$E9,"Dir=V","FX=USD","Days=A","Per=Q","Dts=H","cols=1;rows=48")</f>
        <v>#NAME?</v>
      </c>
      <c r="BI14" t="e">
        <f ca="1">_xll.BDH(BI$11,BI$13,$E8,$E9,"Dir=V","FX=USD","Days=A","Per=Q","Dts=H","cols=1;rows=48")</f>
        <v>#NAME?</v>
      </c>
      <c r="BJ14" t="e">
        <f ca="1">_xll.BDH(BJ$11,BJ$13,$E8,$E9,"Dir=V","FX=USD","Days=A","Per=Q","Dts=H","cols=1;rows=46")</f>
        <v>#NAME?</v>
      </c>
    </row>
    <row r="15" spans="4:62" x14ac:dyDescent="0.3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3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  <row r="62" spans="4:62" x14ac:dyDescent="0.3">
      <c r="D62" s="1"/>
    </row>
    <row r="63" spans="4:62" x14ac:dyDescent="0.3">
      <c r="D63" s="1"/>
    </row>
    <row r="64" spans="4:62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D8:BJ62"/>
  <sheetViews>
    <sheetView topLeftCell="A6" workbookViewId="0">
      <selection activeCell="G17" sqref="G17"/>
    </sheetView>
  </sheetViews>
  <sheetFormatPr baseColWidth="10" defaultColWidth="8.77734375" defaultRowHeight="14.4" x14ac:dyDescent="0.3"/>
  <sheetData>
    <row r="8" spans="4:62" x14ac:dyDescent="0.3">
      <c r="D8" t="s">
        <v>62</v>
      </c>
      <c r="E8">
        <v>40371</v>
      </c>
    </row>
    <row r="9" spans="4:62" x14ac:dyDescent="0.3">
      <c r="D9" t="s">
        <v>63</v>
      </c>
    </row>
    <row r="11" spans="4:62" x14ac:dyDescent="0.3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"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4:62" x14ac:dyDescent="0.3">
      <c r="D13" t="s">
        <v>64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 spans="4:62" x14ac:dyDescent="0.3">
      <c r="D14">
        <v>40451</v>
      </c>
      <c r="E14">
        <v>152720.7524</v>
      </c>
      <c r="F14">
        <v>10713.5473</v>
      </c>
      <c r="G14">
        <v>17066.287</v>
      </c>
      <c r="H14">
        <v>14335.0828</v>
      </c>
      <c r="I14">
        <v>33861.177000000003</v>
      </c>
      <c r="J14">
        <v>326226.58149999997</v>
      </c>
      <c r="K14">
        <v>15599.2192</v>
      </c>
      <c r="L14">
        <v>14203.932699999999</v>
      </c>
      <c r="M14">
        <v>49784.270199999999</v>
      </c>
      <c r="N14">
        <v>5414.2728999999999</v>
      </c>
      <c r="O14">
        <v>43354.582600000002</v>
      </c>
      <c r="P14">
        <v>129175.7142</v>
      </c>
      <c r="Q14">
        <v>98494.553199999995</v>
      </c>
      <c r="R14">
        <v>27122.780299999999</v>
      </c>
      <c r="S14" t="s">
        <v>66</v>
      </c>
      <c r="T14" t="s">
        <v>66</v>
      </c>
      <c r="U14">
        <v>28978.4218</v>
      </c>
      <c r="V14" t="s">
        <v>66</v>
      </c>
      <c r="W14">
        <v>35999.810400000002</v>
      </c>
      <c r="X14" t="s">
        <v>66</v>
      </c>
      <c r="Y14" t="s">
        <v>66</v>
      </c>
      <c r="Z14">
        <v>24974.952499999999</v>
      </c>
      <c r="AA14">
        <v>2708.22</v>
      </c>
      <c r="AB14">
        <v>2161.5963000000002</v>
      </c>
      <c r="AC14" t="s">
        <v>66</v>
      </c>
      <c r="AD14">
        <v>25174.698199999999</v>
      </c>
      <c r="AE14" t="s">
        <v>66</v>
      </c>
      <c r="AF14" t="s">
        <v>66</v>
      </c>
      <c r="AG14">
        <v>11296.36</v>
      </c>
      <c r="AH14">
        <v>23277.380099999998</v>
      </c>
      <c r="AI14" t="s">
        <v>66</v>
      </c>
      <c r="AJ14" t="s">
        <v>66</v>
      </c>
      <c r="AK14" t="s">
        <v>66</v>
      </c>
      <c r="AL14" t="s">
        <v>66</v>
      </c>
      <c r="AM14">
        <v>24312.9051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>
        <v>64137.673199999997</v>
      </c>
      <c r="AT14">
        <v>10885.199199999999</v>
      </c>
      <c r="AU14">
        <v>163238.61350000001</v>
      </c>
      <c r="AV14">
        <v>10118.797</v>
      </c>
      <c r="AW14" t="s">
        <v>66</v>
      </c>
      <c r="AX14">
        <v>88616.172900000005</v>
      </c>
      <c r="AY14" t="s">
        <v>66</v>
      </c>
      <c r="AZ14">
        <v>30182.9</v>
      </c>
      <c r="BA14">
        <v>22745.191200000001</v>
      </c>
      <c r="BB14">
        <v>29789.532999999999</v>
      </c>
      <c r="BC14">
        <v>19819.036400000001</v>
      </c>
      <c r="BD14">
        <v>4192.9288999999999</v>
      </c>
      <c r="BE14">
        <v>42143.425499999998</v>
      </c>
      <c r="BF14">
        <v>27305.7631</v>
      </c>
      <c r="BG14" t="s">
        <v>66</v>
      </c>
      <c r="BH14">
        <v>7129.4174999999996</v>
      </c>
      <c r="BI14">
        <v>31841.537400000001</v>
      </c>
      <c r="BJ14" t="s">
        <v>66</v>
      </c>
    </row>
    <row r="15" spans="4:62" x14ac:dyDescent="0.3">
      <c r="D15">
        <v>40543</v>
      </c>
      <c r="E15">
        <v>162357.5914</v>
      </c>
      <c r="F15">
        <v>10638.391</v>
      </c>
      <c r="G15">
        <v>18764.307100000002</v>
      </c>
      <c r="H15">
        <v>13890.346</v>
      </c>
      <c r="I15">
        <v>33484.8531</v>
      </c>
      <c r="J15">
        <v>381738.74160000001</v>
      </c>
      <c r="K15">
        <v>18093.788400000001</v>
      </c>
      <c r="L15">
        <v>15860.371999999999</v>
      </c>
      <c r="M15">
        <v>57628.3488</v>
      </c>
      <c r="N15">
        <v>6328.9690000000001</v>
      </c>
      <c r="O15">
        <v>59620.895499999999</v>
      </c>
      <c r="P15">
        <v>132961.2838</v>
      </c>
      <c r="Q15">
        <v>113778.1876</v>
      </c>
      <c r="R15">
        <v>29938.9126</v>
      </c>
      <c r="U15">
        <v>40906.71</v>
      </c>
      <c r="W15">
        <v>39128.272199999999</v>
      </c>
      <c r="Z15">
        <v>28636.314999999999</v>
      </c>
      <c r="AA15">
        <v>2900.3856000000001</v>
      </c>
      <c r="AB15">
        <v>3011.3145</v>
      </c>
      <c r="AC15" t="s">
        <v>66</v>
      </c>
      <c r="AD15">
        <v>31709.555100000001</v>
      </c>
      <c r="AE15" t="s">
        <v>66</v>
      </c>
      <c r="AF15" t="s">
        <v>66</v>
      </c>
      <c r="AG15">
        <v>13741.389300000001</v>
      </c>
      <c r="AH15">
        <v>24518.9954</v>
      </c>
      <c r="AI15" t="s">
        <v>66</v>
      </c>
      <c r="AJ15" t="s">
        <v>66</v>
      </c>
      <c r="AK15" t="s">
        <v>66</v>
      </c>
      <c r="AM15">
        <v>26871.986099999998</v>
      </c>
      <c r="AO15" t="s">
        <v>66</v>
      </c>
      <c r="AQ15" t="s">
        <v>66</v>
      </c>
      <c r="AR15" t="s">
        <v>66</v>
      </c>
      <c r="AS15">
        <v>82247.6685</v>
      </c>
      <c r="AT15">
        <v>12235.5936</v>
      </c>
      <c r="AU15">
        <v>181625.09760000001</v>
      </c>
      <c r="AV15">
        <v>12675.424000000001</v>
      </c>
      <c r="AW15">
        <v>3437.81</v>
      </c>
      <c r="AX15">
        <v>117265.71</v>
      </c>
      <c r="AY15" t="s">
        <v>66</v>
      </c>
      <c r="AZ15">
        <v>36672.468500000003</v>
      </c>
      <c r="BA15">
        <v>29916.143199999999</v>
      </c>
      <c r="BB15">
        <v>30233.027300000002</v>
      </c>
      <c r="BC15">
        <v>24140.631099999999</v>
      </c>
      <c r="BD15">
        <v>4854.4327999999996</v>
      </c>
      <c r="BE15">
        <v>52704.225299999998</v>
      </c>
      <c r="BF15">
        <v>27654.063300000002</v>
      </c>
      <c r="BG15" t="s">
        <v>66</v>
      </c>
      <c r="BH15">
        <v>8690.4490000000005</v>
      </c>
      <c r="BI15">
        <v>38923.313000000002</v>
      </c>
      <c r="BJ15" t="s">
        <v>66</v>
      </c>
    </row>
    <row r="16" spans="4:62" x14ac:dyDescent="0.3">
      <c r="D16">
        <v>40633</v>
      </c>
      <c r="E16">
        <v>164763.7066</v>
      </c>
      <c r="F16">
        <v>12343.922200000001</v>
      </c>
      <c r="G16">
        <v>20008.362099999998</v>
      </c>
      <c r="H16">
        <v>16007.6734</v>
      </c>
      <c r="I16">
        <v>29219.3822</v>
      </c>
      <c r="J16">
        <v>426260.86190000002</v>
      </c>
      <c r="K16">
        <v>20662.719099999998</v>
      </c>
      <c r="L16">
        <v>16569.375499999998</v>
      </c>
      <c r="M16">
        <v>56042.809600000001</v>
      </c>
      <c r="N16">
        <v>6703.9890999999998</v>
      </c>
      <c r="O16">
        <v>55529.976699999999</v>
      </c>
      <c r="P16">
        <v>152511.0006</v>
      </c>
      <c r="Q16">
        <v>129526.68520000001</v>
      </c>
      <c r="R16">
        <v>34765.256099999999</v>
      </c>
      <c r="U16">
        <v>35226.198900000003</v>
      </c>
      <c r="W16">
        <v>38742.394800000002</v>
      </c>
      <c r="Z16">
        <v>33374.138500000001</v>
      </c>
      <c r="AA16">
        <v>3398.2638999999999</v>
      </c>
      <c r="AB16">
        <v>3833.8784000000001</v>
      </c>
      <c r="AC16" t="s">
        <v>66</v>
      </c>
      <c r="AD16">
        <v>32723.879000000001</v>
      </c>
      <c r="AE16" t="s">
        <v>66</v>
      </c>
      <c r="AF16" t="s">
        <v>66</v>
      </c>
      <c r="AG16">
        <v>15878.5563</v>
      </c>
      <c r="AH16">
        <v>25996.473600000001</v>
      </c>
      <c r="AI16" t="s">
        <v>66</v>
      </c>
      <c r="AJ16" t="s">
        <v>66</v>
      </c>
      <c r="AK16" t="s">
        <v>66</v>
      </c>
      <c r="AM16">
        <v>30859.0936</v>
      </c>
      <c r="AO16" t="s">
        <v>66</v>
      </c>
      <c r="AQ16" t="s">
        <v>66</v>
      </c>
      <c r="AR16" t="s">
        <v>66</v>
      </c>
      <c r="AS16">
        <v>87582.611000000004</v>
      </c>
      <c r="AT16">
        <v>13140.126</v>
      </c>
      <c r="AU16">
        <v>214811.75589999999</v>
      </c>
      <c r="AV16">
        <v>14001.757299999999</v>
      </c>
      <c r="AW16">
        <v>3854.9893000000002</v>
      </c>
      <c r="AX16">
        <v>131586.29079999999</v>
      </c>
      <c r="AY16" t="s">
        <v>66</v>
      </c>
      <c r="AZ16">
        <v>43041.79</v>
      </c>
      <c r="BA16">
        <v>32525.7798</v>
      </c>
      <c r="BB16">
        <v>40523.265800000001</v>
      </c>
      <c r="BC16">
        <v>27805.961899999998</v>
      </c>
      <c r="BD16">
        <v>6551.5430999999999</v>
      </c>
      <c r="BE16">
        <v>59140.9202</v>
      </c>
      <c r="BF16">
        <v>35302.186900000001</v>
      </c>
      <c r="BG16">
        <v>40713.18</v>
      </c>
      <c r="BH16">
        <v>9254.2196000000004</v>
      </c>
      <c r="BI16">
        <v>47479.6639</v>
      </c>
      <c r="BJ16" t="s">
        <v>66</v>
      </c>
    </row>
    <row r="17" spans="4:62" x14ac:dyDescent="0.3">
      <c r="D17">
        <v>40724</v>
      </c>
      <c r="E17">
        <v>166467.30970000001</v>
      </c>
      <c r="F17">
        <v>11379.319</v>
      </c>
      <c r="G17">
        <v>19386.8822</v>
      </c>
      <c r="H17">
        <v>14572.141600000001</v>
      </c>
      <c r="I17">
        <v>31566.651699999999</v>
      </c>
      <c r="J17">
        <v>413615.87359999999</v>
      </c>
      <c r="K17">
        <v>18107.297200000001</v>
      </c>
      <c r="L17">
        <v>15231.4411</v>
      </c>
      <c r="M17">
        <v>57840.973700000002</v>
      </c>
      <c r="N17">
        <v>6668.0093999999999</v>
      </c>
      <c r="O17">
        <v>51870.979800000001</v>
      </c>
      <c r="P17">
        <v>148800.8898</v>
      </c>
      <c r="Q17">
        <v>121856.5606</v>
      </c>
      <c r="R17">
        <v>27561.0877</v>
      </c>
      <c r="U17">
        <v>33764.081299999998</v>
      </c>
      <c r="W17">
        <v>40600.295700000002</v>
      </c>
      <c r="Z17">
        <v>32104.651999999998</v>
      </c>
      <c r="AA17">
        <v>3483.3044</v>
      </c>
      <c r="AB17">
        <v>3507.297</v>
      </c>
      <c r="AC17">
        <v>80063.572799999994</v>
      </c>
      <c r="AD17">
        <v>27195.8976</v>
      </c>
      <c r="AE17">
        <v>16390.400000000001</v>
      </c>
      <c r="AF17" t="s">
        <v>66</v>
      </c>
      <c r="AG17">
        <v>14489.428599999999</v>
      </c>
      <c r="AH17">
        <v>28213.8367</v>
      </c>
      <c r="AI17" t="s">
        <v>66</v>
      </c>
      <c r="AJ17" t="s">
        <v>66</v>
      </c>
      <c r="AK17" t="s">
        <v>66</v>
      </c>
      <c r="AM17">
        <v>28730.527099999999</v>
      </c>
      <c r="AO17" t="s">
        <v>66</v>
      </c>
      <c r="AQ17" t="s">
        <v>66</v>
      </c>
      <c r="AR17" t="s">
        <v>66</v>
      </c>
      <c r="AS17">
        <v>86826.470499999996</v>
      </c>
      <c r="AT17">
        <v>14448.4977</v>
      </c>
      <c r="AU17">
        <v>204727.77499999999</v>
      </c>
      <c r="AV17">
        <v>12777.3881</v>
      </c>
      <c r="AW17">
        <v>3662.6210000000001</v>
      </c>
      <c r="AX17">
        <v>122082.62149999999</v>
      </c>
      <c r="AY17" t="s">
        <v>66</v>
      </c>
      <c r="AZ17">
        <v>34548.629999999997</v>
      </c>
      <c r="BA17">
        <v>28874.500100000001</v>
      </c>
      <c r="BB17">
        <v>37823.822200000002</v>
      </c>
      <c r="BC17">
        <v>27264.421900000001</v>
      </c>
      <c r="BD17">
        <v>7982.8792999999996</v>
      </c>
      <c r="BE17">
        <v>55285.475299999998</v>
      </c>
      <c r="BF17">
        <v>31713.7016</v>
      </c>
      <c r="BG17">
        <v>42983.269899999999</v>
      </c>
      <c r="BH17">
        <v>9782.1910000000007</v>
      </c>
      <c r="BI17">
        <v>48616.663</v>
      </c>
      <c r="BJ17" t="s">
        <v>66</v>
      </c>
    </row>
    <row r="18" spans="4:62" x14ac:dyDescent="0.3">
      <c r="D18">
        <v>40816</v>
      </c>
      <c r="E18">
        <v>143064.24830000001</v>
      </c>
      <c r="F18">
        <v>8357.5715999999993</v>
      </c>
      <c r="G18">
        <v>16145.586499999999</v>
      </c>
      <c r="H18">
        <v>11729.374100000001</v>
      </c>
      <c r="I18">
        <v>35966.592799999999</v>
      </c>
      <c r="J18">
        <v>365148.39399999997</v>
      </c>
      <c r="K18">
        <v>15007.5301</v>
      </c>
      <c r="L18">
        <v>12104.448200000001</v>
      </c>
      <c r="M18">
        <v>59706.819199999998</v>
      </c>
      <c r="N18">
        <v>5477.8464999999997</v>
      </c>
      <c r="O18">
        <v>29963.957299999998</v>
      </c>
      <c r="P18">
        <v>115310.4411</v>
      </c>
      <c r="Q18">
        <v>104583.92140000001</v>
      </c>
      <c r="R18">
        <v>24900.470300000001</v>
      </c>
      <c r="U18">
        <v>20609.365099999999</v>
      </c>
      <c r="W18">
        <v>38713.429799999998</v>
      </c>
      <c r="Z18">
        <v>26870.3861</v>
      </c>
      <c r="AA18">
        <v>3338.3033999999998</v>
      </c>
      <c r="AB18">
        <v>2288.5216999999998</v>
      </c>
      <c r="AC18">
        <v>68432.076000000001</v>
      </c>
      <c r="AD18">
        <v>18679.809399999998</v>
      </c>
      <c r="AE18">
        <v>9988.8248000000003</v>
      </c>
      <c r="AF18" t="s">
        <v>66</v>
      </c>
      <c r="AG18">
        <v>11007.274600000001</v>
      </c>
      <c r="AH18">
        <v>26280.052599999999</v>
      </c>
      <c r="AI18" t="s">
        <v>66</v>
      </c>
      <c r="AJ18" t="s">
        <v>66</v>
      </c>
      <c r="AK18" t="s">
        <v>66</v>
      </c>
      <c r="AM18">
        <v>21582.2323</v>
      </c>
      <c r="AO18" t="s">
        <v>66</v>
      </c>
      <c r="AQ18" t="s">
        <v>66</v>
      </c>
      <c r="AR18" t="s">
        <v>66</v>
      </c>
      <c r="AS18">
        <v>59944.104399999997</v>
      </c>
      <c r="AT18">
        <v>13732.3977</v>
      </c>
      <c r="AU18">
        <v>181507.21030000001</v>
      </c>
      <c r="AV18">
        <v>10183.0231</v>
      </c>
      <c r="AW18">
        <v>3876.0036</v>
      </c>
      <c r="AX18">
        <v>86139.709400000007</v>
      </c>
      <c r="AY18" t="s">
        <v>66</v>
      </c>
      <c r="AZ18">
        <v>25498.76</v>
      </c>
      <c r="BA18">
        <v>22676.229899999998</v>
      </c>
      <c r="BB18">
        <v>15818.313599999999</v>
      </c>
      <c r="BC18">
        <v>24066.7048</v>
      </c>
      <c r="BD18">
        <v>7610.9552000000003</v>
      </c>
      <c r="BE18">
        <v>38649.358999999997</v>
      </c>
      <c r="BF18">
        <v>22916.3848</v>
      </c>
      <c r="BG18">
        <v>41782.736299999997</v>
      </c>
      <c r="BH18">
        <v>9644.1206000000002</v>
      </c>
      <c r="BI18">
        <v>29734.322</v>
      </c>
      <c r="BJ18" t="s">
        <v>66</v>
      </c>
    </row>
    <row r="19" spans="4:62" x14ac:dyDescent="0.3">
      <c r="D19">
        <v>40907</v>
      </c>
      <c r="E19">
        <v>166175.89259999999</v>
      </c>
      <c r="F19">
        <v>7983.3761999999997</v>
      </c>
      <c r="G19">
        <v>19191.293000000001</v>
      </c>
      <c r="H19">
        <v>11017.941500000001</v>
      </c>
      <c r="I19">
        <v>35033.806799999998</v>
      </c>
      <c r="J19">
        <v>416989.26939999999</v>
      </c>
      <c r="K19">
        <v>18521.253100000002</v>
      </c>
      <c r="L19">
        <v>14482.412700000001</v>
      </c>
      <c r="M19">
        <v>58215.885900000001</v>
      </c>
      <c r="N19">
        <v>6789.3945999999996</v>
      </c>
      <c r="O19">
        <v>36499.648300000001</v>
      </c>
      <c r="P19">
        <v>136598.24</v>
      </c>
      <c r="Q19">
        <v>113524.3241</v>
      </c>
      <c r="R19">
        <v>27433.267599999999</v>
      </c>
      <c r="U19">
        <v>23640.401399999999</v>
      </c>
      <c r="W19">
        <v>38226.202599999997</v>
      </c>
      <c r="Z19">
        <v>28422.543600000001</v>
      </c>
      <c r="AA19">
        <v>4267.5185000000001</v>
      </c>
      <c r="AB19">
        <v>2618.7546000000002</v>
      </c>
      <c r="AC19">
        <v>66653.927500000005</v>
      </c>
      <c r="AD19">
        <v>21514.721699999998</v>
      </c>
      <c r="AE19">
        <v>12096.4946</v>
      </c>
      <c r="AF19" t="s">
        <v>66</v>
      </c>
      <c r="AG19">
        <v>13546.8676</v>
      </c>
      <c r="AH19">
        <v>28021.200199999999</v>
      </c>
      <c r="AI19" t="s">
        <v>66</v>
      </c>
      <c r="AJ19" t="s">
        <v>66</v>
      </c>
      <c r="AK19" t="s">
        <v>66</v>
      </c>
      <c r="AM19">
        <v>20044.2271</v>
      </c>
      <c r="AO19" t="s">
        <v>66</v>
      </c>
      <c r="AQ19" t="s">
        <v>66</v>
      </c>
      <c r="AR19" t="s">
        <v>66</v>
      </c>
      <c r="AS19">
        <v>78154.589399999997</v>
      </c>
      <c r="AT19">
        <v>16159.2549</v>
      </c>
      <c r="AU19">
        <v>206731.9375</v>
      </c>
      <c r="AV19">
        <v>13056.947899999999</v>
      </c>
      <c r="AW19">
        <v>4319.0884999999998</v>
      </c>
      <c r="AX19">
        <v>96915.625499999995</v>
      </c>
      <c r="AY19" t="s">
        <v>66</v>
      </c>
      <c r="AZ19">
        <v>27763.799599999998</v>
      </c>
      <c r="BA19">
        <v>25088.309300000001</v>
      </c>
      <c r="BB19">
        <v>24926.9336</v>
      </c>
      <c r="BC19">
        <v>28589.351600000002</v>
      </c>
      <c r="BD19">
        <v>8851.2139999999999</v>
      </c>
      <c r="BE19">
        <v>42936.110399999998</v>
      </c>
      <c r="BF19">
        <v>30877.9323</v>
      </c>
      <c r="BG19">
        <v>48153.873399999997</v>
      </c>
      <c r="BH19">
        <v>10103.3658</v>
      </c>
      <c r="BI19">
        <v>33744.903899999998</v>
      </c>
      <c r="BJ19" t="s">
        <v>66</v>
      </c>
    </row>
    <row r="20" spans="4:62" x14ac:dyDescent="0.3">
      <c r="D20">
        <v>40998</v>
      </c>
      <c r="E20">
        <v>173303.1825</v>
      </c>
      <c r="F20">
        <v>9667.4444000000003</v>
      </c>
      <c r="G20">
        <v>26128.693899999998</v>
      </c>
      <c r="H20">
        <v>12678.662399999999</v>
      </c>
      <c r="I20">
        <v>31730.7415</v>
      </c>
      <c r="J20">
        <v>412862.63160000002</v>
      </c>
      <c r="K20">
        <v>20315.6312</v>
      </c>
      <c r="L20">
        <v>15737.0893</v>
      </c>
      <c r="M20">
        <v>56483.541100000002</v>
      </c>
      <c r="N20">
        <v>8254.0172999999995</v>
      </c>
      <c r="O20">
        <v>38264.572099999998</v>
      </c>
      <c r="P20">
        <v>136180.8382</v>
      </c>
      <c r="Q20">
        <v>121423.4797</v>
      </c>
      <c r="R20">
        <v>29909.2968</v>
      </c>
      <c r="U20">
        <v>24182.523799999999</v>
      </c>
      <c r="W20">
        <v>40107.264199999998</v>
      </c>
      <c r="Z20">
        <v>30748.505099999998</v>
      </c>
      <c r="AA20">
        <v>4489.0195000000003</v>
      </c>
      <c r="AB20">
        <v>4180.2502999999997</v>
      </c>
      <c r="AC20">
        <v>68437.623999999996</v>
      </c>
      <c r="AD20">
        <v>21434.565600000002</v>
      </c>
      <c r="AE20">
        <v>16188.5476</v>
      </c>
      <c r="AF20" t="s">
        <v>66</v>
      </c>
      <c r="AG20">
        <v>15524.3266</v>
      </c>
      <c r="AH20">
        <v>34931.199200000003</v>
      </c>
      <c r="AI20" t="s">
        <v>66</v>
      </c>
      <c r="AJ20" t="s">
        <v>66</v>
      </c>
      <c r="AK20" t="s">
        <v>66</v>
      </c>
      <c r="AM20">
        <v>22215.398799999999</v>
      </c>
      <c r="AO20" t="s">
        <v>66</v>
      </c>
      <c r="AQ20" t="s">
        <v>66</v>
      </c>
      <c r="AR20" t="s">
        <v>66</v>
      </c>
      <c r="AS20">
        <v>79349.825100000002</v>
      </c>
      <c r="AT20">
        <v>15836.0816</v>
      </c>
      <c r="AU20">
        <v>202934.58410000001</v>
      </c>
      <c r="AV20">
        <v>16218.359899999999</v>
      </c>
      <c r="AW20">
        <v>4602.4661999999998</v>
      </c>
      <c r="AX20">
        <v>99493.913100000005</v>
      </c>
      <c r="AY20" t="s">
        <v>66</v>
      </c>
      <c r="AZ20">
        <v>32468.592400000001</v>
      </c>
      <c r="BA20">
        <v>26811.298299999999</v>
      </c>
      <c r="BB20">
        <v>26564.441500000001</v>
      </c>
      <c r="BC20">
        <v>28520.3688</v>
      </c>
      <c r="BD20">
        <v>7507.4584000000004</v>
      </c>
      <c r="BE20">
        <v>47456.300799999997</v>
      </c>
      <c r="BF20">
        <v>34641.878700000001</v>
      </c>
      <c r="BG20">
        <v>51955.282700000003</v>
      </c>
      <c r="BH20">
        <v>9198.7661000000007</v>
      </c>
      <c r="BI20">
        <v>32818.812899999997</v>
      </c>
      <c r="BJ20" t="s">
        <v>66</v>
      </c>
    </row>
    <row r="21" spans="4:62" x14ac:dyDescent="0.3">
      <c r="D21">
        <v>41089</v>
      </c>
      <c r="E21">
        <v>159304.84419999999</v>
      </c>
      <c r="F21">
        <v>8913.1352999999999</v>
      </c>
      <c r="G21">
        <v>25289.878199999999</v>
      </c>
      <c r="H21">
        <v>11237.4498</v>
      </c>
      <c r="I21">
        <v>31214.616000000002</v>
      </c>
      <c r="J21">
        <v>403092.48420000001</v>
      </c>
      <c r="K21">
        <v>19144.859</v>
      </c>
      <c r="L21">
        <v>14846.564899999999</v>
      </c>
      <c r="M21">
        <v>51709.6175</v>
      </c>
      <c r="N21">
        <v>8182.0264999999999</v>
      </c>
      <c r="O21">
        <v>34663.3851</v>
      </c>
      <c r="P21">
        <v>122580.2939</v>
      </c>
      <c r="Q21">
        <v>93099.418300000005</v>
      </c>
      <c r="R21">
        <v>28230.682100000002</v>
      </c>
      <c r="U21">
        <v>21656.816500000001</v>
      </c>
      <c r="W21">
        <v>32754.935600000001</v>
      </c>
      <c r="Z21">
        <v>27636.885399999999</v>
      </c>
      <c r="AA21">
        <v>4384.0698000000002</v>
      </c>
      <c r="AB21">
        <v>3135.5331999999999</v>
      </c>
      <c r="AC21">
        <v>56926.635600000001</v>
      </c>
      <c r="AD21">
        <v>20556.571</v>
      </c>
      <c r="AE21">
        <v>16745.231599999999</v>
      </c>
      <c r="AF21">
        <v>26072.187399999999</v>
      </c>
      <c r="AG21">
        <v>15643.4205</v>
      </c>
      <c r="AH21">
        <v>37865.230600000003</v>
      </c>
      <c r="AI21" t="s">
        <v>66</v>
      </c>
      <c r="AJ21" t="s">
        <v>66</v>
      </c>
      <c r="AK21" t="s">
        <v>66</v>
      </c>
      <c r="AM21">
        <v>20474.651300000001</v>
      </c>
      <c r="AO21" t="s">
        <v>66</v>
      </c>
      <c r="AQ21" t="s">
        <v>66</v>
      </c>
      <c r="AR21" t="s">
        <v>66</v>
      </c>
      <c r="AS21">
        <v>72775.249400000001</v>
      </c>
      <c r="AT21">
        <v>16628.600399999999</v>
      </c>
      <c r="AU21">
        <v>198185.1275</v>
      </c>
      <c r="AV21">
        <v>14001.645699999999</v>
      </c>
      <c r="AW21">
        <v>4672.4647999999997</v>
      </c>
      <c r="AX21">
        <v>93699.018899999995</v>
      </c>
      <c r="AY21" t="s">
        <v>66</v>
      </c>
      <c r="AZ21">
        <v>27009.155599999998</v>
      </c>
      <c r="BA21">
        <v>22351.002899999999</v>
      </c>
      <c r="BB21">
        <v>22833.017</v>
      </c>
      <c r="BC21">
        <v>29055.302299999999</v>
      </c>
      <c r="BD21">
        <v>9190.6887000000006</v>
      </c>
      <c r="BE21">
        <v>45454.321100000001</v>
      </c>
      <c r="BF21">
        <v>29024.6613</v>
      </c>
      <c r="BG21">
        <v>79166.047200000001</v>
      </c>
      <c r="BH21">
        <v>10243.3685</v>
      </c>
      <c r="BI21">
        <v>28873.151900000001</v>
      </c>
      <c r="BJ21" t="s">
        <v>66</v>
      </c>
    </row>
    <row r="22" spans="4:62" x14ac:dyDescent="0.3">
      <c r="D22">
        <v>41180</v>
      </c>
      <c r="E22">
        <v>167982.60649999999</v>
      </c>
      <c r="F22">
        <v>9001.0002999999997</v>
      </c>
      <c r="G22">
        <v>27443.974699999999</v>
      </c>
      <c r="H22">
        <v>11032.7336</v>
      </c>
      <c r="I22">
        <v>35439.289599999996</v>
      </c>
      <c r="J22">
        <v>427138.663</v>
      </c>
      <c r="K22">
        <v>22027.874800000001</v>
      </c>
      <c r="L22">
        <v>14563.7871</v>
      </c>
      <c r="M22">
        <v>55774.405599999998</v>
      </c>
      <c r="N22">
        <v>8453.1653999999999</v>
      </c>
      <c r="O22">
        <v>40971.228000000003</v>
      </c>
      <c r="P22">
        <v>134571.39019999999</v>
      </c>
      <c r="Q22">
        <v>89767.936900000001</v>
      </c>
      <c r="R22">
        <v>26610.452399999998</v>
      </c>
      <c r="U22">
        <v>21211.3498</v>
      </c>
      <c r="W22">
        <v>31622.9568</v>
      </c>
      <c r="Z22">
        <v>29842.745800000001</v>
      </c>
      <c r="AA22">
        <v>6636.22</v>
      </c>
      <c r="AB22">
        <v>4431.4975999999997</v>
      </c>
      <c r="AC22">
        <v>63953.559000000001</v>
      </c>
      <c r="AD22">
        <v>21973.612400000002</v>
      </c>
      <c r="AE22">
        <v>18429.633099999999</v>
      </c>
      <c r="AF22">
        <v>32651.406999999999</v>
      </c>
      <c r="AG22">
        <v>17759.244500000001</v>
      </c>
      <c r="AH22">
        <v>39516.057000000001</v>
      </c>
      <c r="AI22" t="s">
        <v>66</v>
      </c>
      <c r="AJ22">
        <v>511.33749999999998</v>
      </c>
      <c r="AK22" t="s">
        <v>66</v>
      </c>
      <c r="AM22">
        <v>20878.332699999999</v>
      </c>
      <c r="AO22" t="s">
        <v>66</v>
      </c>
      <c r="AQ22" t="s">
        <v>66</v>
      </c>
      <c r="AR22" t="s">
        <v>66</v>
      </c>
      <c r="AS22">
        <v>73566.072199999995</v>
      </c>
      <c r="AT22">
        <v>18242.643899999999</v>
      </c>
      <c r="AU22">
        <v>220750.04010000001</v>
      </c>
      <c r="AV22">
        <v>16248.8392</v>
      </c>
      <c r="AW22">
        <v>5063.0447000000004</v>
      </c>
      <c r="AX22">
        <v>102519.94960000001</v>
      </c>
      <c r="AY22" t="s">
        <v>66</v>
      </c>
      <c r="AZ22">
        <v>28205.25</v>
      </c>
      <c r="BA22">
        <v>25769.045600000001</v>
      </c>
      <c r="BB22">
        <v>26728.635300000002</v>
      </c>
      <c r="BC22">
        <v>33324.565199999997</v>
      </c>
      <c r="BD22">
        <v>10452.9872</v>
      </c>
      <c r="BE22">
        <v>46371.394999999997</v>
      </c>
      <c r="BF22">
        <v>35448.786999999997</v>
      </c>
      <c r="BG22">
        <v>83008.210800000001</v>
      </c>
      <c r="BH22">
        <v>11195.3977</v>
      </c>
      <c r="BI22">
        <v>34066.907800000001</v>
      </c>
      <c r="BJ22" t="s">
        <v>66</v>
      </c>
    </row>
    <row r="23" spans="4:62" x14ac:dyDescent="0.3">
      <c r="D23">
        <v>41274</v>
      </c>
      <c r="E23">
        <v>161855.06479999999</v>
      </c>
      <c r="F23">
        <v>9069.9370999999992</v>
      </c>
      <c r="G23">
        <v>28701.5412</v>
      </c>
      <c r="H23">
        <v>10778.404500000001</v>
      </c>
      <c r="I23">
        <v>30959.491699999999</v>
      </c>
      <c r="J23">
        <v>402407.11700000003</v>
      </c>
      <c r="K23">
        <v>24275.788199999999</v>
      </c>
      <c r="L23">
        <v>16456.159199999998</v>
      </c>
      <c r="M23">
        <v>49531.511299999998</v>
      </c>
      <c r="N23">
        <v>9002.1029999999992</v>
      </c>
      <c r="O23">
        <v>36056.702499999999</v>
      </c>
      <c r="P23">
        <v>138608.06169999999</v>
      </c>
      <c r="Q23">
        <v>88940.750899999999</v>
      </c>
      <c r="R23">
        <v>24782.130499999999</v>
      </c>
      <c r="U23">
        <v>25444.827700000002</v>
      </c>
      <c r="W23">
        <v>31702.386500000001</v>
      </c>
      <c r="Z23">
        <v>29185.103800000001</v>
      </c>
      <c r="AA23">
        <v>6694.1409999999996</v>
      </c>
      <c r="AB23">
        <v>5137.9769999999999</v>
      </c>
      <c r="AC23">
        <v>66236.389500000005</v>
      </c>
      <c r="AD23">
        <v>21737.052500000002</v>
      </c>
      <c r="AE23">
        <v>20280.535599999999</v>
      </c>
      <c r="AF23">
        <v>36761.326099999998</v>
      </c>
      <c r="AG23">
        <v>19173.4231</v>
      </c>
      <c r="AH23">
        <v>49054.380499999999</v>
      </c>
      <c r="AI23" t="s">
        <v>66</v>
      </c>
      <c r="AJ23">
        <v>580.30960000000005</v>
      </c>
      <c r="AK23" t="s">
        <v>66</v>
      </c>
      <c r="AM23">
        <v>19643.376400000001</v>
      </c>
      <c r="AO23" t="s">
        <v>66</v>
      </c>
      <c r="AQ23" t="s">
        <v>66</v>
      </c>
      <c r="AR23" t="s">
        <v>66</v>
      </c>
      <c r="AS23">
        <v>68131.188500000004</v>
      </c>
      <c r="AT23">
        <v>17609.829900000001</v>
      </c>
      <c r="AU23">
        <v>203944.5698</v>
      </c>
      <c r="AV23">
        <v>16805.102999999999</v>
      </c>
      <c r="AW23">
        <v>6253.6248999999998</v>
      </c>
      <c r="AX23">
        <v>97461.780299999999</v>
      </c>
      <c r="AY23" t="s">
        <v>66</v>
      </c>
      <c r="AZ23">
        <v>25740.2</v>
      </c>
      <c r="BA23">
        <v>25670.329000000002</v>
      </c>
      <c r="BB23">
        <v>27870.754300000001</v>
      </c>
      <c r="BC23">
        <v>34640.910199999998</v>
      </c>
      <c r="BD23">
        <v>11513.721</v>
      </c>
      <c r="BE23">
        <v>44127.755400000002</v>
      </c>
      <c r="BF23">
        <v>38155.463400000001</v>
      </c>
      <c r="BG23">
        <v>77957.031900000002</v>
      </c>
      <c r="BH23">
        <v>11453.2922</v>
      </c>
      <c r="BI23">
        <v>34552.862699999998</v>
      </c>
      <c r="BJ23">
        <v>681.16189999999995</v>
      </c>
    </row>
    <row r="24" spans="4:62" x14ac:dyDescent="0.3">
      <c r="D24">
        <v>41362</v>
      </c>
      <c r="E24">
        <v>153092.36110000001</v>
      </c>
      <c r="F24">
        <v>9956.4894000000004</v>
      </c>
      <c r="G24">
        <v>32233.4591</v>
      </c>
      <c r="H24">
        <v>10547.650600000001</v>
      </c>
      <c r="I24">
        <v>28974.9185</v>
      </c>
      <c r="J24">
        <v>417007.32309999998</v>
      </c>
      <c r="K24">
        <v>30293.8603</v>
      </c>
      <c r="L24">
        <v>17641.089</v>
      </c>
      <c r="M24">
        <v>44550.0674</v>
      </c>
      <c r="N24">
        <v>9092.9426000000003</v>
      </c>
      <c r="O24">
        <v>35835.462200000002</v>
      </c>
      <c r="P24">
        <v>133550.86350000001</v>
      </c>
      <c r="Q24">
        <v>90043.674499999994</v>
      </c>
      <c r="R24">
        <v>28793.041499999999</v>
      </c>
      <c r="U24">
        <v>20913.080900000001</v>
      </c>
      <c r="W24">
        <v>31762.494500000001</v>
      </c>
      <c r="Z24">
        <v>27501.454300000001</v>
      </c>
      <c r="AA24">
        <v>6694.8482999999997</v>
      </c>
      <c r="AB24">
        <v>6146.4305000000004</v>
      </c>
      <c r="AC24">
        <v>62459.758800000003</v>
      </c>
      <c r="AD24">
        <v>23009.4231</v>
      </c>
      <c r="AE24">
        <v>28787.477299999999</v>
      </c>
      <c r="AF24">
        <v>45739.025500000003</v>
      </c>
      <c r="AG24">
        <v>20643.3259</v>
      </c>
      <c r="AH24">
        <v>53472.160199999998</v>
      </c>
      <c r="AI24" t="s">
        <v>66</v>
      </c>
      <c r="AJ24">
        <v>761.22799999999995</v>
      </c>
      <c r="AK24" t="s">
        <v>66</v>
      </c>
      <c r="AM24">
        <v>19888.659</v>
      </c>
      <c r="AO24" t="s">
        <v>66</v>
      </c>
      <c r="AQ24" t="s">
        <v>66</v>
      </c>
      <c r="AR24" t="s">
        <v>66</v>
      </c>
      <c r="AS24">
        <v>68670.225999999995</v>
      </c>
      <c r="AT24">
        <v>18773.248500000002</v>
      </c>
      <c r="AU24">
        <v>228686.34710000001</v>
      </c>
      <c r="AV24">
        <v>19377.9274</v>
      </c>
      <c r="AW24">
        <v>6944.3216000000002</v>
      </c>
      <c r="AX24">
        <v>105339.68700000001</v>
      </c>
      <c r="AY24" t="s">
        <v>66</v>
      </c>
      <c r="AZ24">
        <v>28557.52</v>
      </c>
      <c r="BA24">
        <v>31495.7906</v>
      </c>
      <c r="BB24">
        <v>29639.957200000001</v>
      </c>
      <c r="BC24">
        <v>38514.215499999998</v>
      </c>
      <c r="BD24">
        <v>15327.968500000001</v>
      </c>
      <c r="BE24">
        <v>43704.72</v>
      </c>
      <c r="BF24">
        <v>40007.035000000003</v>
      </c>
      <c r="BG24">
        <v>81527.674799999993</v>
      </c>
      <c r="BH24">
        <v>12820.465700000001</v>
      </c>
      <c r="BI24">
        <v>40472.567799999997</v>
      </c>
      <c r="BJ24">
        <v>1024.0037</v>
      </c>
    </row>
    <row r="25" spans="4:62" x14ac:dyDescent="0.3">
      <c r="D25">
        <v>41453</v>
      </c>
      <c r="E25">
        <v>149941.7053</v>
      </c>
      <c r="F25">
        <v>10052.413</v>
      </c>
      <c r="G25">
        <v>30989.2078</v>
      </c>
      <c r="H25">
        <v>10230.1729</v>
      </c>
      <c r="I25">
        <v>22801.419600000001</v>
      </c>
      <c r="J25">
        <v>422419.06949999998</v>
      </c>
      <c r="K25">
        <v>23233.359799999998</v>
      </c>
      <c r="L25">
        <v>16733.724900000001</v>
      </c>
      <c r="M25">
        <v>31708.1463</v>
      </c>
      <c r="N25">
        <v>9356.3065000000006</v>
      </c>
      <c r="O25">
        <v>51351.18</v>
      </c>
      <c r="P25">
        <v>137018.86689999999</v>
      </c>
      <c r="Q25">
        <v>92131.998500000002</v>
      </c>
      <c r="R25">
        <v>27145.7</v>
      </c>
      <c r="U25">
        <v>17159.174200000001</v>
      </c>
      <c r="W25">
        <v>31070.341499999999</v>
      </c>
      <c r="Z25">
        <v>25847.297600000002</v>
      </c>
      <c r="AA25">
        <v>7171.5331999999999</v>
      </c>
      <c r="AB25">
        <v>6590.28</v>
      </c>
      <c r="AC25">
        <v>78866.1829</v>
      </c>
      <c r="AD25">
        <v>20540.047299999998</v>
      </c>
      <c r="AE25">
        <v>23833.391500000002</v>
      </c>
      <c r="AF25">
        <v>38817.731899999999</v>
      </c>
      <c r="AG25">
        <v>20336.837800000001</v>
      </c>
      <c r="AH25">
        <v>54622.170299999998</v>
      </c>
      <c r="AI25" t="s">
        <v>66</v>
      </c>
      <c r="AJ25">
        <v>710.42089999999996</v>
      </c>
      <c r="AK25" t="s">
        <v>66</v>
      </c>
      <c r="AM25">
        <v>18617.684300000001</v>
      </c>
      <c r="AO25" t="s">
        <v>66</v>
      </c>
      <c r="AQ25" t="s">
        <v>66</v>
      </c>
      <c r="AR25" t="s">
        <v>66</v>
      </c>
      <c r="AS25">
        <v>76541.590700000001</v>
      </c>
      <c r="AT25">
        <v>17925.6525</v>
      </c>
      <c r="AU25">
        <v>229857.63089999999</v>
      </c>
      <c r="AV25">
        <v>22080.3482</v>
      </c>
      <c r="AW25">
        <v>7129.3879999999999</v>
      </c>
      <c r="AX25">
        <v>101438.3922</v>
      </c>
      <c r="AY25" t="s">
        <v>66</v>
      </c>
      <c r="AZ25">
        <v>26981.279999999999</v>
      </c>
      <c r="BA25">
        <v>27976.872100000001</v>
      </c>
      <c r="BB25">
        <v>30760.892400000001</v>
      </c>
      <c r="BC25">
        <v>35690.051399999997</v>
      </c>
      <c r="BD25">
        <v>16033.426100000001</v>
      </c>
      <c r="BE25">
        <v>46667.323299999996</v>
      </c>
      <c r="BF25">
        <v>40889.0504</v>
      </c>
      <c r="BG25">
        <v>86687.774900000004</v>
      </c>
      <c r="BH25">
        <v>14774.775299999999</v>
      </c>
      <c r="BI25">
        <v>42277.006800000003</v>
      </c>
      <c r="BJ25">
        <v>1323.1903</v>
      </c>
    </row>
    <row r="26" spans="4:62" x14ac:dyDescent="0.3">
      <c r="D26">
        <v>41547</v>
      </c>
      <c r="E26">
        <v>153390.05910000001</v>
      </c>
      <c r="F26">
        <v>11332.1618</v>
      </c>
      <c r="G26">
        <v>30069.959800000001</v>
      </c>
      <c r="H26">
        <v>12241.0244</v>
      </c>
      <c r="I26">
        <v>21964.733499999998</v>
      </c>
      <c r="J26">
        <v>400932.4032</v>
      </c>
      <c r="K26">
        <v>23287.175299999999</v>
      </c>
      <c r="L26">
        <v>18502.5929</v>
      </c>
      <c r="M26">
        <v>34188.061300000001</v>
      </c>
      <c r="N26">
        <v>11433.913699999999</v>
      </c>
      <c r="O26">
        <v>58106.066500000001</v>
      </c>
      <c r="P26">
        <v>156506.63010000001</v>
      </c>
      <c r="Q26">
        <v>103220.2306</v>
      </c>
      <c r="R26">
        <v>27017.397799999999</v>
      </c>
      <c r="U26">
        <v>20768.797999999999</v>
      </c>
      <c r="W26">
        <v>30343.309600000001</v>
      </c>
      <c r="Z26">
        <v>26663.214199999999</v>
      </c>
      <c r="AA26">
        <v>7442.8923000000004</v>
      </c>
      <c r="AB26">
        <v>7039.3298000000004</v>
      </c>
      <c r="AC26">
        <v>97904.606499999994</v>
      </c>
      <c r="AD26">
        <v>16025.5214</v>
      </c>
      <c r="AE26">
        <v>21934.931799999998</v>
      </c>
      <c r="AF26">
        <v>35987.784500000002</v>
      </c>
      <c r="AG26">
        <v>22071.518199999999</v>
      </c>
      <c r="AH26">
        <v>55433.211600000002</v>
      </c>
      <c r="AI26" t="s">
        <v>66</v>
      </c>
      <c r="AJ26">
        <v>787.88340000000005</v>
      </c>
      <c r="AK26" t="s">
        <v>66</v>
      </c>
      <c r="AM26">
        <v>19074.756300000001</v>
      </c>
      <c r="AO26" t="s">
        <v>66</v>
      </c>
      <c r="AQ26" t="s">
        <v>66</v>
      </c>
      <c r="AR26" t="s">
        <v>66</v>
      </c>
      <c r="AS26">
        <v>79339.162400000001</v>
      </c>
      <c r="AT26">
        <v>21046.216</v>
      </c>
      <c r="AU26">
        <v>237343.87729999999</v>
      </c>
      <c r="AV26">
        <v>28446.2428</v>
      </c>
      <c r="AW26">
        <v>7696.3051999999998</v>
      </c>
      <c r="AX26">
        <v>123041.47</v>
      </c>
      <c r="AY26" t="s">
        <v>66</v>
      </c>
      <c r="AZ26">
        <v>29198.560000000001</v>
      </c>
      <c r="BA26">
        <v>32519.656999999999</v>
      </c>
      <c r="BB26">
        <v>31100.355</v>
      </c>
      <c r="BC26">
        <v>38837.968200000003</v>
      </c>
      <c r="BD26">
        <v>16865.515200000002</v>
      </c>
      <c r="BE26">
        <v>42829.469400000002</v>
      </c>
      <c r="BF26">
        <v>51109.397100000002</v>
      </c>
      <c r="BG26">
        <v>84953.044699999999</v>
      </c>
      <c r="BH26">
        <v>16262.9239</v>
      </c>
      <c r="BI26">
        <v>50343.921900000001</v>
      </c>
      <c r="BJ26">
        <v>2365.4562999999998</v>
      </c>
    </row>
    <row r="27" spans="4:62" x14ac:dyDescent="0.3">
      <c r="D27">
        <v>41639</v>
      </c>
      <c r="E27">
        <v>176809.51240000001</v>
      </c>
      <c r="F27">
        <v>12049.662399999999</v>
      </c>
      <c r="G27">
        <v>29778.851500000001</v>
      </c>
      <c r="H27">
        <v>13337.436600000001</v>
      </c>
      <c r="I27">
        <v>19490.767400000001</v>
      </c>
      <c r="J27">
        <v>466640.58360000001</v>
      </c>
      <c r="K27">
        <v>29951.937699999999</v>
      </c>
      <c r="L27">
        <v>20148.574400000001</v>
      </c>
      <c r="M27">
        <v>33647.055699999997</v>
      </c>
      <c r="N27">
        <v>11837.8447</v>
      </c>
      <c r="O27">
        <v>62913.975400000003</v>
      </c>
      <c r="P27">
        <v>165196.29519999999</v>
      </c>
      <c r="Q27">
        <v>102099.227</v>
      </c>
      <c r="R27">
        <v>31401.901999999998</v>
      </c>
      <c r="U27">
        <v>19862.807100000002</v>
      </c>
      <c r="W27">
        <v>32420.915199999999</v>
      </c>
      <c r="Z27">
        <v>24425.168600000001</v>
      </c>
      <c r="AA27">
        <v>8065.4211999999998</v>
      </c>
      <c r="AB27">
        <v>8213.9022000000004</v>
      </c>
      <c r="AC27">
        <v>95026.081399999995</v>
      </c>
      <c r="AD27">
        <v>17893.201099999998</v>
      </c>
      <c r="AE27">
        <v>29129.1767</v>
      </c>
      <c r="AF27">
        <v>47439.245499999997</v>
      </c>
      <c r="AG27">
        <v>23698.592799999999</v>
      </c>
      <c r="AH27">
        <v>60787.369400000003</v>
      </c>
      <c r="AI27" t="s">
        <v>66</v>
      </c>
      <c r="AJ27">
        <v>878.64499999999998</v>
      </c>
      <c r="AK27" t="s">
        <v>66</v>
      </c>
      <c r="AM27">
        <v>21250.848099999999</v>
      </c>
      <c r="AO27" t="s">
        <v>66</v>
      </c>
      <c r="AQ27" t="s">
        <v>66</v>
      </c>
      <c r="AR27" t="s">
        <v>66</v>
      </c>
      <c r="AS27">
        <v>80448.294200000004</v>
      </c>
      <c r="AT27">
        <v>23517.4408</v>
      </c>
      <c r="AU27">
        <v>245460.5361</v>
      </c>
      <c r="AV27">
        <v>27797.5625</v>
      </c>
      <c r="AW27">
        <v>8597.4670999999998</v>
      </c>
      <c r="AX27">
        <v>123642.81110000001</v>
      </c>
      <c r="AY27" t="s">
        <v>66</v>
      </c>
      <c r="AZ27">
        <v>31075.22</v>
      </c>
      <c r="BA27">
        <v>32066.738700000002</v>
      </c>
      <c r="BB27">
        <v>30924.183499999999</v>
      </c>
      <c r="BC27">
        <v>41314.833599999998</v>
      </c>
      <c r="BD27">
        <v>17478.751499999998</v>
      </c>
      <c r="BE27">
        <v>44126.359499999999</v>
      </c>
      <c r="BF27">
        <v>50411.085800000001</v>
      </c>
      <c r="BG27">
        <v>88077.590299999996</v>
      </c>
      <c r="BH27">
        <v>16016.523800000001</v>
      </c>
      <c r="BI27">
        <v>48541.491900000001</v>
      </c>
      <c r="BJ27">
        <v>2933.4481999999998</v>
      </c>
    </row>
    <row r="28" spans="4:62" x14ac:dyDescent="0.3">
      <c r="D28">
        <v>41729</v>
      </c>
      <c r="E28">
        <v>174028.5778</v>
      </c>
      <c r="F28">
        <v>12650.499</v>
      </c>
      <c r="G28">
        <v>28560.185399999998</v>
      </c>
      <c r="H28">
        <v>13354.671899999999</v>
      </c>
      <c r="I28">
        <v>19845.836500000001</v>
      </c>
      <c r="J28">
        <v>444357.603</v>
      </c>
      <c r="K28">
        <v>31696.668799999999</v>
      </c>
      <c r="L28">
        <v>19257.4483</v>
      </c>
      <c r="M28">
        <v>33950.076800000003</v>
      </c>
      <c r="N28">
        <v>11962.565699999999</v>
      </c>
      <c r="O28">
        <v>58924.482199999999</v>
      </c>
      <c r="P28">
        <v>182898.0301</v>
      </c>
      <c r="Q28">
        <v>100233.3263</v>
      </c>
      <c r="R28">
        <v>32093.604299999999</v>
      </c>
      <c r="U28">
        <v>17787.187900000001</v>
      </c>
      <c r="W28">
        <v>33612.789700000001</v>
      </c>
      <c r="Z28">
        <v>26264.2853</v>
      </c>
      <c r="AA28">
        <v>8164.6826000000001</v>
      </c>
      <c r="AB28">
        <v>8811.5756999999994</v>
      </c>
      <c r="AC28">
        <v>94821.907099999997</v>
      </c>
      <c r="AD28">
        <v>20521.428199999998</v>
      </c>
      <c r="AE28">
        <v>27397.1427</v>
      </c>
      <c r="AF28">
        <v>45043.301200000002</v>
      </c>
      <c r="AG28">
        <v>22487.400300000001</v>
      </c>
      <c r="AH28">
        <v>70233.5383</v>
      </c>
      <c r="AI28" t="s">
        <v>66</v>
      </c>
      <c r="AJ28">
        <v>1000.0108</v>
      </c>
      <c r="AK28" t="s">
        <v>66</v>
      </c>
      <c r="AM28">
        <v>23993.811300000001</v>
      </c>
      <c r="AO28" t="s">
        <v>66</v>
      </c>
      <c r="AQ28" t="s">
        <v>66</v>
      </c>
      <c r="AR28" t="s">
        <v>66</v>
      </c>
      <c r="AS28">
        <v>80205.435100000002</v>
      </c>
      <c r="AT28">
        <v>21980.643599999999</v>
      </c>
      <c r="AU28">
        <v>235342.6924</v>
      </c>
      <c r="AV28">
        <v>29203.417399999998</v>
      </c>
      <c r="AW28">
        <v>9036.9305000000004</v>
      </c>
      <c r="AX28">
        <v>132964.93</v>
      </c>
      <c r="AY28" t="s">
        <v>66</v>
      </c>
      <c r="AZ28">
        <v>45304.281600000002</v>
      </c>
      <c r="BA28">
        <v>30502.168900000001</v>
      </c>
      <c r="BB28">
        <v>29251.473699999999</v>
      </c>
      <c r="BC28">
        <v>43660.661399999997</v>
      </c>
      <c r="BD28">
        <v>15334.2966</v>
      </c>
      <c r="BE28">
        <v>42867.436699999998</v>
      </c>
      <c r="BF28">
        <v>57821.807000000001</v>
      </c>
      <c r="BG28">
        <v>83849.703699999998</v>
      </c>
      <c r="BH28">
        <v>17267.4097</v>
      </c>
      <c r="BI28">
        <v>55827.5507</v>
      </c>
      <c r="BJ28">
        <v>3964.625</v>
      </c>
    </row>
    <row r="29" spans="4:62" x14ac:dyDescent="0.3">
      <c r="D29">
        <v>41820</v>
      </c>
      <c r="E29">
        <v>188200.17939999999</v>
      </c>
      <c r="F29">
        <v>12159.604799999999</v>
      </c>
      <c r="G29">
        <v>30687.967000000001</v>
      </c>
      <c r="H29">
        <v>13575.310600000001</v>
      </c>
      <c r="I29">
        <v>20709.388599999998</v>
      </c>
      <c r="J29">
        <v>455015.62579999998</v>
      </c>
      <c r="K29">
        <v>30148.5697</v>
      </c>
      <c r="L29">
        <v>19097.5291</v>
      </c>
      <c r="M29">
        <v>34679.624000000003</v>
      </c>
      <c r="N29">
        <v>11121.1399</v>
      </c>
      <c r="O29">
        <v>61831.051700000004</v>
      </c>
      <c r="P29">
        <v>203685.48329999999</v>
      </c>
      <c r="Q29">
        <v>120426.18769999999</v>
      </c>
      <c r="R29">
        <v>31990.533100000001</v>
      </c>
      <c r="U29">
        <v>18641.199799999999</v>
      </c>
      <c r="W29">
        <v>33217.270299999996</v>
      </c>
      <c r="Z29">
        <v>28678.557799999999</v>
      </c>
      <c r="AA29">
        <v>9042.7546000000002</v>
      </c>
      <c r="AB29">
        <v>11063.8905</v>
      </c>
      <c r="AC29">
        <v>101018.7625</v>
      </c>
      <c r="AD29">
        <v>19649.910400000001</v>
      </c>
      <c r="AE29">
        <v>24463.537499999999</v>
      </c>
      <c r="AF29">
        <v>47210.979700000004</v>
      </c>
      <c r="AG29">
        <v>24655.890299999999</v>
      </c>
      <c r="AH29">
        <v>77142.387400000007</v>
      </c>
      <c r="AI29">
        <v>2593.8809000000001</v>
      </c>
      <c r="AJ29">
        <v>1260.1242</v>
      </c>
      <c r="AK29" t="s">
        <v>66</v>
      </c>
      <c r="AM29">
        <v>27411.302299999999</v>
      </c>
      <c r="AO29" t="s">
        <v>66</v>
      </c>
      <c r="AQ29" t="s">
        <v>66</v>
      </c>
      <c r="AR29" t="s">
        <v>66</v>
      </c>
      <c r="AS29">
        <v>85594.578800000003</v>
      </c>
      <c r="AT29">
        <v>24137.6839</v>
      </c>
      <c r="AU29">
        <v>259010.26370000001</v>
      </c>
      <c r="AV29">
        <v>35096.619899999998</v>
      </c>
      <c r="AW29">
        <v>10947.6104</v>
      </c>
      <c r="AX29">
        <v>160111.3167</v>
      </c>
      <c r="AY29" t="s">
        <v>66</v>
      </c>
      <c r="AZ29">
        <v>47621.2595</v>
      </c>
      <c r="BA29">
        <v>35041.060100000002</v>
      </c>
      <c r="BB29">
        <v>32250.024099999999</v>
      </c>
      <c r="BC29">
        <v>62971.209199999998</v>
      </c>
      <c r="BD29">
        <v>15393.688599999999</v>
      </c>
      <c r="BE29">
        <v>50097.678699999997</v>
      </c>
      <c r="BF29">
        <v>68544.205600000001</v>
      </c>
      <c r="BG29">
        <v>88114.871799999994</v>
      </c>
      <c r="BH29">
        <v>19528.877700000001</v>
      </c>
      <c r="BI29">
        <v>65450.3753</v>
      </c>
      <c r="BJ29">
        <v>5106.6781000000001</v>
      </c>
    </row>
    <row r="30" spans="4:62" x14ac:dyDescent="0.3">
      <c r="D30">
        <v>41912</v>
      </c>
      <c r="E30">
        <v>158040.9333</v>
      </c>
      <c r="F30">
        <v>10878.059600000001</v>
      </c>
      <c r="G30">
        <v>28541.044999999998</v>
      </c>
      <c r="H30">
        <v>11735.651</v>
      </c>
      <c r="I30">
        <v>19235.037100000001</v>
      </c>
      <c r="J30">
        <v>424874.27269999997</v>
      </c>
      <c r="K30">
        <v>27128.862700000001</v>
      </c>
      <c r="L30">
        <v>20827.043000000001</v>
      </c>
      <c r="M30">
        <v>30654.656999999999</v>
      </c>
      <c r="N30">
        <v>9289.1596000000009</v>
      </c>
      <c r="O30">
        <v>58127.852599999998</v>
      </c>
      <c r="P30">
        <v>186557.1116</v>
      </c>
      <c r="Q30">
        <v>109878.5428</v>
      </c>
      <c r="R30">
        <v>33157.110399999998</v>
      </c>
      <c r="U30">
        <v>16712.352699999999</v>
      </c>
      <c r="W30">
        <v>31223.320500000002</v>
      </c>
      <c r="Z30">
        <v>24139.814699999999</v>
      </c>
      <c r="AA30">
        <v>8501.5689000000002</v>
      </c>
      <c r="AB30">
        <v>11797.603800000001</v>
      </c>
      <c r="AC30">
        <v>99336.604999999996</v>
      </c>
      <c r="AD30">
        <v>17501.327300000001</v>
      </c>
      <c r="AE30">
        <v>28816.1417</v>
      </c>
      <c r="AF30">
        <v>48996.222999999998</v>
      </c>
      <c r="AG30">
        <v>21303.7912</v>
      </c>
      <c r="AH30">
        <v>83612.530499999993</v>
      </c>
      <c r="AI30">
        <v>1837.9268999999999</v>
      </c>
      <c r="AJ30">
        <v>1470.769</v>
      </c>
      <c r="AK30" t="s">
        <v>66</v>
      </c>
      <c r="AM30">
        <v>27461.2435</v>
      </c>
      <c r="AO30" t="s">
        <v>66</v>
      </c>
      <c r="AQ30" t="s">
        <v>66</v>
      </c>
      <c r="AR30" t="s">
        <v>66</v>
      </c>
      <c r="AS30">
        <v>81106.260699999999</v>
      </c>
      <c r="AT30">
        <v>23824.936000000002</v>
      </c>
      <c r="AU30">
        <v>238974.55249999999</v>
      </c>
      <c r="AV30">
        <v>30306.089599999999</v>
      </c>
      <c r="AW30">
        <v>10989.415800000001</v>
      </c>
      <c r="AX30">
        <v>138334.60519999999</v>
      </c>
      <c r="AY30" t="s">
        <v>66</v>
      </c>
      <c r="AZ30">
        <v>41135.438399999999</v>
      </c>
      <c r="BA30">
        <v>31016.579399999999</v>
      </c>
      <c r="BB30">
        <v>31015.867699999999</v>
      </c>
      <c r="BC30">
        <v>73554.706300000005</v>
      </c>
      <c r="BD30">
        <v>14943.358099999999</v>
      </c>
      <c r="BE30">
        <v>48482.745499999997</v>
      </c>
      <c r="BF30">
        <v>58637.710099999997</v>
      </c>
      <c r="BG30">
        <v>93117.070699999997</v>
      </c>
      <c r="BH30">
        <v>17458.399000000001</v>
      </c>
      <c r="BI30">
        <v>60681.5386</v>
      </c>
      <c r="BJ30">
        <v>5021.5057999999999</v>
      </c>
    </row>
    <row r="31" spans="4:62" x14ac:dyDescent="0.3">
      <c r="D31">
        <v>42004</v>
      </c>
      <c r="E31">
        <v>140436.9865</v>
      </c>
      <c r="F31">
        <v>10737.496499999999</v>
      </c>
      <c r="G31">
        <v>30337.228999999999</v>
      </c>
      <c r="H31">
        <v>12029.935600000001</v>
      </c>
      <c r="I31">
        <v>16412.2379</v>
      </c>
      <c r="J31">
        <v>422652.18839999998</v>
      </c>
      <c r="K31">
        <v>29065.630300000001</v>
      </c>
      <c r="L31">
        <v>19409.862000000001</v>
      </c>
      <c r="M31">
        <v>25551.165199999999</v>
      </c>
      <c r="N31">
        <v>9188.3178000000007</v>
      </c>
      <c r="O31">
        <v>47715.040000000001</v>
      </c>
      <c r="P31">
        <v>154314.8707</v>
      </c>
      <c r="Q31">
        <v>102871.8409</v>
      </c>
      <c r="R31">
        <v>37092.9519</v>
      </c>
      <c r="U31">
        <v>13615.7927</v>
      </c>
      <c r="W31">
        <v>31218.903200000001</v>
      </c>
      <c r="Z31">
        <v>19561.253000000001</v>
      </c>
      <c r="AA31">
        <v>7746.1333999999997</v>
      </c>
      <c r="AB31">
        <v>8303.7906000000003</v>
      </c>
      <c r="AC31">
        <v>85837.129799999995</v>
      </c>
      <c r="AD31">
        <v>18426.041499999999</v>
      </c>
      <c r="AE31">
        <v>31037.197499999998</v>
      </c>
      <c r="AF31">
        <v>43561.912799999998</v>
      </c>
      <c r="AG31">
        <v>23310.406900000002</v>
      </c>
      <c r="AH31">
        <v>82250.445099999997</v>
      </c>
      <c r="AI31">
        <v>1429.8508999999999</v>
      </c>
      <c r="AJ31">
        <v>2725.6522</v>
      </c>
      <c r="AK31" t="s">
        <v>66</v>
      </c>
      <c r="AM31">
        <v>29972.616399999999</v>
      </c>
      <c r="AO31" t="s">
        <v>66</v>
      </c>
      <c r="AQ31" t="s">
        <v>66</v>
      </c>
      <c r="AR31" t="s">
        <v>66</v>
      </c>
      <c r="AS31">
        <v>65556.2592</v>
      </c>
      <c r="AT31">
        <v>21823.225399999999</v>
      </c>
      <c r="AU31">
        <v>227841.81349999999</v>
      </c>
      <c r="AV31">
        <v>23794.450700000001</v>
      </c>
      <c r="AW31">
        <v>9643.4143000000004</v>
      </c>
      <c r="AX31">
        <v>115933.07090000001</v>
      </c>
      <c r="AY31" t="s">
        <v>66</v>
      </c>
      <c r="AZ31">
        <v>39625.011400000003</v>
      </c>
      <c r="BA31">
        <v>25727.8596</v>
      </c>
      <c r="BB31">
        <v>23057.837100000001</v>
      </c>
      <c r="BC31">
        <v>66327.971300000005</v>
      </c>
      <c r="BD31">
        <v>13960.5643</v>
      </c>
      <c r="BE31">
        <v>36270.138099999996</v>
      </c>
      <c r="BF31">
        <v>54277.945399999997</v>
      </c>
      <c r="BG31">
        <v>130978.68949999999</v>
      </c>
      <c r="BH31">
        <v>15141.175999999999</v>
      </c>
      <c r="BI31">
        <v>38924.612300000001</v>
      </c>
      <c r="BJ31">
        <v>4270.2025000000003</v>
      </c>
    </row>
    <row r="32" spans="4:62" x14ac:dyDescent="0.3">
      <c r="D32">
        <v>42094</v>
      </c>
      <c r="E32">
        <v>144156.89420000001</v>
      </c>
      <c r="F32">
        <v>11748.4702</v>
      </c>
      <c r="G32">
        <v>31157.692800000001</v>
      </c>
      <c r="H32">
        <v>13416.7492</v>
      </c>
      <c r="I32">
        <v>17551.0537</v>
      </c>
      <c r="J32">
        <v>390354.68650000001</v>
      </c>
      <c r="K32">
        <v>35824.504999999997</v>
      </c>
      <c r="L32">
        <v>18927.318899999998</v>
      </c>
      <c r="M32">
        <v>25972.359400000001</v>
      </c>
      <c r="N32">
        <v>9631.9238000000005</v>
      </c>
      <c r="O32">
        <v>44461.404600000002</v>
      </c>
      <c r="P32">
        <v>148230.79430000001</v>
      </c>
      <c r="Q32">
        <v>96873.803599999999</v>
      </c>
      <c r="R32">
        <v>34482.566400000003</v>
      </c>
      <c r="U32">
        <v>14142.0924</v>
      </c>
      <c r="W32">
        <v>30103.3815</v>
      </c>
      <c r="Z32">
        <v>17173.206300000002</v>
      </c>
      <c r="AA32">
        <v>6858.9439000000002</v>
      </c>
      <c r="AB32">
        <v>9667.0622999999996</v>
      </c>
      <c r="AC32">
        <v>79009.869600000005</v>
      </c>
      <c r="AD32">
        <v>18174.475299999998</v>
      </c>
      <c r="AE32">
        <v>33257.998299999999</v>
      </c>
      <c r="AF32">
        <v>47020.909099999997</v>
      </c>
      <c r="AG32">
        <v>22337.667000000001</v>
      </c>
      <c r="AH32">
        <v>87832.596099999995</v>
      </c>
      <c r="AI32">
        <v>1444.8661999999999</v>
      </c>
      <c r="AJ32">
        <v>2613.3996999999999</v>
      </c>
      <c r="AK32" t="s">
        <v>66</v>
      </c>
      <c r="AM32">
        <v>25741.804400000001</v>
      </c>
      <c r="AO32" t="s">
        <v>66</v>
      </c>
      <c r="AQ32" t="s">
        <v>66</v>
      </c>
      <c r="AR32" t="s">
        <v>66</v>
      </c>
      <c r="AS32">
        <v>60937.347699999998</v>
      </c>
      <c r="AT32">
        <v>22002.852200000001</v>
      </c>
      <c r="AU32">
        <v>219405.34049999999</v>
      </c>
      <c r="AV32">
        <v>26650.0645</v>
      </c>
      <c r="AW32">
        <v>16112.752200000001</v>
      </c>
      <c r="AX32">
        <v>112761.5077</v>
      </c>
      <c r="AY32">
        <v>30179.606</v>
      </c>
      <c r="AZ32">
        <v>39706.441400000003</v>
      </c>
      <c r="BA32">
        <v>23873.6188</v>
      </c>
      <c r="BB32">
        <v>22896.862000000001</v>
      </c>
      <c r="BC32">
        <v>71355.083100000003</v>
      </c>
      <c r="BD32">
        <v>14076.6998</v>
      </c>
      <c r="BE32">
        <v>36971.753599999996</v>
      </c>
      <c r="BF32">
        <v>55061.692300000002</v>
      </c>
      <c r="BG32">
        <v>133861.5828</v>
      </c>
      <c r="BH32">
        <v>16372.632900000001</v>
      </c>
      <c r="BI32">
        <v>42862.599199999997</v>
      </c>
      <c r="BJ32">
        <v>5339.2343000000001</v>
      </c>
    </row>
    <row r="33" spans="4:62" x14ac:dyDescent="0.3">
      <c r="D33">
        <v>42185</v>
      </c>
      <c r="E33">
        <v>145899.77789999999</v>
      </c>
      <c r="F33">
        <v>12095.268099999999</v>
      </c>
      <c r="G33">
        <v>28503.226200000001</v>
      </c>
      <c r="H33">
        <v>12763.923500000001</v>
      </c>
      <c r="I33">
        <v>18397.516500000002</v>
      </c>
      <c r="J33">
        <v>383695.21879999997</v>
      </c>
      <c r="K33">
        <v>33977.701500000003</v>
      </c>
      <c r="L33">
        <v>17496.356500000002</v>
      </c>
      <c r="M33">
        <v>26080.611799999999</v>
      </c>
      <c r="N33">
        <v>8897.4202999999998</v>
      </c>
      <c r="O33">
        <v>44808.6342</v>
      </c>
      <c r="P33">
        <v>145078.01329999999</v>
      </c>
      <c r="Q33">
        <v>97176.254100000006</v>
      </c>
      <c r="R33">
        <v>35183.386100000003</v>
      </c>
      <c r="U33">
        <v>12134.091399999999</v>
      </c>
      <c r="W33">
        <v>31746.562699999999</v>
      </c>
      <c r="Z33">
        <v>16685.781900000002</v>
      </c>
      <c r="AA33">
        <v>6577.8185000000003</v>
      </c>
      <c r="AB33">
        <v>9144.2744000000002</v>
      </c>
      <c r="AC33">
        <v>77411.878500000006</v>
      </c>
      <c r="AD33">
        <v>18757.075799999999</v>
      </c>
      <c r="AE33">
        <v>33882.678200000002</v>
      </c>
      <c r="AF33">
        <v>48343.880400000002</v>
      </c>
      <c r="AG33">
        <v>21279.9673</v>
      </c>
      <c r="AH33">
        <v>90883.646299999993</v>
      </c>
      <c r="AI33">
        <v>1559.4799</v>
      </c>
      <c r="AJ33">
        <v>3324.9245000000001</v>
      </c>
      <c r="AK33">
        <v>18520.159599999999</v>
      </c>
      <c r="AM33">
        <v>23486.557499999999</v>
      </c>
      <c r="AO33" t="s">
        <v>66</v>
      </c>
      <c r="AQ33" t="s">
        <v>66</v>
      </c>
      <c r="AR33" t="s">
        <v>66</v>
      </c>
      <c r="AS33">
        <v>65310.639799999997</v>
      </c>
      <c r="AT33">
        <v>20320.0468</v>
      </c>
      <c r="AU33">
        <v>202020.68</v>
      </c>
      <c r="AV33">
        <v>23166.2608</v>
      </c>
      <c r="AW33">
        <v>15664.7875</v>
      </c>
      <c r="AX33">
        <v>115724.75350000001</v>
      </c>
      <c r="AY33">
        <v>28989.482499999998</v>
      </c>
      <c r="AZ33">
        <v>39604.339399999997</v>
      </c>
      <c r="BA33">
        <v>24246.109400000001</v>
      </c>
      <c r="BB33">
        <v>23772.29</v>
      </c>
      <c r="BC33">
        <v>77427.899699999994</v>
      </c>
      <c r="BD33">
        <v>15024.833500000001</v>
      </c>
      <c r="BE33">
        <v>30668.969099999998</v>
      </c>
      <c r="BF33">
        <v>53092.285300000003</v>
      </c>
      <c r="BG33">
        <v>126335.46219999999</v>
      </c>
      <c r="BH33">
        <v>16229.8541</v>
      </c>
      <c r="BI33">
        <v>41755.162600000003</v>
      </c>
      <c r="BJ33">
        <v>5701.7173000000003</v>
      </c>
    </row>
    <row r="34" spans="4:62" x14ac:dyDescent="0.3">
      <c r="D34">
        <v>42277</v>
      </c>
      <c r="E34">
        <v>118885.0788</v>
      </c>
      <c r="F34">
        <v>10045.7431</v>
      </c>
      <c r="G34">
        <v>24443.438099999999</v>
      </c>
      <c r="H34">
        <v>11140.6921</v>
      </c>
      <c r="I34">
        <v>14888.908799999999</v>
      </c>
      <c r="J34">
        <v>346130.51309999998</v>
      </c>
      <c r="K34">
        <v>32503.4202</v>
      </c>
      <c r="L34">
        <v>15038.185100000001</v>
      </c>
      <c r="M34">
        <v>19158.2408</v>
      </c>
      <c r="N34">
        <v>6567.7884999999997</v>
      </c>
      <c r="O34">
        <v>36389.064299999998</v>
      </c>
      <c r="P34">
        <v>137435.2818</v>
      </c>
      <c r="Q34">
        <v>81979.675300000003</v>
      </c>
      <c r="R34">
        <v>30464.562999999998</v>
      </c>
      <c r="U34">
        <v>9056.5187000000005</v>
      </c>
      <c r="W34">
        <v>27128.322899999999</v>
      </c>
      <c r="Z34">
        <v>14013.1733</v>
      </c>
      <c r="AA34">
        <v>5662.1722</v>
      </c>
      <c r="AB34">
        <v>6657.5576000000001</v>
      </c>
      <c r="AC34">
        <v>43911.442300000002</v>
      </c>
      <c r="AD34">
        <v>13549.450800000001</v>
      </c>
      <c r="AE34">
        <v>30136.144499999999</v>
      </c>
      <c r="AF34">
        <v>46280.764199999998</v>
      </c>
      <c r="AG34">
        <v>19102.053100000001</v>
      </c>
      <c r="AH34">
        <v>81277.848700000002</v>
      </c>
      <c r="AI34">
        <v>1163.1524999999999</v>
      </c>
      <c r="AJ34">
        <v>4969.7120999999997</v>
      </c>
      <c r="AK34">
        <v>19029.882699999998</v>
      </c>
      <c r="AM34">
        <v>22345.8406</v>
      </c>
      <c r="AO34" t="s">
        <v>66</v>
      </c>
      <c r="AQ34" t="s">
        <v>66</v>
      </c>
      <c r="AR34" t="s">
        <v>66</v>
      </c>
      <c r="AS34">
        <v>56320.366000000002</v>
      </c>
      <c r="AT34">
        <v>19041.3171</v>
      </c>
      <c r="AU34">
        <v>172094.2268</v>
      </c>
      <c r="AV34">
        <v>20262.823100000001</v>
      </c>
      <c r="AW34">
        <v>13620.752</v>
      </c>
      <c r="AX34">
        <v>93159.0242</v>
      </c>
      <c r="AY34">
        <v>24783.316200000001</v>
      </c>
      <c r="AZ34">
        <v>29730.99</v>
      </c>
      <c r="BA34">
        <v>18941.112000000001</v>
      </c>
      <c r="BB34">
        <v>16406.648000000001</v>
      </c>
      <c r="BC34">
        <v>62087.911899999999</v>
      </c>
      <c r="BD34">
        <v>11074.068799999999</v>
      </c>
      <c r="BE34">
        <v>24086.99</v>
      </c>
      <c r="BF34">
        <v>45667.202400000002</v>
      </c>
      <c r="BG34">
        <v>103599.8165</v>
      </c>
      <c r="BH34">
        <v>14117.488499999999</v>
      </c>
      <c r="BI34">
        <v>35889.382299999997</v>
      </c>
      <c r="BJ34">
        <v>4953.6419999999998</v>
      </c>
    </row>
    <row r="35" spans="4:62" x14ac:dyDescent="0.3">
      <c r="D35">
        <v>42369</v>
      </c>
      <c r="E35">
        <v>123352.3223</v>
      </c>
      <c r="F35">
        <v>10978.961300000001</v>
      </c>
      <c r="G35">
        <v>23874.1731</v>
      </c>
      <c r="H35">
        <v>12598.131299999999</v>
      </c>
      <c r="I35">
        <v>15941.823700000001</v>
      </c>
      <c r="J35">
        <v>365482.05420000001</v>
      </c>
      <c r="K35">
        <v>38095.108800000002</v>
      </c>
      <c r="L35">
        <v>15601.5324</v>
      </c>
      <c r="M35">
        <v>18415.629199999999</v>
      </c>
      <c r="N35">
        <v>7341.5680000000002</v>
      </c>
      <c r="O35">
        <v>32952.241499999996</v>
      </c>
      <c r="P35">
        <v>141566.76449999999</v>
      </c>
      <c r="Q35">
        <v>80477.433499999999</v>
      </c>
      <c r="R35">
        <v>25994.423200000001</v>
      </c>
      <c r="U35">
        <v>8010.9371000000001</v>
      </c>
      <c r="W35">
        <v>27431.316800000001</v>
      </c>
      <c r="Z35">
        <v>12294.545599999999</v>
      </c>
      <c r="AA35">
        <v>5840.4013000000004</v>
      </c>
      <c r="AB35">
        <v>6968.5590000000002</v>
      </c>
      <c r="AC35">
        <v>42529.5504</v>
      </c>
      <c r="AD35">
        <v>12319.4907</v>
      </c>
      <c r="AE35">
        <v>44865.3753</v>
      </c>
      <c r="AF35">
        <v>50286.417200000004</v>
      </c>
      <c r="AG35">
        <v>20264.124899999999</v>
      </c>
      <c r="AH35">
        <v>75295.069600000003</v>
      </c>
      <c r="AI35">
        <v>1146.9359999999999</v>
      </c>
      <c r="AJ35">
        <v>5782.0081</v>
      </c>
      <c r="AK35">
        <v>17449.381399999998</v>
      </c>
      <c r="AM35">
        <v>14669.971100000001</v>
      </c>
      <c r="AO35" t="s">
        <v>66</v>
      </c>
      <c r="AQ35" t="s">
        <v>66</v>
      </c>
      <c r="AR35" t="s">
        <v>66</v>
      </c>
      <c r="AS35">
        <v>56768.184300000001</v>
      </c>
      <c r="AT35">
        <v>17474.276300000001</v>
      </c>
      <c r="AU35">
        <v>197695.02540000001</v>
      </c>
      <c r="AV35">
        <v>21000.002899999999</v>
      </c>
      <c r="AW35">
        <v>11925.9648</v>
      </c>
      <c r="AX35">
        <v>94198.987200000003</v>
      </c>
      <c r="AY35">
        <v>21926.399799999999</v>
      </c>
      <c r="AZ35">
        <v>27814</v>
      </c>
      <c r="BA35">
        <v>18760.992200000001</v>
      </c>
      <c r="BB35">
        <v>14582.705099999999</v>
      </c>
      <c r="BC35">
        <v>53732.953000000001</v>
      </c>
      <c r="BD35">
        <v>9337.0678000000007</v>
      </c>
      <c r="BE35">
        <v>25783.291099999999</v>
      </c>
      <c r="BF35">
        <v>44850.757700000002</v>
      </c>
      <c r="BG35">
        <v>74902.198600000003</v>
      </c>
      <c r="BH35">
        <v>12393.2719</v>
      </c>
      <c r="BI35">
        <v>34433.886599999998</v>
      </c>
      <c r="BJ35">
        <v>5163.1238999999996</v>
      </c>
    </row>
    <row r="36" spans="4:62" x14ac:dyDescent="0.3">
      <c r="D36">
        <v>42460</v>
      </c>
      <c r="E36">
        <v>125774.6168</v>
      </c>
      <c r="F36">
        <v>11126.8575</v>
      </c>
      <c r="G36">
        <v>25119.911400000001</v>
      </c>
      <c r="H36">
        <v>12202.7909</v>
      </c>
      <c r="I36">
        <v>20185.1126</v>
      </c>
      <c r="J36">
        <v>391701.94390000001</v>
      </c>
      <c r="K36">
        <v>34527.567799999997</v>
      </c>
      <c r="L36">
        <v>17754.540300000001</v>
      </c>
      <c r="M36">
        <v>24911.499</v>
      </c>
      <c r="N36">
        <v>7478.4669999999996</v>
      </c>
      <c r="O36">
        <v>38435.127500000002</v>
      </c>
      <c r="P36">
        <v>148009.60769999999</v>
      </c>
      <c r="Q36">
        <v>74469.007299999997</v>
      </c>
      <c r="R36">
        <v>26307.598099999999</v>
      </c>
      <c r="U36">
        <v>10423.2577</v>
      </c>
      <c r="W36">
        <v>27925.344499999999</v>
      </c>
      <c r="Z36">
        <v>12570.1181</v>
      </c>
      <c r="AA36">
        <v>6656.6957000000002</v>
      </c>
      <c r="AB36">
        <v>5948.6540000000005</v>
      </c>
      <c r="AC36">
        <v>54194.188499999997</v>
      </c>
      <c r="AD36">
        <v>12352.2359</v>
      </c>
      <c r="AE36">
        <v>37526.525600000001</v>
      </c>
      <c r="AF36">
        <v>53532.873500000002</v>
      </c>
      <c r="AG36">
        <v>33883.1495</v>
      </c>
      <c r="AH36">
        <v>69746.343399999998</v>
      </c>
      <c r="AI36">
        <v>1338.6682000000001</v>
      </c>
      <c r="AJ36">
        <v>7015.6328999999996</v>
      </c>
      <c r="AK36">
        <v>16056.740100000001</v>
      </c>
      <c r="AM36">
        <v>22471.224200000001</v>
      </c>
      <c r="AO36" t="s">
        <v>66</v>
      </c>
      <c r="AQ36" t="s">
        <v>66</v>
      </c>
      <c r="AR36" t="s">
        <v>66</v>
      </c>
      <c r="AS36">
        <v>56694.7693</v>
      </c>
      <c r="AT36">
        <v>18717.3609</v>
      </c>
      <c r="AU36">
        <v>214282.10630000001</v>
      </c>
      <c r="AV36">
        <v>24140.1286</v>
      </c>
      <c r="AW36">
        <v>11113.970799999999</v>
      </c>
      <c r="AX36">
        <v>99783.513000000006</v>
      </c>
      <c r="AY36">
        <v>20790.724200000001</v>
      </c>
      <c r="AZ36">
        <v>29383.573799999998</v>
      </c>
      <c r="BA36">
        <v>21322.150399999999</v>
      </c>
      <c r="BB36">
        <v>14607.851500000001</v>
      </c>
      <c r="BC36">
        <v>46634.555399999997</v>
      </c>
      <c r="BD36">
        <v>11808.6643</v>
      </c>
      <c r="BE36">
        <v>27726.206099999999</v>
      </c>
      <c r="BF36">
        <v>46228.4012</v>
      </c>
      <c r="BG36">
        <v>85453.588499999998</v>
      </c>
      <c r="BH36">
        <v>14976.9157</v>
      </c>
      <c r="BI36">
        <v>36504.977700000003</v>
      </c>
      <c r="BJ36">
        <v>5989.3986000000004</v>
      </c>
    </row>
    <row r="37" spans="4:62" x14ac:dyDescent="0.3">
      <c r="D37">
        <v>42551</v>
      </c>
      <c r="E37">
        <v>142436.61809999999</v>
      </c>
      <c r="F37">
        <v>10211.6811</v>
      </c>
      <c r="G37">
        <v>25639.568800000001</v>
      </c>
      <c r="H37">
        <v>12220.4571</v>
      </c>
      <c r="I37">
        <v>26337.368200000001</v>
      </c>
      <c r="J37">
        <v>435100.34590000001</v>
      </c>
      <c r="K37">
        <v>27372.933199999999</v>
      </c>
      <c r="L37">
        <v>18106.500599999999</v>
      </c>
      <c r="M37">
        <v>33637.486499999999</v>
      </c>
      <c r="N37">
        <v>8187.3338999999996</v>
      </c>
      <c r="O37">
        <v>38002.856099999997</v>
      </c>
      <c r="P37">
        <v>156411.37640000001</v>
      </c>
      <c r="Q37">
        <v>78805.682199999996</v>
      </c>
      <c r="R37">
        <v>31425.392</v>
      </c>
      <c r="U37">
        <v>13684.8524</v>
      </c>
      <c r="W37">
        <v>28116.094000000001</v>
      </c>
      <c r="Z37">
        <v>13283.907800000001</v>
      </c>
      <c r="AA37">
        <v>6722.8851000000004</v>
      </c>
      <c r="AB37">
        <v>5526.4546</v>
      </c>
      <c r="AC37">
        <v>54194.188499999997</v>
      </c>
      <c r="AD37">
        <v>12004.2927</v>
      </c>
      <c r="AE37">
        <v>36855.532800000001</v>
      </c>
      <c r="AF37">
        <v>49553.6348</v>
      </c>
      <c r="AG37">
        <v>31795.381300000001</v>
      </c>
      <c r="AH37">
        <v>78885.6486</v>
      </c>
      <c r="AI37">
        <v>1532.2460000000001</v>
      </c>
      <c r="AJ37">
        <v>6967.2065000000002</v>
      </c>
      <c r="AK37">
        <v>15529.035900000001</v>
      </c>
      <c r="AM37">
        <v>21596.044699999999</v>
      </c>
      <c r="AO37" t="s">
        <v>66</v>
      </c>
      <c r="AQ37" t="s">
        <v>66</v>
      </c>
      <c r="AR37" t="s">
        <v>66</v>
      </c>
      <c r="AS37">
        <v>62288.309000000001</v>
      </c>
      <c r="AT37">
        <v>22400.589100000001</v>
      </c>
      <c r="AU37">
        <v>234736.3518</v>
      </c>
      <c r="AV37">
        <v>25899.408100000001</v>
      </c>
      <c r="AW37">
        <v>13081.888499999999</v>
      </c>
      <c r="AX37">
        <v>120818.2545</v>
      </c>
      <c r="AY37">
        <v>20790.724200000001</v>
      </c>
      <c r="AZ37">
        <v>34051</v>
      </c>
      <c r="BA37">
        <v>24121.811900000001</v>
      </c>
      <c r="BB37">
        <v>17420.2003</v>
      </c>
      <c r="BC37">
        <v>51067.818700000003</v>
      </c>
      <c r="BD37">
        <v>12991.4661</v>
      </c>
      <c r="BE37">
        <v>30144.965499999998</v>
      </c>
      <c r="BF37">
        <v>52110.212800000001</v>
      </c>
      <c r="BG37">
        <v>87176.726599999995</v>
      </c>
      <c r="BH37">
        <v>17113.371899999998</v>
      </c>
      <c r="BI37">
        <v>48772.112500000003</v>
      </c>
      <c r="BJ37">
        <v>7042.7615999999998</v>
      </c>
    </row>
    <row r="38" spans="4:62" x14ac:dyDescent="0.3">
      <c r="D38">
        <v>42643</v>
      </c>
      <c r="E38">
        <v>144999.62590000001</v>
      </c>
      <c r="F38">
        <v>10654.922</v>
      </c>
      <c r="G38">
        <v>28088.471799999999</v>
      </c>
      <c r="H38">
        <v>13315.545099999999</v>
      </c>
      <c r="I38">
        <v>26791.059600000001</v>
      </c>
      <c r="J38">
        <v>409394.60350000003</v>
      </c>
      <c r="K38">
        <v>28245.068299999999</v>
      </c>
      <c r="L38">
        <v>18119.392</v>
      </c>
      <c r="M38">
        <v>28852.8334</v>
      </c>
      <c r="N38">
        <v>8350.5362000000005</v>
      </c>
      <c r="O38">
        <v>37406.883800000003</v>
      </c>
      <c r="P38">
        <v>155630.83470000001</v>
      </c>
      <c r="Q38">
        <v>78488.817899999995</v>
      </c>
      <c r="R38">
        <v>30244.9457</v>
      </c>
      <c r="U38">
        <v>16302.6055</v>
      </c>
      <c r="W38">
        <v>27620.3891</v>
      </c>
      <c r="Z38">
        <v>13740.223</v>
      </c>
      <c r="AA38">
        <v>7007.4214000000002</v>
      </c>
      <c r="AB38">
        <v>10556.3837</v>
      </c>
      <c r="AC38">
        <v>54194.188499999997</v>
      </c>
      <c r="AD38">
        <v>11826.5699</v>
      </c>
      <c r="AE38">
        <v>38881.361400000002</v>
      </c>
      <c r="AF38">
        <v>50042.511500000001</v>
      </c>
      <c r="AG38">
        <v>31967.4902</v>
      </c>
      <c r="AH38">
        <v>83335.0432</v>
      </c>
      <c r="AI38">
        <v>1447.6434999999999</v>
      </c>
      <c r="AJ38">
        <v>7163.6821</v>
      </c>
      <c r="AK38">
        <v>17755.661800000002</v>
      </c>
      <c r="AM38">
        <v>16720.950799999999</v>
      </c>
      <c r="AO38" t="s">
        <v>66</v>
      </c>
      <c r="AQ38" t="s">
        <v>66</v>
      </c>
      <c r="AR38" t="s">
        <v>66</v>
      </c>
      <c r="AS38">
        <v>60858.503599999996</v>
      </c>
      <c r="AT38">
        <v>23276.635399999999</v>
      </c>
      <c r="AU38">
        <v>233225.69070000001</v>
      </c>
      <c r="AV38">
        <v>32081.7029</v>
      </c>
      <c r="AW38">
        <v>14303.222</v>
      </c>
      <c r="AX38">
        <v>120225.1354</v>
      </c>
      <c r="AY38">
        <v>20790.724200000001</v>
      </c>
      <c r="AZ38">
        <v>36285.994899999998</v>
      </c>
      <c r="BA38">
        <v>22440.0599</v>
      </c>
      <c r="BB38">
        <v>18720.156599999998</v>
      </c>
      <c r="BC38">
        <v>57073.707799999996</v>
      </c>
      <c r="BD38">
        <v>13019.8212</v>
      </c>
      <c r="BE38">
        <v>33204.751199999999</v>
      </c>
      <c r="BF38">
        <v>59190.128199999999</v>
      </c>
      <c r="BG38">
        <v>94700.636599999998</v>
      </c>
      <c r="BH38">
        <v>16903.286700000001</v>
      </c>
      <c r="BI38">
        <v>47716.281999999999</v>
      </c>
      <c r="BJ38">
        <v>8184.4354000000003</v>
      </c>
    </row>
    <row r="39" spans="4:62" x14ac:dyDescent="0.3">
      <c r="D39">
        <v>42734</v>
      </c>
      <c r="E39">
        <v>158597.67060000001</v>
      </c>
      <c r="F39">
        <v>11508.1973</v>
      </c>
      <c r="G39">
        <v>32117.983499999998</v>
      </c>
      <c r="H39">
        <v>14408.6698</v>
      </c>
      <c r="I39">
        <v>21038.654600000002</v>
      </c>
      <c r="J39">
        <v>419890.54259999999</v>
      </c>
      <c r="K39">
        <v>34941.056700000001</v>
      </c>
      <c r="L39">
        <v>21492.2192</v>
      </c>
      <c r="M39">
        <v>26540.899799999999</v>
      </c>
      <c r="N39">
        <v>9434.0220000000008</v>
      </c>
      <c r="O39">
        <v>32948.669399999999</v>
      </c>
      <c r="P39">
        <v>163257.16829999999</v>
      </c>
      <c r="Q39">
        <v>85991.837100000004</v>
      </c>
      <c r="R39">
        <v>32128.01</v>
      </c>
      <c r="U39">
        <v>16828.011900000001</v>
      </c>
      <c r="W39">
        <v>29415.505099999998</v>
      </c>
      <c r="Z39">
        <v>14517.367</v>
      </c>
      <c r="AA39">
        <v>6888.1819999999998</v>
      </c>
      <c r="AB39">
        <v>10804.903700000001</v>
      </c>
      <c r="AC39">
        <v>54194.188499999997</v>
      </c>
      <c r="AD39">
        <v>13455.496800000001</v>
      </c>
      <c r="AE39">
        <v>43906.494599999998</v>
      </c>
      <c r="AF39">
        <v>53768.667500000003</v>
      </c>
      <c r="AG39">
        <v>28955.075700000001</v>
      </c>
      <c r="AH39">
        <v>87904.549299999999</v>
      </c>
      <c r="AI39">
        <v>1516.0926999999999</v>
      </c>
      <c r="AJ39">
        <v>6980.7595000000001</v>
      </c>
      <c r="AK39">
        <v>18084.0533</v>
      </c>
      <c r="AM39">
        <v>7769.9615999999996</v>
      </c>
      <c r="AO39" t="s">
        <v>66</v>
      </c>
      <c r="AQ39" t="s">
        <v>66</v>
      </c>
      <c r="AR39" t="s">
        <v>66</v>
      </c>
      <c r="AS39">
        <v>62019.145199999999</v>
      </c>
      <c r="AT39">
        <v>24518.284500000002</v>
      </c>
      <c r="AU39">
        <v>262481.44510000001</v>
      </c>
      <c r="AV39">
        <v>31222.601500000001</v>
      </c>
      <c r="AW39">
        <v>16112.3953</v>
      </c>
      <c r="AX39">
        <v>127610.33590000001</v>
      </c>
      <c r="AY39">
        <v>26931.928599999999</v>
      </c>
      <c r="AZ39">
        <v>36555.810899999997</v>
      </c>
      <c r="BA39">
        <v>25428.322100000001</v>
      </c>
      <c r="BB39">
        <v>19444.227699999999</v>
      </c>
      <c r="BC39">
        <v>56116.074800000002</v>
      </c>
      <c r="BD39">
        <v>11887.880499999999</v>
      </c>
      <c r="BE39">
        <v>32690.379000000001</v>
      </c>
      <c r="BF39">
        <v>63666.3367</v>
      </c>
      <c r="BG39">
        <v>87569.263800000001</v>
      </c>
      <c r="BH39">
        <v>16743.257900000001</v>
      </c>
      <c r="BI39">
        <v>55172.22</v>
      </c>
      <c r="BJ39">
        <v>8710.9441999999999</v>
      </c>
    </row>
    <row r="40" spans="4:62" x14ac:dyDescent="0.3">
      <c r="D40">
        <v>42825</v>
      </c>
      <c r="E40">
        <v>152294.45970000001</v>
      </c>
      <c r="F40">
        <v>12481.5695</v>
      </c>
      <c r="G40">
        <v>31181.538400000001</v>
      </c>
      <c r="H40">
        <v>13625.689399999999</v>
      </c>
      <c r="I40">
        <v>20330.209800000001</v>
      </c>
      <c r="J40">
        <v>385385.58620000002</v>
      </c>
      <c r="K40">
        <v>34598.364999999998</v>
      </c>
      <c r="L40">
        <v>22058.463500000002</v>
      </c>
      <c r="M40">
        <v>30106.151900000001</v>
      </c>
      <c r="N40">
        <v>11238.691999999999</v>
      </c>
      <c r="O40">
        <v>33941.2785</v>
      </c>
      <c r="P40">
        <v>153557.76920000001</v>
      </c>
      <c r="Q40">
        <v>84952.967699999994</v>
      </c>
      <c r="R40">
        <v>32570.508699999998</v>
      </c>
      <c r="U40">
        <v>17526.762500000001</v>
      </c>
      <c r="W40">
        <v>29924.882699999998</v>
      </c>
      <c r="Z40">
        <v>11477.558999999999</v>
      </c>
      <c r="AA40">
        <v>8466.5437000000002</v>
      </c>
      <c r="AB40">
        <v>12118.183499999999</v>
      </c>
      <c r="AC40">
        <v>54194.188499999997</v>
      </c>
      <c r="AD40">
        <v>13534.9611</v>
      </c>
      <c r="AE40">
        <v>44836.8056</v>
      </c>
      <c r="AF40">
        <v>51012.404600000002</v>
      </c>
      <c r="AG40">
        <v>32112.961899999998</v>
      </c>
      <c r="AH40">
        <v>90801.321200000006</v>
      </c>
      <c r="AI40">
        <v>1550.0873999999999</v>
      </c>
      <c r="AJ40">
        <v>6907.6643999999997</v>
      </c>
      <c r="AK40">
        <v>18401.688699999999</v>
      </c>
      <c r="AM40">
        <v>9270.6437000000005</v>
      </c>
      <c r="AO40" t="s">
        <v>66</v>
      </c>
      <c r="AQ40" t="s">
        <v>66</v>
      </c>
      <c r="AR40" t="s">
        <v>66</v>
      </c>
      <c r="AS40">
        <v>56771.755100000002</v>
      </c>
      <c r="AT40">
        <v>24225.9411</v>
      </c>
      <c r="AU40">
        <v>242722.47200000001</v>
      </c>
      <c r="AV40">
        <v>32148.289100000002</v>
      </c>
      <c r="AW40">
        <v>17798.982499999998</v>
      </c>
      <c r="AX40">
        <v>120962.7907</v>
      </c>
      <c r="AY40">
        <v>48885.388099999996</v>
      </c>
      <c r="AZ40">
        <v>34604.311000000002</v>
      </c>
      <c r="BA40">
        <v>21018.573799999998</v>
      </c>
      <c r="BB40">
        <v>18159.7785</v>
      </c>
      <c r="BC40">
        <v>52587.1296</v>
      </c>
      <c r="BD40">
        <v>12114.0103</v>
      </c>
      <c r="BE40">
        <v>27941.220300000001</v>
      </c>
      <c r="BF40">
        <v>61741.946600000003</v>
      </c>
      <c r="BG40">
        <v>89489.292100000006</v>
      </c>
      <c r="BH40">
        <v>16273.227199999999</v>
      </c>
      <c r="BI40">
        <v>51501.784099999997</v>
      </c>
      <c r="BJ40">
        <v>10765.115299999999</v>
      </c>
    </row>
    <row r="41" spans="4:62" x14ac:dyDescent="0.3">
      <c r="D41">
        <v>42916</v>
      </c>
      <c r="E41">
        <v>154807.45689999999</v>
      </c>
      <c r="F41">
        <v>13463.719800000001</v>
      </c>
      <c r="G41">
        <v>33569.213000000003</v>
      </c>
      <c r="H41">
        <v>16603.682100000002</v>
      </c>
      <c r="I41">
        <v>19840.4264</v>
      </c>
      <c r="J41">
        <v>386627.44410000002</v>
      </c>
      <c r="K41">
        <v>34292.230900000002</v>
      </c>
      <c r="L41">
        <v>21616.9169</v>
      </c>
      <c r="M41">
        <v>25073.766599999999</v>
      </c>
      <c r="N41">
        <v>11475.211499999999</v>
      </c>
      <c r="O41">
        <v>31383.222600000001</v>
      </c>
      <c r="P41">
        <v>151562.19760000001</v>
      </c>
      <c r="Q41">
        <v>67797.089800000002</v>
      </c>
      <c r="R41">
        <v>29663.612700000001</v>
      </c>
      <c r="U41">
        <v>14376.3547</v>
      </c>
      <c r="W41">
        <v>29721.972000000002</v>
      </c>
      <c r="Z41">
        <v>18990.331600000001</v>
      </c>
      <c r="AA41">
        <v>8639.1528999999991</v>
      </c>
      <c r="AB41">
        <v>12006.5353</v>
      </c>
      <c r="AC41">
        <v>54194.188499999997</v>
      </c>
      <c r="AD41">
        <v>11299.121999999999</v>
      </c>
      <c r="AE41">
        <v>46229.528200000001</v>
      </c>
      <c r="AF41">
        <v>51659.532700000003</v>
      </c>
      <c r="AG41">
        <v>31603.744200000001</v>
      </c>
      <c r="AH41">
        <v>89835.163100000005</v>
      </c>
      <c r="AI41">
        <v>1611.8190999999999</v>
      </c>
      <c r="AJ41">
        <v>7614.7425000000003</v>
      </c>
      <c r="AK41">
        <v>20585.258600000001</v>
      </c>
      <c r="AM41">
        <v>8743.4416000000001</v>
      </c>
      <c r="AO41" t="s">
        <v>66</v>
      </c>
      <c r="AQ41" t="s">
        <v>66</v>
      </c>
      <c r="AR41" t="s">
        <v>66</v>
      </c>
      <c r="AS41">
        <v>53381.507599999997</v>
      </c>
      <c r="AT41">
        <v>29233.875400000001</v>
      </c>
      <c r="AU41">
        <v>236933.61369999999</v>
      </c>
      <c r="AV41">
        <v>27679.626400000001</v>
      </c>
      <c r="AW41">
        <v>15517.8163</v>
      </c>
      <c r="AX41">
        <v>104521.15609999999</v>
      </c>
      <c r="AY41">
        <v>22149.0916</v>
      </c>
      <c r="AZ41">
        <v>29426.629000000001</v>
      </c>
      <c r="BA41">
        <v>20060.580099999999</v>
      </c>
      <c r="BB41">
        <v>14721.402099999999</v>
      </c>
      <c r="BC41">
        <v>53252.599600000001</v>
      </c>
      <c r="BD41">
        <v>12680.003500000001</v>
      </c>
      <c r="BE41">
        <v>26412.364300000001</v>
      </c>
      <c r="BF41">
        <v>57591.701999999997</v>
      </c>
      <c r="BG41">
        <v>83310.596300000005</v>
      </c>
      <c r="BH41">
        <v>16218.1965</v>
      </c>
      <c r="BI41">
        <v>46115.660400000001</v>
      </c>
      <c r="BJ41">
        <v>10318.984700000001</v>
      </c>
    </row>
    <row r="42" spans="4:62" x14ac:dyDescent="0.3">
      <c r="D42">
        <v>43007</v>
      </c>
      <c r="E42">
        <v>167904.9443</v>
      </c>
      <c r="F42">
        <v>14230.609200000001</v>
      </c>
      <c r="G42">
        <v>34813.835599999999</v>
      </c>
      <c r="H42">
        <v>15348.1019</v>
      </c>
      <c r="I42">
        <v>22101.013999999999</v>
      </c>
      <c r="J42">
        <v>390623.93579999998</v>
      </c>
      <c r="K42">
        <v>38140.2091</v>
      </c>
      <c r="L42">
        <v>21006.972900000001</v>
      </c>
      <c r="M42">
        <v>25184.678400000001</v>
      </c>
      <c r="N42">
        <v>13607.206700000001</v>
      </c>
      <c r="O42">
        <v>33402.195599999999</v>
      </c>
      <c r="P42">
        <v>161754.51670000001</v>
      </c>
      <c r="Q42">
        <v>72517.308999999994</v>
      </c>
      <c r="R42">
        <v>30322.9378</v>
      </c>
      <c r="U42">
        <v>16474.742600000001</v>
      </c>
      <c r="W42">
        <v>30712.5134</v>
      </c>
      <c r="Z42">
        <v>21493.916099999999</v>
      </c>
      <c r="AA42">
        <v>9105.4529999999995</v>
      </c>
      <c r="AB42">
        <v>13877.105600000001</v>
      </c>
      <c r="AC42">
        <v>54194.188499999997</v>
      </c>
      <c r="AD42">
        <v>10849.8619</v>
      </c>
      <c r="AE42">
        <v>46956.717499999999</v>
      </c>
      <c r="AF42">
        <v>56949.502699999997</v>
      </c>
      <c r="AG42">
        <v>31631.570100000001</v>
      </c>
      <c r="AH42">
        <v>91330.235799999995</v>
      </c>
      <c r="AI42">
        <v>2153.4811</v>
      </c>
      <c r="AJ42">
        <v>7495.4822999999997</v>
      </c>
      <c r="AK42">
        <v>20714.4499</v>
      </c>
      <c r="AM42">
        <v>11131.909</v>
      </c>
      <c r="AO42" t="s">
        <v>66</v>
      </c>
      <c r="AQ42" t="s">
        <v>66</v>
      </c>
      <c r="AR42" t="s">
        <v>66</v>
      </c>
      <c r="AS42">
        <v>57113.237699999998</v>
      </c>
      <c r="AT42">
        <v>30658.369500000001</v>
      </c>
      <c r="AU42">
        <v>259178.81599999999</v>
      </c>
      <c r="AV42">
        <v>25840.1947</v>
      </c>
      <c r="AW42">
        <v>16495.719400000002</v>
      </c>
      <c r="AX42">
        <v>109229.40609999999</v>
      </c>
      <c r="AY42">
        <v>42204.1</v>
      </c>
      <c r="AZ42">
        <v>31718.658599999999</v>
      </c>
      <c r="BA42">
        <v>20962.7052</v>
      </c>
      <c r="BB42">
        <v>16216.761399999999</v>
      </c>
      <c r="BC42">
        <v>51477.792699999998</v>
      </c>
      <c r="BD42">
        <v>13382.977000000001</v>
      </c>
      <c r="BE42">
        <v>25449.783200000002</v>
      </c>
      <c r="BF42">
        <v>61403.199000000001</v>
      </c>
      <c r="BG42">
        <v>83465.299799999993</v>
      </c>
      <c r="BH42">
        <v>17559.8135</v>
      </c>
      <c r="BI42">
        <v>49188.536699999997</v>
      </c>
      <c r="BJ42">
        <v>11526.914699999999</v>
      </c>
    </row>
    <row r="43" spans="4:62" x14ac:dyDescent="0.3">
      <c r="D43">
        <v>43098</v>
      </c>
      <c r="E43">
        <v>179364.50049999999</v>
      </c>
      <c r="F43">
        <v>15438.6865</v>
      </c>
      <c r="G43">
        <v>34083.0605</v>
      </c>
      <c r="H43">
        <v>16981.185600000001</v>
      </c>
      <c r="I43">
        <v>21717.7844</v>
      </c>
      <c r="J43">
        <v>400362.55229999998</v>
      </c>
      <c r="K43">
        <v>44149.102500000001</v>
      </c>
      <c r="L43">
        <v>23354.865099999999</v>
      </c>
      <c r="M43">
        <v>22895.5749</v>
      </c>
      <c r="N43">
        <v>15637.1203</v>
      </c>
      <c r="O43">
        <v>39468.319100000001</v>
      </c>
      <c r="P43">
        <v>173654.49350000001</v>
      </c>
      <c r="Q43">
        <v>77320.863599999997</v>
      </c>
      <c r="R43">
        <v>29073.74</v>
      </c>
      <c r="U43">
        <v>19580.7549</v>
      </c>
      <c r="W43">
        <v>31284.0972</v>
      </c>
      <c r="Z43">
        <v>18367.084299999999</v>
      </c>
      <c r="AA43">
        <v>9079.4982999999993</v>
      </c>
      <c r="AB43">
        <v>16554.816299999999</v>
      </c>
      <c r="AC43">
        <v>54194.188499999997</v>
      </c>
      <c r="AD43">
        <v>12103.734</v>
      </c>
      <c r="AE43">
        <v>49955.434999999998</v>
      </c>
      <c r="AF43">
        <v>60590.800300000003</v>
      </c>
      <c r="AG43">
        <v>32085.285199999998</v>
      </c>
      <c r="AH43">
        <v>94021.733600000007</v>
      </c>
      <c r="AI43">
        <v>2726.1711</v>
      </c>
      <c r="AJ43">
        <v>7387.3069999999998</v>
      </c>
      <c r="AK43">
        <v>22451.320599999999</v>
      </c>
      <c r="AM43">
        <v>12288.1852</v>
      </c>
      <c r="AO43" t="s">
        <v>66</v>
      </c>
      <c r="AQ43" t="s">
        <v>66</v>
      </c>
      <c r="AR43" t="s">
        <v>66</v>
      </c>
      <c r="AS43">
        <v>64523.972300000001</v>
      </c>
      <c r="AT43">
        <v>29753.9349</v>
      </c>
      <c r="AU43">
        <v>272918.62199999997</v>
      </c>
      <c r="AV43">
        <v>30041.0661</v>
      </c>
      <c r="AW43">
        <v>16567.544099999999</v>
      </c>
      <c r="AX43">
        <v>106881.7853</v>
      </c>
      <c r="AY43">
        <v>37695.874499999998</v>
      </c>
      <c r="AZ43">
        <v>30827.7</v>
      </c>
      <c r="BA43">
        <v>19091.7824</v>
      </c>
      <c r="BB43">
        <v>19315.803400000001</v>
      </c>
      <c r="BC43">
        <v>51762.5023</v>
      </c>
      <c r="BD43">
        <v>14269.5846</v>
      </c>
      <c r="BE43">
        <v>24274.397799999999</v>
      </c>
      <c r="BF43">
        <v>67948.480100000001</v>
      </c>
      <c r="BG43">
        <v>81021.6391</v>
      </c>
      <c r="BH43">
        <v>25735.168699999998</v>
      </c>
      <c r="BI43">
        <v>51273.073900000003</v>
      </c>
      <c r="BJ43">
        <v>14085.361800000001</v>
      </c>
    </row>
    <row r="44" spans="4:62" x14ac:dyDescent="0.3">
      <c r="D44">
        <v>43189</v>
      </c>
      <c r="E44">
        <v>175530.34890000001</v>
      </c>
      <c r="F44">
        <v>18120.639500000001</v>
      </c>
      <c r="G44">
        <v>32288.4126</v>
      </c>
      <c r="H44">
        <v>19911.966400000001</v>
      </c>
      <c r="I44">
        <v>22757.558799999999</v>
      </c>
      <c r="J44">
        <v>359365.05170000001</v>
      </c>
      <c r="K44">
        <v>45323.661500000002</v>
      </c>
      <c r="L44">
        <v>22826.600600000002</v>
      </c>
      <c r="M44">
        <v>20314.2192</v>
      </c>
      <c r="N44">
        <v>13287.891299999999</v>
      </c>
      <c r="O44">
        <v>36612.632100000003</v>
      </c>
      <c r="P44">
        <v>180863.18919999999</v>
      </c>
      <c r="Q44">
        <v>81586.700299999997</v>
      </c>
      <c r="R44">
        <v>32414.322</v>
      </c>
      <c r="U44">
        <v>18956.7143</v>
      </c>
      <c r="W44">
        <v>32607.451799999999</v>
      </c>
      <c r="Z44">
        <v>17714.947</v>
      </c>
      <c r="AA44">
        <v>7842.1224000000002</v>
      </c>
      <c r="AB44">
        <v>17161.011299999998</v>
      </c>
      <c r="AC44">
        <v>54194.188499999997</v>
      </c>
      <c r="AD44">
        <v>14068.935100000001</v>
      </c>
      <c r="AE44">
        <v>52162.712599999999</v>
      </c>
      <c r="AF44">
        <v>57885.907500000001</v>
      </c>
      <c r="AG44">
        <v>32095.4244</v>
      </c>
      <c r="AH44">
        <v>87657.6584</v>
      </c>
      <c r="AI44">
        <v>3116.0918000000001</v>
      </c>
      <c r="AJ44">
        <v>4294.2518</v>
      </c>
      <c r="AK44">
        <v>22870.610700000001</v>
      </c>
      <c r="AM44">
        <v>10784.4859</v>
      </c>
      <c r="AO44">
        <v>40638.129300000001</v>
      </c>
      <c r="AQ44" t="s">
        <v>66</v>
      </c>
      <c r="AR44" t="s">
        <v>66</v>
      </c>
      <c r="AS44">
        <v>58440.850100000003</v>
      </c>
      <c r="AT44">
        <v>31548.033200000002</v>
      </c>
      <c r="AU44">
        <v>252296.2813</v>
      </c>
      <c r="AV44">
        <v>30269.275699999998</v>
      </c>
      <c r="AW44">
        <v>16611.732400000001</v>
      </c>
      <c r="AX44">
        <v>104131.3034</v>
      </c>
      <c r="AY44">
        <v>33260.1685</v>
      </c>
      <c r="AZ44">
        <v>30102.719000000001</v>
      </c>
      <c r="BA44">
        <v>20697.033500000001</v>
      </c>
      <c r="BB44">
        <v>17588.562099999999</v>
      </c>
      <c r="BC44">
        <v>47585.357600000003</v>
      </c>
      <c r="BD44">
        <v>11615.5486</v>
      </c>
      <c r="BE44">
        <v>23304.1122</v>
      </c>
      <c r="BF44">
        <v>66531.873500000002</v>
      </c>
      <c r="BG44">
        <v>73837.364300000001</v>
      </c>
      <c r="BH44">
        <v>24958.996200000001</v>
      </c>
      <c r="BI44">
        <v>49656.267599999999</v>
      </c>
      <c r="BJ44">
        <v>14367.612800000001</v>
      </c>
    </row>
    <row r="45" spans="4:62" x14ac:dyDescent="0.3">
      <c r="D45">
        <v>43280</v>
      </c>
      <c r="E45">
        <v>192186.58799999999</v>
      </c>
      <c r="F45">
        <v>19171.036599999999</v>
      </c>
      <c r="G45">
        <v>32001.8842</v>
      </c>
      <c r="H45">
        <v>19664.052899999999</v>
      </c>
      <c r="I45">
        <v>22075.772199999999</v>
      </c>
      <c r="J45">
        <v>394366.12300000002</v>
      </c>
      <c r="K45">
        <v>53413.325400000002</v>
      </c>
      <c r="L45">
        <v>23048.015599999999</v>
      </c>
      <c r="M45">
        <v>21387.8573</v>
      </c>
      <c r="N45">
        <v>14770.516900000001</v>
      </c>
      <c r="O45">
        <v>35642.188000000002</v>
      </c>
      <c r="P45">
        <v>193992.07769999999</v>
      </c>
      <c r="Q45">
        <v>92768.009399999995</v>
      </c>
      <c r="R45">
        <v>32421.402699999999</v>
      </c>
      <c r="U45">
        <v>18515.911599999999</v>
      </c>
      <c r="W45">
        <v>34541.839800000002</v>
      </c>
      <c r="Z45">
        <v>20074.3518</v>
      </c>
      <c r="AA45">
        <v>8025.6504000000004</v>
      </c>
      <c r="AB45">
        <v>16616.264899999998</v>
      </c>
      <c r="AC45">
        <v>54194.188499999997</v>
      </c>
      <c r="AD45">
        <v>15012.833000000001</v>
      </c>
      <c r="AE45">
        <v>49536.414900000003</v>
      </c>
      <c r="AF45">
        <v>64222.147400000002</v>
      </c>
      <c r="AG45">
        <v>32925.728799999997</v>
      </c>
      <c r="AH45">
        <v>73205.260899999994</v>
      </c>
      <c r="AI45">
        <v>3951.0886</v>
      </c>
      <c r="AJ45">
        <v>4647.0005000000001</v>
      </c>
      <c r="AK45">
        <v>20731.686000000002</v>
      </c>
      <c r="AM45">
        <v>11665.0499</v>
      </c>
      <c r="AO45">
        <v>44374.653200000001</v>
      </c>
      <c r="AQ45" t="s">
        <v>66</v>
      </c>
      <c r="AR45" t="s">
        <v>66</v>
      </c>
      <c r="AS45">
        <v>73029.652300000002</v>
      </c>
      <c r="AT45">
        <v>37043.674200000001</v>
      </c>
      <c r="AU45">
        <v>273615.67</v>
      </c>
      <c r="AV45">
        <v>33355.695</v>
      </c>
      <c r="AW45">
        <v>18150.249199999998</v>
      </c>
      <c r="AX45">
        <v>107810.4794</v>
      </c>
      <c r="AY45">
        <v>39374.165699999998</v>
      </c>
      <c r="AZ45">
        <v>32449.664000000001</v>
      </c>
      <c r="BA45">
        <v>25544.5586</v>
      </c>
      <c r="BB45">
        <v>21627.627199999999</v>
      </c>
      <c r="BC45">
        <v>49580.507799999999</v>
      </c>
      <c r="BD45">
        <v>11526.986500000001</v>
      </c>
      <c r="BE45">
        <v>26585.713199999998</v>
      </c>
      <c r="BF45">
        <v>77454.289600000004</v>
      </c>
      <c r="BG45">
        <v>79848.282600000006</v>
      </c>
      <c r="BH45">
        <v>27508.0566</v>
      </c>
      <c r="BI45">
        <v>48304.496200000001</v>
      </c>
      <c r="BJ45">
        <v>15208.4143</v>
      </c>
    </row>
    <row r="46" spans="4:62" x14ac:dyDescent="0.3">
      <c r="D46">
        <v>43371</v>
      </c>
      <c r="E46">
        <v>193641.76939999999</v>
      </c>
      <c r="F46">
        <v>18462.780699999999</v>
      </c>
      <c r="G46">
        <v>30343.356899999999</v>
      </c>
      <c r="H46">
        <v>21097.1407</v>
      </c>
      <c r="I46">
        <v>18071.6417</v>
      </c>
      <c r="J46">
        <v>400792.55579999997</v>
      </c>
      <c r="K46">
        <v>55191.525600000001</v>
      </c>
      <c r="L46">
        <v>22807.712299999999</v>
      </c>
      <c r="M46">
        <v>18717.2533</v>
      </c>
      <c r="N46">
        <v>14335.1129</v>
      </c>
      <c r="O46">
        <v>30218.119200000001</v>
      </c>
      <c r="P46">
        <v>208403.7255</v>
      </c>
      <c r="Q46">
        <v>100481.1768</v>
      </c>
      <c r="R46">
        <v>35107.978999999999</v>
      </c>
      <c r="U46">
        <v>16825.2369</v>
      </c>
      <c r="W46">
        <v>35062.411800000002</v>
      </c>
      <c r="Z46">
        <v>18467.594400000002</v>
      </c>
      <c r="AA46">
        <v>11562.5594</v>
      </c>
      <c r="AB46">
        <v>13140.7685</v>
      </c>
      <c r="AC46">
        <v>54194.188499999997</v>
      </c>
      <c r="AD46">
        <v>16311.472</v>
      </c>
      <c r="AE46">
        <v>54391.840400000001</v>
      </c>
      <c r="AF46">
        <v>65220.658900000002</v>
      </c>
      <c r="AG46">
        <v>30023.3194</v>
      </c>
      <c r="AH46">
        <v>75849.068799999994</v>
      </c>
      <c r="AI46">
        <v>5498.7776000000003</v>
      </c>
      <c r="AJ46">
        <v>5201.9805999999999</v>
      </c>
      <c r="AK46">
        <v>19428.802599999999</v>
      </c>
      <c r="AM46">
        <v>10404.5108</v>
      </c>
      <c r="AO46">
        <v>46894.6224</v>
      </c>
      <c r="AQ46" t="s">
        <v>66</v>
      </c>
      <c r="AR46" t="s">
        <v>66</v>
      </c>
      <c r="AS46">
        <v>70201.161800000002</v>
      </c>
      <c r="AT46">
        <v>36747.495799999997</v>
      </c>
      <c r="AU46">
        <v>261768.46739999999</v>
      </c>
      <c r="AV46">
        <v>30492.189200000001</v>
      </c>
      <c r="AW46">
        <v>20620.803599999999</v>
      </c>
      <c r="AX46">
        <v>99255.524099999995</v>
      </c>
      <c r="AY46">
        <v>39825.520700000001</v>
      </c>
      <c r="AZ46">
        <v>23267.472000000002</v>
      </c>
      <c r="BA46">
        <v>27112.667000000001</v>
      </c>
      <c r="BB46">
        <v>23818.553800000002</v>
      </c>
      <c r="BC46">
        <v>56519.087699999996</v>
      </c>
      <c r="BD46">
        <v>10905.0857</v>
      </c>
      <c r="BE46">
        <v>27177.1054</v>
      </c>
      <c r="BF46">
        <v>79049.335000000006</v>
      </c>
      <c r="BG46">
        <v>77285.077600000004</v>
      </c>
      <c r="BH46">
        <v>25397.179</v>
      </c>
      <c r="BI46">
        <v>44083.169099999999</v>
      </c>
      <c r="BJ46">
        <v>15652.9835</v>
      </c>
    </row>
    <row r="47" spans="4:62" x14ac:dyDescent="0.3">
      <c r="D47">
        <v>43465</v>
      </c>
      <c r="E47">
        <v>171996.66070000001</v>
      </c>
      <c r="F47">
        <v>11768.640799999999</v>
      </c>
      <c r="G47">
        <v>26432.949000000001</v>
      </c>
      <c r="H47">
        <v>13279.8498</v>
      </c>
      <c r="I47">
        <v>20065.676899999999</v>
      </c>
      <c r="J47">
        <v>330191.31089999998</v>
      </c>
      <c r="K47">
        <v>39001.388899999998</v>
      </c>
      <c r="L47">
        <v>19566.994900000002</v>
      </c>
      <c r="M47">
        <v>21751.732800000002</v>
      </c>
      <c r="N47">
        <v>12613.599200000001</v>
      </c>
      <c r="O47">
        <v>29957.537100000001</v>
      </c>
      <c r="P47">
        <v>178072.57320000001</v>
      </c>
      <c r="Q47">
        <v>80709.931700000001</v>
      </c>
      <c r="R47">
        <v>29417.584699999999</v>
      </c>
      <c r="U47">
        <v>15278.641799999999</v>
      </c>
      <c r="W47">
        <v>33596.885000000002</v>
      </c>
      <c r="Z47">
        <v>14810.999900000001</v>
      </c>
      <c r="AA47">
        <v>9250.5542999999998</v>
      </c>
      <c r="AB47">
        <v>10947.873900000001</v>
      </c>
      <c r="AC47">
        <v>54194.188499999997</v>
      </c>
      <c r="AD47">
        <v>15148.281199999999</v>
      </c>
      <c r="AE47">
        <v>76482.266600000003</v>
      </c>
      <c r="AF47">
        <v>50366.946400000001</v>
      </c>
      <c r="AG47">
        <v>22387.512599999998</v>
      </c>
      <c r="AH47">
        <v>90970.902600000001</v>
      </c>
      <c r="AI47">
        <v>3619.1707999999999</v>
      </c>
      <c r="AJ47">
        <v>5172.5460000000003</v>
      </c>
      <c r="AK47">
        <v>20231.235799999999</v>
      </c>
      <c r="AM47">
        <v>7616.0118000000002</v>
      </c>
      <c r="AO47">
        <v>35743.1273</v>
      </c>
      <c r="AQ47" t="s">
        <v>66</v>
      </c>
      <c r="AR47" t="s">
        <v>66</v>
      </c>
      <c r="AS47">
        <v>53627.492100000003</v>
      </c>
      <c r="AT47">
        <v>31589.969700000001</v>
      </c>
      <c r="AU47">
        <v>234025.14360000001</v>
      </c>
      <c r="AV47">
        <v>23435.173900000002</v>
      </c>
      <c r="AW47">
        <v>16049.189700000001</v>
      </c>
      <c r="AX47">
        <v>65444.800000000003</v>
      </c>
      <c r="AY47">
        <v>25865.1819</v>
      </c>
      <c r="AZ47">
        <v>12593.227999999999</v>
      </c>
      <c r="BA47">
        <v>17810.2435</v>
      </c>
      <c r="BB47">
        <v>15957.4961</v>
      </c>
      <c r="BC47">
        <v>50310.451800000003</v>
      </c>
      <c r="BD47">
        <v>10860.687099999999</v>
      </c>
      <c r="BE47">
        <v>19175.0206</v>
      </c>
      <c r="BF47">
        <v>55100.972199999997</v>
      </c>
      <c r="BG47">
        <v>69506.941300000006</v>
      </c>
      <c r="BH47">
        <v>10300.001099999999</v>
      </c>
      <c r="BI47">
        <v>31643.3099</v>
      </c>
      <c r="BJ47">
        <v>19927.497599999999</v>
      </c>
    </row>
    <row r="48" spans="4:62" x14ac:dyDescent="0.3">
      <c r="D48">
        <v>43553</v>
      </c>
      <c r="E48">
        <v>204336.36350000001</v>
      </c>
      <c r="F48">
        <v>13468.2567</v>
      </c>
      <c r="G48">
        <v>29092.925200000001</v>
      </c>
      <c r="H48">
        <v>15712.910099999999</v>
      </c>
      <c r="I48">
        <v>20892.585999999999</v>
      </c>
      <c r="J48">
        <v>388721.03639999998</v>
      </c>
      <c r="K48">
        <v>44495.141499999998</v>
      </c>
      <c r="L48">
        <v>21040.312600000001</v>
      </c>
      <c r="M48">
        <v>30369.600600000002</v>
      </c>
      <c r="N48">
        <v>13376.8488</v>
      </c>
      <c r="O48">
        <v>34064.370499999997</v>
      </c>
      <c r="P48">
        <v>182551.7162</v>
      </c>
      <c r="Q48">
        <v>85277.129199999996</v>
      </c>
      <c r="R48">
        <v>33964.7068</v>
      </c>
      <c r="U48">
        <v>16284.483399999999</v>
      </c>
      <c r="W48">
        <v>34097.866099999999</v>
      </c>
      <c r="Z48">
        <v>17849.108499999998</v>
      </c>
      <c r="AA48">
        <v>9224.6579999999994</v>
      </c>
      <c r="AB48">
        <v>11899.2691</v>
      </c>
      <c r="AC48">
        <v>54194.188499999997</v>
      </c>
      <c r="AD48">
        <v>15337.799300000001</v>
      </c>
      <c r="AE48">
        <v>80173.1734</v>
      </c>
      <c r="AF48">
        <v>57200.078500000003</v>
      </c>
      <c r="AG48">
        <v>25970.442200000001</v>
      </c>
      <c r="AH48">
        <v>98053.045599999998</v>
      </c>
      <c r="AI48">
        <v>4623.3825999999999</v>
      </c>
      <c r="AJ48">
        <v>6140.7173000000003</v>
      </c>
      <c r="AK48">
        <v>20450.845300000001</v>
      </c>
      <c r="AM48">
        <v>8121.1481000000003</v>
      </c>
      <c r="AO48">
        <v>42227.962899999999</v>
      </c>
      <c r="AQ48">
        <v>56162.525000000001</v>
      </c>
      <c r="AR48" t="s">
        <v>66</v>
      </c>
      <c r="AS48">
        <v>58781.495300000002</v>
      </c>
      <c r="AT48">
        <v>39075.477899999998</v>
      </c>
      <c r="AU48">
        <v>263583.73080000002</v>
      </c>
      <c r="AV48">
        <v>27330.311000000002</v>
      </c>
      <c r="AW48">
        <v>19553.851200000001</v>
      </c>
      <c r="AX48">
        <v>75200.826799999995</v>
      </c>
      <c r="AY48">
        <v>33815.257599999997</v>
      </c>
      <c r="AZ48">
        <v>18656.748</v>
      </c>
      <c r="BA48">
        <v>24812.7536</v>
      </c>
      <c r="BB48">
        <v>18413.209500000001</v>
      </c>
      <c r="BC48">
        <v>59613.066099999996</v>
      </c>
      <c r="BD48">
        <v>11996.3532</v>
      </c>
      <c r="BE48">
        <v>23154.5576</v>
      </c>
      <c r="BF48">
        <v>61080.321100000001</v>
      </c>
      <c r="BG48">
        <v>83153.825100000002</v>
      </c>
      <c r="BH48">
        <v>10367.2209</v>
      </c>
      <c r="BI48">
        <v>35676.505299999997</v>
      </c>
      <c r="BJ48">
        <v>22000.655900000002</v>
      </c>
    </row>
    <row r="49" spans="4:62" x14ac:dyDescent="0.3">
      <c r="D49">
        <v>43644</v>
      </c>
      <c r="E49">
        <v>200933.60800000001</v>
      </c>
      <c r="F49">
        <v>14433.0257</v>
      </c>
      <c r="G49">
        <v>27580.507799999999</v>
      </c>
      <c r="H49">
        <v>14737.6247</v>
      </c>
      <c r="I49">
        <v>37616.300600000002</v>
      </c>
      <c r="J49">
        <v>377631.72659999999</v>
      </c>
      <c r="K49">
        <v>45015.0406</v>
      </c>
      <c r="L49">
        <v>20174.4493</v>
      </c>
      <c r="M49">
        <v>34033.644899999999</v>
      </c>
      <c r="N49">
        <v>14303.410400000001</v>
      </c>
      <c r="O49">
        <v>32505.867099999999</v>
      </c>
      <c r="P49">
        <v>182978.59659999999</v>
      </c>
      <c r="Q49">
        <v>78332.732000000004</v>
      </c>
      <c r="R49">
        <v>32339.74</v>
      </c>
      <c r="U49">
        <v>16161.8665</v>
      </c>
      <c r="W49">
        <v>35933.240299999998</v>
      </c>
      <c r="Z49">
        <v>17433.4506</v>
      </c>
      <c r="AA49">
        <v>9835.0391</v>
      </c>
      <c r="AB49">
        <v>12117.0749</v>
      </c>
      <c r="AC49">
        <v>54194.188499999997</v>
      </c>
      <c r="AD49">
        <v>14385.88</v>
      </c>
      <c r="AE49">
        <v>76729.093900000007</v>
      </c>
      <c r="AF49">
        <v>55883.176099999997</v>
      </c>
      <c r="AG49">
        <v>25865.6675</v>
      </c>
      <c r="AH49">
        <v>95494.980200000005</v>
      </c>
      <c r="AI49">
        <v>4361.8401000000003</v>
      </c>
      <c r="AJ49">
        <v>6094.3882999999996</v>
      </c>
      <c r="AK49">
        <v>19750.349300000002</v>
      </c>
      <c r="AM49">
        <v>7199.3674000000001</v>
      </c>
      <c r="AO49">
        <v>43043.118999999999</v>
      </c>
      <c r="AQ49">
        <v>55243.519500000002</v>
      </c>
      <c r="AR49">
        <v>23071.458699999999</v>
      </c>
      <c r="AS49">
        <v>46835.459799999997</v>
      </c>
      <c r="AT49">
        <v>39234.867200000001</v>
      </c>
      <c r="AU49">
        <v>264207.55670000002</v>
      </c>
      <c r="AV49">
        <v>27892.675999999999</v>
      </c>
      <c r="AW49">
        <v>20268.783800000001</v>
      </c>
      <c r="AX49">
        <v>70193.759099999996</v>
      </c>
      <c r="AY49">
        <v>30500.812600000001</v>
      </c>
      <c r="AZ49">
        <v>12974.504000000001</v>
      </c>
      <c r="BA49">
        <v>25567.596399999999</v>
      </c>
      <c r="BB49">
        <v>16418.588500000002</v>
      </c>
      <c r="BC49">
        <v>58942.037100000001</v>
      </c>
      <c r="BD49">
        <v>10736.3938</v>
      </c>
      <c r="BE49">
        <v>21168.419600000001</v>
      </c>
      <c r="BF49">
        <v>59005.263099999996</v>
      </c>
      <c r="BG49">
        <v>84389.944900000002</v>
      </c>
      <c r="BH49">
        <v>9067.4292999999998</v>
      </c>
      <c r="BI49">
        <v>30150.270700000001</v>
      </c>
      <c r="BJ49">
        <v>23559.3302</v>
      </c>
    </row>
    <row r="50" spans="4:62" x14ac:dyDescent="0.3">
      <c r="D50">
        <v>43738</v>
      </c>
      <c r="E50">
        <v>186940.47510000001</v>
      </c>
      <c r="F50">
        <v>13903.452600000001</v>
      </c>
      <c r="G50">
        <v>26533.416499999999</v>
      </c>
      <c r="H50">
        <v>16048.0299</v>
      </c>
      <c r="I50">
        <v>36840.373800000001</v>
      </c>
      <c r="J50">
        <v>353349.4154</v>
      </c>
      <c r="K50">
        <v>44542.749199999998</v>
      </c>
      <c r="L50">
        <v>18448.794900000001</v>
      </c>
      <c r="M50">
        <v>42177.442799999997</v>
      </c>
      <c r="N50">
        <v>14829.432500000001</v>
      </c>
      <c r="O50">
        <v>29911.022799999999</v>
      </c>
      <c r="P50">
        <v>176752.29680000001</v>
      </c>
      <c r="Q50">
        <v>70972.868100000007</v>
      </c>
      <c r="R50">
        <v>31700.924599999998</v>
      </c>
      <c r="U50">
        <v>12161.7883</v>
      </c>
      <c r="W50">
        <v>34983.321600000003</v>
      </c>
      <c r="Z50">
        <v>17939.644199999999</v>
      </c>
      <c r="AA50">
        <v>9395.7473000000009</v>
      </c>
      <c r="AB50">
        <v>11351.167799999999</v>
      </c>
      <c r="AC50">
        <v>54194.188499999997</v>
      </c>
      <c r="AD50">
        <v>12359.281999999999</v>
      </c>
      <c r="AE50">
        <v>79740.8989</v>
      </c>
      <c r="AF50">
        <v>59110.669800000003</v>
      </c>
      <c r="AG50">
        <v>27233.5471</v>
      </c>
      <c r="AH50">
        <v>93494.6348</v>
      </c>
      <c r="AI50">
        <v>4126.3792999999996</v>
      </c>
      <c r="AJ50">
        <v>6720.5856000000003</v>
      </c>
      <c r="AK50">
        <v>19308.099699999999</v>
      </c>
      <c r="AM50">
        <v>6718.1359000000002</v>
      </c>
      <c r="AO50">
        <v>40341.637600000002</v>
      </c>
      <c r="AQ50">
        <v>53428.052100000001</v>
      </c>
      <c r="AR50">
        <v>23391.819200000002</v>
      </c>
      <c r="AS50">
        <v>99115.515599999999</v>
      </c>
      <c r="AT50">
        <v>42288.541400000002</v>
      </c>
      <c r="AU50">
        <v>251364.4307</v>
      </c>
      <c r="AV50">
        <v>23194.6541</v>
      </c>
      <c r="AW50">
        <v>21085.4012</v>
      </c>
      <c r="AX50">
        <v>62052.283300000003</v>
      </c>
      <c r="AY50">
        <v>28934.378199999999</v>
      </c>
      <c r="AZ50">
        <v>12908.052</v>
      </c>
      <c r="BA50">
        <v>24992.986099999998</v>
      </c>
      <c r="BB50">
        <v>14434.5972</v>
      </c>
      <c r="BC50">
        <v>54657.258900000001</v>
      </c>
      <c r="BD50">
        <v>8526.2031000000006</v>
      </c>
      <c r="BE50">
        <v>20299.549800000001</v>
      </c>
      <c r="BF50">
        <v>47560.3704</v>
      </c>
      <c r="BG50">
        <v>85289.024099999995</v>
      </c>
      <c r="BH50">
        <v>7937.2846</v>
      </c>
      <c r="BI50">
        <v>26386.323100000001</v>
      </c>
      <c r="BJ50">
        <v>20778.236000000001</v>
      </c>
    </row>
    <row r="51" spans="4:62" x14ac:dyDescent="0.3">
      <c r="D51">
        <v>43830</v>
      </c>
      <c r="E51">
        <v>183683.8058</v>
      </c>
      <c r="F51">
        <v>15237.507299999999</v>
      </c>
      <c r="G51">
        <v>27753.963599999999</v>
      </c>
      <c r="H51">
        <v>18288.246999999999</v>
      </c>
      <c r="I51">
        <v>41047.990599999997</v>
      </c>
      <c r="J51">
        <v>352073.58130000002</v>
      </c>
      <c r="K51">
        <v>47569.628400000001</v>
      </c>
      <c r="L51">
        <v>20224.377199999999</v>
      </c>
      <c r="M51">
        <v>43656.6054</v>
      </c>
      <c r="N51">
        <v>16081.700999999999</v>
      </c>
      <c r="O51">
        <v>35239.9876</v>
      </c>
      <c r="P51">
        <v>189512.44930000001</v>
      </c>
      <c r="Q51">
        <v>79135.381399999998</v>
      </c>
      <c r="R51">
        <v>34902.4107</v>
      </c>
      <c r="U51">
        <v>13145.4102</v>
      </c>
      <c r="W51">
        <v>39141.989699999998</v>
      </c>
      <c r="Z51">
        <v>18992.393100000001</v>
      </c>
      <c r="AA51">
        <v>9510.6476000000002</v>
      </c>
      <c r="AB51">
        <v>12711.0545</v>
      </c>
      <c r="AC51">
        <v>54194.188499999997</v>
      </c>
      <c r="AD51">
        <v>12667.8238</v>
      </c>
      <c r="AE51">
        <v>77679.633000000002</v>
      </c>
      <c r="AF51">
        <v>63174.877500000002</v>
      </c>
      <c r="AG51">
        <v>28897.300500000001</v>
      </c>
      <c r="AH51">
        <v>98928.371599999999</v>
      </c>
      <c r="AI51">
        <v>4365.1166000000003</v>
      </c>
      <c r="AJ51">
        <v>6634.326</v>
      </c>
      <c r="AK51">
        <v>21908.583299999998</v>
      </c>
      <c r="AM51">
        <v>6847.6733999999997</v>
      </c>
      <c r="AO51">
        <v>37877.294300000001</v>
      </c>
      <c r="AQ51">
        <v>58017.9931</v>
      </c>
      <c r="AR51">
        <v>21299.970499999999</v>
      </c>
      <c r="AS51">
        <v>84371.612899999993</v>
      </c>
      <c r="AT51">
        <v>43959.9565</v>
      </c>
      <c r="AU51">
        <v>253973.0074</v>
      </c>
      <c r="AV51">
        <v>27609.914799999999</v>
      </c>
      <c r="AW51">
        <v>21538.172500000001</v>
      </c>
      <c r="AX51">
        <v>70606.448499999999</v>
      </c>
      <c r="AY51">
        <v>30660.613399999998</v>
      </c>
      <c r="AZ51">
        <v>13184.076999999999</v>
      </c>
      <c r="BA51">
        <v>27718.423599999998</v>
      </c>
      <c r="BB51">
        <v>15714.0296</v>
      </c>
      <c r="BC51">
        <v>53993.7984</v>
      </c>
      <c r="BD51">
        <v>8157.5676000000003</v>
      </c>
      <c r="BE51">
        <v>20083.768599999999</v>
      </c>
      <c r="BF51">
        <v>52675.3966</v>
      </c>
      <c r="BG51">
        <v>82707.318299999999</v>
      </c>
      <c r="BH51">
        <v>8133.8968999999997</v>
      </c>
      <c r="BI51">
        <v>30727.873599999999</v>
      </c>
      <c r="BJ51">
        <v>21818.886299999998</v>
      </c>
    </row>
    <row r="52" spans="4:62" x14ac:dyDescent="0.3">
      <c r="D52">
        <v>43921</v>
      </c>
      <c r="E52">
        <v>148541.7157</v>
      </c>
      <c r="F52">
        <v>12024.3343</v>
      </c>
      <c r="G52">
        <v>21621.841400000001</v>
      </c>
      <c r="H52">
        <v>14598.482900000001</v>
      </c>
      <c r="I52">
        <v>40538.618300000002</v>
      </c>
      <c r="J52">
        <v>215560.2825</v>
      </c>
      <c r="K52">
        <v>30589.638800000001</v>
      </c>
      <c r="L52">
        <v>14001.561</v>
      </c>
      <c r="M52">
        <v>42930.797899999998</v>
      </c>
      <c r="N52">
        <v>14131.195599999999</v>
      </c>
      <c r="O52">
        <v>26374.063900000001</v>
      </c>
      <c r="P52">
        <v>146216.6292</v>
      </c>
      <c r="Q52">
        <v>40438.2857</v>
      </c>
      <c r="R52">
        <v>28453.570899999999</v>
      </c>
      <c r="U52">
        <v>8450.3248999999996</v>
      </c>
      <c r="W52">
        <v>32283.7958</v>
      </c>
      <c r="Z52">
        <v>9050.9043999999994</v>
      </c>
      <c r="AA52">
        <v>6850.9369999999999</v>
      </c>
      <c r="AB52">
        <v>8686.7513999999992</v>
      </c>
      <c r="AC52">
        <v>54194.188499999997</v>
      </c>
      <c r="AD52">
        <v>8963.5313000000006</v>
      </c>
      <c r="AE52">
        <v>55959.014900000002</v>
      </c>
      <c r="AF52">
        <v>37498.998</v>
      </c>
      <c r="AG52">
        <v>18636.5471</v>
      </c>
      <c r="AH52">
        <v>77212.529800000004</v>
      </c>
      <c r="AI52">
        <v>1674.7277999999999</v>
      </c>
      <c r="AJ52">
        <v>5252.0529999999999</v>
      </c>
      <c r="AK52">
        <v>18276.874299999999</v>
      </c>
      <c r="AM52">
        <v>3800.2379000000001</v>
      </c>
      <c r="AO52">
        <v>31387</v>
      </c>
      <c r="AQ52">
        <v>38829.958100000003</v>
      </c>
      <c r="AR52">
        <v>18499.158500000001</v>
      </c>
      <c r="AS52">
        <v>57888.705000000002</v>
      </c>
      <c r="AT52">
        <v>22747.0134</v>
      </c>
      <c r="AU52">
        <v>160968.8725</v>
      </c>
      <c r="AV52">
        <v>13753.8912</v>
      </c>
      <c r="AW52">
        <v>13467.2808</v>
      </c>
      <c r="AX52">
        <v>32446.311600000001</v>
      </c>
      <c r="AY52">
        <v>14435.2724</v>
      </c>
      <c r="AZ52">
        <v>5793.8389999999999</v>
      </c>
      <c r="BA52">
        <v>17991.645700000001</v>
      </c>
      <c r="BB52">
        <v>7472.3464999999997</v>
      </c>
      <c r="BC52">
        <v>42181.697899999999</v>
      </c>
      <c r="BD52">
        <v>7904.4530000000004</v>
      </c>
      <c r="BE52">
        <v>11888.181500000001</v>
      </c>
      <c r="BF52">
        <v>23545.098000000002</v>
      </c>
      <c r="BG52">
        <v>67265.683300000004</v>
      </c>
      <c r="BH52">
        <v>6824.2727999999997</v>
      </c>
      <c r="BI52">
        <v>15506.393400000001</v>
      </c>
      <c r="BJ52">
        <v>11183.0535</v>
      </c>
    </row>
    <row r="53" spans="4:62" x14ac:dyDescent="0.3">
      <c r="D53">
        <v>44012</v>
      </c>
      <c r="E53">
        <v>141604.0491</v>
      </c>
      <c r="F53">
        <v>13451.6873</v>
      </c>
      <c r="G53">
        <v>22887.983899999999</v>
      </c>
      <c r="H53">
        <v>16143.466399999999</v>
      </c>
      <c r="I53">
        <v>53203.5743</v>
      </c>
      <c r="J53">
        <v>252994.6072</v>
      </c>
      <c r="K53">
        <v>36370.831299999998</v>
      </c>
      <c r="L53">
        <v>15832.5365</v>
      </c>
      <c r="M53">
        <v>57841.685700000002</v>
      </c>
      <c r="N53">
        <v>16294.0285</v>
      </c>
      <c r="O53">
        <v>33449.301899999999</v>
      </c>
      <c r="P53">
        <v>143118.6151</v>
      </c>
      <c r="Q53">
        <v>53169.3053</v>
      </c>
      <c r="R53">
        <v>31322.2988</v>
      </c>
      <c r="U53">
        <v>10407.647800000001</v>
      </c>
      <c r="W53">
        <v>32283.7958</v>
      </c>
      <c r="Z53">
        <v>13144.641799999999</v>
      </c>
      <c r="AA53">
        <v>7816.6459999999997</v>
      </c>
      <c r="AB53">
        <v>10393.6286</v>
      </c>
      <c r="AC53">
        <v>54194.188499999997</v>
      </c>
      <c r="AD53">
        <v>9229.9462999999996</v>
      </c>
      <c r="AE53">
        <v>65932.752299999993</v>
      </c>
      <c r="AF53">
        <v>46532.911399999997</v>
      </c>
      <c r="AG53">
        <v>22415.786800000002</v>
      </c>
      <c r="AH53">
        <v>85097.474700000006</v>
      </c>
      <c r="AI53">
        <v>2263.3317000000002</v>
      </c>
      <c r="AJ53">
        <v>5844.2395999999999</v>
      </c>
      <c r="AK53">
        <v>17811.346399999999</v>
      </c>
      <c r="AM53">
        <v>4692.7276000000002</v>
      </c>
      <c r="AO53">
        <v>29188.642199999998</v>
      </c>
      <c r="AQ53">
        <v>46647.629699999998</v>
      </c>
      <c r="AR53">
        <v>20075.3007</v>
      </c>
      <c r="AS53">
        <v>65647.332800000004</v>
      </c>
      <c r="AT53">
        <v>28195.319800000001</v>
      </c>
      <c r="AU53">
        <v>193997.5049</v>
      </c>
      <c r="AV53">
        <v>18354.1361</v>
      </c>
      <c r="AW53">
        <v>16640.542700000002</v>
      </c>
      <c r="AX53">
        <v>39714.879399999998</v>
      </c>
      <c r="AY53">
        <v>19583.6001</v>
      </c>
      <c r="AZ53">
        <v>7543.8180000000002</v>
      </c>
      <c r="BA53">
        <v>24134.130300000001</v>
      </c>
      <c r="BB53">
        <v>9974.7121999999999</v>
      </c>
      <c r="BC53">
        <v>47794.006399999998</v>
      </c>
      <c r="BD53">
        <v>7985.7052999999996</v>
      </c>
      <c r="BE53">
        <v>15614.251399999999</v>
      </c>
      <c r="BF53">
        <v>33046.850400000003</v>
      </c>
      <c r="BG53">
        <v>67901.7592</v>
      </c>
      <c r="BH53">
        <v>7658.4435999999996</v>
      </c>
      <c r="BI53">
        <v>20400.064200000001</v>
      </c>
      <c r="BJ53">
        <v>13637.8586</v>
      </c>
    </row>
    <row r="54" spans="4:62" x14ac:dyDescent="0.3">
      <c r="D54">
        <v>44104</v>
      </c>
      <c r="E54">
        <v>123615.38800000001</v>
      </c>
      <c r="F54">
        <v>16065.602699999999</v>
      </c>
      <c r="G54">
        <v>24391.984400000001</v>
      </c>
      <c r="H54">
        <v>16705.949199999999</v>
      </c>
      <c r="I54">
        <v>53559.861599999997</v>
      </c>
      <c r="J54">
        <v>212334.2488</v>
      </c>
      <c r="K54">
        <v>30828.045099999999</v>
      </c>
      <c r="L54">
        <v>16308.2922</v>
      </c>
      <c r="M54">
        <v>59226.4899</v>
      </c>
      <c r="N54">
        <v>16850.5733</v>
      </c>
      <c r="O54">
        <v>38665.6993</v>
      </c>
      <c r="P54">
        <v>133037.7659</v>
      </c>
      <c r="Q54">
        <v>44088.0743</v>
      </c>
      <c r="R54">
        <v>34234.0239</v>
      </c>
      <c r="U54">
        <v>12621.0172</v>
      </c>
      <c r="W54">
        <v>32283.7958</v>
      </c>
      <c r="Z54">
        <v>11825.077799999999</v>
      </c>
      <c r="AA54">
        <v>8306.8297999999995</v>
      </c>
      <c r="AB54">
        <v>11448.455</v>
      </c>
      <c r="AC54">
        <v>54194.188499999997</v>
      </c>
      <c r="AD54">
        <v>11152.674499999999</v>
      </c>
      <c r="AE54">
        <v>60058.404999999999</v>
      </c>
      <c r="AF54">
        <v>38285.354899999998</v>
      </c>
      <c r="AG54">
        <v>26470.534800000001</v>
      </c>
      <c r="AH54">
        <v>80499.483699999997</v>
      </c>
      <c r="AI54">
        <v>1782.8344999999999</v>
      </c>
      <c r="AJ54">
        <v>5879.8879999999999</v>
      </c>
      <c r="AK54">
        <v>18944.967000000001</v>
      </c>
      <c r="AM54">
        <v>4742.2995000000001</v>
      </c>
      <c r="AO54">
        <v>34620.724199999997</v>
      </c>
      <c r="AQ54">
        <v>50165.764199999998</v>
      </c>
      <c r="AR54">
        <v>22127.852900000002</v>
      </c>
      <c r="AS54">
        <v>57649.722999999998</v>
      </c>
      <c r="AT54">
        <v>25454.6787</v>
      </c>
      <c r="AU54">
        <v>162624.76500000001</v>
      </c>
      <c r="AV54">
        <v>16301.107900000001</v>
      </c>
      <c r="AW54">
        <v>15252.4846</v>
      </c>
      <c r="AX54">
        <v>35952.863100000002</v>
      </c>
      <c r="AY54">
        <v>17497.577700000002</v>
      </c>
      <c r="AZ54">
        <v>6589.2879999999996</v>
      </c>
      <c r="BA54">
        <v>21197.421300000002</v>
      </c>
      <c r="BB54">
        <v>8154.8064000000004</v>
      </c>
      <c r="BC54">
        <v>49027.424099999997</v>
      </c>
      <c r="BD54">
        <v>8115.5096999999996</v>
      </c>
      <c r="BE54">
        <v>14170.5335</v>
      </c>
      <c r="BF54">
        <v>23836.367600000001</v>
      </c>
      <c r="BG54">
        <v>62544.394999999997</v>
      </c>
      <c r="BH54">
        <v>8022.2308000000003</v>
      </c>
      <c r="BI54">
        <v>19294.568299999999</v>
      </c>
      <c r="BJ54">
        <v>11638.6615</v>
      </c>
    </row>
    <row r="55" spans="4:62" x14ac:dyDescent="0.3">
      <c r="D55">
        <v>44196</v>
      </c>
      <c r="E55">
        <v>134983.8124</v>
      </c>
      <c r="F55">
        <v>18964.267500000002</v>
      </c>
      <c r="G55">
        <v>27548.706600000001</v>
      </c>
      <c r="H55">
        <v>20570.467100000002</v>
      </c>
      <c r="I55">
        <v>49964.113799999999</v>
      </c>
      <c r="J55">
        <v>249709.81020000001</v>
      </c>
      <c r="K55">
        <v>36443.635999999999</v>
      </c>
      <c r="L55">
        <v>18981.7611</v>
      </c>
      <c r="M55">
        <v>50971.917800000003</v>
      </c>
      <c r="N55">
        <v>17810.990099999999</v>
      </c>
      <c r="O55">
        <v>52579.636299999998</v>
      </c>
      <c r="P55">
        <v>154741.57750000001</v>
      </c>
      <c r="Q55">
        <v>52264.635399999999</v>
      </c>
      <c r="R55">
        <v>38530.572</v>
      </c>
      <c r="U55">
        <v>15242.145</v>
      </c>
      <c r="W55">
        <v>32283.7958</v>
      </c>
      <c r="Z55">
        <v>14461.1798</v>
      </c>
      <c r="AA55">
        <v>10419.090099999999</v>
      </c>
      <c r="AB55">
        <v>13675.088900000001</v>
      </c>
      <c r="AC55">
        <v>54194.188499999997</v>
      </c>
      <c r="AD55">
        <v>13074.361199999999</v>
      </c>
      <c r="AE55">
        <v>67611.914900000003</v>
      </c>
      <c r="AF55">
        <v>47689.804900000003</v>
      </c>
      <c r="AG55">
        <v>30140.563200000001</v>
      </c>
      <c r="AH55">
        <v>82256.887900000002</v>
      </c>
      <c r="AI55">
        <v>2379.1323000000002</v>
      </c>
      <c r="AJ55">
        <v>6435.6054999999997</v>
      </c>
      <c r="AK55">
        <v>20934.7929</v>
      </c>
      <c r="AM55">
        <v>6990.6769999999997</v>
      </c>
      <c r="AO55">
        <v>37204.321600000003</v>
      </c>
      <c r="AQ55">
        <v>55642.2405</v>
      </c>
      <c r="AR55">
        <v>27059.339199999999</v>
      </c>
      <c r="AS55">
        <v>61952.236400000002</v>
      </c>
      <c r="AT55">
        <v>30893.063699999999</v>
      </c>
      <c r="AU55">
        <v>206199.6807</v>
      </c>
      <c r="AV55">
        <v>21349.622200000002</v>
      </c>
      <c r="AW55">
        <v>17781.067500000001</v>
      </c>
      <c r="AX55">
        <v>45697.015099999997</v>
      </c>
      <c r="AY55">
        <v>26028.102500000001</v>
      </c>
      <c r="AZ55">
        <v>8497.7674000000006</v>
      </c>
      <c r="BA55">
        <v>24515.617200000001</v>
      </c>
      <c r="BB55">
        <v>10064.241400000001</v>
      </c>
      <c r="BC55">
        <v>49572.393600000003</v>
      </c>
      <c r="BD55">
        <v>7516.8805000000002</v>
      </c>
      <c r="BE55">
        <v>15731.4154</v>
      </c>
      <c r="BF55">
        <v>32516.0831</v>
      </c>
      <c r="BG55">
        <v>65884.062900000004</v>
      </c>
      <c r="BH55">
        <v>8505.6370999999999</v>
      </c>
      <c r="BI55">
        <v>25131.736199999999</v>
      </c>
      <c r="BJ55">
        <v>14366.9545</v>
      </c>
    </row>
    <row r="56" spans="4:62" x14ac:dyDescent="0.3">
      <c r="D56">
        <v>44286</v>
      </c>
      <c r="E56">
        <v>140265.17879999999</v>
      </c>
      <c r="F56">
        <v>18923.963800000001</v>
      </c>
      <c r="G56">
        <v>28870.572400000001</v>
      </c>
      <c r="H56">
        <v>19756.831200000001</v>
      </c>
      <c r="I56">
        <v>50198.6947</v>
      </c>
      <c r="J56">
        <v>303291.57610000001</v>
      </c>
      <c r="K56">
        <v>42603.175999999999</v>
      </c>
      <c r="L56">
        <v>26873.4018</v>
      </c>
      <c r="M56">
        <v>43145.479700000004</v>
      </c>
      <c r="N56">
        <v>17706.837299999999</v>
      </c>
      <c r="O56">
        <v>61909.761100000003</v>
      </c>
      <c r="P56">
        <v>163419.19810000001</v>
      </c>
      <c r="Q56">
        <v>84715.433199999999</v>
      </c>
      <c r="R56">
        <v>43534.532099999997</v>
      </c>
      <c r="U56">
        <v>16311.744199999999</v>
      </c>
      <c r="W56">
        <v>32283.7958</v>
      </c>
      <c r="Z56">
        <v>28700.937000000002</v>
      </c>
      <c r="AA56">
        <v>10919.4596</v>
      </c>
      <c r="AB56">
        <v>14451.3914</v>
      </c>
      <c r="AC56">
        <v>54194.188499999997</v>
      </c>
      <c r="AD56">
        <v>16106.2405</v>
      </c>
      <c r="AE56">
        <v>76061.691300000006</v>
      </c>
      <c r="AF56">
        <v>52175.950799999999</v>
      </c>
      <c r="AG56">
        <v>31079.540799999999</v>
      </c>
      <c r="AH56">
        <v>82598.710800000001</v>
      </c>
      <c r="AI56">
        <v>2788.5989</v>
      </c>
      <c r="AJ56">
        <v>6696.1827000000003</v>
      </c>
      <c r="AK56">
        <v>23108.852999999999</v>
      </c>
      <c r="AM56">
        <v>8227.5753999999997</v>
      </c>
      <c r="AO56">
        <v>41461.141600000003</v>
      </c>
      <c r="AQ56">
        <v>62802.6774</v>
      </c>
      <c r="AR56">
        <v>34602.5478</v>
      </c>
      <c r="AS56">
        <v>69421.721099999995</v>
      </c>
      <c r="AT56">
        <v>36421.6829</v>
      </c>
      <c r="AU56">
        <v>241242.02110000001</v>
      </c>
      <c r="AV56">
        <v>40289.280100000004</v>
      </c>
      <c r="AW56">
        <v>18528.972300000001</v>
      </c>
      <c r="AX56">
        <v>52120.939200000001</v>
      </c>
      <c r="AY56">
        <v>25872.761699999999</v>
      </c>
      <c r="AZ56">
        <v>20521.235000000001</v>
      </c>
      <c r="BA56">
        <v>29904.3685</v>
      </c>
      <c r="BB56">
        <v>12827.3316</v>
      </c>
      <c r="BC56">
        <v>53691.594100000002</v>
      </c>
      <c r="BD56">
        <v>8406.1738999999998</v>
      </c>
      <c r="BE56">
        <v>16754.7114</v>
      </c>
      <c r="BF56">
        <v>44345.892699999997</v>
      </c>
      <c r="BG56">
        <v>70681.0962</v>
      </c>
      <c r="BH56">
        <v>9957.2199999999993</v>
      </c>
      <c r="BI56">
        <v>27243.059399999998</v>
      </c>
      <c r="BJ56">
        <v>21802.751199999999</v>
      </c>
    </row>
    <row r="57" spans="4:62" x14ac:dyDescent="0.3">
      <c r="D57">
        <v>44377</v>
      </c>
      <c r="E57">
        <v>144732.46340000001</v>
      </c>
      <c r="F57">
        <v>18282.415000000001</v>
      </c>
      <c r="G57">
        <v>30906.535500000002</v>
      </c>
      <c r="H57">
        <v>21593.817599999998</v>
      </c>
      <c r="I57">
        <v>53088.643900000003</v>
      </c>
      <c r="J57">
        <v>331183.6349</v>
      </c>
      <c r="K57">
        <v>44076.993699999999</v>
      </c>
      <c r="L57">
        <v>31597.424599999998</v>
      </c>
      <c r="M57">
        <v>45247.421399999999</v>
      </c>
      <c r="N57">
        <v>17232.845600000001</v>
      </c>
      <c r="O57">
        <v>66691.700400000002</v>
      </c>
      <c r="P57">
        <v>158120.43900000001</v>
      </c>
      <c r="Q57">
        <v>93330.583799999993</v>
      </c>
      <c r="R57">
        <v>43869.347900000001</v>
      </c>
      <c r="U57">
        <v>18924.663799999998</v>
      </c>
      <c r="W57">
        <v>32283.7958</v>
      </c>
      <c r="Z57">
        <v>32183.737099999998</v>
      </c>
      <c r="AA57">
        <v>12124.003000000001</v>
      </c>
      <c r="AB57">
        <v>14211.4671</v>
      </c>
      <c r="AC57">
        <v>54194.188499999997</v>
      </c>
      <c r="AD57">
        <v>15492.758</v>
      </c>
      <c r="AE57">
        <v>59761.100599999998</v>
      </c>
      <c r="AF57">
        <v>53236.750599999999</v>
      </c>
      <c r="AG57">
        <v>29260.980299999999</v>
      </c>
      <c r="AH57">
        <v>90054.165099999998</v>
      </c>
      <c r="AI57">
        <v>3418.2597999999998</v>
      </c>
      <c r="AJ57">
        <v>7257.9525000000003</v>
      </c>
      <c r="AK57">
        <v>23070.311799999999</v>
      </c>
      <c r="AM57">
        <v>9217.9395999999997</v>
      </c>
      <c r="AO57">
        <v>44205.707699999999</v>
      </c>
      <c r="AQ57">
        <v>61808.828999999998</v>
      </c>
      <c r="AR57">
        <v>31862.536400000001</v>
      </c>
      <c r="AS57">
        <v>71348.002299999993</v>
      </c>
      <c r="AT57">
        <v>38685.242899999997</v>
      </c>
      <c r="AU57">
        <v>238623.19639999999</v>
      </c>
      <c r="AV57">
        <v>46841.144200000002</v>
      </c>
      <c r="AW57">
        <v>21059.7965</v>
      </c>
      <c r="AX57">
        <v>58098.622100000001</v>
      </c>
      <c r="AY57">
        <v>26823.1754</v>
      </c>
      <c r="AZ57">
        <v>25146.710999999999</v>
      </c>
      <c r="BA57">
        <v>34489.354700000004</v>
      </c>
      <c r="BB57">
        <v>14768.6443</v>
      </c>
      <c r="BC57">
        <v>57072.940399999999</v>
      </c>
      <c r="BD57">
        <v>7898.1916000000001</v>
      </c>
      <c r="BE57">
        <v>17422.5524</v>
      </c>
      <c r="BF57">
        <v>50194.011400000003</v>
      </c>
      <c r="BG57">
        <v>74290.340500000006</v>
      </c>
      <c r="BH57">
        <v>11389.2284</v>
      </c>
      <c r="BI57">
        <v>28495.301100000001</v>
      </c>
      <c r="BJ57">
        <v>24973.8429</v>
      </c>
    </row>
    <row r="58" spans="4:62" x14ac:dyDescent="0.3">
      <c r="D58">
        <v>44469</v>
      </c>
      <c r="E58">
        <v>147008.78469999999</v>
      </c>
      <c r="F58">
        <v>16585.429199999999</v>
      </c>
      <c r="G58">
        <v>28617.471600000001</v>
      </c>
      <c r="H58">
        <v>20326.8027</v>
      </c>
      <c r="I58">
        <v>45415.548499999997</v>
      </c>
      <c r="J58">
        <v>307772.17080000002</v>
      </c>
      <c r="K58">
        <v>40698.669500000004</v>
      </c>
      <c r="L58">
        <v>31648.791700000002</v>
      </c>
      <c r="M58">
        <v>40641.065900000001</v>
      </c>
      <c r="N58">
        <v>15030.3159</v>
      </c>
      <c r="O58">
        <v>58927.134400000003</v>
      </c>
      <c r="P58">
        <v>164403.3775</v>
      </c>
      <c r="Q58">
        <v>99906.592799999999</v>
      </c>
      <c r="R58">
        <v>42691.582300000002</v>
      </c>
      <c r="U58">
        <v>19793.118900000001</v>
      </c>
      <c r="W58">
        <v>32283.7958</v>
      </c>
      <c r="Z58">
        <v>31837.896700000001</v>
      </c>
      <c r="AA58">
        <v>11644.7513</v>
      </c>
      <c r="AB58">
        <v>14268.629000000001</v>
      </c>
      <c r="AC58">
        <v>54194.188499999997</v>
      </c>
      <c r="AD58">
        <v>17019.6188</v>
      </c>
      <c r="AE58">
        <v>62667.276599999997</v>
      </c>
      <c r="AF58">
        <v>45143.398200000003</v>
      </c>
      <c r="AG58">
        <v>29593.816900000002</v>
      </c>
      <c r="AH58">
        <v>86307.653600000005</v>
      </c>
      <c r="AI58">
        <v>3909.9328999999998</v>
      </c>
      <c r="AJ58">
        <v>7101.1514999999999</v>
      </c>
      <c r="AK58">
        <v>21954.0141</v>
      </c>
      <c r="AM58">
        <v>11112.2297</v>
      </c>
      <c r="AO58">
        <v>49177.91</v>
      </c>
      <c r="AQ58">
        <v>56679.205600000001</v>
      </c>
      <c r="AR58">
        <v>30733.435700000002</v>
      </c>
      <c r="AS58">
        <v>67927.870599999995</v>
      </c>
      <c r="AT58">
        <v>39888.988799999999</v>
      </c>
      <c r="AU58">
        <v>228370.36670000001</v>
      </c>
      <c r="AV58">
        <v>47304.620600000002</v>
      </c>
      <c r="AW58">
        <v>21944.326000000001</v>
      </c>
      <c r="AX58">
        <v>54205.554400000001</v>
      </c>
      <c r="AY58">
        <v>28761.371800000001</v>
      </c>
      <c r="AZ58">
        <v>28632.27</v>
      </c>
      <c r="BA58">
        <v>31626.5543</v>
      </c>
      <c r="BB58">
        <v>14388.412200000001</v>
      </c>
      <c r="BC58">
        <v>56420.031999999999</v>
      </c>
      <c r="BD58">
        <v>9597.7806</v>
      </c>
      <c r="BE58">
        <v>16799.0016</v>
      </c>
      <c r="BF58">
        <v>48190.454700000002</v>
      </c>
      <c r="BG58">
        <v>71741.892900000006</v>
      </c>
      <c r="BH58">
        <v>13910.855799999999</v>
      </c>
      <c r="BI58">
        <v>26933.5962</v>
      </c>
      <c r="BJ58">
        <v>24567.348900000001</v>
      </c>
    </row>
    <row r="59" spans="4:62" x14ac:dyDescent="0.3">
      <c r="D59">
        <v>44561</v>
      </c>
      <c r="E59">
        <v>141592.47330000001</v>
      </c>
      <c r="F59">
        <v>17143.806499999999</v>
      </c>
      <c r="G59">
        <v>22600.6237</v>
      </c>
      <c r="H59">
        <v>21666.8639</v>
      </c>
      <c r="I59">
        <v>50523.937599999997</v>
      </c>
      <c r="J59">
        <v>312253.95490000001</v>
      </c>
      <c r="K59">
        <v>43097.642999999996</v>
      </c>
      <c r="L59">
        <v>36552.106500000002</v>
      </c>
      <c r="M59">
        <v>42134.237200000003</v>
      </c>
      <c r="N59">
        <v>16767.321800000002</v>
      </c>
      <c r="O59">
        <v>72019.399799999999</v>
      </c>
      <c r="P59">
        <v>166872.31219999999</v>
      </c>
      <c r="Q59">
        <v>110328.5849</v>
      </c>
      <c r="R59">
        <v>47740.6348</v>
      </c>
      <c r="U59">
        <v>21235.266899999999</v>
      </c>
      <c r="W59">
        <v>32283.7958</v>
      </c>
      <c r="Z59">
        <v>35079.264199999998</v>
      </c>
      <c r="AA59">
        <v>12532.224899999999</v>
      </c>
      <c r="AB59">
        <v>16827.347399999999</v>
      </c>
      <c r="AC59">
        <v>54194.188499999997</v>
      </c>
      <c r="AD59">
        <v>18333.9257</v>
      </c>
      <c r="AE59">
        <v>62831.455699999999</v>
      </c>
      <c r="AF59">
        <v>46589.819100000001</v>
      </c>
      <c r="AG59">
        <v>34187.6731</v>
      </c>
      <c r="AH59">
        <v>90468.485000000001</v>
      </c>
      <c r="AI59">
        <v>4356.3680000000004</v>
      </c>
      <c r="AJ59">
        <v>7843.3193000000001</v>
      </c>
      <c r="AK59">
        <v>20349.996299999999</v>
      </c>
      <c r="AM59">
        <v>12771.6055</v>
      </c>
      <c r="AO59">
        <v>53137.107900000003</v>
      </c>
      <c r="AQ59">
        <v>55671.929400000001</v>
      </c>
      <c r="AR59">
        <v>31797.023799999999</v>
      </c>
      <c r="AS59">
        <v>65285.1086</v>
      </c>
      <c r="AT59">
        <v>39813.384700000002</v>
      </c>
      <c r="AU59">
        <v>256283.94260000001</v>
      </c>
      <c r="AV59">
        <v>48333.037499999999</v>
      </c>
      <c r="AW59">
        <v>22532.583200000001</v>
      </c>
      <c r="AX59">
        <v>54160.845999999998</v>
      </c>
      <c r="AY59">
        <v>28807.279999999999</v>
      </c>
      <c r="AZ59">
        <v>34447.85</v>
      </c>
      <c r="BA59">
        <v>30083.081999999999</v>
      </c>
      <c r="BB59">
        <v>16310.575800000001</v>
      </c>
      <c r="BC59">
        <v>56511.375999999997</v>
      </c>
      <c r="BD59">
        <v>17934.9751</v>
      </c>
      <c r="BE59">
        <v>18819.444800000001</v>
      </c>
      <c r="BF59">
        <v>52671.542999999998</v>
      </c>
      <c r="BG59">
        <v>69554.368499999997</v>
      </c>
      <c r="BH59">
        <v>13683.165499999999</v>
      </c>
      <c r="BI59">
        <v>27772.306</v>
      </c>
      <c r="BJ59">
        <v>26729.6751</v>
      </c>
    </row>
    <row r="60" spans="4:62" x14ac:dyDescent="0.3">
      <c r="D60">
        <v>44651</v>
      </c>
      <c r="E60">
        <v>145411.8327</v>
      </c>
      <c r="F60">
        <v>18532.6338</v>
      </c>
      <c r="G60">
        <v>22022.078300000001</v>
      </c>
      <c r="H60">
        <v>19291.103200000001</v>
      </c>
      <c r="I60">
        <v>65016.055899999999</v>
      </c>
      <c r="J60">
        <v>393426.39870000002</v>
      </c>
      <c r="K60">
        <v>53684.173999999999</v>
      </c>
      <c r="L60">
        <v>43826.635600000001</v>
      </c>
      <c r="M60">
        <v>51414.368799999997</v>
      </c>
      <c r="N60">
        <v>20157.154900000001</v>
      </c>
      <c r="O60">
        <v>82819.809699999998</v>
      </c>
      <c r="P60">
        <v>162607.21549999999</v>
      </c>
      <c r="Q60">
        <v>141207.1257</v>
      </c>
      <c r="R60">
        <v>64076.217199999999</v>
      </c>
      <c r="U60">
        <v>26771.263599999998</v>
      </c>
      <c r="W60">
        <v>32283.7958</v>
      </c>
      <c r="Z60">
        <v>42589.955499999996</v>
      </c>
      <c r="AA60">
        <v>12643.345600000001</v>
      </c>
      <c r="AB60">
        <v>20981.409199999998</v>
      </c>
      <c r="AC60">
        <v>54194.188499999997</v>
      </c>
      <c r="AD60">
        <v>28404.8668</v>
      </c>
      <c r="AE60">
        <v>72522.116200000004</v>
      </c>
      <c r="AF60">
        <v>49283.696199999998</v>
      </c>
      <c r="AG60">
        <v>32162.1482</v>
      </c>
      <c r="AH60">
        <v>98616.8511</v>
      </c>
      <c r="AI60">
        <v>5646.1226999999999</v>
      </c>
      <c r="AJ60">
        <v>8205.0614999999998</v>
      </c>
      <c r="AK60">
        <v>21125.2729</v>
      </c>
      <c r="AM60">
        <v>18549.399300000001</v>
      </c>
      <c r="AO60">
        <v>68933.197899999999</v>
      </c>
      <c r="AQ60">
        <v>60194.670599999998</v>
      </c>
      <c r="AR60">
        <v>41865.946799999998</v>
      </c>
      <c r="AS60">
        <v>88215.227799999993</v>
      </c>
      <c r="AT60">
        <v>45311.845300000001</v>
      </c>
      <c r="AU60">
        <v>335630.11129999999</v>
      </c>
      <c r="AV60">
        <v>63728.290300000001</v>
      </c>
      <c r="AW60">
        <v>27876.942299999999</v>
      </c>
      <c r="AX60">
        <v>70100.827900000004</v>
      </c>
      <c r="AY60">
        <v>41040.215100000001</v>
      </c>
      <c r="AZ60">
        <v>43529.146000000001</v>
      </c>
      <c r="BA60">
        <v>41148.160799999998</v>
      </c>
      <c r="BB60">
        <v>21822.513200000001</v>
      </c>
      <c r="BC60">
        <v>65182.4395</v>
      </c>
      <c r="BD60">
        <v>23869.098099999999</v>
      </c>
      <c r="BE60">
        <v>21077.2677</v>
      </c>
      <c r="BF60">
        <v>71108.984700000001</v>
      </c>
      <c r="BG60">
        <v>75966.133000000002</v>
      </c>
      <c r="BH60">
        <v>18006.099300000002</v>
      </c>
      <c r="BI60">
        <v>41472.903299999998</v>
      </c>
      <c r="BJ60">
        <v>31128.044000000002</v>
      </c>
    </row>
    <row r="61" spans="4:62" x14ac:dyDescent="0.3">
      <c r="D61">
        <v>44742</v>
      </c>
      <c r="E61">
        <v>133026.4264</v>
      </c>
      <c r="F61">
        <v>15083.911700000001</v>
      </c>
      <c r="G61">
        <v>20482.425299999999</v>
      </c>
      <c r="H61">
        <v>20023.235100000002</v>
      </c>
      <c r="I61">
        <v>49350.163500000002</v>
      </c>
      <c r="J61">
        <v>395976.20270000002</v>
      </c>
      <c r="K61">
        <v>52624.487099999998</v>
      </c>
      <c r="L61">
        <v>33802.593999999997</v>
      </c>
      <c r="M61">
        <v>39187.3171</v>
      </c>
      <c r="N61">
        <v>16946.161800000002</v>
      </c>
      <c r="O61">
        <v>53163.417300000001</v>
      </c>
      <c r="P61">
        <v>163272.5215</v>
      </c>
      <c r="Q61">
        <v>124954.7038</v>
      </c>
      <c r="R61">
        <v>55592.124199999998</v>
      </c>
      <c r="U61">
        <v>20904.682700000001</v>
      </c>
      <c r="W61">
        <v>32283.7958</v>
      </c>
      <c r="Z61">
        <v>45966.484199999999</v>
      </c>
      <c r="AA61">
        <v>11455.0245</v>
      </c>
      <c r="AB61">
        <v>17193.8282</v>
      </c>
      <c r="AC61">
        <v>54194.188499999997</v>
      </c>
      <c r="AD61">
        <v>20549.544099999999</v>
      </c>
      <c r="AE61">
        <v>66563.193499999994</v>
      </c>
      <c r="AF61">
        <v>49902.391100000001</v>
      </c>
      <c r="AG61">
        <v>27987.773799999999</v>
      </c>
      <c r="AH61">
        <v>94116.625799999994</v>
      </c>
      <c r="AI61">
        <v>3706.8777</v>
      </c>
      <c r="AJ61">
        <v>7641.2622000000001</v>
      </c>
      <c r="AK61">
        <v>18622.1024</v>
      </c>
      <c r="AM61">
        <v>10208.1711</v>
      </c>
      <c r="AO61">
        <v>54834.4041</v>
      </c>
      <c r="AQ61">
        <v>50285.623500000002</v>
      </c>
      <c r="AR61">
        <v>38848.824800000002</v>
      </c>
      <c r="AS61">
        <v>87385.804999999993</v>
      </c>
      <c r="AT61">
        <v>38503.438699999999</v>
      </c>
      <c r="AU61">
        <v>299338.69219999999</v>
      </c>
      <c r="AV61">
        <v>56929.210400000004</v>
      </c>
      <c r="AW61">
        <v>24161.1374</v>
      </c>
      <c r="AX61">
        <v>61876.354800000001</v>
      </c>
      <c r="AY61">
        <v>33531.569900000002</v>
      </c>
      <c r="AZ61">
        <v>39797.599999999999</v>
      </c>
      <c r="BA61">
        <v>40531.154199999997</v>
      </c>
      <c r="BB61">
        <v>18877.890500000001</v>
      </c>
      <c r="BC61">
        <v>62202.142099999997</v>
      </c>
      <c r="BD61">
        <v>23153.715100000001</v>
      </c>
      <c r="BE61">
        <v>17970.3112</v>
      </c>
      <c r="BF61">
        <v>66920.195999999996</v>
      </c>
      <c r="BG61">
        <v>70504.839500000002</v>
      </c>
      <c r="BH61">
        <v>17739.255300000001</v>
      </c>
      <c r="BI61">
        <v>35615.9643</v>
      </c>
      <c r="BJ61">
        <v>27997.332200000001</v>
      </c>
    </row>
    <row r="62" spans="4:62" x14ac:dyDescent="0.3">
      <c r="D62">
        <v>44834</v>
      </c>
      <c r="E62">
        <v>128430.3027</v>
      </c>
      <c r="F62">
        <v>12729.7304</v>
      </c>
      <c r="G62">
        <v>16454.934000000001</v>
      </c>
      <c r="H62">
        <v>20564.980800000001</v>
      </c>
      <c r="I62">
        <v>35351.390800000001</v>
      </c>
      <c r="J62">
        <v>399090.32490000001</v>
      </c>
      <c r="K62">
        <v>51347.731</v>
      </c>
      <c r="L62">
        <v>34037.957000000002</v>
      </c>
      <c r="M62">
        <v>34714.206299999998</v>
      </c>
      <c r="N62">
        <v>16783.294699999999</v>
      </c>
      <c r="O62">
        <v>49819.957699999999</v>
      </c>
      <c r="P62">
        <v>147568.67300000001</v>
      </c>
      <c r="Q62">
        <v>139072.2346</v>
      </c>
      <c r="R62">
        <v>57023.178200000002</v>
      </c>
      <c r="U62">
        <v>20275.7765</v>
      </c>
      <c r="W62">
        <v>32283.7958</v>
      </c>
      <c r="Z62">
        <v>37655.303999999996</v>
      </c>
      <c r="AA62">
        <v>10564.7104</v>
      </c>
      <c r="AB62">
        <v>15732.2714</v>
      </c>
      <c r="AC62">
        <v>54194.188499999997</v>
      </c>
      <c r="AD62">
        <v>20139.3632</v>
      </c>
      <c r="AE62">
        <v>71616.327399999995</v>
      </c>
      <c r="AF62">
        <v>49287.444499999998</v>
      </c>
      <c r="AG62">
        <v>24473.396400000001</v>
      </c>
      <c r="AH62">
        <v>97372.289600000004</v>
      </c>
      <c r="AI62">
        <v>3988.4935999999998</v>
      </c>
      <c r="AJ62">
        <v>7813.7839000000004</v>
      </c>
      <c r="AK62">
        <v>16324.066800000001</v>
      </c>
      <c r="AM62">
        <v>7857.2816000000003</v>
      </c>
      <c r="AO62">
        <v>55372.626900000003</v>
      </c>
      <c r="AQ62">
        <v>44770.097300000001</v>
      </c>
      <c r="AR62">
        <v>41032.038</v>
      </c>
      <c r="AS62">
        <v>89444.180099999998</v>
      </c>
      <c r="AT62">
        <v>36613.469499999999</v>
      </c>
      <c r="AU62">
        <v>296097.65970000002</v>
      </c>
      <c r="AV62">
        <v>54631.555500000002</v>
      </c>
      <c r="AW62">
        <v>24227.5743</v>
      </c>
      <c r="AX62">
        <v>62107.538699999997</v>
      </c>
      <c r="AY62">
        <v>25288.0906</v>
      </c>
      <c r="AZ62">
        <v>42798.124000000003</v>
      </c>
      <c r="BA62">
        <v>41300.928599999999</v>
      </c>
      <c r="BB62">
        <v>18268.835500000001</v>
      </c>
      <c r="BC62">
        <v>59074.517399999997</v>
      </c>
      <c r="BD62">
        <v>23152.946</v>
      </c>
      <c r="BE62">
        <v>17330.069299999999</v>
      </c>
      <c r="BF62">
        <v>67712.754400000005</v>
      </c>
      <c r="BG62">
        <v>69991.933900000004</v>
      </c>
      <c r="BH62">
        <v>20081.897000000001</v>
      </c>
      <c r="BI62">
        <v>29658.969400000002</v>
      </c>
      <c r="BJ62">
        <v>27903.0275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A1:BG51"/>
  <sheetViews>
    <sheetView workbookViewId="0">
      <selection activeCell="B2" sqref="B2"/>
    </sheetView>
  </sheetViews>
  <sheetFormatPr baseColWidth="10" defaultColWidth="8.77734375" defaultRowHeight="14.4" x14ac:dyDescent="0.3"/>
  <sheetData>
    <row r="1" spans="1:59" x14ac:dyDescent="0.3">
      <c r="A1" t="s">
        <v>162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17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60</v>
      </c>
      <c r="BC1" t="s">
        <v>56</v>
      </c>
      <c r="BD1" t="s">
        <v>57</v>
      </c>
      <c r="BE1" t="s">
        <v>58</v>
      </c>
      <c r="BF1" t="s">
        <v>59</v>
      </c>
      <c r="BG1" t="s">
        <v>61</v>
      </c>
    </row>
    <row r="2" spans="1:59" x14ac:dyDescent="0.3">
      <c r="A2" t="s">
        <v>163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</row>
    <row r="3" spans="1:59" x14ac:dyDescent="0.3">
      <c r="A3" t="s">
        <v>64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 x14ac:dyDescent="0.3">
      <c r="A4">
        <v>40451</v>
      </c>
      <c r="B4">
        <v>-5.0064000000000002</v>
      </c>
      <c r="C4">
        <v>5.1078000000000001</v>
      </c>
      <c r="D4">
        <v>4.8095999999999997</v>
      </c>
      <c r="E4">
        <v>5.4457000000000004</v>
      </c>
      <c r="F4">
        <v>16.748699999999999</v>
      </c>
      <c r="G4">
        <v>15.0977</v>
      </c>
      <c r="H4">
        <v>3.6337999999999999</v>
      </c>
      <c r="I4">
        <v>3.9897999999999998</v>
      </c>
      <c r="J4">
        <v>11.4915</v>
      </c>
      <c r="K4">
        <v>19.029800000000002</v>
      </c>
      <c r="L4">
        <v>29.281700000000001</v>
      </c>
      <c r="M4">
        <v>10.806699999999999</v>
      </c>
      <c r="N4">
        <v>9.8030000000000008</v>
      </c>
      <c r="O4">
        <v>7.3827999999999996</v>
      </c>
      <c r="P4" t="s">
        <v>66</v>
      </c>
      <c r="Q4" t="s">
        <v>66</v>
      </c>
      <c r="R4">
        <v>9.2218999999999998</v>
      </c>
      <c r="S4" t="s">
        <v>66</v>
      </c>
      <c r="T4">
        <v>6.6603000000000003</v>
      </c>
      <c r="U4" t="s">
        <v>66</v>
      </c>
      <c r="V4" t="s">
        <v>66</v>
      </c>
      <c r="W4" t="s">
        <v>66</v>
      </c>
      <c r="X4">
        <v>7.0110999999999999</v>
      </c>
      <c r="Y4">
        <v>9.1623000000000001</v>
      </c>
      <c r="Z4">
        <v>4.5361000000000002</v>
      </c>
      <c r="AA4">
        <v>10.382</v>
      </c>
      <c r="AB4" t="s">
        <v>66</v>
      </c>
      <c r="AC4" t="s">
        <v>66</v>
      </c>
      <c r="AD4">
        <v>9.3374000000000006</v>
      </c>
      <c r="AE4">
        <v>9.8399000000000001</v>
      </c>
      <c r="AF4" t="s">
        <v>66</v>
      </c>
      <c r="AG4" t="s">
        <v>66</v>
      </c>
      <c r="AH4">
        <v>14.444000000000001</v>
      </c>
      <c r="AI4">
        <v>10.253399999999999</v>
      </c>
      <c r="AJ4">
        <v>1.1774</v>
      </c>
      <c r="AK4">
        <v>6.1439000000000004</v>
      </c>
      <c r="AL4" t="s">
        <v>66</v>
      </c>
      <c r="AM4" t="s">
        <v>66</v>
      </c>
      <c r="AN4" t="s">
        <v>66</v>
      </c>
      <c r="AO4" t="s">
        <v>66</v>
      </c>
      <c r="AP4">
        <v>14.104100000000001</v>
      </c>
      <c r="AQ4">
        <v>8.0965000000000007</v>
      </c>
      <c r="AR4">
        <v>12.8179</v>
      </c>
      <c r="AS4">
        <v>3.7568000000000001</v>
      </c>
      <c r="AT4" t="s">
        <v>66</v>
      </c>
      <c r="AU4">
        <v>8.9437999999999995</v>
      </c>
      <c r="AV4" t="s">
        <v>66</v>
      </c>
      <c r="AW4">
        <v>11.563000000000001</v>
      </c>
      <c r="AX4">
        <v>9.1468000000000007</v>
      </c>
      <c r="AY4">
        <v>4.7350000000000003</v>
      </c>
      <c r="AZ4">
        <v>-1.3926000000000001</v>
      </c>
      <c r="BA4">
        <v>4.9105999999999996</v>
      </c>
      <c r="BB4">
        <v>12.527900000000001</v>
      </c>
      <c r="BC4">
        <v>4.492</v>
      </c>
      <c r="BD4" t="s">
        <v>66</v>
      </c>
      <c r="BE4">
        <v>6.4009999999999998</v>
      </c>
      <c r="BF4">
        <v>12.0961</v>
      </c>
      <c r="BG4" t="s">
        <v>66</v>
      </c>
    </row>
    <row r="5" spans="1:59" x14ac:dyDescent="0.3">
      <c r="A5">
        <v>40543</v>
      </c>
      <c r="B5">
        <v>-3.8612000000000002</v>
      </c>
      <c r="C5">
        <v>7.6947000000000001</v>
      </c>
      <c r="D5">
        <v>7.3868</v>
      </c>
      <c r="E5">
        <v>5.8742999999999999</v>
      </c>
      <c r="F5">
        <v>17.081499999999998</v>
      </c>
      <c r="G5">
        <v>16.412099999999999</v>
      </c>
      <c r="H5">
        <v>4.2907000000000002</v>
      </c>
      <c r="I5">
        <v>3.0678000000000001</v>
      </c>
      <c r="J5">
        <v>13.722899999999999</v>
      </c>
      <c r="K5">
        <v>13.773</v>
      </c>
      <c r="L5">
        <v>31.4498</v>
      </c>
      <c r="M5">
        <v>10.806699999999999</v>
      </c>
      <c r="N5">
        <v>10.847</v>
      </c>
      <c r="O5">
        <v>7.0881999999999996</v>
      </c>
      <c r="P5" t="s">
        <v>66</v>
      </c>
      <c r="R5">
        <v>9.7380999999999993</v>
      </c>
      <c r="T5">
        <v>5.4676</v>
      </c>
      <c r="W5">
        <v>7.0873999999999997</v>
      </c>
      <c r="X5">
        <v>6.2042999999999999</v>
      </c>
      <c r="Y5">
        <v>12.081899999999999</v>
      </c>
      <c r="Z5">
        <v>6.8288000000000002</v>
      </c>
      <c r="AA5">
        <v>13.540800000000001</v>
      </c>
      <c r="AB5">
        <v>4.5974000000000004</v>
      </c>
      <c r="AC5" t="s">
        <v>66</v>
      </c>
      <c r="AD5">
        <v>12.8911</v>
      </c>
      <c r="AE5">
        <v>9.0329999999999995</v>
      </c>
      <c r="AF5" t="s">
        <v>66</v>
      </c>
      <c r="AG5" t="s">
        <v>66</v>
      </c>
      <c r="AH5">
        <v>14.055400000000001</v>
      </c>
      <c r="AI5">
        <v>9.5741999999999994</v>
      </c>
      <c r="AJ5">
        <v>3.1734</v>
      </c>
      <c r="AK5">
        <v>5.1425999999999998</v>
      </c>
      <c r="AL5" t="s">
        <v>66</v>
      </c>
      <c r="AM5" t="s">
        <v>66</v>
      </c>
      <c r="AN5" t="s">
        <v>66</v>
      </c>
      <c r="AO5" t="s">
        <v>66</v>
      </c>
      <c r="AP5">
        <v>13.654400000000001</v>
      </c>
      <c r="AQ5">
        <v>7.8051000000000004</v>
      </c>
      <c r="AR5">
        <v>13.7675</v>
      </c>
      <c r="AS5">
        <v>5.0514000000000001</v>
      </c>
      <c r="AT5" t="s">
        <v>66</v>
      </c>
      <c r="AU5">
        <v>9.7690000000000001</v>
      </c>
      <c r="AV5" t="s">
        <v>66</v>
      </c>
      <c r="AW5">
        <v>10.8436</v>
      </c>
      <c r="AX5">
        <v>7.2912999999999997</v>
      </c>
      <c r="AY5">
        <v>5.7988</v>
      </c>
      <c r="AZ5">
        <v>-1.4018999999999999</v>
      </c>
      <c r="BA5">
        <v>5.6468999999999996</v>
      </c>
      <c r="BB5">
        <v>11.0542</v>
      </c>
      <c r="BC5">
        <v>1.3706</v>
      </c>
      <c r="BD5">
        <v>1.8561000000000001</v>
      </c>
      <c r="BE5">
        <v>6.5444000000000004</v>
      </c>
      <c r="BF5">
        <v>14.851599999999999</v>
      </c>
      <c r="BG5" t="s">
        <v>66</v>
      </c>
    </row>
    <row r="6" spans="1:59" x14ac:dyDescent="0.3">
      <c r="A6">
        <v>40633</v>
      </c>
      <c r="B6">
        <v>-3.3959999999999999</v>
      </c>
      <c r="C6">
        <v>8.3741000000000003</v>
      </c>
      <c r="D6">
        <v>10.496</v>
      </c>
      <c r="E6">
        <v>6.5796000000000001</v>
      </c>
      <c r="F6">
        <v>16.032399999999999</v>
      </c>
      <c r="G6">
        <v>17.893999999999998</v>
      </c>
      <c r="H6">
        <v>5.7141000000000002</v>
      </c>
      <c r="I6">
        <v>4.2683</v>
      </c>
      <c r="J6">
        <v>13.516400000000001</v>
      </c>
      <c r="K6">
        <v>13.948499999999999</v>
      </c>
      <c r="L6">
        <v>32.369900000000001</v>
      </c>
      <c r="M6">
        <v>10.806699999999999</v>
      </c>
      <c r="N6">
        <v>11.426</v>
      </c>
      <c r="O6">
        <v>7.3334999999999999</v>
      </c>
      <c r="P6" t="s">
        <v>66</v>
      </c>
      <c r="R6">
        <v>8.0279000000000007</v>
      </c>
      <c r="T6">
        <v>5.2765000000000004</v>
      </c>
      <c r="W6">
        <v>6.0625999999999998</v>
      </c>
      <c r="X6">
        <v>5.3003999999999998</v>
      </c>
      <c r="Y6">
        <v>15.020099999999999</v>
      </c>
      <c r="Z6">
        <v>6.9146000000000001</v>
      </c>
      <c r="AA6">
        <v>16.170400000000001</v>
      </c>
      <c r="AB6">
        <v>4.5974000000000004</v>
      </c>
      <c r="AC6" t="s">
        <v>66</v>
      </c>
      <c r="AD6">
        <v>14.939299999999999</v>
      </c>
      <c r="AE6">
        <v>8.9809000000000001</v>
      </c>
      <c r="AF6" t="s">
        <v>66</v>
      </c>
      <c r="AG6" t="s">
        <v>66</v>
      </c>
      <c r="AH6">
        <v>14.212300000000001</v>
      </c>
      <c r="AI6">
        <v>8.5296000000000003</v>
      </c>
      <c r="AJ6">
        <v>4.9977</v>
      </c>
      <c r="AK6">
        <v>5.4676</v>
      </c>
      <c r="AL6" t="s">
        <v>66</v>
      </c>
      <c r="AM6" t="s">
        <v>66</v>
      </c>
      <c r="AN6" t="s">
        <v>66</v>
      </c>
      <c r="AO6" t="s">
        <v>66</v>
      </c>
      <c r="AP6">
        <v>14.3545</v>
      </c>
      <c r="AQ6">
        <v>7.7458999999999998</v>
      </c>
      <c r="AR6">
        <v>14.373699999999999</v>
      </c>
      <c r="AS6">
        <v>5.2149999999999999</v>
      </c>
      <c r="AT6" t="s">
        <v>66</v>
      </c>
      <c r="AU6">
        <v>10.613799999999999</v>
      </c>
      <c r="AV6" t="s">
        <v>66</v>
      </c>
      <c r="AW6">
        <v>7.7127999999999997</v>
      </c>
      <c r="AX6">
        <v>7.7949999999999999</v>
      </c>
      <c r="AY6">
        <v>5.9398999999999997</v>
      </c>
      <c r="AZ6">
        <v>-1.1497999999999999</v>
      </c>
      <c r="BA6">
        <v>5.0411999999999999</v>
      </c>
      <c r="BB6">
        <v>12.9984</v>
      </c>
      <c r="BC6">
        <v>1.8130999999999999</v>
      </c>
      <c r="BD6">
        <v>1.8561000000000001</v>
      </c>
      <c r="BE6">
        <v>6.7159000000000004</v>
      </c>
      <c r="BF6">
        <v>16.276499999999999</v>
      </c>
      <c r="BG6" t="s">
        <v>66</v>
      </c>
    </row>
    <row r="7" spans="1:59" x14ac:dyDescent="0.3">
      <c r="A7">
        <v>40724</v>
      </c>
      <c r="B7">
        <v>11.2155</v>
      </c>
      <c r="C7">
        <v>8.3721999999999994</v>
      </c>
      <c r="D7">
        <v>10.906599999999999</v>
      </c>
      <c r="E7">
        <v>6.5403000000000002</v>
      </c>
      <c r="F7">
        <v>16.190200000000001</v>
      </c>
      <c r="G7">
        <v>17.081700000000001</v>
      </c>
      <c r="H7">
        <v>6.4848999999999997</v>
      </c>
      <c r="I7">
        <v>6.1142000000000003</v>
      </c>
      <c r="J7">
        <v>12.304500000000001</v>
      </c>
      <c r="K7">
        <v>15.6112</v>
      </c>
      <c r="L7">
        <v>38.763100000000001</v>
      </c>
      <c r="M7">
        <v>10.806699999999999</v>
      </c>
      <c r="N7">
        <v>9.9359999999999999</v>
      </c>
      <c r="O7">
        <v>7.0153999999999996</v>
      </c>
      <c r="P7" t="s">
        <v>66</v>
      </c>
      <c r="R7">
        <v>9.3699999999999992</v>
      </c>
      <c r="T7">
        <v>5.1787999999999998</v>
      </c>
      <c r="W7">
        <v>7.9675000000000002</v>
      </c>
      <c r="X7">
        <v>-5.2403000000000004</v>
      </c>
      <c r="Y7">
        <v>15.728300000000001</v>
      </c>
      <c r="Z7">
        <v>8.8655000000000008</v>
      </c>
      <c r="AA7">
        <v>17.3415</v>
      </c>
      <c r="AB7">
        <v>4.5974000000000004</v>
      </c>
      <c r="AC7" t="s">
        <v>66</v>
      </c>
      <c r="AD7">
        <v>15.740600000000001</v>
      </c>
      <c r="AE7">
        <v>7.9127999999999998</v>
      </c>
      <c r="AF7" t="s">
        <v>66</v>
      </c>
      <c r="AG7" t="s">
        <v>66</v>
      </c>
      <c r="AH7">
        <v>5.7483000000000004</v>
      </c>
      <c r="AI7">
        <v>9.5167999999999999</v>
      </c>
      <c r="AJ7">
        <v>5.7331000000000003</v>
      </c>
      <c r="AK7">
        <v>6.0027999999999997</v>
      </c>
      <c r="AL7" t="s">
        <v>66</v>
      </c>
      <c r="AM7" t="s">
        <v>66</v>
      </c>
      <c r="AN7" t="s">
        <v>66</v>
      </c>
      <c r="AO7" t="s">
        <v>66</v>
      </c>
      <c r="AP7">
        <v>16.0517</v>
      </c>
      <c r="AQ7">
        <v>8.2102000000000004</v>
      </c>
      <c r="AR7">
        <v>15.6022</v>
      </c>
      <c r="AS7">
        <v>5.8832000000000004</v>
      </c>
      <c r="AT7" t="s">
        <v>66</v>
      </c>
      <c r="AU7">
        <v>11.4368</v>
      </c>
      <c r="AV7" t="s">
        <v>66</v>
      </c>
      <c r="AW7">
        <v>6.4981</v>
      </c>
      <c r="AX7">
        <v>8.5813000000000006</v>
      </c>
      <c r="AY7">
        <v>6.6759000000000004</v>
      </c>
      <c r="AZ7">
        <v>-0.97030000000000005</v>
      </c>
      <c r="BA7">
        <v>6.1173000000000002</v>
      </c>
      <c r="BB7">
        <v>13.8323</v>
      </c>
      <c r="BC7">
        <v>3.2879</v>
      </c>
      <c r="BD7">
        <v>1.8561000000000001</v>
      </c>
      <c r="BE7">
        <v>7.4104000000000001</v>
      </c>
      <c r="BF7">
        <v>17.316800000000001</v>
      </c>
      <c r="BG7" t="s">
        <v>66</v>
      </c>
    </row>
    <row r="8" spans="1:59" x14ac:dyDescent="0.3">
      <c r="A8">
        <v>40816</v>
      </c>
      <c r="B8">
        <v>12.816700000000001</v>
      </c>
      <c r="C8">
        <v>7.0571999999999999</v>
      </c>
      <c r="D8">
        <v>11.249499999999999</v>
      </c>
      <c r="E8">
        <v>3.7875999999999999</v>
      </c>
      <c r="F8">
        <v>15.564500000000001</v>
      </c>
      <c r="G8">
        <v>17.9358</v>
      </c>
      <c r="H8">
        <v>10.0138</v>
      </c>
      <c r="I8">
        <v>7.2751000000000001</v>
      </c>
      <c r="J8">
        <v>13.076000000000001</v>
      </c>
      <c r="K8">
        <v>15.8369</v>
      </c>
      <c r="L8">
        <v>35.114199999999997</v>
      </c>
      <c r="M8">
        <v>10.806699999999999</v>
      </c>
      <c r="N8">
        <v>8.7576999999999998</v>
      </c>
      <c r="O8">
        <v>6.9816000000000003</v>
      </c>
      <c r="P8" t="s">
        <v>66</v>
      </c>
      <c r="R8">
        <v>9.8575999999999997</v>
      </c>
      <c r="T8">
        <v>5.7061999999999999</v>
      </c>
      <c r="W8">
        <v>8.2935999999999996</v>
      </c>
      <c r="X8">
        <v>-5.9995000000000003</v>
      </c>
      <c r="Y8">
        <v>15.2387</v>
      </c>
      <c r="Z8">
        <v>8.8655000000000008</v>
      </c>
      <c r="AA8">
        <v>18.561599999999999</v>
      </c>
      <c r="AB8">
        <v>20.309100000000001</v>
      </c>
      <c r="AC8" t="s">
        <v>66</v>
      </c>
      <c r="AD8">
        <v>6.6688000000000001</v>
      </c>
      <c r="AE8">
        <v>6.8501000000000003</v>
      </c>
      <c r="AF8" t="s">
        <v>66</v>
      </c>
      <c r="AG8" t="s">
        <v>66</v>
      </c>
      <c r="AH8">
        <v>6.1669999999999998</v>
      </c>
      <c r="AI8">
        <v>9.7345000000000006</v>
      </c>
      <c r="AJ8">
        <v>6.2755999999999998</v>
      </c>
      <c r="AK8">
        <v>5.2438000000000002</v>
      </c>
      <c r="AL8" t="s">
        <v>66</v>
      </c>
      <c r="AM8" t="s">
        <v>66</v>
      </c>
      <c r="AN8" t="s">
        <v>66</v>
      </c>
      <c r="AO8" t="s">
        <v>66</v>
      </c>
      <c r="AP8">
        <v>16.6005</v>
      </c>
      <c r="AQ8">
        <v>9.0091000000000001</v>
      </c>
      <c r="AR8">
        <v>17.473299999999998</v>
      </c>
      <c r="AS8">
        <v>7.0136000000000003</v>
      </c>
      <c r="AT8">
        <v>8.9755000000000003</v>
      </c>
      <c r="AU8">
        <v>10.9194</v>
      </c>
      <c r="AV8" t="s">
        <v>66</v>
      </c>
      <c r="AW8">
        <v>8.4868000000000006</v>
      </c>
      <c r="AX8">
        <v>8.1486999999999998</v>
      </c>
      <c r="AY8">
        <v>6.3071000000000002</v>
      </c>
      <c r="AZ8">
        <v>7.9785000000000004</v>
      </c>
      <c r="BA8">
        <v>6.4294000000000002</v>
      </c>
      <c r="BB8">
        <v>13.1038</v>
      </c>
      <c r="BC8">
        <v>7.1414999999999997</v>
      </c>
      <c r="BD8">
        <v>1.0291999999999999</v>
      </c>
      <c r="BE8">
        <v>9.9344999999999999</v>
      </c>
      <c r="BF8">
        <v>18.944900000000001</v>
      </c>
      <c r="BG8" t="s">
        <v>66</v>
      </c>
    </row>
    <row r="9" spans="1:59" x14ac:dyDescent="0.3">
      <c r="A9">
        <v>40908</v>
      </c>
      <c r="B9">
        <v>13.723100000000001</v>
      </c>
      <c r="C9">
        <v>4.9549000000000003</v>
      </c>
      <c r="D9">
        <v>10.200200000000001</v>
      </c>
      <c r="E9">
        <v>3.4754999999999998</v>
      </c>
      <c r="F9">
        <v>6.1936</v>
      </c>
      <c r="G9">
        <v>17.653500000000001</v>
      </c>
      <c r="H9">
        <v>8.1996000000000002</v>
      </c>
      <c r="I9">
        <v>8.3232999999999997</v>
      </c>
      <c r="J9">
        <v>12.1868</v>
      </c>
      <c r="K9">
        <v>22.556899999999999</v>
      </c>
      <c r="L9">
        <v>28.187799999999999</v>
      </c>
      <c r="M9">
        <v>10.806699999999999</v>
      </c>
      <c r="N9">
        <v>8.0686</v>
      </c>
      <c r="O9">
        <v>5.4339000000000004</v>
      </c>
      <c r="P9">
        <v>6.9707999999999997</v>
      </c>
      <c r="R9">
        <v>10.6738</v>
      </c>
      <c r="T9">
        <v>5.6608000000000001</v>
      </c>
      <c r="W9">
        <v>10.4168</v>
      </c>
      <c r="X9">
        <v>-6.4211</v>
      </c>
      <c r="Y9">
        <v>12.074400000000001</v>
      </c>
      <c r="Z9">
        <v>8.8655000000000008</v>
      </c>
      <c r="AA9">
        <v>18.329000000000001</v>
      </c>
      <c r="AB9">
        <v>16.865400000000001</v>
      </c>
      <c r="AC9" t="s">
        <v>66</v>
      </c>
      <c r="AD9">
        <v>6.1906999999999996</v>
      </c>
      <c r="AE9">
        <v>6.7595999999999998</v>
      </c>
      <c r="AF9" t="s">
        <v>66</v>
      </c>
      <c r="AG9">
        <v>9.6550999999999991</v>
      </c>
      <c r="AH9">
        <v>6.8761999999999999</v>
      </c>
      <c r="AI9">
        <v>9.1900999999999993</v>
      </c>
      <c r="AJ9">
        <v>4.6631999999999998</v>
      </c>
      <c r="AK9">
        <v>4.1104000000000003</v>
      </c>
      <c r="AL9" t="s">
        <v>66</v>
      </c>
      <c r="AM9" t="s">
        <v>66</v>
      </c>
      <c r="AN9" t="s">
        <v>66</v>
      </c>
      <c r="AO9" t="s">
        <v>66</v>
      </c>
      <c r="AP9">
        <v>16.748899999999999</v>
      </c>
      <c r="AQ9">
        <v>9.9628999999999994</v>
      </c>
      <c r="AR9">
        <v>17.2807</v>
      </c>
      <c r="AS9">
        <v>5.1185</v>
      </c>
      <c r="AT9">
        <v>10.927099999999999</v>
      </c>
      <c r="AU9">
        <v>12.074299999999999</v>
      </c>
      <c r="AV9" t="s">
        <v>66</v>
      </c>
      <c r="AW9">
        <v>8.1941000000000006</v>
      </c>
      <c r="AX9">
        <v>9.5419999999999998</v>
      </c>
      <c r="AY9">
        <v>5.8052000000000001</v>
      </c>
      <c r="AZ9">
        <v>9.6544000000000008</v>
      </c>
      <c r="BA9">
        <v>5.6109</v>
      </c>
      <c r="BB9">
        <v>11.7766</v>
      </c>
      <c r="BC9">
        <v>6.0229999999999997</v>
      </c>
      <c r="BD9">
        <v>2.6488999999999998</v>
      </c>
      <c r="BE9">
        <v>9.5055999999999994</v>
      </c>
      <c r="BF9">
        <v>19.7651</v>
      </c>
      <c r="BG9" t="s">
        <v>66</v>
      </c>
    </row>
    <row r="10" spans="1:59" x14ac:dyDescent="0.3">
      <c r="A10">
        <v>40999</v>
      </c>
      <c r="B10">
        <v>12.052199999999999</v>
      </c>
      <c r="C10">
        <v>3.9226999999999999</v>
      </c>
      <c r="D10">
        <v>9.3368000000000002</v>
      </c>
      <c r="E10">
        <v>2.8927</v>
      </c>
      <c r="F10">
        <v>6.0839999999999996</v>
      </c>
      <c r="G10">
        <v>16.606400000000001</v>
      </c>
      <c r="H10">
        <v>7.4702999999999999</v>
      </c>
      <c r="I10">
        <v>8.1164000000000005</v>
      </c>
      <c r="J10">
        <v>11.8878</v>
      </c>
      <c r="K10">
        <v>22.5792</v>
      </c>
      <c r="L10">
        <v>23.342300000000002</v>
      </c>
      <c r="M10">
        <v>10.806699999999999</v>
      </c>
      <c r="N10">
        <v>7.1295000000000002</v>
      </c>
      <c r="O10">
        <v>3.9079000000000002</v>
      </c>
      <c r="P10">
        <v>6.0960000000000001</v>
      </c>
      <c r="R10">
        <v>10.525399999999999</v>
      </c>
      <c r="T10">
        <v>5.0582000000000003</v>
      </c>
      <c r="W10">
        <v>11.562900000000001</v>
      </c>
      <c r="X10">
        <v>-5.3491</v>
      </c>
      <c r="Y10">
        <v>11.750999999999999</v>
      </c>
      <c r="Z10">
        <v>8.8655000000000008</v>
      </c>
      <c r="AA10">
        <v>16.0015</v>
      </c>
      <c r="AB10">
        <v>19.9605</v>
      </c>
      <c r="AC10" t="s">
        <v>66</v>
      </c>
      <c r="AD10">
        <v>5.5301999999999998</v>
      </c>
      <c r="AE10">
        <v>4.5724</v>
      </c>
      <c r="AF10" t="s">
        <v>66</v>
      </c>
      <c r="AG10">
        <v>9.6550999999999991</v>
      </c>
      <c r="AH10">
        <v>7.2778</v>
      </c>
      <c r="AI10">
        <v>8.3902999999999999</v>
      </c>
      <c r="AJ10">
        <v>3.6606000000000001</v>
      </c>
      <c r="AK10">
        <v>3.2147999999999999</v>
      </c>
      <c r="AL10" t="s">
        <v>66</v>
      </c>
      <c r="AM10" t="s">
        <v>66</v>
      </c>
      <c r="AN10" t="s">
        <v>66</v>
      </c>
      <c r="AO10" t="s">
        <v>66</v>
      </c>
      <c r="AP10">
        <v>16.312999999999999</v>
      </c>
      <c r="AQ10">
        <v>9.4091000000000005</v>
      </c>
      <c r="AR10">
        <v>16.909400000000002</v>
      </c>
      <c r="AS10">
        <v>5.7796000000000003</v>
      </c>
      <c r="AT10">
        <v>12.4175</v>
      </c>
      <c r="AU10">
        <v>12.5372</v>
      </c>
      <c r="AV10" t="s">
        <v>66</v>
      </c>
      <c r="AW10">
        <v>7.9463999999999997</v>
      </c>
      <c r="AX10">
        <v>7.9909999999999997</v>
      </c>
      <c r="AY10">
        <v>5.1932</v>
      </c>
      <c r="AZ10">
        <v>10.8278</v>
      </c>
      <c r="BA10">
        <v>5.7034000000000002</v>
      </c>
      <c r="BB10">
        <v>12.2087</v>
      </c>
      <c r="BC10">
        <v>8.0298999999999996</v>
      </c>
      <c r="BD10">
        <v>3.5062000000000002</v>
      </c>
      <c r="BE10">
        <v>8.6414000000000009</v>
      </c>
      <c r="BF10">
        <v>19.7925</v>
      </c>
      <c r="BG10">
        <v>3.2332000000000001</v>
      </c>
    </row>
    <row r="11" spans="1:59" x14ac:dyDescent="0.3">
      <c r="A11">
        <v>41090</v>
      </c>
      <c r="B11">
        <v>8.3803999999999998</v>
      </c>
      <c r="C11">
        <v>3.625</v>
      </c>
      <c r="D11">
        <v>8.7096999999999998</v>
      </c>
      <c r="E11">
        <v>2.1779999999999999</v>
      </c>
      <c r="F11">
        <v>5.1508000000000003</v>
      </c>
      <c r="G11">
        <v>16.744399999999999</v>
      </c>
      <c r="H11">
        <v>7.7115999999999998</v>
      </c>
      <c r="I11">
        <v>6.5042999999999997</v>
      </c>
      <c r="J11">
        <v>9.8206000000000007</v>
      </c>
      <c r="K11">
        <v>22.314299999999999</v>
      </c>
      <c r="L11">
        <v>19.309999999999999</v>
      </c>
      <c r="M11">
        <v>10.806699999999999</v>
      </c>
      <c r="N11">
        <v>7.5629</v>
      </c>
      <c r="O11">
        <v>4.1868999999999996</v>
      </c>
      <c r="P11">
        <v>5.0885999999999996</v>
      </c>
      <c r="R11">
        <v>9.0547000000000004</v>
      </c>
      <c r="T11">
        <v>4.4069000000000003</v>
      </c>
      <c r="W11">
        <v>9.7018000000000004</v>
      </c>
      <c r="X11">
        <v>3.7057000000000002</v>
      </c>
      <c r="Y11">
        <v>12.2867</v>
      </c>
      <c r="Z11">
        <v>8.8655000000000008</v>
      </c>
      <c r="AA11">
        <v>14.2163</v>
      </c>
      <c r="AB11">
        <v>20.0991</v>
      </c>
      <c r="AC11" t="s">
        <v>66</v>
      </c>
      <c r="AD11">
        <v>6.3526999999999996</v>
      </c>
      <c r="AE11">
        <v>4.7251000000000003</v>
      </c>
      <c r="AF11" t="s">
        <v>66</v>
      </c>
      <c r="AG11">
        <v>9.6550999999999991</v>
      </c>
      <c r="AH11">
        <v>5.54</v>
      </c>
      <c r="AI11">
        <v>5.3579999999999997</v>
      </c>
      <c r="AJ11">
        <v>2.4358</v>
      </c>
      <c r="AK11">
        <v>2.1356000000000002</v>
      </c>
      <c r="AL11" t="s">
        <v>66</v>
      </c>
      <c r="AM11" t="s">
        <v>66</v>
      </c>
      <c r="AN11" t="s">
        <v>66</v>
      </c>
      <c r="AO11" t="s">
        <v>66</v>
      </c>
      <c r="AP11">
        <v>14.472099999999999</v>
      </c>
      <c r="AQ11">
        <v>9.8027999999999995</v>
      </c>
      <c r="AR11">
        <v>15.698399999999999</v>
      </c>
      <c r="AS11">
        <v>2.5510000000000002</v>
      </c>
      <c r="AT11">
        <v>11.1904</v>
      </c>
      <c r="AU11">
        <v>12.8043</v>
      </c>
      <c r="AV11" t="s">
        <v>66</v>
      </c>
      <c r="AW11">
        <v>8.7033000000000005</v>
      </c>
      <c r="AX11">
        <v>7.5239000000000003</v>
      </c>
      <c r="AY11">
        <v>6.968</v>
      </c>
      <c r="AZ11">
        <v>9.516</v>
      </c>
      <c r="BA11">
        <v>5.3624000000000001</v>
      </c>
      <c r="BB11">
        <v>9.0449999999999999</v>
      </c>
      <c r="BC11">
        <v>8.4533000000000005</v>
      </c>
      <c r="BD11">
        <v>2.4809999999999999</v>
      </c>
      <c r="BE11">
        <v>7.8651</v>
      </c>
      <c r="BF11">
        <v>19.148099999999999</v>
      </c>
      <c r="BG11">
        <v>-4.4462000000000002</v>
      </c>
    </row>
    <row r="12" spans="1:59" x14ac:dyDescent="0.3">
      <c r="A12">
        <v>41182</v>
      </c>
      <c r="B12">
        <v>8.2218</v>
      </c>
      <c r="C12">
        <v>3.7966000000000002</v>
      </c>
      <c r="D12">
        <v>7.7275999999999998</v>
      </c>
      <c r="E12">
        <v>3.1778</v>
      </c>
      <c r="F12">
        <v>3.8439999999999999</v>
      </c>
      <c r="G12">
        <v>16.513200000000001</v>
      </c>
      <c r="H12">
        <v>5.2234999999999996</v>
      </c>
      <c r="I12">
        <v>5.8571</v>
      </c>
      <c r="J12">
        <v>8.0845000000000002</v>
      </c>
      <c r="K12">
        <v>22.758600000000001</v>
      </c>
      <c r="L12">
        <v>17.980699999999999</v>
      </c>
      <c r="M12">
        <v>10.806699999999999</v>
      </c>
      <c r="N12">
        <v>8.1593</v>
      </c>
      <c r="O12">
        <v>3.7711999999999999</v>
      </c>
      <c r="P12">
        <v>4.1234000000000002</v>
      </c>
      <c r="R12">
        <v>7.0175000000000001</v>
      </c>
      <c r="T12">
        <v>3.9624999999999999</v>
      </c>
      <c r="W12">
        <v>10.081899999999999</v>
      </c>
      <c r="X12">
        <v>3.1661999999999999</v>
      </c>
      <c r="Y12">
        <v>12.8729</v>
      </c>
      <c r="Z12">
        <v>8.8655000000000008</v>
      </c>
      <c r="AA12">
        <v>13.0769</v>
      </c>
      <c r="AB12">
        <v>18.906600000000001</v>
      </c>
      <c r="AC12" t="s">
        <v>66</v>
      </c>
      <c r="AD12">
        <v>6.1931000000000003</v>
      </c>
      <c r="AE12">
        <v>4.7884000000000002</v>
      </c>
      <c r="AF12" t="s">
        <v>66</v>
      </c>
      <c r="AG12">
        <v>9.6550999999999991</v>
      </c>
      <c r="AH12">
        <v>5.1384999999999996</v>
      </c>
      <c r="AI12">
        <v>5.3724999999999996</v>
      </c>
      <c r="AJ12">
        <v>0.95689999999999997</v>
      </c>
      <c r="AK12">
        <v>0.9415</v>
      </c>
      <c r="AL12" t="s">
        <v>66</v>
      </c>
      <c r="AM12" t="s">
        <v>66</v>
      </c>
      <c r="AN12" t="s">
        <v>66</v>
      </c>
      <c r="AO12" t="s">
        <v>66</v>
      </c>
      <c r="AP12">
        <v>12.9419</v>
      </c>
      <c r="AQ12">
        <v>9.0479000000000003</v>
      </c>
      <c r="AR12">
        <v>13.9468</v>
      </c>
      <c r="AS12">
        <v>-1710.7268999999999</v>
      </c>
      <c r="AT12">
        <v>9.9844000000000008</v>
      </c>
      <c r="AU12">
        <v>12.428000000000001</v>
      </c>
      <c r="AV12" t="s">
        <v>66</v>
      </c>
      <c r="AW12">
        <v>2.9796</v>
      </c>
      <c r="AX12">
        <v>8.3642000000000003</v>
      </c>
      <c r="AY12">
        <v>7.0162000000000004</v>
      </c>
      <c r="AZ12">
        <v>8.3711000000000002</v>
      </c>
      <c r="BA12">
        <v>5.3901000000000003</v>
      </c>
      <c r="BB12">
        <v>6.67</v>
      </c>
      <c r="BC12">
        <v>7.0086000000000004</v>
      </c>
      <c r="BD12">
        <v>3.9077999999999999</v>
      </c>
      <c r="BE12">
        <v>5.4230999999999998</v>
      </c>
      <c r="BF12">
        <v>17.146699999999999</v>
      </c>
      <c r="BG12">
        <v>-3.7553999999999998</v>
      </c>
    </row>
    <row r="13" spans="1:59" x14ac:dyDescent="0.3">
      <c r="A13">
        <v>41274</v>
      </c>
      <c r="B13">
        <v>4.8860999999999999</v>
      </c>
      <c r="C13">
        <v>5.4055</v>
      </c>
      <c r="D13">
        <v>7.5861000000000001</v>
      </c>
      <c r="E13">
        <v>-10.017799999999999</v>
      </c>
      <c r="F13">
        <v>10.5168</v>
      </c>
      <c r="G13">
        <v>17.2986</v>
      </c>
      <c r="H13">
        <v>7.5919999999999996</v>
      </c>
      <c r="I13">
        <v>6.0797999999999996</v>
      </c>
      <c r="J13">
        <v>-0.46250000000000002</v>
      </c>
      <c r="K13">
        <v>22.628399999999999</v>
      </c>
      <c r="L13">
        <v>17.777000000000001</v>
      </c>
      <c r="M13">
        <v>8.83</v>
      </c>
      <c r="N13">
        <v>8.4612999999999996</v>
      </c>
      <c r="O13">
        <v>3.7345999999999999</v>
      </c>
      <c r="P13">
        <v>3.8338999999999999</v>
      </c>
      <c r="R13">
        <v>6.3415999999999997</v>
      </c>
      <c r="T13">
        <v>3.9270999999999998</v>
      </c>
      <c r="W13">
        <v>7.4969000000000001</v>
      </c>
      <c r="X13">
        <v>3.2248999999999999</v>
      </c>
      <c r="Y13">
        <v>14.9232</v>
      </c>
      <c r="Z13">
        <v>8.8655000000000008</v>
      </c>
      <c r="AA13">
        <v>13.350199999999999</v>
      </c>
      <c r="AB13">
        <v>21.5854</v>
      </c>
      <c r="AC13">
        <v>9.1447000000000003</v>
      </c>
      <c r="AD13">
        <v>7.3813000000000004</v>
      </c>
      <c r="AE13">
        <v>4.2408999999999999</v>
      </c>
      <c r="AF13" t="s">
        <v>66</v>
      </c>
      <c r="AG13">
        <v>9.6022999999999996</v>
      </c>
      <c r="AH13">
        <v>5.4714999999999998</v>
      </c>
      <c r="AI13">
        <v>6.1578999999999997</v>
      </c>
      <c r="AJ13">
        <v>1.9878</v>
      </c>
      <c r="AK13">
        <v>-2.0951</v>
      </c>
      <c r="AL13" t="s">
        <v>66</v>
      </c>
      <c r="AM13" t="s">
        <v>66</v>
      </c>
      <c r="AN13" t="s">
        <v>66</v>
      </c>
      <c r="AO13" t="s">
        <v>66</v>
      </c>
      <c r="AP13">
        <v>10.087999999999999</v>
      </c>
      <c r="AQ13">
        <v>8.4033999999999995</v>
      </c>
      <c r="AR13">
        <v>14.0724</v>
      </c>
      <c r="AS13">
        <v>-1844.8000999999999</v>
      </c>
      <c r="AT13">
        <v>7.2736999999999998</v>
      </c>
      <c r="AU13">
        <v>12.3765</v>
      </c>
      <c r="AV13" t="s">
        <v>66</v>
      </c>
      <c r="AW13">
        <v>0.39700000000000002</v>
      </c>
      <c r="AX13">
        <v>7.5246000000000004</v>
      </c>
      <c r="AY13">
        <v>6.4424999999999999</v>
      </c>
      <c r="AZ13">
        <v>7.0513000000000003</v>
      </c>
      <c r="BA13">
        <v>5.9904000000000002</v>
      </c>
      <c r="BB13">
        <v>4.4598000000000004</v>
      </c>
      <c r="BC13">
        <v>3.1334</v>
      </c>
      <c r="BD13">
        <v>5.1597999999999997</v>
      </c>
      <c r="BE13">
        <v>4.6102999999999996</v>
      </c>
      <c r="BF13">
        <v>14.4826</v>
      </c>
      <c r="BG13">
        <v>-0.86199999999999999</v>
      </c>
    </row>
    <row r="14" spans="1:59" x14ac:dyDescent="0.3">
      <c r="A14">
        <v>41364</v>
      </c>
      <c r="B14">
        <v>10.808</v>
      </c>
      <c r="C14">
        <v>4.4116999999999997</v>
      </c>
      <c r="D14">
        <v>7.8715000000000002</v>
      </c>
      <c r="E14">
        <v>-9.8751999999999995</v>
      </c>
      <c r="F14">
        <v>8.3314000000000004</v>
      </c>
      <c r="G14">
        <v>16.77</v>
      </c>
      <c r="H14">
        <v>13.496499999999999</v>
      </c>
      <c r="I14">
        <v>5.5346000000000002</v>
      </c>
      <c r="J14">
        <v>-0.75390000000000001</v>
      </c>
      <c r="K14">
        <v>21.287800000000001</v>
      </c>
      <c r="L14">
        <v>14.2928</v>
      </c>
      <c r="M14">
        <v>6.8395999999999999</v>
      </c>
      <c r="N14">
        <v>7.9061000000000003</v>
      </c>
      <c r="O14">
        <v>4.827</v>
      </c>
      <c r="P14">
        <v>3.8090999999999999</v>
      </c>
      <c r="R14">
        <v>5.7279</v>
      </c>
      <c r="T14">
        <v>3.754</v>
      </c>
      <c r="W14">
        <v>7.1311</v>
      </c>
      <c r="X14">
        <v>3.5586000000000002</v>
      </c>
      <c r="Y14">
        <v>16.212900000000001</v>
      </c>
      <c r="Z14">
        <v>8.8655000000000008</v>
      </c>
      <c r="AA14">
        <v>11.9681</v>
      </c>
      <c r="AB14">
        <v>25.157900000000001</v>
      </c>
      <c r="AC14">
        <v>9.6485000000000003</v>
      </c>
      <c r="AD14">
        <v>8.9862000000000002</v>
      </c>
      <c r="AE14">
        <v>4.5560999999999998</v>
      </c>
      <c r="AF14" t="s">
        <v>66</v>
      </c>
      <c r="AG14">
        <v>13.38</v>
      </c>
      <c r="AH14">
        <v>9.2756000000000007</v>
      </c>
      <c r="AI14">
        <v>7.68</v>
      </c>
      <c r="AJ14">
        <v>2.2492000000000001</v>
      </c>
      <c r="AK14">
        <v>-2.7117</v>
      </c>
      <c r="AL14" t="s">
        <v>66</v>
      </c>
      <c r="AM14" t="s">
        <v>66</v>
      </c>
      <c r="AN14" t="s">
        <v>66</v>
      </c>
      <c r="AO14" t="s">
        <v>66</v>
      </c>
      <c r="AP14">
        <v>9.3955000000000002</v>
      </c>
      <c r="AQ14">
        <v>7.1048</v>
      </c>
      <c r="AR14">
        <v>13.0702</v>
      </c>
      <c r="AS14">
        <v>-1758.4176</v>
      </c>
      <c r="AT14">
        <v>6.3815</v>
      </c>
      <c r="AU14">
        <v>12.0129</v>
      </c>
      <c r="AV14" t="s">
        <v>66</v>
      </c>
      <c r="AW14">
        <v>-5.0255999999999998</v>
      </c>
      <c r="AX14">
        <v>9.5588999999999995</v>
      </c>
      <c r="AY14">
        <v>6.2298</v>
      </c>
      <c r="AZ14">
        <v>7.3052999999999999</v>
      </c>
      <c r="BA14">
        <v>6.4292999999999996</v>
      </c>
      <c r="BB14">
        <v>5.093</v>
      </c>
      <c r="BC14">
        <v>4.7337999999999996</v>
      </c>
      <c r="BD14">
        <v>5.8002000000000002</v>
      </c>
      <c r="BE14">
        <v>4.6228999999999996</v>
      </c>
      <c r="BF14">
        <v>11.007999999999999</v>
      </c>
      <c r="BG14">
        <v>1.2065999999999999</v>
      </c>
    </row>
    <row r="15" spans="1:59" x14ac:dyDescent="0.3">
      <c r="A15">
        <v>41455</v>
      </c>
      <c r="B15">
        <v>13.376799999999999</v>
      </c>
      <c r="C15">
        <v>3.9003000000000001</v>
      </c>
      <c r="D15">
        <v>8.4021000000000008</v>
      </c>
      <c r="E15">
        <v>-9.6179000000000006</v>
      </c>
      <c r="F15">
        <v>-3.9575</v>
      </c>
      <c r="G15">
        <v>14.4969</v>
      </c>
      <c r="H15">
        <v>12.1286</v>
      </c>
      <c r="I15">
        <v>5.3181000000000003</v>
      </c>
      <c r="J15">
        <v>-23.427900000000001</v>
      </c>
      <c r="K15">
        <v>21.8187</v>
      </c>
      <c r="L15">
        <v>10.517799999999999</v>
      </c>
      <c r="M15">
        <v>7.6426999999999996</v>
      </c>
      <c r="N15">
        <v>9.7410999999999994</v>
      </c>
      <c r="O15">
        <v>4.5171999999999999</v>
      </c>
      <c r="P15">
        <v>3.5859000000000001</v>
      </c>
      <c r="R15">
        <v>4.9638999999999998</v>
      </c>
      <c r="T15">
        <v>3.7826</v>
      </c>
      <c r="W15">
        <v>6.9696999999999996</v>
      </c>
      <c r="X15">
        <v>2.8334999999999999</v>
      </c>
      <c r="Y15">
        <v>16.930800000000001</v>
      </c>
      <c r="Z15">
        <v>8.8655000000000008</v>
      </c>
      <c r="AA15">
        <v>9.1341999999999999</v>
      </c>
      <c r="AB15">
        <v>23.0715</v>
      </c>
      <c r="AC15">
        <v>9.8970000000000002</v>
      </c>
      <c r="AD15">
        <v>9.2849000000000004</v>
      </c>
      <c r="AE15">
        <v>5.0076000000000001</v>
      </c>
      <c r="AF15" t="s">
        <v>66</v>
      </c>
      <c r="AG15">
        <v>16.6675</v>
      </c>
      <c r="AH15">
        <v>10.3711</v>
      </c>
      <c r="AI15">
        <v>5.4523000000000001</v>
      </c>
      <c r="AJ15">
        <v>1.6809000000000001</v>
      </c>
      <c r="AK15">
        <v>-4.4396000000000004</v>
      </c>
      <c r="AL15" t="s">
        <v>66</v>
      </c>
      <c r="AM15" t="s">
        <v>66</v>
      </c>
      <c r="AN15" t="s">
        <v>66</v>
      </c>
      <c r="AO15" t="s">
        <v>66</v>
      </c>
      <c r="AP15">
        <v>8.9331999999999994</v>
      </c>
      <c r="AQ15">
        <v>7.0608000000000004</v>
      </c>
      <c r="AR15">
        <v>11.624499999999999</v>
      </c>
      <c r="AS15">
        <v>-1679.9427000000001</v>
      </c>
      <c r="AT15">
        <v>5.3482000000000003</v>
      </c>
      <c r="AU15">
        <v>13.6378</v>
      </c>
      <c r="AV15" t="s">
        <v>66</v>
      </c>
      <c r="AW15">
        <v>-4.5776000000000003</v>
      </c>
      <c r="AX15">
        <v>13.273199999999999</v>
      </c>
      <c r="AY15">
        <v>5.6992000000000003</v>
      </c>
      <c r="AZ15">
        <v>6.6871999999999998</v>
      </c>
      <c r="BA15">
        <v>7.4824999999999999</v>
      </c>
      <c r="BB15">
        <v>6.4427000000000003</v>
      </c>
      <c r="BC15">
        <v>6.0000999999999998</v>
      </c>
      <c r="BD15">
        <v>4.8650000000000002</v>
      </c>
      <c r="BE15">
        <v>5.4473000000000003</v>
      </c>
      <c r="BF15">
        <v>10.379200000000001</v>
      </c>
      <c r="BG15">
        <v>5.7775999999999996</v>
      </c>
    </row>
    <row r="16" spans="1:59" x14ac:dyDescent="0.3">
      <c r="A16">
        <v>41547</v>
      </c>
      <c r="B16">
        <v>12.238899999999999</v>
      </c>
      <c r="C16">
        <v>3.6698</v>
      </c>
      <c r="D16">
        <v>9.7140000000000004</v>
      </c>
      <c r="E16">
        <v>-8.8849</v>
      </c>
      <c r="F16">
        <v>-4.8964999999999996</v>
      </c>
      <c r="G16">
        <v>13.3271</v>
      </c>
      <c r="H16">
        <v>10.454700000000001</v>
      </c>
      <c r="I16">
        <v>5.4215999999999998</v>
      </c>
      <c r="J16">
        <v>-24.831499999999998</v>
      </c>
      <c r="K16">
        <v>19.049499999999998</v>
      </c>
      <c r="L16">
        <v>10.2156</v>
      </c>
      <c r="M16">
        <v>7.2546999999999997</v>
      </c>
      <c r="N16">
        <v>10.1625</v>
      </c>
      <c r="O16">
        <v>4.6101000000000001</v>
      </c>
      <c r="P16">
        <v>3.3201999999999998</v>
      </c>
      <c r="R16">
        <v>4.5636000000000001</v>
      </c>
      <c r="T16">
        <v>3.5746000000000002</v>
      </c>
      <c r="W16">
        <v>6.3182</v>
      </c>
      <c r="X16">
        <v>2.3826999999999998</v>
      </c>
      <c r="Y16">
        <v>18.780100000000001</v>
      </c>
      <c r="Z16">
        <v>8.8655000000000008</v>
      </c>
      <c r="AA16">
        <v>7.8582000000000001</v>
      </c>
      <c r="AB16">
        <v>15.9414</v>
      </c>
      <c r="AC16">
        <v>6.6685999999999996</v>
      </c>
      <c r="AD16">
        <v>8.8306000000000004</v>
      </c>
      <c r="AE16">
        <v>5.5015000000000001</v>
      </c>
      <c r="AF16" t="s">
        <v>66</v>
      </c>
      <c r="AG16">
        <v>15.0991</v>
      </c>
      <c r="AH16">
        <v>10.2254</v>
      </c>
      <c r="AI16">
        <v>5.8579999999999997</v>
      </c>
      <c r="AJ16">
        <v>2.8386</v>
      </c>
      <c r="AK16">
        <v>-3.8079000000000001</v>
      </c>
      <c r="AL16" t="s">
        <v>66</v>
      </c>
      <c r="AM16" t="s">
        <v>66</v>
      </c>
      <c r="AN16" t="s">
        <v>66</v>
      </c>
      <c r="AO16" t="s">
        <v>66</v>
      </c>
      <c r="AP16">
        <v>9.1522000000000006</v>
      </c>
      <c r="AQ16">
        <v>6.1124000000000001</v>
      </c>
      <c r="AR16">
        <v>11.349600000000001</v>
      </c>
      <c r="AS16">
        <v>7.7663000000000002</v>
      </c>
      <c r="AT16">
        <v>5.7915000000000001</v>
      </c>
      <c r="AU16">
        <v>13.882</v>
      </c>
      <c r="AV16" t="s">
        <v>66</v>
      </c>
      <c r="AW16">
        <v>-0.96579999999999999</v>
      </c>
      <c r="AX16">
        <v>12.414400000000001</v>
      </c>
      <c r="AY16">
        <v>5.1295000000000002</v>
      </c>
      <c r="AZ16">
        <v>6.3300999999999998</v>
      </c>
      <c r="BA16">
        <v>8.3833000000000002</v>
      </c>
      <c r="BB16">
        <v>7.1048</v>
      </c>
      <c r="BC16">
        <v>6.2135999999999996</v>
      </c>
      <c r="BD16">
        <v>4.9278000000000004</v>
      </c>
      <c r="BE16">
        <v>6.0156999999999998</v>
      </c>
      <c r="BF16">
        <v>10.6821</v>
      </c>
      <c r="BG16">
        <v>7.4348999999999998</v>
      </c>
    </row>
    <row r="17" spans="1:59" x14ac:dyDescent="0.3">
      <c r="A17">
        <v>41639</v>
      </c>
      <c r="B17">
        <v>11.867100000000001</v>
      </c>
      <c r="C17">
        <v>0.34770000000000001</v>
      </c>
      <c r="D17">
        <v>13.588200000000001</v>
      </c>
      <c r="E17">
        <v>3.3599000000000001</v>
      </c>
      <c r="F17">
        <v>-13.6731</v>
      </c>
      <c r="G17">
        <v>12.452</v>
      </c>
      <c r="H17">
        <v>8.3521000000000001</v>
      </c>
      <c r="I17">
        <v>5.7375999999999996</v>
      </c>
      <c r="J17">
        <v>-26.912500000000001</v>
      </c>
      <c r="K17">
        <v>14.5069</v>
      </c>
      <c r="L17">
        <v>10.3568</v>
      </c>
      <c r="M17">
        <v>6.6689999999999996</v>
      </c>
      <c r="N17">
        <v>9.5485000000000007</v>
      </c>
      <c r="O17">
        <v>5.7251000000000003</v>
      </c>
      <c r="P17">
        <v>3.0834999999999999</v>
      </c>
      <c r="R17">
        <v>3.8203999999999998</v>
      </c>
      <c r="T17">
        <v>3.1562000000000001</v>
      </c>
      <c r="W17">
        <v>6.9638999999999998</v>
      </c>
      <c r="X17">
        <v>2.8956</v>
      </c>
      <c r="Y17">
        <v>18.9575</v>
      </c>
      <c r="Z17">
        <v>8.8655000000000008</v>
      </c>
      <c r="AA17">
        <v>5.3696000000000002</v>
      </c>
      <c r="AB17">
        <v>12.659000000000001</v>
      </c>
      <c r="AC17">
        <v>5.9953000000000003</v>
      </c>
      <c r="AD17">
        <v>7.3005000000000004</v>
      </c>
      <c r="AE17">
        <v>3.1099000000000001</v>
      </c>
      <c r="AF17" t="s">
        <v>66</v>
      </c>
      <c r="AG17">
        <v>15.282</v>
      </c>
      <c r="AH17">
        <v>11.995200000000001</v>
      </c>
      <c r="AI17">
        <v>6.0182000000000002</v>
      </c>
      <c r="AJ17">
        <v>-6.6405000000000003</v>
      </c>
      <c r="AK17">
        <v>0.13070000000000001</v>
      </c>
      <c r="AL17" t="s">
        <v>66</v>
      </c>
      <c r="AM17" t="s">
        <v>66</v>
      </c>
      <c r="AN17" t="s">
        <v>66</v>
      </c>
      <c r="AO17" t="s">
        <v>66</v>
      </c>
      <c r="AP17">
        <v>11.1601</v>
      </c>
      <c r="AQ17">
        <v>5.6394000000000002</v>
      </c>
      <c r="AR17">
        <v>10.354900000000001</v>
      </c>
      <c r="AS17">
        <v>-2.4073000000000002</v>
      </c>
      <c r="AT17">
        <v>6.1627000000000001</v>
      </c>
      <c r="AU17">
        <v>14.0976</v>
      </c>
      <c r="AV17" t="s">
        <v>66</v>
      </c>
      <c r="AW17">
        <v>0.63919999999999999</v>
      </c>
      <c r="AX17">
        <v>14.3043</v>
      </c>
      <c r="AY17">
        <v>4.2085999999999997</v>
      </c>
      <c r="AZ17">
        <v>4.0475000000000003</v>
      </c>
      <c r="BA17">
        <v>8.5426000000000002</v>
      </c>
      <c r="BB17">
        <v>5.0174000000000003</v>
      </c>
      <c r="BC17">
        <v>9.3620000000000001</v>
      </c>
      <c r="BD17">
        <v>4.8445999999999998</v>
      </c>
      <c r="BE17">
        <v>6.2451999999999996</v>
      </c>
      <c r="BF17">
        <v>11.293100000000001</v>
      </c>
      <c r="BG17">
        <v>9.0360999999999994</v>
      </c>
    </row>
    <row r="18" spans="1:59" x14ac:dyDescent="0.3">
      <c r="A18">
        <v>41729</v>
      </c>
      <c r="B18">
        <v>4.4775999999999998</v>
      </c>
      <c r="C18">
        <v>1.2538</v>
      </c>
      <c r="D18">
        <v>11.6524</v>
      </c>
      <c r="E18">
        <v>4.1608000000000001</v>
      </c>
      <c r="F18">
        <v>-14.9284</v>
      </c>
      <c r="G18">
        <v>12.01</v>
      </c>
      <c r="H18">
        <v>10.732100000000001</v>
      </c>
      <c r="I18">
        <v>5.9198000000000004</v>
      </c>
      <c r="J18">
        <v>-28.0762</v>
      </c>
      <c r="K18">
        <v>12.2136</v>
      </c>
      <c r="L18">
        <v>8.9364000000000008</v>
      </c>
      <c r="M18">
        <v>6.7092000000000001</v>
      </c>
      <c r="N18">
        <v>9.3158999999999992</v>
      </c>
      <c r="O18">
        <v>6.7351000000000001</v>
      </c>
      <c r="P18">
        <v>2.4239999999999999</v>
      </c>
      <c r="R18">
        <v>2.895</v>
      </c>
      <c r="T18">
        <v>3.0442</v>
      </c>
      <c r="W18">
        <v>6.9584999999999999</v>
      </c>
      <c r="X18">
        <v>2.5916999999999999</v>
      </c>
      <c r="Y18">
        <v>21.484300000000001</v>
      </c>
      <c r="Z18">
        <v>8.8655000000000008</v>
      </c>
      <c r="AA18">
        <v>5.5137</v>
      </c>
      <c r="AB18">
        <v>11.421099999999999</v>
      </c>
      <c r="AC18">
        <v>4.8425000000000002</v>
      </c>
      <c r="AD18">
        <v>7.6513</v>
      </c>
      <c r="AE18">
        <v>2.8570000000000002</v>
      </c>
      <c r="AF18" t="s">
        <v>66</v>
      </c>
      <c r="AG18">
        <v>15.0535</v>
      </c>
      <c r="AH18">
        <v>8.2553999999999998</v>
      </c>
      <c r="AI18">
        <v>6.6426999999999996</v>
      </c>
      <c r="AJ18">
        <v>-8.0036000000000005</v>
      </c>
      <c r="AK18">
        <v>0.51400000000000001</v>
      </c>
      <c r="AL18" t="s">
        <v>66</v>
      </c>
      <c r="AM18" t="s">
        <v>66</v>
      </c>
      <c r="AN18" t="s">
        <v>66</v>
      </c>
      <c r="AO18" t="s">
        <v>66</v>
      </c>
      <c r="AP18">
        <v>10.7233</v>
      </c>
      <c r="AQ18">
        <v>7.7487000000000004</v>
      </c>
      <c r="AR18">
        <v>9.0972000000000008</v>
      </c>
      <c r="AS18">
        <v>-1.9483999999999999</v>
      </c>
      <c r="AT18">
        <v>7.8109999999999999</v>
      </c>
      <c r="AU18">
        <v>14.6755</v>
      </c>
      <c r="AV18" t="s">
        <v>66</v>
      </c>
      <c r="AW18">
        <v>5.2107999999999999</v>
      </c>
      <c r="AX18">
        <v>11.701599999999999</v>
      </c>
      <c r="AY18">
        <v>4.4138000000000002</v>
      </c>
      <c r="AZ18">
        <v>4.6634000000000002</v>
      </c>
      <c r="BA18">
        <v>11.28</v>
      </c>
      <c r="BB18">
        <v>5.8722000000000003</v>
      </c>
      <c r="BC18">
        <v>11.968400000000001</v>
      </c>
      <c r="BD18">
        <v>5.2130999999999998</v>
      </c>
      <c r="BE18">
        <v>7.9885999999999999</v>
      </c>
      <c r="BF18">
        <v>14.373200000000001</v>
      </c>
      <c r="BG18">
        <v>7.0157999999999996</v>
      </c>
    </row>
    <row r="19" spans="1:59" x14ac:dyDescent="0.3">
      <c r="A19">
        <v>41820</v>
      </c>
      <c r="B19">
        <v>4.4085999999999999</v>
      </c>
      <c r="C19">
        <v>0.75890000000000002</v>
      </c>
      <c r="D19">
        <v>11.241400000000001</v>
      </c>
      <c r="E19">
        <v>4.3087</v>
      </c>
      <c r="F19">
        <v>-3.3698999999999999</v>
      </c>
      <c r="G19">
        <v>12.014699999999999</v>
      </c>
      <c r="H19">
        <v>11.6652</v>
      </c>
      <c r="I19">
        <v>6.5087999999999999</v>
      </c>
      <c r="J19">
        <v>-7.2957000000000001</v>
      </c>
      <c r="K19">
        <v>11.545400000000001</v>
      </c>
      <c r="L19">
        <v>7.992</v>
      </c>
      <c r="M19">
        <v>6.9885999999999999</v>
      </c>
      <c r="N19">
        <v>9.2170000000000005</v>
      </c>
      <c r="O19">
        <v>7.3639000000000001</v>
      </c>
      <c r="P19">
        <v>2.2702</v>
      </c>
      <c r="R19">
        <v>2.5802</v>
      </c>
      <c r="T19">
        <v>2.8250999999999999</v>
      </c>
      <c r="W19">
        <v>8.2600999999999996</v>
      </c>
      <c r="X19">
        <v>2.88</v>
      </c>
      <c r="Y19">
        <v>21.257300000000001</v>
      </c>
      <c r="AA19">
        <v>7.3246000000000002</v>
      </c>
      <c r="AB19">
        <v>12.5238</v>
      </c>
      <c r="AC19">
        <v>4.4743000000000004</v>
      </c>
      <c r="AD19">
        <v>7.5080999999999998</v>
      </c>
      <c r="AE19">
        <v>3.2094999999999998</v>
      </c>
      <c r="AF19" t="s">
        <v>66</v>
      </c>
      <c r="AG19">
        <v>15.309900000000001</v>
      </c>
      <c r="AH19">
        <v>7.8209999999999997</v>
      </c>
      <c r="AI19">
        <v>6.3541999999999996</v>
      </c>
      <c r="AJ19">
        <v>-6.9587000000000003</v>
      </c>
      <c r="AK19">
        <v>0.96419999999999995</v>
      </c>
      <c r="AL19" t="s">
        <v>66</v>
      </c>
      <c r="AM19" t="s">
        <v>66</v>
      </c>
      <c r="AN19" t="s">
        <v>66</v>
      </c>
      <c r="AO19" t="s">
        <v>66</v>
      </c>
      <c r="AP19">
        <v>10.4641</v>
      </c>
      <c r="AQ19">
        <v>7.6279000000000003</v>
      </c>
      <c r="AR19">
        <v>8.81</v>
      </c>
      <c r="AS19">
        <v>-4.8979999999999997</v>
      </c>
      <c r="AT19">
        <v>9.157</v>
      </c>
      <c r="AU19">
        <v>13.4125</v>
      </c>
      <c r="AV19" t="s">
        <v>66</v>
      </c>
      <c r="AW19">
        <v>5.6368</v>
      </c>
      <c r="AX19">
        <v>9.7250999999999994</v>
      </c>
      <c r="AY19">
        <v>4.8182999999999998</v>
      </c>
      <c r="AZ19">
        <v>3.7238000000000002</v>
      </c>
      <c r="BA19">
        <v>11.681100000000001</v>
      </c>
      <c r="BB19">
        <v>4.7554999999999996</v>
      </c>
      <c r="BC19">
        <v>11.7987</v>
      </c>
      <c r="BD19">
        <v>5.3906999999999998</v>
      </c>
      <c r="BE19">
        <v>7.7972000000000001</v>
      </c>
      <c r="BF19">
        <v>14.9574</v>
      </c>
      <c r="BG19">
        <v>6.6835000000000004</v>
      </c>
    </row>
    <row r="20" spans="1:59" x14ac:dyDescent="0.3">
      <c r="A20">
        <v>41912</v>
      </c>
      <c r="B20">
        <v>3.5670999999999999</v>
      </c>
      <c r="C20">
        <v>1.3553999999999999</v>
      </c>
      <c r="D20">
        <v>11.0184</v>
      </c>
      <c r="E20">
        <v>4.6825999999999999</v>
      </c>
      <c r="F20">
        <v>-4.3202999999999996</v>
      </c>
      <c r="G20">
        <v>11.883900000000001</v>
      </c>
      <c r="H20">
        <v>14.154199999999999</v>
      </c>
      <c r="I20">
        <v>6.9931999999999999</v>
      </c>
      <c r="J20">
        <v>-6.4847000000000001</v>
      </c>
      <c r="K20">
        <v>10.3492</v>
      </c>
      <c r="L20">
        <v>7.1139999999999999</v>
      </c>
      <c r="M20">
        <v>7.3415999999999997</v>
      </c>
      <c r="N20">
        <v>7.8666</v>
      </c>
      <c r="O20">
        <v>8.6809999999999992</v>
      </c>
      <c r="P20">
        <v>2.4552</v>
      </c>
      <c r="R20">
        <v>1.8986000000000001</v>
      </c>
      <c r="T20">
        <v>2.8597999999999999</v>
      </c>
      <c r="W20">
        <v>8.3947000000000003</v>
      </c>
      <c r="X20">
        <v>3.1686000000000001</v>
      </c>
      <c r="Y20">
        <v>19.703700000000001</v>
      </c>
      <c r="AA20">
        <v>7.7295999999999996</v>
      </c>
      <c r="AB20">
        <v>14.8622</v>
      </c>
      <c r="AC20">
        <v>6.9081999999999999</v>
      </c>
      <c r="AD20">
        <v>7.7401</v>
      </c>
      <c r="AE20">
        <v>3.6303999999999998</v>
      </c>
      <c r="AF20" t="s">
        <v>66</v>
      </c>
      <c r="AG20">
        <v>2.4001999999999999</v>
      </c>
      <c r="AH20">
        <v>6.8714000000000004</v>
      </c>
      <c r="AI20">
        <v>6.2295999999999996</v>
      </c>
      <c r="AJ20">
        <v>-6.7478999999999996</v>
      </c>
      <c r="AK20">
        <v>1.6079000000000001</v>
      </c>
      <c r="AL20" t="s">
        <v>66</v>
      </c>
      <c r="AM20" t="s">
        <v>66</v>
      </c>
      <c r="AN20" t="s">
        <v>66</v>
      </c>
      <c r="AO20" t="s">
        <v>66</v>
      </c>
      <c r="AP20">
        <v>9.1405999999999992</v>
      </c>
      <c r="AQ20">
        <v>7.4880000000000004</v>
      </c>
      <c r="AR20">
        <v>8.5599000000000007</v>
      </c>
      <c r="AS20">
        <v>-1.4786999999999999</v>
      </c>
      <c r="AT20">
        <v>10.3178</v>
      </c>
      <c r="AU20">
        <v>13.5214</v>
      </c>
      <c r="AV20" t="s">
        <v>66</v>
      </c>
      <c r="AW20">
        <v>7.3021000000000003</v>
      </c>
      <c r="AX20">
        <v>9.5441000000000003</v>
      </c>
      <c r="AY20">
        <v>4.4352999999999998</v>
      </c>
      <c r="AZ20">
        <v>2.6450999999999998</v>
      </c>
      <c r="BA20">
        <v>11.827</v>
      </c>
      <c r="BB20">
        <v>1.3609</v>
      </c>
      <c r="BC20">
        <v>14.2964</v>
      </c>
      <c r="BD20">
        <v>5.6062000000000003</v>
      </c>
      <c r="BE20">
        <v>7.7473999999999998</v>
      </c>
      <c r="BF20">
        <v>16.385200000000001</v>
      </c>
      <c r="BG20">
        <v>6.4695999999999998</v>
      </c>
    </row>
    <row r="21" spans="1:59" x14ac:dyDescent="0.3">
      <c r="A21">
        <v>42004</v>
      </c>
      <c r="B21">
        <v>1.1140000000000001</v>
      </c>
      <c r="C21">
        <v>2.1554000000000002</v>
      </c>
      <c r="D21">
        <v>7.1718000000000002</v>
      </c>
      <c r="E21">
        <v>4.5716000000000001</v>
      </c>
      <c r="F21">
        <v>2.5855999999999999</v>
      </c>
      <c r="G21">
        <v>10.032299999999999</v>
      </c>
      <c r="H21">
        <v>11.713900000000001</v>
      </c>
      <c r="I21">
        <v>7.1810999999999998</v>
      </c>
      <c r="J21">
        <v>-8.5699000000000005</v>
      </c>
      <c r="K21">
        <v>10.941800000000001</v>
      </c>
      <c r="L21">
        <v>-0.89970000000000006</v>
      </c>
      <c r="M21">
        <v>2.2881999999999998</v>
      </c>
      <c r="N21">
        <v>5.5369000000000002</v>
      </c>
      <c r="O21">
        <v>7.7561</v>
      </c>
      <c r="P21">
        <v>-1.7810999999999999</v>
      </c>
      <c r="R21">
        <v>1.7053</v>
      </c>
      <c r="T21">
        <v>3.3241999999999998</v>
      </c>
      <c r="W21">
        <v>4.2392000000000003</v>
      </c>
      <c r="X21">
        <v>2.6400999999999999</v>
      </c>
      <c r="Y21">
        <v>17.690300000000001</v>
      </c>
      <c r="AA21">
        <v>8.5053000000000001</v>
      </c>
      <c r="AB21">
        <v>13.692</v>
      </c>
      <c r="AC21">
        <v>7.4362000000000004</v>
      </c>
      <c r="AD21">
        <v>8.8008000000000006</v>
      </c>
      <c r="AE21">
        <v>3.9365000000000001</v>
      </c>
      <c r="AF21">
        <v>8.2623999999999995</v>
      </c>
      <c r="AG21">
        <v>-1.4865999999999999</v>
      </c>
      <c r="AH21">
        <v>8.4288000000000007</v>
      </c>
      <c r="AI21">
        <v>5.1066000000000003</v>
      </c>
      <c r="AJ21">
        <v>3.2008000000000001</v>
      </c>
      <c r="AK21">
        <v>2.2301000000000002</v>
      </c>
      <c r="AL21" t="s">
        <v>66</v>
      </c>
      <c r="AM21" t="s">
        <v>66</v>
      </c>
      <c r="AN21" t="s">
        <v>66</v>
      </c>
      <c r="AO21" t="s">
        <v>66</v>
      </c>
      <c r="AP21">
        <v>-0.40329999999999999</v>
      </c>
      <c r="AQ21">
        <v>7.4218999999999999</v>
      </c>
      <c r="AR21">
        <v>6.6773999999999996</v>
      </c>
      <c r="AS21">
        <v>10.230600000000001</v>
      </c>
      <c r="AT21">
        <v>10.2453</v>
      </c>
      <c r="AU21">
        <v>10.867900000000001</v>
      </c>
      <c r="AV21" t="s">
        <v>66</v>
      </c>
      <c r="AW21">
        <v>5.0053000000000001</v>
      </c>
      <c r="AX21">
        <v>6.4667000000000003</v>
      </c>
      <c r="AY21">
        <v>3.323</v>
      </c>
      <c r="AZ21">
        <v>3.1067</v>
      </c>
      <c r="BA21">
        <v>3.5021</v>
      </c>
      <c r="BB21">
        <v>-6.5636999999999999</v>
      </c>
      <c r="BC21">
        <v>10.740399999999999</v>
      </c>
      <c r="BD21">
        <v>4.8297999999999996</v>
      </c>
      <c r="BE21">
        <v>7.1566999999999998</v>
      </c>
      <c r="BF21">
        <v>16.122199999999999</v>
      </c>
      <c r="BG21">
        <v>-3.0188999999999999</v>
      </c>
    </row>
    <row r="22" spans="1:59" x14ac:dyDescent="0.3">
      <c r="A22">
        <v>42094</v>
      </c>
      <c r="B22">
        <v>0.80110000000000003</v>
      </c>
      <c r="C22">
        <v>2.6964999999999999</v>
      </c>
      <c r="D22">
        <v>10.712999999999999</v>
      </c>
      <c r="E22">
        <v>4.6439000000000004</v>
      </c>
      <c r="F22">
        <v>3.5051999999999999</v>
      </c>
      <c r="G22">
        <v>9.4199000000000002</v>
      </c>
      <c r="H22">
        <v>14.3194</v>
      </c>
      <c r="I22">
        <v>7.1870000000000003</v>
      </c>
      <c r="J22">
        <v>-8.6633999999999993</v>
      </c>
      <c r="K22">
        <v>6.1073000000000004</v>
      </c>
      <c r="L22">
        <v>-7.7267999999999999</v>
      </c>
      <c r="M22">
        <v>1.3133999999999999</v>
      </c>
      <c r="N22">
        <v>4.1045999999999996</v>
      </c>
      <c r="O22">
        <v>6.3654999999999999</v>
      </c>
      <c r="P22">
        <v>-1.4138999999999999</v>
      </c>
      <c r="R22">
        <v>1.7042999999999999</v>
      </c>
      <c r="T22">
        <v>3.0762</v>
      </c>
      <c r="W22">
        <v>-13.0183</v>
      </c>
      <c r="X22">
        <v>3.3521000000000001</v>
      </c>
      <c r="Y22">
        <v>18.956499999999998</v>
      </c>
      <c r="AA22">
        <v>8.7805</v>
      </c>
      <c r="AB22">
        <v>19.213100000000001</v>
      </c>
      <c r="AC22">
        <v>9.2109000000000005</v>
      </c>
      <c r="AD22">
        <v>8.2317999999999998</v>
      </c>
      <c r="AE22">
        <v>3.8338000000000001</v>
      </c>
      <c r="AF22">
        <v>7.4276</v>
      </c>
      <c r="AG22">
        <v>0.49399999999999999</v>
      </c>
      <c r="AH22">
        <v>8.8360000000000003</v>
      </c>
      <c r="AI22">
        <v>4.2432999999999996</v>
      </c>
      <c r="AJ22">
        <v>5.1348000000000003</v>
      </c>
      <c r="AK22">
        <v>1.8269</v>
      </c>
      <c r="AL22" t="s">
        <v>66</v>
      </c>
      <c r="AM22" t="s">
        <v>66</v>
      </c>
      <c r="AN22" t="s">
        <v>66</v>
      </c>
      <c r="AO22" t="s">
        <v>66</v>
      </c>
      <c r="AP22">
        <v>-3.3439999999999999</v>
      </c>
      <c r="AQ22">
        <v>6.984</v>
      </c>
      <c r="AR22">
        <v>5.4184000000000001</v>
      </c>
      <c r="AS22">
        <v>8.9056999999999995</v>
      </c>
      <c r="AT22">
        <v>5.8978999999999999</v>
      </c>
      <c r="AU22">
        <v>9.8175000000000008</v>
      </c>
      <c r="AV22" t="s">
        <v>66</v>
      </c>
      <c r="AW22">
        <v>-5.6288</v>
      </c>
      <c r="AX22">
        <v>3.9540999999999999</v>
      </c>
      <c r="AY22">
        <v>1.1638999999999999</v>
      </c>
      <c r="AZ22">
        <v>2.6082000000000001</v>
      </c>
      <c r="BA22">
        <v>2.3119000000000001</v>
      </c>
      <c r="BB22">
        <v>-21.357500000000002</v>
      </c>
      <c r="BC22">
        <v>9.6861999999999995</v>
      </c>
      <c r="BD22">
        <v>4.6647999999999996</v>
      </c>
      <c r="BE22">
        <v>6.8429000000000002</v>
      </c>
      <c r="BF22">
        <v>11.536199999999999</v>
      </c>
      <c r="BG22">
        <v>-9.7233000000000001</v>
      </c>
    </row>
    <row r="23" spans="1:59" x14ac:dyDescent="0.3">
      <c r="A23">
        <v>42185</v>
      </c>
      <c r="B23">
        <v>-3.9058999999999999</v>
      </c>
      <c r="C23">
        <v>4.2436999999999996</v>
      </c>
      <c r="D23">
        <v>10.243</v>
      </c>
      <c r="E23">
        <v>5.0518000000000001</v>
      </c>
      <c r="F23">
        <v>3.3311999999999999</v>
      </c>
      <c r="G23">
        <v>7.9020000000000001</v>
      </c>
      <c r="H23">
        <v>16.787800000000001</v>
      </c>
      <c r="I23">
        <v>7.1</v>
      </c>
      <c r="J23">
        <v>-8.5172000000000008</v>
      </c>
      <c r="K23">
        <v>4.3964999999999996</v>
      </c>
      <c r="L23">
        <v>-13.7379</v>
      </c>
      <c r="M23">
        <v>1.2191000000000001</v>
      </c>
      <c r="N23">
        <v>1.6656</v>
      </c>
      <c r="O23">
        <v>5.5829000000000004</v>
      </c>
      <c r="P23">
        <v>-1.8161</v>
      </c>
      <c r="R23">
        <v>1.6698</v>
      </c>
      <c r="T23">
        <v>3.1147</v>
      </c>
      <c r="W23">
        <v>-14.6555</v>
      </c>
      <c r="X23">
        <v>-30.6905</v>
      </c>
      <c r="Y23">
        <v>18.9664</v>
      </c>
      <c r="AA23">
        <v>8.0856999999999992</v>
      </c>
      <c r="AB23">
        <v>19.028500000000001</v>
      </c>
      <c r="AC23">
        <v>10.3735</v>
      </c>
      <c r="AD23">
        <v>7.0503999999999998</v>
      </c>
      <c r="AE23">
        <v>4.2469000000000001</v>
      </c>
      <c r="AF23">
        <v>7.2293000000000003</v>
      </c>
      <c r="AG23">
        <v>6.5903999999999998</v>
      </c>
      <c r="AH23">
        <v>8.8773</v>
      </c>
      <c r="AI23">
        <v>3.4866999999999999</v>
      </c>
      <c r="AJ23">
        <v>5.4859999999999998</v>
      </c>
      <c r="AK23">
        <v>1.8862000000000001</v>
      </c>
      <c r="AL23" t="s">
        <v>66</v>
      </c>
      <c r="AM23" t="s">
        <v>66</v>
      </c>
      <c r="AN23" t="s">
        <v>66</v>
      </c>
      <c r="AO23" t="s">
        <v>66</v>
      </c>
      <c r="AP23">
        <v>-5.4010999999999996</v>
      </c>
      <c r="AQ23">
        <v>6.8865999999999996</v>
      </c>
      <c r="AR23">
        <v>2.6730999999999998</v>
      </c>
      <c r="AS23">
        <v>6.3315000000000001</v>
      </c>
      <c r="AT23">
        <v>5.1875</v>
      </c>
      <c r="AU23">
        <v>8.3941999999999997</v>
      </c>
      <c r="AV23" t="s">
        <v>66</v>
      </c>
      <c r="AW23">
        <v>-15.940200000000001</v>
      </c>
      <c r="AX23">
        <v>-1.4080999999999999</v>
      </c>
      <c r="AY23">
        <v>-1.1943999999999999</v>
      </c>
      <c r="AZ23">
        <v>2.5846</v>
      </c>
      <c r="BA23">
        <v>-1.3480000000000001</v>
      </c>
      <c r="BB23">
        <v>-27.7319</v>
      </c>
      <c r="BC23">
        <v>6.6666999999999996</v>
      </c>
      <c r="BD23">
        <v>4.4431000000000003</v>
      </c>
      <c r="BE23">
        <v>5.6224999999999996</v>
      </c>
      <c r="BF23">
        <v>8.0530000000000008</v>
      </c>
      <c r="BG23">
        <v>-16.287400000000002</v>
      </c>
    </row>
    <row r="24" spans="1:59" x14ac:dyDescent="0.3">
      <c r="A24">
        <v>42277</v>
      </c>
      <c r="B24">
        <v>-4.6817000000000002</v>
      </c>
      <c r="C24">
        <v>4.4486999999999997</v>
      </c>
      <c r="D24">
        <v>10.0816</v>
      </c>
      <c r="E24">
        <v>6.8596000000000004</v>
      </c>
      <c r="F24">
        <v>3.4681000000000002</v>
      </c>
      <c r="G24">
        <v>6.6771000000000003</v>
      </c>
      <c r="H24">
        <v>17.7502</v>
      </c>
      <c r="I24">
        <v>7.0296000000000003</v>
      </c>
      <c r="J24">
        <v>-10.0588</v>
      </c>
      <c r="K24">
        <v>3.5548999999999999</v>
      </c>
      <c r="L24">
        <v>-24.954899999999999</v>
      </c>
      <c r="M24">
        <v>-0.1133</v>
      </c>
      <c r="N24">
        <v>-1.0854999999999999</v>
      </c>
      <c r="O24">
        <v>4.9771000000000001</v>
      </c>
      <c r="P24">
        <v>-7.6977000000000002</v>
      </c>
      <c r="R24">
        <v>-5.0644</v>
      </c>
      <c r="T24">
        <v>3.0735000000000001</v>
      </c>
      <c r="W24">
        <v>-15.7913</v>
      </c>
      <c r="X24">
        <v>-28.016300000000001</v>
      </c>
      <c r="Y24">
        <v>18.198499999999999</v>
      </c>
      <c r="AA24">
        <v>7.4309000000000003</v>
      </c>
      <c r="AB24">
        <v>18.7532</v>
      </c>
      <c r="AC24">
        <v>11.567399999999999</v>
      </c>
      <c r="AD24">
        <v>6.9561000000000002</v>
      </c>
      <c r="AE24">
        <v>3.7038000000000002</v>
      </c>
      <c r="AF24">
        <v>5.5266000000000002</v>
      </c>
      <c r="AG24">
        <v>5.6921999999999997</v>
      </c>
      <c r="AH24">
        <v>3.9872999999999998</v>
      </c>
      <c r="AI24">
        <v>3.6004999999999998</v>
      </c>
      <c r="AJ24">
        <v>2.6684000000000001</v>
      </c>
      <c r="AK24">
        <v>0.25879999999999997</v>
      </c>
      <c r="AL24" t="s">
        <v>66</v>
      </c>
      <c r="AM24" t="s">
        <v>66</v>
      </c>
      <c r="AN24" t="s">
        <v>66</v>
      </c>
      <c r="AO24" t="s">
        <v>66</v>
      </c>
      <c r="AP24">
        <v>-13.4011</v>
      </c>
      <c r="AQ24">
        <v>7.0163000000000002</v>
      </c>
      <c r="AR24">
        <v>1.1194999999999999</v>
      </c>
      <c r="AS24">
        <v>10.1805</v>
      </c>
      <c r="AT24">
        <v>4.0457000000000001</v>
      </c>
      <c r="AU24">
        <v>6.8202999999999996</v>
      </c>
      <c r="AV24" t="s">
        <v>66</v>
      </c>
      <c r="AW24">
        <v>-31.2713</v>
      </c>
      <c r="AX24">
        <v>-3.2888999999999999</v>
      </c>
      <c r="AY24">
        <v>-4.9191000000000003</v>
      </c>
      <c r="AZ24">
        <v>2.2639</v>
      </c>
      <c r="BA24">
        <v>-3.9878999999999998</v>
      </c>
      <c r="BB24">
        <v>-39.767000000000003</v>
      </c>
      <c r="BC24">
        <v>-16.5867</v>
      </c>
      <c r="BD24">
        <v>3.5992999999999999</v>
      </c>
      <c r="BE24">
        <v>5.1951000000000001</v>
      </c>
      <c r="BF24">
        <v>2.9710999999999999</v>
      </c>
      <c r="BG24">
        <v>-18.0641</v>
      </c>
    </row>
    <row r="25" spans="1:59" x14ac:dyDescent="0.3">
      <c r="A25">
        <v>42369</v>
      </c>
      <c r="B25">
        <v>-3.9081000000000001</v>
      </c>
      <c r="C25">
        <v>5.0495999999999999</v>
      </c>
      <c r="D25">
        <v>10.638</v>
      </c>
      <c r="E25">
        <v>8.9520999999999997</v>
      </c>
      <c r="F25">
        <v>0.86329999999999996</v>
      </c>
      <c r="G25">
        <v>4.5105000000000004</v>
      </c>
      <c r="H25">
        <v>12.587199999999999</v>
      </c>
      <c r="I25">
        <v>4.3326000000000002</v>
      </c>
      <c r="J25">
        <v>-11.520300000000001</v>
      </c>
      <c r="K25">
        <v>-2.2978999999999998</v>
      </c>
      <c r="L25">
        <v>-29.444800000000001</v>
      </c>
      <c r="M25">
        <v>2.2843</v>
      </c>
      <c r="N25">
        <v>-4.4836999999999998</v>
      </c>
      <c r="O25">
        <v>4.3512000000000004</v>
      </c>
      <c r="P25">
        <v>-4.0548999999999999</v>
      </c>
      <c r="R25">
        <v>-6.9680999999999997</v>
      </c>
      <c r="T25">
        <v>3.4062000000000001</v>
      </c>
      <c r="W25">
        <v>-15.776</v>
      </c>
      <c r="X25">
        <v>-26.223600000000001</v>
      </c>
      <c r="Y25">
        <v>14.356400000000001</v>
      </c>
      <c r="AA25">
        <v>4.4618000000000002</v>
      </c>
      <c r="AB25">
        <v>10.7157</v>
      </c>
      <c r="AC25">
        <v>9.2376000000000005</v>
      </c>
      <c r="AD25">
        <v>6.5819000000000001</v>
      </c>
      <c r="AE25">
        <v>3.677</v>
      </c>
      <c r="AF25">
        <v>4.5774999999999997</v>
      </c>
      <c r="AG25">
        <v>4.2508999999999997</v>
      </c>
      <c r="AH25">
        <v>3.8094000000000001</v>
      </c>
      <c r="AI25">
        <v>4.1731999999999996</v>
      </c>
      <c r="AJ25">
        <v>-2.2052</v>
      </c>
      <c r="AK25">
        <v>-11.4407</v>
      </c>
      <c r="AL25" t="s">
        <v>66</v>
      </c>
      <c r="AM25" t="s">
        <v>66</v>
      </c>
      <c r="AN25" t="s">
        <v>66</v>
      </c>
      <c r="AO25" t="s">
        <v>66</v>
      </c>
      <c r="AP25">
        <v>-21.682600000000001</v>
      </c>
      <c r="AQ25">
        <v>6.0477999999999996</v>
      </c>
      <c r="AR25">
        <v>-0.34710000000000002</v>
      </c>
      <c r="AS25">
        <v>0.40679999999999999</v>
      </c>
      <c r="AT25">
        <v>0.1537</v>
      </c>
      <c r="AU25">
        <v>4.3470000000000004</v>
      </c>
      <c r="AV25" t="s">
        <v>66</v>
      </c>
      <c r="AW25">
        <v>-47.551900000000003</v>
      </c>
      <c r="AX25">
        <v>-9.8316999999999997</v>
      </c>
      <c r="AY25">
        <v>-7.0552999999999999</v>
      </c>
      <c r="AZ25">
        <v>-0.16370000000000001</v>
      </c>
      <c r="BA25">
        <v>-1.1173</v>
      </c>
      <c r="BB25">
        <v>-54.871400000000001</v>
      </c>
      <c r="BC25">
        <v>-15.817600000000001</v>
      </c>
      <c r="BD25">
        <v>1.4921</v>
      </c>
      <c r="BE25">
        <v>2.4510999999999998</v>
      </c>
      <c r="BF25">
        <v>-0.57830000000000004</v>
      </c>
      <c r="BG25">
        <v>-16.663900000000002</v>
      </c>
    </row>
    <row r="26" spans="1:59" x14ac:dyDescent="0.3">
      <c r="A26">
        <v>42460</v>
      </c>
      <c r="B26">
        <v>-5.6101000000000001</v>
      </c>
      <c r="C26">
        <v>4.6081000000000003</v>
      </c>
      <c r="D26">
        <v>11.2926</v>
      </c>
      <c r="E26">
        <v>9.4231999999999996</v>
      </c>
      <c r="F26">
        <v>-0.74050000000000005</v>
      </c>
      <c r="G26">
        <v>4.2157999999999998</v>
      </c>
      <c r="H26">
        <v>13.582599999999999</v>
      </c>
      <c r="I26">
        <v>4.8749000000000002</v>
      </c>
      <c r="J26">
        <v>-13.819100000000001</v>
      </c>
      <c r="K26">
        <v>-0.1255</v>
      </c>
      <c r="L26">
        <v>-37.784599999999998</v>
      </c>
      <c r="M26">
        <v>1.6404000000000001</v>
      </c>
      <c r="N26">
        <v>-7.1828000000000003</v>
      </c>
      <c r="O26">
        <v>4.5762</v>
      </c>
      <c r="P26">
        <v>-4.1002000000000001</v>
      </c>
      <c r="R26">
        <v>-7.0350999999999999</v>
      </c>
      <c r="T26">
        <v>3.1539000000000001</v>
      </c>
      <c r="W26">
        <v>-2.3980000000000001</v>
      </c>
      <c r="X26">
        <v>-26.529499999999999</v>
      </c>
      <c r="Y26">
        <v>15.1883</v>
      </c>
      <c r="AA26">
        <v>3.5036999999999998</v>
      </c>
      <c r="AB26">
        <v>8.0900999999999996</v>
      </c>
      <c r="AC26">
        <v>9.2238000000000007</v>
      </c>
      <c r="AD26">
        <v>4.1494999999999997</v>
      </c>
      <c r="AE26">
        <v>4.0994000000000002</v>
      </c>
      <c r="AF26">
        <v>-0.70140000000000002</v>
      </c>
      <c r="AG26">
        <v>6.2804000000000002</v>
      </c>
      <c r="AH26">
        <v>3.3805999999999998</v>
      </c>
      <c r="AI26">
        <v>4.1111000000000004</v>
      </c>
      <c r="AJ26">
        <v>-4.0091999999999999</v>
      </c>
      <c r="AK26">
        <v>-13.238300000000001</v>
      </c>
      <c r="AL26" t="s">
        <v>66</v>
      </c>
      <c r="AM26" t="s">
        <v>66</v>
      </c>
      <c r="AN26" t="s">
        <v>66</v>
      </c>
      <c r="AO26" t="s">
        <v>66</v>
      </c>
      <c r="AP26">
        <v>-22.702999999999999</v>
      </c>
      <c r="AQ26">
        <v>6.6856999999999998</v>
      </c>
      <c r="AR26">
        <v>-1.202</v>
      </c>
      <c r="AS26">
        <v>-1.0711999999999999</v>
      </c>
      <c r="AT26">
        <v>-0.79959999999999998</v>
      </c>
      <c r="AU26">
        <v>3.4889999999999999</v>
      </c>
      <c r="AV26" t="s">
        <v>66</v>
      </c>
      <c r="AW26">
        <v>-50.1785</v>
      </c>
      <c r="AX26">
        <v>-10.260999999999999</v>
      </c>
      <c r="AY26">
        <v>-7.5061</v>
      </c>
      <c r="AZ26">
        <v>3.9E-2</v>
      </c>
      <c r="BA26">
        <v>-3.2793999999999999</v>
      </c>
      <c r="BB26">
        <v>-54.06</v>
      </c>
      <c r="BC26">
        <v>-21.061800000000002</v>
      </c>
      <c r="BD26">
        <v>1.2165999999999999</v>
      </c>
      <c r="BE26">
        <v>1.0878000000000001</v>
      </c>
      <c r="BF26">
        <v>-7.8087999999999997</v>
      </c>
      <c r="BG26">
        <v>-10.568300000000001</v>
      </c>
    </row>
    <row r="27" spans="1:59" x14ac:dyDescent="0.3">
      <c r="A27">
        <v>42551</v>
      </c>
      <c r="B27">
        <v>-2.9735</v>
      </c>
      <c r="C27">
        <v>5.2096999999999998</v>
      </c>
      <c r="D27">
        <v>12.876899999999999</v>
      </c>
      <c r="E27">
        <v>9.9481999999999999</v>
      </c>
      <c r="F27">
        <v>-1.1506000000000001</v>
      </c>
      <c r="G27">
        <v>3.3668999999999998</v>
      </c>
      <c r="H27">
        <v>11.6762</v>
      </c>
      <c r="I27">
        <v>5.6745000000000001</v>
      </c>
      <c r="J27">
        <v>-12.4255</v>
      </c>
      <c r="K27">
        <v>-0.70009999999999994</v>
      </c>
      <c r="L27">
        <v>-34.577599999999997</v>
      </c>
      <c r="M27">
        <v>1.1104000000000001</v>
      </c>
      <c r="N27">
        <v>-8.2014999999999993</v>
      </c>
      <c r="O27">
        <v>4.4162999999999997</v>
      </c>
      <c r="P27">
        <v>-3.6871999999999998</v>
      </c>
      <c r="R27">
        <v>-7.2920999999999996</v>
      </c>
      <c r="T27">
        <v>2.0556999999999999</v>
      </c>
      <c r="W27">
        <v>-3.3401999999999998</v>
      </c>
      <c r="X27">
        <v>3.1394000000000002</v>
      </c>
      <c r="Y27">
        <v>12.873200000000001</v>
      </c>
      <c r="AA27">
        <v>2.4277000000000002</v>
      </c>
      <c r="AB27">
        <v>8.0684000000000005</v>
      </c>
      <c r="AC27">
        <v>7.5297999999999998</v>
      </c>
      <c r="AD27">
        <v>4.2744</v>
      </c>
      <c r="AE27">
        <v>3.5434999999999999</v>
      </c>
      <c r="AF27">
        <v>-5.0858999999999996</v>
      </c>
      <c r="AG27">
        <v>5.4859999999999998</v>
      </c>
      <c r="AH27">
        <v>3.5028000000000001</v>
      </c>
      <c r="AI27">
        <v>4.6738</v>
      </c>
      <c r="AJ27">
        <v>-5.6374000000000004</v>
      </c>
      <c r="AK27">
        <v>-10.286199999999999</v>
      </c>
      <c r="AL27" t="s">
        <v>66</v>
      </c>
      <c r="AM27" t="s">
        <v>66</v>
      </c>
      <c r="AN27" t="s">
        <v>66</v>
      </c>
      <c r="AO27" t="s">
        <v>66</v>
      </c>
      <c r="AP27">
        <v>-23.292300000000001</v>
      </c>
      <c r="AQ27">
        <v>6.9504999999999999</v>
      </c>
      <c r="AR27">
        <v>-1.9333</v>
      </c>
      <c r="AS27">
        <v>-1.379</v>
      </c>
      <c r="AT27">
        <v>-1.0919000000000001</v>
      </c>
      <c r="AU27">
        <v>-2.2389000000000001</v>
      </c>
      <c r="AV27" t="s">
        <v>66</v>
      </c>
      <c r="AW27">
        <v>-49.290199999999999</v>
      </c>
      <c r="AX27">
        <v>-10.048</v>
      </c>
      <c r="AY27">
        <v>-6.5376000000000003</v>
      </c>
      <c r="AZ27">
        <v>-1.5932999999999999</v>
      </c>
      <c r="BA27">
        <v>-4.0965999999999996</v>
      </c>
      <c r="BB27">
        <v>-54.281799999999997</v>
      </c>
      <c r="BC27">
        <v>-22.7164</v>
      </c>
      <c r="BD27">
        <v>1.2509999999999999</v>
      </c>
      <c r="BE27">
        <v>-1.2153</v>
      </c>
      <c r="BF27">
        <v>-22.349399999999999</v>
      </c>
      <c r="BG27">
        <v>-2.6337999999999999</v>
      </c>
    </row>
    <row r="28" spans="1:59" x14ac:dyDescent="0.3">
      <c r="A28">
        <v>42643</v>
      </c>
      <c r="B28">
        <v>-2.0767000000000002</v>
      </c>
      <c r="C28">
        <v>4.6428000000000003</v>
      </c>
      <c r="D28">
        <v>12.972799999999999</v>
      </c>
      <c r="E28">
        <v>8.6279000000000003</v>
      </c>
      <c r="F28">
        <v>-0.80800000000000005</v>
      </c>
      <c r="G28">
        <v>1.7306999999999999</v>
      </c>
      <c r="H28">
        <v>9.0610999999999997</v>
      </c>
      <c r="I28">
        <v>6.0216000000000003</v>
      </c>
      <c r="J28">
        <v>-10.783300000000001</v>
      </c>
      <c r="K28">
        <v>0.15679999999999999</v>
      </c>
      <c r="L28">
        <v>-23.438600000000001</v>
      </c>
      <c r="M28">
        <v>1.671</v>
      </c>
      <c r="N28">
        <v>-8.3325999999999993</v>
      </c>
      <c r="O28">
        <v>4.7495000000000003</v>
      </c>
      <c r="P28">
        <v>2.5882000000000001</v>
      </c>
      <c r="R28">
        <v>-0.2359</v>
      </c>
      <c r="T28">
        <v>2.2890000000000001</v>
      </c>
      <c r="W28">
        <v>-3.2058</v>
      </c>
      <c r="X28">
        <v>3.3408000000000002</v>
      </c>
      <c r="Y28">
        <v>7.1942000000000004</v>
      </c>
      <c r="AA28">
        <v>0.93110000000000004</v>
      </c>
      <c r="AB28">
        <v>6.0659000000000001</v>
      </c>
      <c r="AC28">
        <v>4.4851000000000001</v>
      </c>
      <c r="AD28">
        <v>4.4603999999999999</v>
      </c>
      <c r="AE28">
        <v>3.3391999999999999</v>
      </c>
      <c r="AF28">
        <v>-3.7423999999999999</v>
      </c>
      <c r="AG28">
        <v>4.7640000000000002</v>
      </c>
      <c r="AH28">
        <v>2.9331</v>
      </c>
      <c r="AI28">
        <v>4.7465000000000002</v>
      </c>
      <c r="AJ28">
        <v>-5.4371999999999998</v>
      </c>
      <c r="AK28">
        <v>-8.1511999999999993</v>
      </c>
      <c r="AL28" t="s">
        <v>66</v>
      </c>
      <c r="AM28" t="s">
        <v>66</v>
      </c>
      <c r="AN28" t="s">
        <v>66</v>
      </c>
      <c r="AO28" t="s">
        <v>66</v>
      </c>
      <c r="AP28">
        <v>-17.785499999999999</v>
      </c>
      <c r="AQ28">
        <v>7.1440000000000001</v>
      </c>
      <c r="AR28">
        <v>-1.9905999999999999</v>
      </c>
      <c r="AS28">
        <v>-7.97</v>
      </c>
      <c r="AT28">
        <v>-1.2242999999999999</v>
      </c>
      <c r="AU28">
        <v>-3.6154000000000002</v>
      </c>
      <c r="AV28" t="s">
        <v>66</v>
      </c>
      <c r="AW28">
        <v>-33.576300000000003</v>
      </c>
      <c r="AX28">
        <v>-9.8080999999999996</v>
      </c>
      <c r="AY28">
        <v>-4.7130000000000001</v>
      </c>
      <c r="AZ28">
        <v>-1.6301000000000001</v>
      </c>
      <c r="BA28">
        <v>-4.0216000000000003</v>
      </c>
      <c r="BB28">
        <v>-46.1952</v>
      </c>
      <c r="BC28">
        <v>-5.1437999999999997</v>
      </c>
      <c r="BD28">
        <v>-0.38629999999999998</v>
      </c>
      <c r="BE28">
        <v>-1.4925999999999999</v>
      </c>
      <c r="BF28">
        <v>-22.389700000000001</v>
      </c>
      <c r="BG28">
        <v>0.86399999999999999</v>
      </c>
    </row>
    <row r="29" spans="1:59" x14ac:dyDescent="0.3">
      <c r="A29">
        <v>42735</v>
      </c>
      <c r="B29">
        <v>-0.21210000000000001</v>
      </c>
      <c r="C29">
        <v>4.9546000000000001</v>
      </c>
      <c r="D29">
        <v>12.783799999999999</v>
      </c>
      <c r="E29">
        <v>8.5587</v>
      </c>
      <c r="F29">
        <v>-3.3357999999999999</v>
      </c>
      <c r="G29">
        <v>1.1946000000000001</v>
      </c>
      <c r="H29">
        <v>7.32</v>
      </c>
      <c r="I29">
        <v>7.6322000000000001</v>
      </c>
      <c r="J29">
        <v>4.9965999999999999</v>
      </c>
      <c r="K29">
        <v>5.1565000000000003</v>
      </c>
      <c r="L29">
        <v>-10.4024</v>
      </c>
      <c r="M29">
        <v>3.1884999999999999</v>
      </c>
      <c r="N29">
        <v>-3.6253000000000002</v>
      </c>
      <c r="O29">
        <v>5.0465</v>
      </c>
      <c r="P29">
        <v>3.2029999999999998</v>
      </c>
      <c r="R29">
        <v>3.4340999999999999</v>
      </c>
      <c r="T29">
        <v>3.3464999999999998</v>
      </c>
      <c r="W29">
        <v>0.36159999999999998</v>
      </c>
      <c r="X29">
        <v>3.7239</v>
      </c>
      <c r="Y29">
        <v>6.4969000000000001</v>
      </c>
      <c r="AA29">
        <v>1.7282</v>
      </c>
      <c r="AB29">
        <v>3.7507999999999999</v>
      </c>
      <c r="AC29">
        <v>2.2471000000000001</v>
      </c>
      <c r="AD29">
        <v>4.7664999999999997</v>
      </c>
      <c r="AE29">
        <v>2.4540000000000002</v>
      </c>
      <c r="AF29">
        <v>-1.5859000000000001</v>
      </c>
      <c r="AG29">
        <v>2.6227</v>
      </c>
      <c r="AH29">
        <v>3.9413</v>
      </c>
      <c r="AI29">
        <v>4.8282999999999996</v>
      </c>
      <c r="AJ29">
        <v>-2.2637</v>
      </c>
      <c r="AK29">
        <v>6.6264000000000003</v>
      </c>
      <c r="AL29" t="s">
        <v>66</v>
      </c>
      <c r="AM29" t="s">
        <v>66</v>
      </c>
      <c r="AN29" t="s">
        <v>66</v>
      </c>
      <c r="AO29" t="s">
        <v>66</v>
      </c>
      <c r="AP29">
        <v>-2.7208000000000001</v>
      </c>
      <c r="AQ29">
        <v>7.4227999999999996</v>
      </c>
      <c r="AR29">
        <v>-1.3220000000000001</v>
      </c>
      <c r="AS29">
        <v>-3.0792999999999999</v>
      </c>
      <c r="AT29">
        <v>0.13200000000000001</v>
      </c>
      <c r="AU29">
        <v>-2.4255</v>
      </c>
      <c r="AV29">
        <v>-3.3117000000000001</v>
      </c>
      <c r="AW29">
        <v>-13.1347</v>
      </c>
      <c r="AX29">
        <v>-23.566600000000001</v>
      </c>
      <c r="AY29">
        <v>-6.9782999999999999</v>
      </c>
      <c r="AZ29">
        <v>0.57609999999999995</v>
      </c>
      <c r="BA29">
        <v>-7.4966999999999997</v>
      </c>
      <c r="BB29">
        <v>-6.0060000000000002</v>
      </c>
      <c r="BC29">
        <v>-3.3620000000000001</v>
      </c>
      <c r="BD29">
        <v>1.1712</v>
      </c>
      <c r="BE29">
        <v>-0.2283</v>
      </c>
      <c r="BF29">
        <v>-20.667000000000002</v>
      </c>
      <c r="BG29">
        <v>6.9602000000000004</v>
      </c>
    </row>
    <row r="30" spans="1:59" x14ac:dyDescent="0.3">
      <c r="A30">
        <v>42825</v>
      </c>
      <c r="B30">
        <v>1.0077</v>
      </c>
      <c r="C30">
        <v>4.6597</v>
      </c>
      <c r="D30">
        <v>11.862</v>
      </c>
      <c r="E30">
        <v>8.8659999999999997</v>
      </c>
      <c r="F30">
        <v>-2.3849999999999998</v>
      </c>
      <c r="G30">
        <v>2.2258</v>
      </c>
      <c r="H30">
        <v>8.4330999999999996</v>
      </c>
      <c r="I30">
        <v>9.9253</v>
      </c>
      <c r="J30">
        <v>11.659800000000001</v>
      </c>
      <c r="K30">
        <v>5.423</v>
      </c>
      <c r="L30">
        <v>3.3601000000000001</v>
      </c>
      <c r="M30">
        <v>3.7383999999999999</v>
      </c>
      <c r="N30">
        <v>-1.2424999999999999</v>
      </c>
      <c r="O30">
        <v>4.2884000000000002</v>
      </c>
      <c r="P30">
        <v>4.1616</v>
      </c>
      <c r="R30">
        <v>5.5148999999999999</v>
      </c>
      <c r="T30">
        <v>3.5615000000000001</v>
      </c>
      <c r="W30">
        <v>1.3858999999999999</v>
      </c>
      <c r="X30">
        <v>3.3980999999999999</v>
      </c>
      <c r="Y30">
        <v>7.9661999999999997</v>
      </c>
      <c r="AA30">
        <v>2.6269999999999998</v>
      </c>
      <c r="AB30">
        <v>4.6127000000000002</v>
      </c>
      <c r="AC30">
        <v>3.1198000000000001</v>
      </c>
      <c r="AD30">
        <v>4.3811999999999998</v>
      </c>
      <c r="AE30">
        <v>2.4723000000000002</v>
      </c>
      <c r="AF30">
        <v>5.9084000000000003</v>
      </c>
      <c r="AG30">
        <v>2.0453000000000001</v>
      </c>
      <c r="AH30">
        <v>4.2530000000000001</v>
      </c>
      <c r="AI30">
        <v>5.3171999999999997</v>
      </c>
      <c r="AJ30">
        <v>1.1189</v>
      </c>
      <c r="AK30">
        <v>10.134399999999999</v>
      </c>
      <c r="AL30" t="s">
        <v>66</v>
      </c>
      <c r="AM30" t="s">
        <v>66</v>
      </c>
      <c r="AN30" t="s">
        <v>66</v>
      </c>
      <c r="AO30" t="s">
        <v>66</v>
      </c>
      <c r="AP30">
        <v>-1.2503</v>
      </c>
      <c r="AQ30">
        <v>7.8080999999999996</v>
      </c>
      <c r="AR30">
        <v>-0.31630000000000003</v>
      </c>
      <c r="AS30">
        <v>-1.7251000000000001</v>
      </c>
      <c r="AT30">
        <v>-0.24299999999999999</v>
      </c>
      <c r="AU30">
        <v>-2.8083999999999998</v>
      </c>
      <c r="AV30">
        <v>-3.3117000000000001</v>
      </c>
      <c r="AW30">
        <v>3.0371000000000001</v>
      </c>
      <c r="AX30">
        <v>-22.415199999999999</v>
      </c>
      <c r="AY30">
        <v>-7.0453999999999999</v>
      </c>
      <c r="AZ30">
        <v>1.2588999999999999</v>
      </c>
      <c r="BA30">
        <v>-4.5983000000000001</v>
      </c>
      <c r="BB30">
        <v>-2.4357000000000002</v>
      </c>
      <c r="BC30">
        <v>-1.5081</v>
      </c>
      <c r="BD30">
        <v>1.1892</v>
      </c>
      <c r="BE30">
        <v>1.1278999999999999</v>
      </c>
      <c r="BF30">
        <v>-11.5046</v>
      </c>
      <c r="BG30">
        <v>9.0931999999999995</v>
      </c>
    </row>
    <row r="31" spans="1:59" x14ac:dyDescent="0.3">
      <c r="A31">
        <v>42916</v>
      </c>
      <c r="B31">
        <v>2.1248999999999998</v>
      </c>
      <c r="C31">
        <v>4.9309000000000003</v>
      </c>
      <c r="D31">
        <v>9.4833999999999996</v>
      </c>
      <c r="E31">
        <v>9.1625999999999994</v>
      </c>
      <c r="F31">
        <v>-1.9266000000000001</v>
      </c>
      <c r="G31">
        <v>2.6415000000000002</v>
      </c>
      <c r="H31">
        <v>7.4537000000000004</v>
      </c>
      <c r="I31">
        <v>10.330500000000001</v>
      </c>
      <c r="J31">
        <v>16.692599999999999</v>
      </c>
      <c r="K31">
        <v>5.5259</v>
      </c>
      <c r="L31">
        <v>5.5480999999999998</v>
      </c>
      <c r="M31">
        <v>3.9462999999999999</v>
      </c>
      <c r="N31">
        <v>-5.0944000000000003</v>
      </c>
      <c r="O31">
        <v>5.2946</v>
      </c>
      <c r="P31">
        <v>4.2601000000000004</v>
      </c>
      <c r="R31">
        <v>7.5046999999999997</v>
      </c>
      <c r="T31">
        <v>4.423</v>
      </c>
      <c r="W31">
        <v>1.5278</v>
      </c>
      <c r="X31">
        <v>3.0884</v>
      </c>
      <c r="Y31">
        <v>9.0691000000000006</v>
      </c>
      <c r="AA31">
        <v>-4.1292</v>
      </c>
      <c r="AB31">
        <v>3.7004999999999999</v>
      </c>
      <c r="AC31">
        <v>3.4651000000000001</v>
      </c>
      <c r="AD31">
        <v>3.8218000000000001</v>
      </c>
      <c r="AE31">
        <v>2.4340999999999999</v>
      </c>
      <c r="AF31">
        <v>11.422499999999999</v>
      </c>
      <c r="AG31">
        <v>0.74170000000000003</v>
      </c>
      <c r="AH31">
        <v>4.4774000000000003</v>
      </c>
      <c r="AI31">
        <v>5.0960999999999999</v>
      </c>
      <c r="AJ31">
        <v>2.2473999999999998</v>
      </c>
      <c r="AK31">
        <v>9.0511999999999997</v>
      </c>
      <c r="AL31" t="s">
        <v>66</v>
      </c>
      <c r="AM31" t="s">
        <v>66</v>
      </c>
      <c r="AN31" t="s">
        <v>66</v>
      </c>
      <c r="AO31" t="s">
        <v>66</v>
      </c>
      <c r="AP31">
        <v>0.77049999999999996</v>
      </c>
      <c r="AQ31">
        <v>7.4481999999999999</v>
      </c>
      <c r="AR31">
        <v>1.1092</v>
      </c>
      <c r="AS31">
        <v>1.8480000000000001</v>
      </c>
      <c r="AT31">
        <v>0.4834</v>
      </c>
      <c r="AU31">
        <v>-0.13469999999999999</v>
      </c>
      <c r="AV31">
        <v>-3.3117000000000001</v>
      </c>
      <c r="AW31">
        <v>11.2287</v>
      </c>
      <c r="AX31">
        <v>-22.957999999999998</v>
      </c>
      <c r="AY31">
        <v>-7.3457999999999997</v>
      </c>
      <c r="AZ31">
        <v>2.9859</v>
      </c>
      <c r="BA31">
        <v>-2.87</v>
      </c>
      <c r="BB31">
        <v>2.8395000000000001</v>
      </c>
      <c r="BC31">
        <v>-0.2792</v>
      </c>
      <c r="BD31">
        <v>1.1738999999999999</v>
      </c>
      <c r="BE31">
        <v>3.6389</v>
      </c>
      <c r="BF31">
        <v>1.7601</v>
      </c>
      <c r="BG31">
        <v>9.6811000000000007</v>
      </c>
    </row>
    <row r="32" spans="1:59" x14ac:dyDescent="0.3">
      <c r="A32">
        <v>43008</v>
      </c>
      <c r="B32">
        <v>2.1739999999999999</v>
      </c>
      <c r="C32">
        <v>5.8837999999999999</v>
      </c>
      <c r="D32">
        <v>9.1313999999999993</v>
      </c>
      <c r="E32">
        <v>9.1856000000000009</v>
      </c>
      <c r="F32">
        <v>-1.6546000000000001</v>
      </c>
      <c r="G32">
        <v>3.0937999999999999</v>
      </c>
      <c r="H32">
        <v>7.9351000000000003</v>
      </c>
      <c r="I32">
        <v>9.7554999999999996</v>
      </c>
      <c r="J32">
        <v>14.925700000000001</v>
      </c>
      <c r="K32">
        <v>6.0162000000000004</v>
      </c>
      <c r="L32">
        <v>5.3074000000000003</v>
      </c>
      <c r="M32">
        <v>4.5297000000000001</v>
      </c>
      <c r="N32">
        <v>-3.1623999999999999</v>
      </c>
      <c r="O32">
        <v>5.5050999999999997</v>
      </c>
      <c r="P32">
        <v>4.3765999999999998</v>
      </c>
      <c r="R32">
        <v>8.7721</v>
      </c>
      <c r="T32">
        <v>4.1059000000000001</v>
      </c>
      <c r="W32">
        <v>3.2492000000000001</v>
      </c>
      <c r="X32">
        <v>2.7033999999999998</v>
      </c>
      <c r="Y32">
        <v>9.5349000000000004</v>
      </c>
      <c r="AA32">
        <v>-3.8266</v>
      </c>
      <c r="AB32">
        <v>5.4798999999999998</v>
      </c>
      <c r="AC32">
        <v>4.1271000000000004</v>
      </c>
      <c r="AD32">
        <v>4.0891000000000002</v>
      </c>
      <c r="AE32">
        <v>3.0626000000000002</v>
      </c>
      <c r="AF32">
        <v>11.3505</v>
      </c>
      <c r="AG32">
        <v>2.0752000000000002</v>
      </c>
      <c r="AH32">
        <v>3.2648000000000001</v>
      </c>
      <c r="AI32">
        <v>5.0141</v>
      </c>
      <c r="AJ32">
        <v>5.7058999999999997</v>
      </c>
      <c r="AK32">
        <v>9.1514000000000006</v>
      </c>
      <c r="AL32" t="s">
        <v>66</v>
      </c>
      <c r="AM32" t="s">
        <v>66</v>
      </c>
      <c r="AN32" t="s">
        <v>66</v>
      </c>
      <c r="AO32" t="s">
        <v>66</v>
      </c>
      <c r="AP32">
        <v>2.2313999999999998</v>
      </c>
      <c r="AQ32">
        <v>7.2210999999999999</v>
      </c>
      <c r="AR32">
        <v>0.90149999999999997</v>
      </c>
      <c r="AS32">
        <v>1.4488000000000001</v>
      </c>
      <c r="AT32">
        <v>-1.6516</v>
      </c>
      <c r="AU32">
        <v>0.38640000000000002</v>
      </c>
      <c r="AV32">
        <v>-3.3117000000000001</v>
      </c>
      <c r="AW32">
        <v>5.6482999999999999</v>
      </c>
      <c r="AX32">
        <v>-25.5487</v>
      </c>
      <c r="AY32">
        <v>-9.4185999999999996</v>
      </c>
      <c r="AZ32">
        <v>3.1248999999999998</v>
      </c>
      <c r="BA32">
        <v>-2.3022999999999998</v>
      </c>
      <c r="BB32">
        <v>6.6372</v>
      </c>
      <c r="BC32">
        <v>0.99480000000000002</v>
      </c>
      <c r="BD32">
        <v>3.0600999999999998</v>
      </c>
      <c r="BE32">
        <v>4.0571000000000002</v>
      </c>
      <c r="BF32">
        <v>3.3955000000000002</v>
      </c>
      <c r="BG32">
        <v>9.8635999999999999</v>
      </c>
    </row>
    <row r="33" spans="1:59" x14ac:dyDescent="0.3">
      <c r="A33">
        <v>43100</v>
      </c>
      <c r="B33">
        <v>2.0476999999999999</v>
      </c>
      <c r="C33">
        <v>7.4185999999999996</v>
      </c>
      <c r="D33">
        <v>20.401499999999999</v>
      </c>
      <c r="E33">
        <v>10.099500000000001</v>
      </c>
      <c r="F33">
        <v>-0.21249999999999999</v>
      </c>
      <c r="G33">
        <v>5.7066999999999997</v>
      </c>
      <c r="H33">
        <v>11.938700000000001</v>
      </c>
      <c r="I33">
        <v>11.142799999999999</v>
      </c>
      <c r="J33">
        <v>9.6204000000000001</v>
      </c>
      <c r="K33">
        <v>-20.399999999999999</v>
      </c>
      <c r="L33">
        <v>8.5665999999999993</v>
      </c>
      <c r="M33">
        <v>4.5092999999999996</v>
      </c>
      <c r="N33">
        <v>-0.77710000000000001</v>
      </c>
      <c r="O33">
        <v>6.7037000000000004</v>
      </c>
      <c r="P33">
        <v>4.8959999999999999</v>
      </c>
      <c r="R33">
        <v>8.6201000000000008</v>
      </c>
      <c r="T33">
        <v>3.1850999999999998</v>
      </c>
      <c r="W33">
        <v>2.7181000000000002</v>
      </c>
      <c r="X33">
        <v>2.0949</v>
      </c>
      <c r="Y33">
        <v>14.9132</v>
      </c>
      <c r="AA33">
        <v>-3.3784000000000001</v>
      </c>
      <c r="AB33">
        <v>11.143800000000001</v>
      </c>
      <c r="AC33">
        <v>10.488799999999999</v>
      </c>
      <c r="AD33">
        <v>6.0472000000000001</v>
      </c>
      <c r="AE33">
        <v>5.4349999999999996</v>
      </c>
      <c r="AF33">
        <v>13.584</v>
      </c>
      <c r="AG33">
        <v>5.8535000000000004</v>
      </c>
      <c r="AH33">
        <v>11.0594</v>
      </c>
      <c r="AI33">
        <v>5.0279999999999996</v>
      </c>
      <c r="AJ33">
        <v>7.6167999999999996</v>
      </c>
      <c r="AK33">
        <v>10.628500000000001</v>
      </c>
      <c r="AL33" t="s">
        <v>66</v>
      </c>
      <c r="AM33" t="s">
        <v>66</v>
      </c>
      <c r="AN33" t="s">
        <v>66</v>
      </c>
      <c r="AO33" t="s">
        <v>66</v>
      </c>
      <c r="AP33">
        <v>4.7923999999999998</v>
      </c>
      <c r="AQ33">
        <v>5.6064999999999996</v>
      </c>
      <c r="AR33">
        <v>2.3565999999999998</v>
      </c>
      <c r="AS33">
        <v>6.0034999999999998</v>
      </c>
      <c r="AT33">
        <v>1.9374</v>
      </c>
      <c r="AU33">
        <v>-2.8837000000000002</v>
      </c>
      <c r="AV33">
        <v>-1.2952999999999999</v>
      </c>
      <c r="AW33">
        <v>4.4023000000000003</v>
      </c>
      <c r="AX33">
        <v>-17.1846</v>
      </c>
      <c r="AY33">
        <v>-3.5426000000000002</v>
      </c>
      <c r="AZ33">
        <v>6.8813000000000004</v>
      </c>
      <c r="BA33">
        <v>3.3443999999999998</v>
      </c>
      <c r="BB33">
        <v>9.8506</v>
      </c>
      <c r="BC33">
        <v>10.612</v>
      </c>
      <c r="BD33">
        <v>-0.95169999999999999</v>
      </c>
      <c r="BE33">
        <v>10.324400000000001</v>
      </c>
      <c r="BF33">
        <v>-2.6924000000000001</v>
      </c>
      <c r="BG33">
        <v>10.664099999999999</v>
      </c>
    </row>
    <row r="34" spans="1:59" x14ac:dyDescent="0.3">
      <c r="A34">
        <v>43190</v>
      </c>
      <c r="B34">
        <v>2.4954999999999998</v>
      </c>
      <c r="C34">
        <v>8.9154</v>
      </c>
      <c r="D34">
        <v>20.442299999999999</v>
      </c>
      <c r="E34">
        <v>11.1233</v>
      </c>
      <c r="F34">
        <v>0.2243</v>
      </c>
      <c r="G34">
        <v>6.5610999999999997</v>
      </c>
      <c r="H34">
        <v>15.138500000000001</v>
      </c>
      <c r="I34">
        <v>11.3048</v>
      </c>
      <c r="J34">
        <v>5.6707000000000001</v>
      </c>
      <c r="K34">
        <v>-15.2773</v>
      </c>
      <c r="L34">
        <v>12.258699999999999</v>
      </c>
      <c r="M34">
        <v>4.3978000000000002</v>
      </c>
      <c r="N34">
        <v>-0.51</v>
      </c>
      <c r="O34">
        <v>7.5640000000000001</v>
      </c>
      <c r="P34">
        <v>5.0007999999999999</v>
      </c>
      <c r="R34">
        <v>8.8490000000000002</v>
      </c>
      <c r="T34">
        <v>2.8660000000000001</v>
      </c>
      <c r="W34">
        <v>0.22620000000000001</v>
      </c>
      <c r="X34">
        <v>2.3799000000000001</v>
      </c>
      <c r="Y34">
        <v>19.1371</v>
      </c>
      <c r="AA34">
        <v>-2.8039000000000001</v>
      </c>
      <c r="AB34">
        <v>11.9138</v>
      </c>
      <c r="AC34">
        <v>12.224299999999999</v>
      </c>
      <c r="AD34">
        <v>6.6314000000000002</v>
      </c>
      <c r="AE34">
        <v>6.2583000000000002</v>
      </c>
      <c r="AF34">
        <v>14.959199999999999</v>
      </c>
      <c r="AG34">
        <v>7.4969000000000001</v>
      </c>
      <c r="AH34">
        <v>11.523</v>
      </c>
      <c r="AI34">
        <v>5.3455000000000004</v>
      </c>
      <c r="AJ34">
        <v>8.3957999999999995</v>
      </c>
      <c r="AK34">
        <v>10.446300000000001</v>
      </c>
      <c r="AL34">
        <v>3.0800999999999998</v>
      </c>
      <c r="AM34">
        <v>3.0800999999999998</v>
      </c>
      <c r="AN34" t="s">
        <v>66</v>
      </c>
      <c r="AO34" t="s">
        <v>66</v>
      </c>
      <c r="AP34">
        <v>6.7252999999999998</v>
      </c>
      <c r="AQ34">
        <v>6.4417999999999997</v>
      </c>
      <c r="AR34">
        <v>3.1928000000000001</v>
      </c>
      <c r="AS34">
        <v>8.1661000000000001</v>
      </c>
      <c r="AT34">
        <v>2.8504</v>
      </c>
      <c r="AU34">
        <v>-2.5263</v>
      </c>
      <c r="AV34">
        <v>-1.0296000000000001</v>
      </c>
      <c r="AW34">
        <v>2.7635000000000001</v>
      </c>
      <c r="AX34">
        <v>-19.4712</v>
      </c>
      <c r="AY34">
        <v>-2.1194000000000002</v>
      </c>
      <c r="AZ34">
        <v>7.5339999999999998</v>
      </c>
      <c r="BA34">
        <v>3.9912999999999998</v>
      </c>
      <c r="BB34">
        <v>10.2052</v>
      </c>
      <c r="BC34">
        <v>12.745699999999999</v>
      </c>
      <c r="BD34">
        <v>-0.77890000000000004</v>
      </c>
      <c r="BE34">
        <v>0.48659999999999998</v>
      </c>
      <c r="BF34">
        <v>-2.8481000000000001</v>
      </c>
      <c r="BG34">
        <v>10.237399999999999</v>
      </c>
    </row>
    <row r="35" spans="1:59" x14ac:dyDescent="0.3">
      <c r="A35">
        <v>43281</v>
      </c>
      <c r="B35">
        <v>3.8473000000000002</v>
      </c>
      <c r="C35">
        <v>9.6334999999999997</v>
      </c>
      <c r="D35">
        <v>22.5228</v>
      </c>
      <c r="E35">
        <v>11.757099999999999</v>
      </c>
      <c r="F35">
        <v>0.30109999999999998</v>
      </c>
      <c r="G35">
        <v>6.9572000000000003</v>
      </c>
      <c r="H35">
        <v>16.190000000000001</v>
      </c>
      <c r="I35">
        <v>13.563000000000001</v>
      </c>
      <c r="J35">
        <v>-3.6206999999999998</v>
      </c>
      <c r="K35">
        <v>-14.8154</v>
      </c>
      <c r="L35">
        <v>14.8056</v>
      </c>
      <c r="M35">
        <v>5.0937999999999999</v>
      </c>
      <c r="N35">
        <v>8.6150000000000002</v>
      </c>
      <c r="O35">
        <v>5.8959999999999999</v>
      </c>
      <c r="P35">
        <v>5.0978000000000003</v>
      </c>
      <c r="R35">
        <v>8.9482999999999997</v>
      </c>
      <c r="T35">
        <v>3.7584</v>
      </c>
      <c r="W35">
        <v>-1.0688</v>
      </c>
      <c r="X35">
        <v>2.4992999999999999</v>
      </c>
      <c r="Y35">
        <v>20.827000000000002</v>
      </c>
      <c r="AA35">
        <v>4.4012000000000002</v>
      </c>
      <c r="AB35">
        <v>13.9116</v>
      </c>
      <c r="AC35">
        <v>13.646599999999999</v>
      </c>
      <c r="AD35">
        <v>8.7117000000000004</v>
      </c>
      <c r="AE35">
        <v>6.5258000000000003</v>
      </c>
      <c r="AF35">
        <v>23.116800000000001</v>
      </c>
      <c r="AG35">
        <v>9.7920999999999996</v>
      </c>
      <c r="AH35">
        <v>11.723800000000001</v>
      </c>
      <c r="AI35">
        <v>5.8689</v>
      </c>
      <c r="AJ35">
        <v>10.198600000000001</v>
      </c>
      <c r="AK35">
        <v>12.731</v>
      </c>
      <c r="AL35">
        <v>3.0131999999999999</v>
      </c>
      <c r="AM35">
        <v>3.0131999999999999</v>
      </c>
      <c r="AN35" t="s">
        <v>66</v>
      </c>
      <c r="AO35" t="s">
        <v>66</v>
      </c>
      <c r="AP35">
        <v>7.8444000000000003</v>
      </c>
      <c r="AQ35">
        <v>6.6334</v>
      </c>
      <c r="AR35">
        <v>4.2458999999999998</v>
      </c>
      <c r="AS35">
        <v>6.9833999999999996</v>
      </c>
      <c r="AT35">
        <v>2.7755999999999998</v>
      </c>
      <c r="AU35">
        <v>-0.94079999999999997</v>
      </c>
      <c r="AV35">
        <v>-1.8732</v>
      </c>
      <c r="AW35">
        <v>-1.0278</v>
      </c>
      <c r="AX35">
        <v>-20.322600000000001</v>
      </c>
      <c r="AY35">
        <v>-0.90390000000000004</v>
      </c>
      <c r="AZ35">
        <v>7.6833999999999998</v>
      </c>
      <c r="BA35">
        <v>4.8506999999999998</v>
      </c>
      <c r="BB35">
        <v>7.7579000000000002</v>
      </c>
      <c r="BC35">
        <v>15.165699999999999</v>
      </c>
      <c r="BD35">
        <v>-1.8389</v>
      </c>
      <c r="BE35">
        <v>-0.50070000000000003</v>
      </c>
      <c r="BF35">
        <v>-0.30480000000000002</v>
      </c>
      <c r="BG35">
        <v>5.5336999999999996</v>
      </c>
    </row>
    <row r="36" spans="1:59" x14ac:dyDescent="0.3">
      <c r="A36">
        <v>43373</v>
      </c>
      <c r="B36">
        <v>4.5259</v>
      </c>
      <c r="C36">
        <v>9.4172999999999991</v>
      </c>
      <c r="D36">
        <v>22.534099999999999</v>
      </c>
      <c r="E36">
        <v>11.8866</v>
      </c>
      <c r="F36">
        <v>-2.1423999999999999</v>
      </c>
      <c r="G36">
        <v>7.7824</v>
      </c>
      <c r="H36">
        <v>15.7875</v>
      </c>
      <c r="I36">
        <v>16.4038</v>
      </c>
      <c r="J36">
        <v>-4.6957000000000004</v>
      </c>
      <c r="K36">
        <v>-15.178800000000001</v>
      </c>
      <c r="L36">
        <v>16.134699999999999</v>
      </c>
      <c r="M36">
        <v>5.6984000000000004</v>
      </c>
      <c r="N36">
        <v>10.987</v>
      </c>
      <c r="O36">
        <v>5.2394999999999996</v>
      </c>
      <c r="P36">
        <v>5.4318</v>
      </c>
      <c r="R36">
        <v>11.2128</v>
      </c>
      <c r="T36">
        <v>3.9325000000000001</v>
      </c>
      <c r="W36">
        <v>-0.84699999999999998</v>
      </c>
      <c r="X36">
        <v>-3.3904999999999998</v>
      </c>
      <c r="Y36">
        <v>21.059899999999999</v>
      </c>
      <c r="AA36">
        <v>4.9734999999999996</v>
      </c>
      <c r="AB36">
        <v>13.769500000000001</v>
      </c>
      <c r="AC36">
        <v>14.8026</v>
      </c>
      <c r="AD36">
        <v>9.8315999999999999</v>
      </c>
      <c r="AE36">
        <v>7.3592000000000004</v>
      </c>
      <c r="AF36">
        <v>21.335000000000001</v>
      </c>
      <c r="AG36">
        <v>9.5808999999999997</v>
      </c>
      <c r="AH36">
        <v>10.9366</v>
      </c>
      <c r="AI36">
        <v>6.5926999999999998</v>
      </c>
      <c r="AJ36">
        <v>12.6342</v>
      </c>
      <c r="AK36">
        <v>12.713800000000001</v>
      </c>
      <c r="AL36">
        <v>-3.2500000000000001E-2</v>
      </c>
      <c r="AM36">
        <v>-3.2500000000000001E-2</v>
      </c>
      <c r="AN36" t="s">
        <v>66</v>
      </c>
      <c r="AO36" t="s">
        <v>66</v>
      </c>
      <c r="AP36">
        <v>13.0198</v>
      </c>
      <c r="AQ36">
        <v>7.4881000000000002</v>
      </c>
      <c r="AR36">
        <v>5.6234000000000002</v>
      </c>
      <c r="AS36">
        <v>10.0364</v>
      </c>
      <c r="AT36">
        <v>4.8106999999999998</v>
      </c>
      <c r="AU36">
        <v>-0.78039999999999998</v>
      </c>
      <c r="AV36">
        <v>-0.34739999999999999</v>
      </c>
      <c r="AW36">
        <v>-1.1315</v>
      </c>
      <c r="AX36">
        <v>-18.871500000000001</v>
      </c>
      <c r="AY36">
        <v>3.7332999999999998</v>
      </c>
      <c r="AZ36">
        <v>7.7679999999999998</v>
      </c>
      <c r="BA36">
        <v>7.8137999999999996</v>
      </c>
      <c r="BB36">
        <v>8.1691000000000003</v>
      </c>
      <c r="BC36">
        <v>18.8826</v>
      </c>
      <c r="BD36">
        <v>-0.90259999999999996</v>
      </c>
      <c r="BE36">
        <v>-1.7558</v>
      </c>
      <c r="BF36">
        <v>0.2591</v>
      </c>
      <c r="BG36">
        <v>6.4398</v>
      </c>
    </row>
    <row r="37" spans="1:59" x14ac:dyDescent="0.3">
      <c r="A37">
        <v>43465</v>
      </c>
      <c r="B37">
        <v>4.9349999999999996</v>
      </c>
      <c r="C37">
        <v>10.074199999999999</v>
      </c>
      <c r="D37">
        <v>15.969099999999999</v>
      </c>
      <c r="E37">
        <v>14.971399999999999</v>
      </c>
      <c r="F37">
        <v>1.6546000000000001</v>
      </c>
      <c r="G37">
        <v>6.0444000000000004</v>
      </c>
      <c r="H37">
        <v>9.5923999999999996</v>
      </c>
      <c r="I37">
        <v>18.148099999999999</v>
      </c>
      <c r="J37">
        <v>-8.9324999999999992</v>
      </c>
      <c r="K37">
        <v>10.387499999999999</v>
      </c>
      <c r="L37">
        <v>11.2601</v>
      </c>
      <c r="M37">
        <v>5.8985000000000003</v>
      </c>
      <c r="N37">
        <v>12.0548</v>
      </c>
      <c r="O37">
        <v>4.2801</v>
      </c>
      <c r="P37">
        <v>4.4127999999999998</v>
      </c>
      <c r="R37">
        <v>9.9522999999999993</v>
      </c>
      <c r="T37">
        <v>3.7109000000000001</v>
      </c>
      <c r="W37">
        <v>-6.5373000000000001</v>
      </c>
      <c r="X37">
        <v>-1.8873</v>
      </c>
      <c r="Y37">
        <v>10.5831</v>
      </c>
      <c r="AA37">
        <v>2.6194999999999999</v>
      </c>
      <c r="AB37">
        <v>7.0258000000000003</v>
      </c>
      <c r="AC37">
        <v>9.4597999999999995</v>
      </c>
      <c r="AD37">
        <v>10.122299999999999</v>
      </c>
      <c r="AE37">
        <v>6.5305</v>
      </c>
      <c r="AF37">
        <v>20.6022</v>
      </c>
      <c r="AG37">
        <v>4.9694000000000003</v>
      </c>
      <c r="AH37">
        <v>5.3407</v>
      </c>
      <c r="AI37">
        <v>4.9295</v>
      </c>
      <c r="AJ37">
        <v>16.423999999999999</v>
      </c>
      <c r="AK37">
        <v>13.2822</v>
      </c>
      <c r="AL37">
        <v>1.0757000000000001</v>
      </c>
      <c r="AM37">
        <v>1.0757000000000001</v>
      </c>
      <c r="AN37" t="s">
        <v>66</v>
      </c>
      <c r="AO37" t="s">
        <v>66</v>
      </c>
      <c r="AP37">
        <v>13.416499999999999</v>
      </c>
      <c r="AQ37">
        <v>9.1168999999999993</v>
      </c>
      <c r="AR37">
        <v>5.3956</v>
      </c>
      <c r="AS37">
        <v>6.8680000000000003</v>
      </c>
      <c r="AT37">
        <v>1.6111</v>
      </c>
      <c r="AU37">
        <v>4.2217000000000002</v>
      </c>
      <c r="AV37">
        <v>0.43009999999999998</v>
      </c>
      <c r="AW37">
        <v>6.3880999999999997</v>
      </c>
      <c r="AX37">
        <v>-5.3028000000000004</v>
      </c>
      <c r="AY37">
        <v>6.2915000000000001</v>
      </c>
      <c r="AZ37">
        <v>1.3285</v>
      </c>
      <c r="BA37">
        <v>15.270200000000001</v>
      </c>
      <c r="BB37">
        <v>2.8111999999999999</v>
      </c>
      <c r="BC37">
        <v>12.925000000000001</v>
      </c>
      <c r="BD37">
        <v>3.4971000000000001</v>
      </c>
      <c r="BE37">
        <v>-10.51</v>
      </c>
      <c r="BF37">
        <v>11.087400000000001</v>
      </c>
      <c r="BG37">
        <v>6.6388999999999996</v>
      </c>
    </row>
    <row r="38" spans="1:59" x14ac:dyDescent="0.3">
      <c r="A38">
        <v>43555</v>
      </c>
      <c r="B38">
        <v>5.0603999999999996</v>
      </c>
      <c r="C38">
        <v>8.9451000000000001</v>
      </c>
      <c r="D38">
        <v>15.688700000000001</v>
      </c>
      <c r="E38">
        <v>14.398999999999999</v>
      </c>
      <c r="F38">
        <v>1.4006000000000001</v>
      </c>
      <c r="G38">
        <v>6.0559000000000003</v>
      </c>
      <c r="H38">
        <v>9.6280000000000001</v>
      </c>
      <c r="I38">
        <v>18.991599999999998</v>
      </c>
      <c r="J38">
        <v>-7.1994999999999996</v>
      </c>
      <c r="K38">
        <v>9.5807000000000002</v>
      </c>
      <c r="L38">
        <v>10.4246</v>
      </c>
      <c r="M38">
        <v>6.0162000000000004</v>
      </c>
      <c r="N38">
        <v>14.145300000000001</v>
      </c>
      <c r="O38">
        <v>4.0239000000000003</v>
      </c>
      <c r="P38">
        <v>3.9723000000000002</v>
      </c>
      <c r="R38">
        <v>9.0945</v>
      </c>
      <c r="T38">
        <v>3.7446999999999999</v>
      </c>
      <c r="W38">
        <v>-3.7143999999999999</v>
      </c>
      <c r="X38">
        <v>-0.76619999999999999</v>
      </c>
      <c r="Y38">
        <v>9.5137999999999998</v>
      </c>
      <c r="AA38">
        <v>0.43269999999999997</v>
      </c>
      <c r="AB38">
        <v>7.3110999999999997</v>
      </c>
      <c r="AC38">
        <v>9.8500999999999994</v>
      </c>
      <c r="AD38">
        <v>11.603999999999999</v>
      </c>
      <c r="AE38">
        <v>7.694</v>
      </c>
      <c r="AF38">
        <v>21.0486</v>
      </c>
      <c r="AG38">
        <v>9.8444000000000003</v>
      </c>
      <c r="AH38">
        <v>5.2016</v>
      </c>
      <c r="AI38">
        <v>4.7678000000000003</v>
      </c>
      <c r="AJ38">
        <v>10.8109</v>
      </c>
      <c r="AK38">
        <v>11.527799999999999</v>
      </c>
      <c r="AL38">
        <v>1.0468</v>
      </c>
      <c r="AM38">
        <v>1.0468</v>
      </c>
      <c r="AN38" t="s">
        <v>66</v>
      </c>
      <c r="AO38" t="s">
        <v>66</v>
      </c>
      <c r="AP38">
        <v>12.6593</v>
      </c>
      <c r="AQ38">
        <v>9.1623000000000001</v>
      </c>
      <c r="AR38">
        <v>5.4371</v>
      </c>
      <c r="AS38">
        <v>7.4419000000000004</v>
      </c>
      <c r="AT38">
        <v>1.2850999999999999</v>
      </c>
      <c r="AU38">
        <v>4.0968999999999998</v>
      </c>
      <c r="AV38">
        <v>0.58750000000000002</v>
      </c>
      <c r="AW38">
        <v>0.88160000000000005</v>
      </c>
      <c r="AX38">
        <v>-1.5401</v>
      </c>
      <c r="AY38">
        <v>5.3501000000000003</v>
      </c>
      <c r="AZ38">
        <v>1.4258</v>
      </c>
      <c r="BA38">
        <v>20.082799999999999</v>
      </c>
      <c r="BB38">
        <v>1.361</v>
      </c>
      <c r="BC38">
        <v>12.359</v>
      </c>
      <c r="BD38">
        <v>3.5078</v>
      </c>
      <c r="BE38">
        <v>-2.3132999999999999</v>
      </c>
      <c r="BF38">
        <v>11.0124</v>
      </c>
      <c r="BG38">
        <v>7.0373999999999999</v>
      </c>
    </row>
    <row r="39" spans="1:59" x14ac:dyDescent="0.3">
      <c r="A39">
        <v>43646</v>
      </c>
      <c r="B39">
        <v>4.7337999999999996</v>
      </c>
      <c r="C39">
        <v>6.7145000000000001</v>
      </c>
      <c r="D39">
        <v>14.6495</v>
      </c>
      <c r="E39">
        <v>14.570399999999999</v>
      </c>
      <c r="F39">
        <v>0.24399999999999999</v>
      </c>
      <c r="G39">
        <v>5.8074000000000003</v>
      </c>
      <c r="H39">
        <v>8.8840000000000003</v>
      </c>
      <c r="I39">
        <v>16.314399999999999</v>
      </c>
      <c r="J39">
        <v>-3.9049</v>
      </c>
      <c r="K39">
        <v>11.7408</v>
      </c>
      <c r="L39">
        <v>6.3293999999999997</v>
      </c>
      <c r="M39">
        <v>5.8807999999999998</v>
      </c>
      <c r="N39">
        <v>14.340199999999999</v>
      </c>
      <c r="O39">
        <v>4.0267999999999997</v>
      </c>
      <c r="P39">
        <v>3.8915999999999999</v>
      </c>
      <c r="R39">
        <v>8.3588000000000005</v>
      </c>
      <c r="T39">
        <v>3.3847</v>
      </c>
      <c r="W39">
        <v>2.0089999999999999</v>
      </c>
      <c r="X39">
        <v>-0.6361</v>
      </c>
      <c r="Y39">
        <v>7.8704999999999998</v>
      </c>
      <c r="AA39">
        <v>-6.9649999999999999</v>
      </c>
      <c r="AB39">
        <v>7.6643999999999997</v>
      </c>
      <c r="AC39">
        <v>10.0573</v>
      </c>
      <c r="AD39">
        <v>10.306100000000001</v>
      </c>
      <c r="AE39">
        <v>8.4141999999999992</v>
      </c>
      <c r="AF39">
        <v>14.4809</v>
      </c>
      <c r="AG39">
        <v>8.7027999999999999</v>
      </c>
      <c r="AH39">
        <v>5.3867000000000003</v>
      </c>
      <c r="AI39">
        <v>6.3731</v>
      </c>
      <c r="AJ39">
        <v>5.0994000000000002</v>
      </c>
      <c r="AK39">
        <v>6.5678000000000001</v>
      </c>
      <c r="AL39">
        <v>1.3351</v>
      </c>
      <c r="AM39">
        <v>1.3351</v>
      </c>
      <c r="AN39" t="s">
        <v>66</v>
      </c>
      <c r="AO39" t="s">
        <v>66</v>
      </c>
      <c r="AP39">
        <v>11.8392</v>
      </c>
      <c r="AQ39">
        <v>9.0145999999999997</v>
      </c>
      <c r="AR39">
        <v>5.5858999999999996</v>
      </c>
      <c r="AS39">
        <v>6.0868000000000002</v>
      </c>
      <c r="AT39">
        <v>1.0797000000000001</v>
      </c>
      <c r="AU39">
        <v>4.2686999999999999</v>
      </c>
      <c r="AV39">
        <v>0.83789999999999998</v>
      </c>
      <c r="AW39">
        <v>5.4177999999999997</v>
      </c>
      <c r="AX39">
        <v>1.0221</v>
      </c>
      <c r="AY39">
        <v>5.8617999999999997</v>
      </c>
      <c r="AZ39">
        <v>1.5345</v>
      </c>
      <c r="BA39">
        <v>24.3324</v>
      </c>
      <c r="BB39">
        <v>-7.5598999999999998</v>
      </c>
      <c r="BC39">
        <v>12.602499999999999</v>
      </c>
      <c r="BD39">
        <v>4.8582000000000001</v>
      </c>
      <c r="BE39">
        <v>-1.0192000000000001</v>
      </c>
      <c r="BF39">
        <v>8.6745000000000001</v>
      </c>
      <c r="BG39">
        <v>3.1635</v>
      </c>
    </row>
    <row r="40" spans="1:59" x14ac:dyDescent="0.3">
      <c r="A40">
        <v>43738</v>
      </c>
      <c r="B40">
        <v>2.6122000000000001</v>
      </c>
      <c r="C40">
        <v>5.4440999999999997</v>
      </c>
      <c r="D40">
        <v>13.334300000000001</v>
      </c>
      <c r="E40">
        <v>13.365500000000001</v>
      </c>
      <c r="F40">
        <v>2.4935999999999998</v>
      </c>
      <c r="G40">
        <v>5.2051999999999996</v>
      </c>
      <c r="H40">
        <v>8.3463999999999992</v>
      </c>
      <c r="I40">
        <v>13.264200000000001</v>
      </c>
      <c r="J40">
        <v>7.1458000000000004</v>
      </c>
      <c r="K40">
        <v>12.818300000000001</v>
      </c>
      <c r="L40">
        <v>2.9318</v>
      </c>
      <c r="M40">
        <v>4.7401</v>
      </c>
      <c r="N40">
        <v>16.295200000000001</v>
      </c>
      <c r="O40">
        <v>4.0332999999999997</v>
      </c>
      <c r="P40">
        <v>3.0943000000000001</v>
      </c>
      <c r="R40">
        <v>5.6607000000000003</v>
      </c>
      <c r="T40">
        <v>3.4186999999999999</v>
      </c>
      <c r="W40">
        <v>1.2597</v>
      </c>
      <c r="X40">
        <v>3.4028999999999998</v>
      </c>
      <c r="Y40">
        <v>6.0076000000000001</v>
      </c>
      <c r="AA40">
        <v>-7.8003999999999998</v>
      </c>
      <c r="AB40">
        <v>7.8395000000000001</v>
      </c>
      <c r="AC40">
        <v>8.3706999999999994</v>
      </c>
      <c r="AD40">
        <v>9.4715000000000007</v>
      </c>
      <c r="AE40">
        <v>8.4796999999999993</v>
      </c>
      <c r="AF40">
        <v>12.675800000000001</v>
      </c>
      <c r="AG40">
        <v>7.4663000000000004</v>
      </c>
      <c r="AH40">
        <v>4.7064000000000004</v>
      </c>
      <c r="AI40">
        <v>6.4714999999999998</v>
      </c>
      <c r="AJ40">
        <v>-2.2988</v>
      </c>
      <c r="AK40">
        <v>4.1032999999999999</v>
      </c>
      <c r="AL40">
        <v>4.5629999999999997</v>
      </c>
      <c r="AM40">
        <v>4.5629999999999997</v>
      </c>
      <c r="AN40" t="s">
        <v>66</v>
      </c>
      <c r="AO40">
        <v>-1.931</v>
      </c>
      <c r="AP40">
        <v>2.1869000000000001</v>
      </c>
      <c r="AQ40">
        <v>8.4242000000000008</v>
      </c>
      <c r="AR40">
        <v>5.0290999999999997</v>
      </c>
      <c r="AS40">
        <v>4.7950999999999997</v>
      </c>
      <c r="AT40">
        <v>0.92330000000000001</v>
      </c>
      <c r="AU40">
        <v>-19.690300000000001</v>
      </c>
      <c r="AV40">
        <v>1.0438000000000001</v>
      </c>
      <c r="AW40">
        <v>7.6844999999999999</v>
      </c>
      <c r="AX40">
        <v>0.5615</v>
      </c>
      <c r="AY40">
        <v>5.5117000000000003</v>
      </c>
      <c r="AZ40">
        <v>2.0476000000000001</v>
      </c>
      <c r="BA40">
        <v>24.919599999999999</v>
      </c>
      <c r="BB40">
        <v>-12.681699999999999</v>
      </c>
      <c r="BC40">
        <v>10.227600000000001</v>
      </c>
      <c r="BD40">
        <v>4.0471000000000004</v>
      </c>
      <c r="BE40">
        <v>-1.2755000000000001</v>
      </c>
      <c r="BF40">
        <v>7.9420999999999999</v>
      </c>
      <c r="BG40">
        <v>6.4947999999999997</v>
      </c>
    </row>
    <row r="41" spans="1:59" x14ac:dyDescent="0.3">
      <c r="A41">
        <v>43830</v>
      </c>
      <c r="B41">
        <v>2.1429999999999998</v>
      </c>
      <c r="C41">
        <v>7.0129000000000001</v>
      </c>
      <c r="D41">
        <v>8.6768999999999998</v>
      </c>
      <c r="E41">
        <v>9.8309999999999995</v>
      </c>
      <c r="F41">
        <v>4.4542999999999999</v>
      </c>
      <c r="G41">
        <v>3.3311999999999999</v>
      </c>
      <c r="H41">
        <v>7.9730999999999996</v>
      </c>
      <c r="I41">
        <v>9.5120000000000005</v>
      </c>
      <c r="J41">
        <v>17.720099999999999</v>
      </c>
      <c r="K41">
        <v>11.066800000000001</v>
      </c>
      <c r="L41">
        <v>0.18970000000000001</v>
      </c>
      <c r="M41">
        <v>5.5694999999999997</v>
      </c>
      <c r="N41">
        <v>12.2479</v>
      </c>
      <c r="O41">
        <v>4.8796999999999997</v>
      </c>
      <c r="P41">
        <v>3.3391000000000002</v>
      </c>
      <c r="R41">
        <v>1.9883</v>
      </c>
      <c r="T41">
        <v>3.6652999999999998</v>
      </c>
      <c r="W41">
        <v>7.5368000000000004</v>
      </c>
      <c r="X41">
        <v>1.4271</v>
      </c>
      <c r="Y41">
        <v>4.9245000000000001</v>
      </c>
      <c r="AA41">
        <v>-6.1886999999999999</v>
      </c>
      <c r="AB41">
        <v>4.1855000000000002</v>
      </c>
      <c r="AC41">
        <v>4.4443999999999999</v>
      </c>
      <c r="AD41">
        <v>7.5217000000000001</v>
      </c>
      <c r="AE41">
        <v>8.0938999999999997</v>
      </c>
      <c r="AF41">
        <v>10.604699999999999</v>
      </c>
      <c r="AG41">
        <v>11.417400000000001</v>
      </c>
      <c r="AH41">
        <v>4.6078000000000001</v>
      </c>
      <c r="AI41">
        <v>5.14</v>
      </c>
      <c r="AJ41">
        <v>-7.9934000000000003</v>
      </c>
      <c r="AK41">
        <v>-2.5914000000000001</v>
      </c>
      <c r="AL41">
        <v>3.8856000000000002</v>
      </c>
      <c r="AM41">
        <v>3.8856000000000002</v>
      </c>
      <c r="AN41">
        <v>-4.0000999999999998</v>
      </c>
      <c r="AO41">
        <v>-0.30359999999999998</v>
      </c>
      <c r="AP41">
        <v>-0.79990000000000006</v>
      </c>
      <c r="AQ41">
        <v>8.3396000000000008</v>
      </c>
      <c r="AR41">
        <v>-0.17610000000000001</v>
      </c>
      <c r="AS41">
        <v>3.9464000000000001</v>
      </c>
      <c r="AT41">
        <v>1.5319</v>
      </c>
      <c r="AU41">
        <v>-20.0503</v>
      </c>
      <c r="AV41">
        <v>0.74109999999999998</v>
      </c>
      <c r="AW41">
        <v>-4.1234000000000002</v>
      </c>
      <c r="AX41">
        <v>-1.2948</v>
      </c>
      <c r="AY41">
        <v>3.5617000000000001</v>
      </c>
      <c r="AZ41">
        <v>2.4559000000000002</v>
      </c>
      <c r="BA41">
        <v>18.339300000000001</v>
      </c>
      <c r="BB41">
        <v>-31.671600000000002</v>
      </c>
      <c r="BC41">
        <v>9.2220999999999993</v>
      </c>
      <c r="BD41">
        <v>4.8319000000000001</v>
      </c>
      <c r="BE41">
        <v>-5.5373999999999999</v>
      </c>
      <c r="BF41">
        <v>-3.3694000000000002</v>
      </c>
      <c r="BG41">
        <v>-4.1657000000000002</v>
      </c>
    </row>
    <row r="42" spans="1:59" x14ac:dyDescent="0.3">
      <c r="A42">
        <v>43921</v>
      </c>
      <c r="B42">
        <v>-1.4279999999999999</v>
      </c>
      <c r="C42">
        <v>6.5210999999999997</v>
      </c>
      <c r="D42">
        <v>5.1191000000000004</v>
      </c>
      <c r="E42">
        <v>8.6712000000000007</v>
      </c>
      <c r="F42">
        <v>8.2050999999999998</v>
      </c>
      <c r="G42">
        <v>2.5680999999999998</v>
      </c>
      <c r="H42">
        <v>3.4113000000000002</v>
      </c>
      <c r="I42">
        <v>6.4840999999999998</v>
      </c>
      <c r="J42">
        <v>16.562200000000001</v>
      </c>
      <c r="K42">
        <v>10.471500000000001</v>
      </c>
      <c r="L42">
        <v>-1.8480000000000001</v>
      </c>
      <c r="M42">
        <v>3.9931000000000001</v>
      </c>
      <c r="N42">
        <v>9.2454999999999998</v>
      </c>
      <c r="O42">
        <v>5.2309999999999999</v>
      </c>
      <c r="P42">
        <v>2.7534000000000001</v>
      </c>
      <c r="R42">
        <v>-0.71550000000000002</v>
      </c>
      <c r="T42">
        <v>3.6652999999999998</v>
      </c>
      <c r="W42">
        <v>2.9005999999999998</v>
      </c>
      <c r="X42">
        <v>2.0367999999999999</v>
      </c>
      <c r="Y42">
        <v>5.9149000000000003</v>
      </c>
      <c r="AA42">
        <v>-5.8330000000000002</v>
      </c>
      <c r="AB42">
        <v>-8.8228000000000009</v>
      </c>
      <c r="AC42">
        <v>-1.2646999999999999</v>
      </c>
      <c r="AD42">
        <v>4.7794999999999996</v>
      </c>
      <c r="AE42">
        <v>6.3760000000000003</v>
      </c>
      <c r="AF42">
        <v>-6.3875000000000002</v>
      </c>
      <c r="AG42">
        <v>5.0068999999999999</v>
      </c>
      <c r="AH42">
        <v>4.3765999999999998</v>
      </c>
      <c r="AI42">
        <v>5.3948999999999998</v>
      </c>
      <c r="AJ42">
        <v>-6.1154000000000002</v>
      </c>
      <c r="AK42">
        <v>-5.5758999999999999</v>
      </c>
      <c r="AL42">
        <v>3.4218000000000002</v>
      </c>
      <c r="AM42">
        <v>3.4218000000000002</v>
      </c>
      <c r="AN42">
        <v>-4.0000999999999998</v>
      </c>
      <c r="AO42">
        <v>0.45140000000000002</v>
      </c>
      <c r="AP42">
        <v>-4.2801</v>
      </c>
      <c r="AQ42">
        <v>5.5867000000000004</v>
      </c>
      <c r="AR42">
        <v>-0.14430000000000001</v>
      </c>
      <c r="AS42">
        <v>5.915</v>
      </c>
      <c r="AT42">
        <v>-10.8247</v>
      </c>
      <c r="AU42">
        <v>-39.966999999999999</v>
      </c>
      <c r="AV42">
        <v>-47.777799999999999</v>
      </c>
      <c r="AW42">
        <v>-7.2115999999999998</v>
      </c>
      <c r="AX42">
        <v>-14.5883</v>
      </c>
      <c r="AY42">
        <v>2.5387</v>
      </c>
      <c r="AZ42">
        <v>-24.5946</v>
      </c>
      <c r="BA42">
        <v>14.7051</v>
      </c>
      <c r="BB42">
        <v>-70.994200000000006</v>
      </c>
      <c r="BC42">
        <v>7.0244999999999997</v>
      </c>
      <c r="BD42">
        <v>3.5289999999999999</v>
      </c>
      <c r="BE42">
        <v>-6.3681000000000001</v>
      </c>
      <c r="BF42">
        <v>-8.3617000000000008</v>
      </c>
      <c r="BG42">
        <v>-10.7393</v>
      </c>
    </row>
    <row r="43" spans="1:59" x14ac:dyDescent="0.3">
      <c r="A43">
        <v>44012</v>
      </c>
      <c r="B43">
        <v>-11.6114</v>
      </c>
      <c r="C43">
        <v>7.0846999999999998</v>
      </c>
      <c r="D43">
        <v>4.9249999999999998</v>
      </c>
      <c r="E43">
        <v>7.6085000000000003</v>
      </c>
      <c r="F43">
        <v>7.4405999999999999</v>
      </c>
      <c r="G43">
        <v>1.0824</v>
      </c>
      <c r="H43">
        <v>5.3872</v>
      </c>
      <c r="I43">
        <v>4.4522000000000004</v>
      </c>
      <c r="J43">
        <v>17.5932</v>
      </c>
      <c r="K43">
        <v>10.489699999999999</v>
      </c>
      <c r="L43">
        <v>-1.3599000000000001</v>
      </c>
      <c r="M43">
        <v>-1.2587999999999999</v>
      </c>
      <c r="N43">
        <v>6.0031999999999996</v>
      </c>
      <c r="O43">
        <v>5.1475</v>
      </c>
      <c r="P43">
        <v>1.9515</v>
      </c>
      <c r="R43">
        <v>-2.3071999999999999</v>
      </c>
      <c r="T43">
        <v>3.6652999999999998</v>
      </c>
      <c r="W43">
        <v>-3.3769999999999998</v>
      </c>
      <c r="X43">
        <v>2.1379999999999999</v>
      </c>
      <c r="Y43">
        <v>5.0881999999999996</v>
      </c>
      <c r="AA43">
        <v>5.7534999999999998</v>
      </c>
      <c r="AB43">
        <v>-10.6906</v>
      </c>
      <c r="AC43">
        <v>-4.0716999999999999</v>
      </c>
      <c r="AD43">
        <v>4.4898999999999996</v>
      </c>
      <c r="AE43">
        <v>5.5560999999999998</v>
      </c>
      <c r="AF43">
        <v>-11.4649</v>
      </c>
      <c r="AG43">
        <v>7.6237000000000004</v>
      </c>
      <c r="AH43">
        <v>4.0618999999999996</v>
      </c>
      <c r="AI43">
        <v>4.0353000000000003</v>
      </c>
      <c r="AJ43">
        <v>-4.7255000000000003</v>
      </c>
      <c r="AK43">
        <v>-5.9973999999999998</v>
      </c>
      <c r="AL43">
        <v>3.2273999999999998</v>
      </c>
      <c r="AM43">
        <v>3.2273999999999998</v>
      </c>
      <c r="AN43">
        <v>-4.5766</v>
      </c>
      <c r="AO43">
        <v>1.8158000000000001</v>
      </c>
      <c r="AP43">
        <v>-19.814299999999999</v>
      </c>
      <c r="AQ43">
        <v>4.9518000000000004</v>
      </c>
      <c r="AR43">
        <v>-5.0095999999999998</v>
      </c>
      <c r="AS43">
        <v>3.9380999999999999</v>
      </c>
      <c r="AT43">
        <v>-9.6951000000000001</v>
      </c>
      <c r="AU43">
        <v>-50.287700000000001</v>
      </c>
      <c r="AV43">
        <v>-47.618299999999998</v>
      </c>
      <c r="AW43">
        <v>-16.715</v>
      </c>
      <c r="AX43">
        <v>-16.4542</v>
      </c>
      <c r="AY43">
        <v>-1.7354000000000001</v>
      </c>
      <c r="AZ43">
        <v>-24.216899999999999</v>
      </c>
      <c r="BA43">
        <v>10.379899999999999</v>
      </c>
      <c r="BB43">
        <v>-65.932500000000005</v>
      </c>
      <c r="BC43">
        <v>1.5758000000000001</v>
      </c>
      <c r="BD43">
        <v>1.6976</v>
      </c>
      <c r="BE43">
        <v>-9.8163</v>
      </c>
      <c r="BF43">
        <v>-17.571100000000001</v>
      </c>
      <c r="BG43">
        <v>-12.8635</v>
      </c>
    </row>
    <row r="44" spans="1:59" x14ac:dyDescent="0.3">
      <c r="A44">
        <v>44104</v>
      </c>
      <c r="B44">
        <v>-12.755800000000001</v>
      </c>
      <c r="C44">
        <v>7.2149000000000001</v>
      </c>
      <c r="D44">
        <v>4.1272000000000002</v>
      </c>
      <c r="E44">
        <v>5.9954000000000001</v>
      </c>
      <c r="F44">
        <v>8.1303000000000001</v>
      </c>
      <c r="G44">
        <v>-0.27379999999999999</v>
      </c>
      <c r="H44">
        <v>2.3691</v>
      </c>
      <c r="I44">
        <v>3.9722</v>
      </c>
      <c r="J44">
        <v>11.6808</v>
      </c>
      <c r="K44">
        <v>11.0082</v>
      </c>
      <c r="L44">
        <v>1.0691999999999999</v>
      </c>
      <c r="M44">
        <v>-2.4146000000000001</v>
      </c>
      <c r="N44">
        <v>-0.36199999999999999</v>
      </c>
      <c r="O44">
        <v>5.9424000000000001</v>
      </c>
      <c r="P44">
        <v>1.7576000000000001</v>
      </c>
      <c r="R44">
        <v>-3.2953999999999999</v>
      </c>
      <c r="T44">
        <v>3.6652999999999998</v>
      </c>
      <c r="W44">
        <v>-5.5823999999999998</v>
      </c>
      <c r="X44">
        <v>1.8018000000000001</v>
      </c>
      <c r="Y44">
        <v>4.0555000000000003</v>
      </c>
      <c r="AA44">
        <v>7.3417000000000003</v>
      </c>
      <c r="AB44">
        <v>-13.854699999999999</v>
      </c>
      <c r="AC44">
        <v>-7.4671000000000003</v>
      </c>
      <c r="AD44">
        <v>5.5667</v>
      </c>
      <c r="AE44">
        <v>3.5404</v>
      </c>
      <c r="AF44">
        <v>-12.023400000000001</v>
      </c>
      <c r="AG44">
        <v>8.41</v>
      </c>
      <c r="AH44">
        <v>-2.4018999999999999</v>
      </c>
      <c r="AI44">
        <v>3.8972000000000002</v>
      </c>
      <c r="AJ44">
        <v>-3.0586000000000002</v>
      </c>
      <c r="AK44">
        <v>-6.6982999999999997</v>
      </c>
      <c r="AL44">
        <v>1.3291999999999999</v>
      </c>
      <c r="AM44">
        <v>1.3291999999999999</v>
      </c>
      <c r="AN44">
        <v>-5.5045999999999999</v>
      </c>
      <c r="AO44">
        <v>2.2475999999999998</v>
      </c>
      <c r="AP44">
        <v>-16.540099999999999</v>
      </c>
      <c r="AQ44">
        <v>4.9928999999999997</v>
      </c>
      <c r="AR44">
        <v>-6.1547999999999998</v>
      </c>
      <c r="AS44">
        <v>1.6221000000000001</v>
      </c>
      <c r="AT44">
        <v>-8.2103000000000002</v>
      </c>
      <c r="AU44">
        <v>-27.980699999999999</v>
      </c>
      <c r="AV44">
        <v>-49.085299999999997</v>
      </c>
      <c r="AW44">
        <v>-21.0246</v>
      </c>
      <c r="AX44">
        <v>-16.985199999999999</v>
      </c>
      <c r="AY44">
        <v>-4.2877000000000001</v>
      </c>
      <c r="AZ44">
        <v>-24.5319</v>
      </c>
      <c r="BA44">
        <v>7.6391</v>
      </c>
      <c r="BB44">
        <v>-61.208799999999997</v>
      </c>
      <c r="BC44">
        <v>-0.4546</v>
      </c>
      <c r="BD44">
        <v>1.5135000000000001</v>
      </c>
      <c r="BE44">
        <v>-12.817399999999999</v>
      </c>
      <c r="BF44">
        <v>-19.163599999999999</v>
      </c>
      <c r="BG44">
        <v>-15.059799999999999</v>
      </c>
    </row>
    <row r="45" spans="1:59" x14ac:dyDescent="0.3">
      <c r="A45">
        <v>44196</v>
      </c>
      <c r="B45">
        <v>-11.5313</v>
      </c>
      <c r="C45">
        <v>5.3349000000000002</v>
      </c>
      <c r="D45">
        <v>3.2336999999999998</v>
      </c>
      <c r="E45">
        <v>5.0002000000000004</v>
      </c>
      <c r="F45">
        <v>9.1085999999999991</v>
      </c>
      <c r="G45">
        <v>-8.7553999999999998</v>
      </c>
      <c r="H45">
        <v>-1.9651000000000001</v>
      </c>
      <c r="I45">
        <v>5.68</v>
      </c>
      <c r="J45">
        <v>11.6808</v>
      </c>
      <c r="K45">
        <v>11.37</v>
      </c>
      <c r="L45">
        <v>3.8780000000000001</v>
      </c>
      <c r="M45">
        <v>-3.1617999999999999</v>
      </c>
      <c r="N45">
        <v>-3.8157000000000001</v>
      </c>
      <c r="O45">
        <v>6.9854000000000003</v>
      </c>
      <c r="P45">
        <v>3.0310000000000001</v>
      </c>
      <c r="R45">
        <v>-2.4073000000000002</v>
      </c>
      <c r="T45">
        <v>3.6652999999999998</v>
      </c>
      <c r="W45">
        <v>-6.3045</v>
      </c>
      <c r="X45">
        <v>3.0794999999999999</v>
      </c>
      <c r="Y45">
        <v>3.8570000000000002</v>
      </c>
      <c r="AA45">
        <v>9.4220000000000006</v>
      </c>
      <c r="AB45">
        <v>-12.5046</v>
      </c>
      <c r="AC45">
        <v>-9.0054999999999996</v>
      </c>
      <c r="AD45">
        <v>11.5946</v>
      </c>
      <c r="AE45">
        <v>2.7957999999999998</v>
      </c>
      <c r="AF45">
        <v>-14.0486</v>
      </c>
      <c r="AG45">
        <v>8.6367999999999991</v>
      </c>
      <c r="AH45">
        <v>-2.7654999999999998</v>
      </c>
      <c r="AI45">
        <v>-0.68569999999999998</v>
      </c>
      <c r="AJ45">
        <v>1.1825000000000001</v>
      </c>
      <c r="AK45">
        <v>0.15160000000000001</v>
      </c>
      <c r="AL45">
        <v>2.2654000000000001</v>
      </c>
      <c r="AM45">
        <v>2.2654000000000001</v>
      </c>
      <c r="AN45">
        <v>3.4607999999999999</v>
      </c>
      <c r="AO45">
        <v>2.9769999999999999</v>
      </c>
      <c r="AP45">
        <v>-19.312999999999999</v>
      </c>
      <c r="AQ45">
        <v>5.1501000000000001</v>
      </c>
      <c r="AR45">
        <v>-2.57</v>
      </c>
      <c r="AS45">
        <v>-0.27460000000000001</v>
      </c>
      <c r="AT45">
        <v>-7.2173999999999996</v>
      </c>
      <c r="AU45">
        <v>-27.9207</v>
      </c>
      <c r="AV45">
        <v>-47.738500000000002</v>
      </c>
      <c r="AW45">
        <v>-22.310199999999998</v>
      </c>
      <c r="AX45">
        <v>-16.029399999999999</v>
      </c>
      <c r="AY45">
        <v>-6.1858000000000004</v>
      </c>
      <c r="AZ45">
        <v>-21.929099999999998</v>
      </c>
      <c r="BA45">
        <v>5.8608000000000002</v>
      </c>
      <c r="BB45">
        <v>-40.133200000000002</v>
      </c>
      <c r="BC45">
        <v>-1.3028</v>
      </c>
      <c r="BD45">
        <v>1.0358000000000001</v>
      </c>
      <c r="BE45">
        <v>-4.4912000000000001</v>
      </c>
      <c r="BF45">
        <v>-13.8847</v>
      </c>
      <c r="BG45">
        <v>-3.8628</v>
      </c>
    </row>
    <row r="46" spans="1:59" x14ac:dyDescent="0.3">
      <c r="A46">
        <v>44286</v>
      </c>
      <c r="B46">
        <v>-7.26</v>
      </c>
      <c r="C46">
        <v>5.2619999999999996</v>
      </c>
      <c r="D46">
        <v>5.3017000000000003</v>
      </c>
      <c r="E46">
        <v>5.3391999999999999</v>
      </c>
      <c r="F46">
        <v>7.7523999999999997</v>
      </c>
      <c r="G46">
        <v>-8.5650999999999993</v>
      </c>
      <c r="H46">
        <v>1.0213000000000001</v>
      </c>
      <c r="I46">
        <v>11.7171</v>
      </c>
      <c r="J46">
        <v>11.6808</v>
      </c>
      <c r="K46">
        <v>10.1309</v>
      </c>
      <c r="L46">
        <v>9.6135999999999999</v>
      </c>
      <c r="M46">
        <v>-1.7251000000000001</v>
      </c>
      <c r="N46">
        <v>-0.52529999999999999</v>
      </c>
      <c r="O46">
        <v>7.3577000000000004</v>
      </c>
      <c r="P46">
        <v>3.8069999999999999</v>
      </c>
      <c r="R46">
        <v>-0.44180000000000003</v>
      </c>
      <c r="T46">
        <v>3.6652999999999998</v>
      </c>
      <c r="W46">
        <v>-1.4992000000000001</v>
      </c>
      <c r="X46">
        <v>3.2425999999999999</v>
      </c>
      <c r="Y46">
        <v>4.9694000000000003</v>
      </c>
      <c r="AA46">
        <v>12.8857</v>
      </c>
      <c r="AB46">
        <v>-0.23219999999999999</v>
      </c>
      <c r="AC46">
        <v>-6.3349000000000002</v>
      </c>
      <c r="AD46">
        <v>14.5625</v>
      </c>
      <c r="AE46">
        <v>7.7015000000000002</v>
      </c>
      <c r="AF46">
        <v>-1.5299999999999999E-2</v>
      </c>
      <c r="AG46">
        <v>15.5466</v>
      </c>
      <c r="AH46">
        <v>-2.9723000000000002</v>
      </c>
      <c r="AI46">
        <v>-0.89100000000000001</v>
      </c>
      <c r="AJ46">
        <v>2.9569000000000001</v>
      </c>
      <c r="AK46">
        <v>6.8259999999999996</v>
      </c>
      <c r="AL46">
        <v>2.6324999999999998</v>
      </c>
      <c r="AM46">
        <v>2.6324999999999998</v>
      </c>
      <c r="AN46">
        <v>4.4010999999999996</v>
      </c>
      <c r="AO46">
        <v>4.04</v>
      </c>
      <c r="AP46">
        <v>-17.834800000000001</v>
      </c>
      <c r="AQ46">
        <v>7.6510999999999996</v>
      </c>
      <c r="AR46">
        <v>-3.1951999999999998</v>
      </c>
      <c r="AS46">
        <v>-2.8144999999999998</v>
      </c>
      <c r="AT46">
        <v>7.1262999999999996</v>
      </c>
      <c r="AU46">
        <v>-8.2068999999999992</v>
      </c>
      <c r="AV46">
        <v>-5.0166000000000004</v>
      </c>
      <c r="AW46">
        <v>-6.5488999999999997</v>
      </c>
      <c r="AX46">
        <v>-7.5399999999999995E-2</v>
      </c>
      <c r="AY46">
        <v>-6.0038</v>
      </c>
      <c r="AZ46">
        <v>4.9074</v>
      </c>
      <c r="BA46">
        <v>9.1651000000000007</v>
      </c>
      <c r="BB46">
        <v>2.8784000000000001</v>
      </c>
      <c r="BC46">
        <v>0.83099999999999996</v>
      </c>
      <c r="BD46">
        <v>3.4329999999999998</v>
      </c>
      <c r="BE46">
        <v>-4.7878999999999996</v>
      </c>
      <c r="BF46">
        <v>-7.3090999999999999</v>
      </c>
      <c r="BG46">
        <v>4.3977000000000004</v>
      </c>
    </row>
    <row r="47" spans="1:59" x14ac:dyDescent="0.3">
      <c r="A47">
        <v>44377</v>
      </c>
      <c r="B47">
        <v>4.21</v>
      </c>
      <c r="C47">
        <v>5.7432999999999996</v>
      </c>
      <c r="D47">
        <v>5.1771000000000003</v>
      </c>
      <c r="E47">
        <v>6.5083000000000002</v>
      </c>
      <c r="F47">
        <v>8.8009000000000004</v>
      </c>
      <c r="G47">
        <v>-6.5026999999999999</v>
      </c>
      <c r="H47">
        <v>-2.2225000000000001</v>
      </c>
      <c r="I47">
        <v>19.0443</v>
      </c>
      <c r="J47">
        <v>11.6808</v>
      </c>
      <c r="K47">
        <v>10.2422</v>
      </c>
      <c r="L47">
        <v>13.615399999999999</v>
      </c>
      <c r="M47">
        <v>4.0452000000000004</v>
      </c>
      <c r="N47">
        <v>2.9927000000000001</v>
      </c>
      <c r="O47">
        <v>7.0711000000000004</v>
      </c>
      <c r="P47">
        <v>5.8160999999999996</v>
      </c>
      <c r="R47">
        <v>0.82030000000000003</v>
      </c>
      <c r="T47">
        <v>3.6652999999999998</v>
      </c>
      <c r="W47">
        <v>0.54930000000000001</v>
      </c>
      <c r="X47">
        <v>3.3814000000000002</v>
      </c>
      <c r="Y47">
        <v>9.6417999999999999</v>
      </c>
      <c r="AA47">
        <v>12.1829</v>
      </c>
      <c r="AB47">
        <v>0.97409999999999997</v>
      </c>
      <c r="AC47">
        <v>-6.5614999999999997</v>
      </c>
      <c r="AD47">
        <v>20.7456</v>
      </c>
      <c r="AE47">
        <v>8.0124999999999993</v>
      </c>
      <c r="AF47">
        <v>5.6745000000000001</v>
      </c>
      <c r="AG47">
        <v>15.486000000000001</v>
      </c>
      <c r="AH47">
        <v>-2.8048000000000002</v>
      </c>
      <c r="AI47">
        <v>-0.80979999999999996</v>
      </c>
      <c r="AJ47">
        <v>8.6997999999999998</v>
      </c>
      <c r="AK47">
        <v>15.846500000000001</v>
      </c>
      <c r="AL47">
        <v>3.5165999999999999</v>
      </c>
      <c r="AM47">
        <v>3.5165999999999999</v>
      </c>
      <c r="AN47">
        <v>10.0907</v>
      </c>
      <c r="AO47">
        <v>4.8072999999999997</v>
      </c>
      <c r="AP47">
        <v>-7.3090999999999999</v>
      </c>
      <c r="AQ47">
        <v>8.4945000000000004</v>
      </c>
      <c r="AR47">
        <v>1.5984</v>
      </c>
      <c r="AS47">
        <v>1.4772000000000001</v>
      </c>
      <c r="AT47">
        <v>7.3933</v>
      </c>
      <c r="AU47">
        <v>4.1371000000000002</v>
      </c>
      <c r="AV47">
        <v>-5.5797999999999996</v>
      </c>
      <c r="AW47">
        <v>-1.4297</v>
      </c>
      <c r="AX47">
        <v>1.1980999999999999</v>
      </c>
      <c r="AY47">
        <v>-2.5230999999999999</v>
      </c>
      <c r="AZ47">
        <v>4.8696999999999999</v>
      </c>
      <c r="BA47">
        <v>9.1402999999999999</v>
      </c>
      <c r="BB47">
        <v>11.9704</v>
      </c>
      <c r="BC47">
        <v>6.6420000000000003</v>
      </c>
      <c r="BD47">
        <v>3.5579999999999998</v>
      </c>
      <c r="BE47">
        <v>-9.2742000000000004</v>
      </c>
      <c r="BF47">
        <v>3.5897000000000001</v>
      </c>
      <c r="BG47">
        <v>11.545299999999999</v>
      </c>
    </row>
    <row r="48" spans="1:59" x14ac:dyDescent="0.3">
      <c r="A48">
        <v>44469</v>
      </c>
      <c r="B48">
        <v>3.9531999999999998</v>
      </c>
      <c r="C48">
        <v>7.4469000000000003</v>
      </c>
      <c r="D48">
        <v>8.1864000000000008</v>
      </c>
      <c r="E48">
        <v>9.7373999999999992</v>
      </c>
      <c r="F48">
        <v>5.8003999999999998</v>
      </c>
      <c r="G48">
        <v>-3.7776000000000001</v>
      </c>
      <c r="H48">
        <v>0.4516</v>
      </c>
      <c r="I48">
        <v>28.953800000000001</v>
      </c>
      <c r="J48">
        <v>11.6808</v>
      </c>
      <c r="K48">
        <v>11.173400000000001</v>
      </c>
      <c r="L48">
        <v>17.2285</v>
      </c>
      <c r="M48">
        <v>6.0822000000000003</v>
      </c>
      <c r="N48">
        <v>7.6375000000000002</v>
      </c>
      <c r="O48">
        <v>7.2469999999999999</v>
      </c>
      <c r="P48">
        <v>8.2212999999999994</v>
      </c>
      <c r="R48">
        <v>3.3090000000000002</v>
      </c>
      <c r="T48">
        <v>3.6652999999999998</v>
      </c>
      <c r="W48">
        <v>3.6076999999999999</v>
      </c>
      <c r="X48">
        <v>3.9668999999999999</v>
      </c>
      <c r="Y48">
        <v>13.4985</v>
      </c>
      <c r="AA48">
        <v>16.598199999999999</v>
      </c>
      <c r="AB48">
        <v>4.1836000000000002</v>
      </c>
      <c r="AC48">
        <v>-5.2081</v>
      </c>
      <c r="AD48">
        <v>21.941400000000002</v>
      </c>
      <c r="AE48">
        <v>9.6021000000000001</v>
      </c>
      <c r="AF48">
        <v>8.0617999999999999</v>
      </c>
      <c r="AG48">
        <v>15.784800000000001</v>
      </c>
      <c r="AH48">
        <v>3.6244999999999998</v>
      </c>
      <c r="AI48">
        <v>0.1948</v>
      </c>
      <c r="AJ48">
        <v>15.017200000000001</v>
      </c>
      <c r="AK48">
        <v>25.3918</v>
      </c>
      <c r="AL48">
        <v>6.8594999999999997</v>
      </c>
      <c r="AM48">
        <v>6.8594999999999997</v>
      </c>
      <c r="AN48">
        <v>15.952400000000001</v>
      </c>
      <c r="AO48">
        <v>6.3045999999999998</v>
      </c>
      <c r="AP48">
        <v>0.47639999999999999</v>
      </c>
      <c r="AQ48">
        <v>8.9481999999999999</v>
      </c>
      <c r="AR48">
        <v>4.4282000000000004</v>
      </c>
      <c r="AS48">
        <v>6.4523999999999999</v>
      </c>
      <c r="AT48">
        <v>8.2745999999999995</v>
      </c>
      <c r="AU48">
        <v>6.0644999999999998</v>
      </c>
      <c r="AV48">
        <v>-5.1534000000000004</v>
      </c>
      <c r="AW48">
        <v>7.7507000000000001</v>
      </c>
      <c r="AX48">
        <v>3.3279000000000001</v>
      </c>
      <c r="AY48">
        <v>0.57230000000000003</v>
      </c>
      <c r="AZ48">
        <v>4.4363000000000001</v>
      </c>
      <c r="BA48">
        <v>11.706200000000001</v>
      </c>
      <c r="BB48">
        <v>11.175599999999999</v>
      </c>
      <c r="BC48">
        <v>10.0861</v>
      </c>
      <c r="BD48">
        <v>3.5931999999999999</v>
      </c>
      <c r="BE48">
        <v>-19.2469</v>
      </c>
      <c r="BF48">
        <v>5.0449999999999999</v>
      </c>
      <c r="BG48">
        <v>13.450200000000001</v>
      </c>
    </row>
    <row r="49" spans="1:59" x14ac:dyDescent="0.3">
      <c r="A49">
        <v>44561</v>
      </c>
      <c r="B49">
        <v>4.46</v>
      </c>
      <c r="C49">
        <v>8.7195</v>
      </c>
      <c r="D49">
        <v>9.4555000000000007</v>
      </c>
      <c r="E49">
        <v>10.2615</v>
      </c>
      <c r="F49">
        <v>1.0831</v>
      </c>
      <c r="G49">
        <v>7.0315000000000003</v>
      </c>
      <c r="H49">
        <v>4.2790999999999997</v>
      </c>
      <c r="I49">
        <v>37.054299999999998</v>
      </c>
      <c r="J49">
        <v>11.6808</v>
      </c>
      <c r="K49">
        <v>14.4443</v>
      </c>
      <c r="L49">
        <v>16.283000000000001</v>
      </c>
      <c r="M49">
        <v>7.7495000000000003</v>
      </c>
      <c r="N49">
        <v>14.296799999999999</v>
      </c>
      <c r="O49">
        <v>8.6679999999999993</v>
      </c>
      <c r="P49">
        <v>9.5111000000000008</v>
      </c>
      <c r="R49">
        <v>8.7809000000000008</v>
      </c>
      <c r="T49">
        <v>3.6652999999999998</v>
      </c>
      <c r="W49">
        <v>2.3656000000000001</v>
      </c>
      <c r="X49">
        <v>3.8279000000000001</v>
      </c>
      <c r="Y49">
        <v>15.5131</v>
      </c>
      <c r="AA49">
        <v>21.959099999999999</v>
      </c>
      <c r="AB49">
        <v>5.5153999999999996</v>
      </c>
      <c r="AC49">
        <v>-1.4093</v>
      </c>
      <c r="AD49">
        <v>18.9177</v>
      </c>
      <c r="AE49">
        <v>9.3294999999999995</v>
      </c>
      <c r="AF49">
        <v>13.259499999999999</v>
      </c>
      <c r="AG49">
        <v>15.598100000000001</v>
      </c>
      <c r="AH49">
        <v>4.5231000000000003</v>
      </c>
      <c r="AI49">
        <v>4.7282000000000002</v>
      </c>
      <c r="AJ49">
        <v>17.8566</v>
      </c>
      <c r="AK49">
        <v>28.587199999999999</v>
      </c>
      <c r="AL49">
        <v>9.8242999999999991</v>
      </c>
      <c r="AM49">
        <v>9.8242999999999991</v>
      </c>
      <c r="AN49">
        <v>17.8462</v>
      </c>
      <c r="AO49">
        <v>6.5728999999999997</v>
      </c>
      <c r="AP49">
        <v>6.0545999999999998</v>
      </c>
      <c r="AQ49">
        <v>9.3422000000000001</v>
      </c>
      <c r="AR49">
        <v>6.5609999999999999</v>
      </c>
      <c r="AS49">
        <v>9.1228999999999996</v>
      </c>
      <c r="AT49">
        <v>6.2739000000000003</v>
      </c>
      <c r="AU49">
        <v>6.6067999999999998</v>
      </c>
      <c r="AV49">
        <v>-4.2558999999999996</v>
      </c>
      <c r="AW49">
        <v>25.751799999999999</v>
      </c>
      <c r="AX49">
        <v>6.2904999999999998</v>
      </c>
      <c r="AY49">
        <v>5.9977</v>
      </c>
      <c r="AZ49">
        <v>4.9884000000000004</v>
      </c>
      <c r="BA49">
        <v>10.6873</v>
      </c>
      <c r="BB49">
        <v>15.723699999999999</v>
      </c>
      <c r="BC49">
        <v>14.7765</v>
      </c>
      <c r="BD49">
        <v>3.6301999999999999</v>
      </c>
      <c r="BE49">
        <v>-6.5580999999999996</v>
      </c>
      <c r="BF49">
        <v>12.5251</v>
      </c>
      <c r="BG49">
        <v>17.352399999999999</v>
      </c>
    </row>
    <row r="50" spans="1:59" x14ac:dyDescent="0.3">
      <c r="A50">
        <v>44651</v>
      </c>
      <c r="B50">
        <v>-11.3004</v>
      </c>
      <c r="C50">
        <v>9.4419000000000004</v>
      </c>
      <c r="D50">
        <v>10.0533</v>
      </c>
      <c r="E50">
        <v>9.3597000000000001</v>
      </c>
      <c r="F50">
        <v>0.87250000000000005</v>
      </c>
      <c r="G50">
        <v>8.7994000000000003</v>
      </c>
      <c r="H50">
        <v>9.9715000000000007</v>
      </c>
      <c r="I50">
        <v>41.259799999999998</v>
      </c>
      <c r="J50">
        <v>7.5846999999999998</v>
      </c>
      <c r="K50">
        <v>13.771100000000001</v>
      </c>
      <c r="L50">
        <v>20.834800000000001</v>
      </c>
      <c r="M50">
        <v>8.9722000000000008</v>
      </c>
      <c r="N50">
        <v>17.787199999999999</v>
      </c>
      <c r="P50">
        <v>9.8704000000000001</v>
      </c>
      <c r="R50">
        <v>11.9543</v>
      </c>
      <c r="T50">
        <v>3.6652999999999998</v>
      </c>
      <c r="W50">
        <v>5.1098999999999997</v>
      </c>
      <c r="X50">
        <v>3.9666999999999999</v>
      </c>
      <c r="Y50">
        <v>20.875</v>
      </c>
      <c r="AB50">
        <v>7.9903000000000004</v>
      </c>
      <c r="AC50">
        <v>0.877</v>
      </c>
      <c r="AD50">
        <v>21.035599999999999</v>
      </c>
      <c r="AE50">
        <v>7.2796000000000003</v>
      </c>
      <c r="AF50">
        <v>16.922599999999999</v>
      </c>
      <c r="AG50">
        <v>16.0761</v>
      </c>
      <c r="AH50">
        <v>4.2649999999999997</v>
      </c>
      <c r="AI50">
        <v>5.3205999999999998</v>
      </c>
      <c r="AJ50">
        <v>21.576799999999999</v>
      </c>
      <c r="AK50">
        <v>30.583400000000001</v>
      </c>
      <c r="AL50">
        <v>12.7332</v>
      </c>
      <c r="AM50">
        <v>12.7332</v>
      </c>
      <c r="AN50">
        <v>18.696300000000001</v>
      </c>
      <c r="AO50">
        <v>6.2751999999999999</v>
      </c>
      <c r="AP50">
        <v>14.880599999999999</v>
      </c>
      <c r="AQ50">
        <v>9.5844000000000005</v>
      </c>
      <c r="AR50">
        <v>8.8461999999999996</v>
      </c>
      <c r="AS50">
        <v>15.597</v>
      </c>
      <c r="AT50">
        <v>6.0136000000000003</v>
      </c>
      <c r="AU50">
        <v>7.4950000000000001</v>
      </c>
      <c r="AV50">
        <v>0.77339999999999998</v>
      </c>
      <c r="AW50">
        <v>23.471699999999998</v>
      </c>
      <c r="AX50">
        <v>7.49</v>
      </c>
      <c r="AY50">
        <v>13.2483</v>
      </c>
      <c r="AZ50">
        <v>5.1943000000000001</v>
      </c>
      <c r="BA50">
        <v>18.0443</v>
      </c>
      <c r="BB50">
        <v>35.154200000000003</v>
      </c>
      <c r="BC50">
        <v>14.3192</v>
      </c>
      <c r="BD50">
        <v>2.5996999999999999</v>
      </c>
      <c r="BE50">
        <v>-17.796500000000002</v>
      </c>
      <c r="BF50">
        <v>11.7775</v>
      </c>
    </row>
    <row r="51" spans="1:59" x14ac:dyDescent="0.3">
      <c r="A51">
        <v>44742</v>
      </c>
      <c r="B51">
        <v>-7.2426000000000004</v>
      </c>
      <c r="C51">
        <v>9.3696999999999999</v>
      </c>
      <c r="D51">
        <v>11.394299999999999</v>
      </c>
      <c r="E51">
        <v>8.8481000000000005</v>
      </c>
      <c r="F51">
        <v>0.40189999999999998</v>
      </c>
      <c r="G51">
        <v>13.749499999999999</v>
      </c>
      <c r="H51">
        <v>22.2943</v>
      </c>
      <c r="I51">
        <v>44.314999999999998</v>
      </c>
      <c r="J51">
        <v>7.6753</v>
      </c>
      <c r="K51">
        <v>12.222099999999999</v>
      </c>
      <c r="L51">
        <v>19.286000000000001</v>
      </c>
      <c r="M51">
        <v>11.155200000000001</v>
      </c>
      <c r="N51">
        <v>22.1816</v>
      </c>
      <c r="P51">
        <v>9.6173999999999999</v>
      </c>
      <c r="R51">
        <v>15.616300000000001</v>
      </c>
      <c r="T51">
        <v>3.6652999999999998</v>
      </c>
      <c r="W51">
        <v>9.4421999999999997</v>
      </c>
      <c r="X51">
        <v>4.0548999999999999</v>
      </c>
      <c r="Y51">
        <v>22.670200000000001</v>
      </c>
      <c r="AB51">
        <v>15.438499999999999</v>
      </c>
      <c r="AC51">
        <v>8.1557999999999993</v>
      </c>
      <c r="AD51">
        <v>18.590499999999999</v>
      </c>
      <c r="AE51">
        <v>7.9622999999999999</v>
      </c>
      <c r="AF51">
        <v>20.831900000000001</v>
      </c>
      <c r="AG51">
        <v>14.7758</v>
      </c>
      <c r="AH51">
        <v>4.7868000000000004</v>
      </c>
      <c r="AI51">
        <v>5.9455</v>
      </c>
      <c r="AJ51">
        <v>22.692399999999999</v>
      </c>
      <c r="AK51">
        <v>29.4666</v>
      </c>
      <c r="AL51">
        <v>18.692699999999999</v>
      </c>
      <c r="AM51">
        <v>18.692699999999999</v>
      </c>
      <c r="AN51">
        <v>17.8353</v>
      </c>
      <c r="AO51">
        <v>6.1867000000000001</v>
      </c>
      <c r="AP51">
        <v>21.1081</v>
      </c>
      <c r="AQ51">
        <v>9.8673999999999999</v>
      </c>
      <c r="AR51">
        <v>12.542999999999999</v>
      </c>
      <c r="AS51">
        <v>20.9438</v>
      </c>
      <c r="AT51">
        <v>7.4999000000000002</v>
      </c>
      <c r="AU51">
        <v>8.3903999999999996</v>
      </c>
      <c r="AV51">
        <v>-4.4850000000000003</v>
      </c>
      <c r="AW51">
        <v>37.136400000000002</v>
      </c>
      <c r="AX51">
        <v>11.834199999999999</v>
      </c>
      <c r="AY51">
        <v>18.7393</v>
      </c>
      <c r="AZ51">
        <v>5.4375</v>
      </c>
      <c r="BA51">
        <v>30.5138</v>
      </c>
      <c r="BB51">
        <v>41.782800000000002</v>
      </c>
      <c r="BC51">
        <v>18.442799999999998</v>
      </c>
      <c r="BD51">
        <v>4.7384000000000004</v>
      </c>
      <c r="BE51">
        <v>-3.8090000000000002</v>
      </c>
      <c r="BF51">
        <v>10.8431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D8:BJ102"/>
  <sheetViews>
    <sheetView workbookViewId="0">
      <selection activeCell="E12" sqref="E12"/>
    </sheetView>
  </sheetViews>
  <sheetFormatPr baseColWidth="10" defaultColWidth="8.77734375" defaultRowHeight="14.4" x14ac:dyDescent="0.3"/>
  <cols>
    <col min="4" max="5" width="10.44140625" bestFit="1" customWidth="1"/>
  </cols>
  <sheetData>
    <row r="8" spans="4:62" x14ac:dyDescent="0.3">
      <c r="D8" t="s">
        <v>62</v>
      </c>
      <c r="E8" s="1">
        <v>40371</v>
      </c>
    </row>
    <row r="9" spans="4:62" x14ac:dyDescent="0.3">
      <c r="D9" t="s">
        <v>63</v>
      </c>
    </row>
    <row r="11" spans="4:62" x14ac:dyDescent="0.3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"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</row>
    <row r="13" spans="4:62" x14ac:dyDescent="0.3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3">
      <c r="D14" s="1">
        <v>40451</v>
      </c>
      <c r="E14">
        <v>13.8157</v>
      </c>
      <c r="F14">
        <v>10.628</v>
      </c>
      <c r="G14">
        <v>9.3207000000000004</v>
      </c>
      <c r="H14">
        <v>10.4925</v>
      </c>
      <c r="I14">
        <v>8.6187000000000005</v>
      </c>
      <c r="J14">
        <v>9.1331000000000007</v>
      </c>
      <c r="K14">
        <v>8.4387000000000008</v>
      </c>
      <c r="L14" t="s">
        <v>66</v>
      </c>
      <c r="M14">
        <v>8.1534999999999993</v>
      </c>
      <c r="N14">
        <v>12.845000000000001</v>
      </c>
      <c r="O14">
        <v>13.5177</v>
      </c>
      <c r="P14">
        <v>12.9938</v>
      </c>
      <c r="Q14">
        <v>9.7033000000000005</v>
      </c>
      <c r="R14">
        <v>7.4219999999999997</v>
      </c>
      <c r="S14" t="s">
        <v>66</v>
      </c>
      <c r="T14" t="s">
        <v>66</v>
      </c>
      <c r="U14">
        <v>23.036999999999999</v>
      </c>
      <c r="V14" t="s">
        <v>66</v>
      </c>
      <c r="W14">
        <v>4.8285999999999998</v>
      </c>
      <c r="X14" t="s">
        <v>66</v>
      </c>
      <c r="Y14" t="s">
        <v>66</v>
      </c>
      <c r="Z14">
        <v>14.036099999999999</v>
      </c>
      <c r="AA14">
        <v>8.5799000000000003</v>
      </c>
      <c r="AB14">
        <v>11.653499999999999</v>
      </c>
      <c r="AC14">
        <v>10.130000000000001</v>
      </c>
      <c r="AD14">
        <v>15.0482</v>
      </c>
      <c r="AE14">
        <v>7.9131</v>
      </c>
      <c r="AF14" t="s">
        <v>66</v>
      </c>
      <c r="AG14">
        <v>9.8522999999999996</v>
      </c>
      <c r="AH14">
        <v>7.6508000000000003</v>
      </c>
      <c r="AI14" t="s">
        <v>66</v>
      </c>
      <c r="AJ14" t="s">
        <v>66</v>
      </c>
      <c r="AK14">
        <v>6.5029000000000003</v>
      </c>
      <c r="AL14">
        <v>10.0451</v>
      </c>
      <c r="AM14">
        <v>11.4267</v>
      </c>
      <c r="AN14">
        <v>14.071300000000001</v>
      </c>
      <c r="AO14" t="s">
        <v>66</v>
      </c>
      <c r="AP14" t="s">
        <v>66</v>
      </c>
      <c r="AQ14" t="s">
        <v>66</v>
      </c>
      <c r="AR14" t="s">
        <v>66</v>
      </c>
      <c r="AS14">
        <v>12.325699999999999</v>
      </c>
      <c r="AT14">
        <v>7.4813999999999998</v>
      </c>
      <c r="AU14">
        <v>10.875500000000001</v>
      </c>
      <c r="AV14">
        <v>12.699</v>
      </c>
      <c r="AW14">
        <v>5.1052</v>
      </c>
      <c r="AX14">
        <v>11.208600000000001</v>
      </c>
      <c r="AY14" t="s">
        <v>66</v>
      </c>
      <c r="AZ14">
        <v>10.788500000000001</v>
      </c>
      <c r="BA14">
        <v>10.7296</v>
      </c>
      <c r="BB14">
        <v>10.4274</v>
      </c>
      <c r="BC14">
        <v>10.07</v>
      </c>
      <c r="BD14">
        <v>10.9168</v>
      </c>
      <c r="BE14">
        <v>11.568899999999999</v>
      </c>
      <c r="BF14">
        <v>11.5661</v>
      </c>
      <c r="BG14">
        <v>6.0021000000000004</v>
      </c>
      <c r="BH14">
        <v>10.1525</v>
      </c>
      <c r="BI14">
        <v>12.3444</v>
      </c>
      <c r="BJ14" t="s">
        <v>66</v>
      </c>
    </row>
    <row r="15" spans="4:62" x14ac:dyDescent="0.3">
      <c r="D15" s="1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12.9938</v>
      </c>
      <c r="Q15">
        <v>10.0793</v>
      </c>
      <c r="R15">
        <v>6.7934000000000001</v>
      </c>
      <c r="S15">
        <v>10.1677</v>
      </c>
      <c r="T15" t="s">
        <v>66</v>
      </c>
      <c r="U15">
        <v>28.3203</v>
      </c>
      <c r="V15" t="s">
        <v>66</v>
      </c>
      <c r="W15">
        <v>6.7983000000000002</v>
      </c>
      <c r="X15" t="s">
        <v>66</v>
      </c>
      <c r="Y15" t="s">
        <v>66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7.0307000000000004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12.163399999999999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3">
      <c r="D16" s="1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T16" t="s">
        <v>66</v>
      </c>
      <c r="U16">
        <v>20.296299999999999</v>
      </c>
      <c r="V16" t="s">
        <v>66</v>
      </c>
      <c r="W16">
        <v>8.2348999999999997</v>
      </c>
      <c r="X16" t="s">
        <v>66</v>
      </c>
      <c r="Y16" t="s">
        <v>66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7.0491000000000001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11.498799999999999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9.5394000000000005</v>
      </c>
    </row>
    <row r="17" spans="4:62" x14ac:dyDescent="0.3">
      <c r="D17" s="1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T17" t="s">
        <v>66</v>
      </c>
      <c r="U17">
        <v>21.436900000000001</v>
      </c>
      <c r="V17" t="s">
        <v>66</v>
      </c>
      <c r="W17">
        <v>7.1247999999999996</v>
      </c>
      <c r="X17" t="s">
        <v>66</v>
      </c>
      <c r="Y17" t="s">
        <v>66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6.7499000000000002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11.4839</v>
      </c>
      <c r="BF17">
        <v>10.45</v>
      </c>
      <c r="BG17">
        <v>4.2954999999999997</v>
      </c>
      <c r="BH17">
        <v>10.1228</v>
      </c>
      <c r="BI17">
        <v>13.1203</v>
      </c>
      <c r="BJ17">
        <v>9.5394000000000005</v>
      </c>
    </row>
    <row r="18" spans="4:62" x14ac:dyDescent="0.3">
      <c r="D18" s="1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T18" t="s">
        <v>66</v>
      </c>
      <c r="U18">
        <v>17.162700000000001</v>
      </c>
      <c r="V18" t="s">
        <v>66</v>
      </c>
      <c r="W18">
        <v>7.4207999999999998</v>
      </c>
      <c r="X18" t="s">
        <v>66</v>
      </c>
      <c r="Y18" t="s">
        <v>66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11.8599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3">
      <c r="D19" s="1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T19" t="s">
        <v>66</v>
      </c>
      <c r="U19">
        <v>17.162700000000001</v>
      </c>
      <c r="V19" t="s">
        <v>66</v>
      </c>
      <c r="W19">
        <v>7.4207999999999998</v>
      </c>
      <c r="X19" t="s">
        <v>66</v>
      </c>
      <c r="Y19" t="s">
        <v>66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11.8599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3">
      <c r="D20" s="1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9.1766000000000005</v>
      </c>
      <c r="Q20">
        <v>9.2754999999999992</v>
      </c>
      <c r="R20">
        <v>7.5796999999999999</v>
      </c>
      <c r="S20">
        <v>8.1635000000000009</v>
      </c>
      <c r="T20" t="s">
        <v>66</v>
      </c>
      <c r="U20">
        <v>17.587</v>
      </c>
      <c r="V20" t="s">
        <v>66</v>
      </c>
      <c r="W20">
        <v>8.1358999999999995</v>
      </c>
      <c r="X20" t="s">
        <v>66</v>
      </c>
      <c r="Y20" t="s">
        <v>66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11.686500000000001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3">
      <c r="D21" s="1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9.1766000000000005</v>
      </c>
      <c r="Q21">
        <v>9.2754999999999992</v>
      </c>
      <c r="R21">
        <v>7.7866</v>
      </c>
      <c r="S21">
        <v>8.1635000000000009</v>
      </c>
      <c r="T21" t="s">
        <v>66</v>
      </c>
      <c r="U21">
        <v>17.587</v>
      </c>
      <c r="V21" t="s">
        <v>66</v>
      </c>
      <c r="W21">
        <v>8.1358999999999995</v>
      </c>
      <c r="X21" t="s">
        <v>66</v>
      </c>
      <c r="Y21" t="s">
        <v>66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11.686500000000001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3">
      <c r="D22" s="1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8.7820999999999998</v>
      </c>
      <c r="Q22">
        <v>8.6485000000000003</v>
      </c>
      <c r="R22">
        <v>7.7866</v>
      </c>
      <c r="S22">
        <v>9.3088999999999995</v>
      </c>
      <c r="T22" t="s">
        <v>66</v>
      </c>
      <c r="U22">
        <v>15.367800000000001</v>
      </c>
      <c r="V22" t="s">
        <v>66</v>
      </c>
      <c r="W22">
        <v>7.5587999999999997</v>
      </c>
      <c r="X22" t="s">
        <v>66</v>
      </c>
      <c r="Y22" t="s">
        <v>66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11.611700000000001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3">
      <c r="D23" s="1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8.7820999999999998</v>
      </c>
      <c r="Q23">
        <v>8.6485000000000003</v>
      </c>
      <c r="R23">
        <v>7.5696000000000003</v>
      </c>
      <c r="S23">
        <v>9.3088999999999995</v>
      </c>
      <c r="T23" t="s">
        <v>66</v>
      </c>
      <c r="U23">
        <v>15.367800000000001</v>
      </c>
      <c r="V23" t="s">
        <v>66</v>
      </c>
      <c r="W23">
        <v>7.5587999999999997</v>
      </c>
      <c r="X23" t="s">
        <v>66</v>
      </c>
      <c r="Y23" t="s">
        <v>66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11.611700000000001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3">
      <c r="D24" s="1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9.0076000000000001</v>
      </c>
      <c r="Q24">
        <v>8.2155000000000005</v>
      </c>
      <c r="R24">
        <v>7.5696000000000003</v>
      </c>
      <c r="S24">
        <v>8.9722000000000008</v>
      </c>
      <c r="T24" t="s">
        <v>66</v>
      </c>
      <c r="U24">
        <v>17.1053</v>
      </c>
      <c r="V24" t="s">
        <v>66</v>
      </c>
      <c r="W24">
        <v>6.6284999999999998</v>
      </c>
      <c r="X24" t="s">
        <v>66</v>
      </c>
      <c r="Y24" t="s">
        <v>66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11.349500000000001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3">
      <c r="D25" s="1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9.0076000000000001</v>
      </c>
      <c r="Q25">
        <v>8.2155000000000005</v>
      </c>
      <c r="R25">
        <v>7.0576999999999996</v>
      </c>
      <c r="S25">
        <v>8.9722000000000008</v>
      </c>
      <c r="T25" t="s">
        <v>66</v>
      </c>
      <c r="U25">
        <v>17.1053</v>
      </c>
      <c r="V25" t="s">
        <v>66</v>
      </c>
      <c r="W25">
        <v>6.6284999999999998</v>
      </c>
      <c r="X25" t="s">
        <v>66</v>
      </c>
      <c r="Y25" t="s">
        <v>66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11.349500000000001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3">
      <c r="D26" s="1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8.0032999999999994</v>
      </c>
      <c r="Q26">
        <v>7.9981999999999998</v>
      </c>
      <c r="R26">
        <v>7.7816999999999998</v>
      </c>
      <c r="S26">
        <v>7.2874999999999996</v>
      </c>
      <c r="T26" t="s">
        <v>66</v>
      </c>
      <c r="U26">
        <v>18.150700000000001</v>
      </c>
      <c r="V26" t="s">
        <v>66</v>
      </c>
      <c r="W26">
        <v>5.9690000000000003</v>
      </c>
      <c r="X26" t="s">
        <v>66</v>
      </c>
      <c r="Y26" t="s">
        <v>66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10.640700000000001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3">
      <c r="D27" s="1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7.6087999999999996</v>
      </c>
      <c r="Q27">
        <v>8.1457999999999995</v>
      </c>
      <c r="R27">
        <v>7.7816999999999998</v>
      </c>
      <c r="S27">
        <v>7.6414</v>
      </c>
      <c r="T27" t="s">
        <v>66</v>
      </c>
      <c r="U27">
        <v>16.1083</v>
      </c>
      <c r="V27" t="s">
        <v>66</v>
      </c>
      <c r="W27">
        <v>5.0488</v>
      </c>
      <c r="X27" t="s">
        <v>66</v>
      </c>
      <c r="Y27" t="s">
        <v>66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10.2186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3">
      <c r="D28" s="1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7.6087999999999996</v>
      </c>
      <c r="Q28">
        <v>8.1457999999999995</v>
      </c>
      <c r="R28">
        <v>7.9926000000000004</v>
      </c>
      <c r="S28">
        <v>7.6414</v>
      </c>
      <c r="T28" t="s">
        <v>66</v>
      </c>
      <c r="U28">
        <v>16.1083</v>
      </c>
      <c r="V28" t="s">
        <v>66</v>
      </c>
      <c r="W28">
        <v>5.0488</v>
      </c>
      <c r="X28" t="s">
        <v>66</v>
      </c>
      <c r="Y28" t="s">
        <v>66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10.2186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3">
      <c r="D29" s="1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8.9213000000000005</v>
      </c>
      <c r="Q29">
        <v>7.8681999999999999</v>
      </c>
      <c r="R29">
        <v>7.9926000000000004</v>
      </c>
      <c r="S29">
        <v>6.3624999999999998</v>
      </c>
      <c r="T29" t="s">
        <v>66</v>
      </c>
      <c r="U29">
        <v>15.3645</v>
      </c>
      <c r="V29" t="s">
        <v>66</v>
      </c>
      <c r="W29">
        <v>5.0347999999999997</v>
      </c>
      <c r="X29" t="s">
        <v>66</v>
      </c>
      <c r="Y29" t="s">
        <v>66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9.9240999999999993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3">
      <c r="D30" s="1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8.9213000000000005</v>
      </c>
      <c r="Q30">
        <v>7.8681999999999999</v>
      </c>
      <c r="R30">
        <v>8.359</v>
      </c>
      <c r="S30">
        <v>6.3624999999999998</v>
      </c>
      <c r="T30" t="s">
        <v>66</v>
      </c>
      <c r="U30">
        <v>15.3645</v>
      </c>
      <c r="V30" t="s">
        <v>66</v>
      </c>
      <c r="W30">
        <v>5.0347999999999997</v>
      </c>
      <c r="X30" t="s">
        <v>66</v>
      </c>
      <c r="Y30" t="s">
        <v>66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9.9240999999999993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3">
      <c r="D31" s="1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8.9573999999999998</v>
      </c>
      <c r="Q31">
        <v>8.1811000000000007</v>
      </c>
      <c r="R31">
        <v>8.6735000000000007</v>
      </c>
      <c r="S31">
        <v>7.1089000000000002</v>
      </c>
      <c r="T31" t="s">
        <v>66</v>
      </c>
      <c r="U31">
        <v>13.7552</v>
      </c>
      <c r="V31" t="s">
        <v>66</v>
      </c>
      <c r="W31">
        <v>5.2564000000000002</v>
      </c>
      <c r="X31" t="s">
        <v>66</v>
      </c>
      <c r="Y31" t="s">
        <v>66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10.1713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3">
      <c r="D32" s="1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8.7089999999999996</v>
      </c>
      <c r="Q32">
        <v>8.5441000000000003</v>
      </c>
      <c r="R32">
        <v>8.5958000000000006</v>
      </c>
      <c r="S32">
        <v>7.1577000000000002</v>
      </c>
      <c r="T32" t="s">
        <v>66</v>
      </c>
      <c r="U32">
        <v>14.603</v>
      </c>
      <c r="V32" t="s">
        <v>66</v>
      </c>
      <c r="W32">
        <v>5.2461000000000002</v>
      </c>
      <c r="X32" t="s">
        <v>66</v>
      </c>
      <c r="Y32" t="s">
        <v>66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10.461600000000001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3">
      <c r="D33" s="1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9.0465999999999998</v>
      </c>
      <c r="Q33">
        <v>8.0393000000000008</v>
      </c>
      <c r="R33">
        <v>9.0690000000000008</v>
      </c>
      <c r="S33">
        <v>6.7335000000000003</v>
      </c>
      <c r="T33" t="s">
        <v>66</v>
      </c>
      <c r="U33">
        <v>13.016500000000001</v>
      </c>
      <c r="V33" t="s">
        <v>66</v>
      </c>
      <c r="W33">
        <v>5.3011999999999997</v>
      </c>
      <c r="X33" t="s">
        <v>66</v>
      </c>
      <c r="Y33" t="s">
        <v>66</v>
      </c>
      <c r="Z33">
        <v>10.6843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9.6420999999999992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3">
      <c r="D34" s="1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9.4042999999999992</v>
      </c>
      <c r="Q34">
        <v>8.2010000000000005</v>
      </c>
      <c r="R34">
        <v>8.7949000000000002</v>
      </c>
      <c r="S34">
        <v>5.6706000000000003</v>
      </c>
      <c r="T34" t="s">
        <v>66</v>
      </c>
      <c r="U34">
        <v>13.2935</v>
      </c>
      <c r="V34" t="s">
        <v>66</v>
      </c>
      <c r="W34">
        <v>5.9245999999999999</v>
      </c>
      <c r="X34" t="s">
        <v>66</v>
      </c>
      <c r="Y34" t="s">
        <v>66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9.5039999999999996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3">
      <c r="D35" s="1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9.1844000000000001</v>
      </c>
      <c r="Q35">
        <v>7.6032999999999999</v>
      </c>
      <c r="R35">
        <v>9.0114999999999998</v>
      </c>
      <c r="S35">
        <v>6.2672999999999996</v>
      </c>
      <c r="T35" t="s">
        <v>66</v>
      </c>
      <c r="U35">
        <v>12.0131</v>
      </c>
      <c r="V35" t="s">
        <v>66</v>
      </c>
      <c r="W35">
        <v>4.9561999999999999</v>
      </c>
      <c r="X35" t="s">
        <v>66</v>
      </c>
      <c r="Y35" t="s">
        <v>66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8.6441999999999997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3">
      <c r="D36" s="1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8.0372000000000003</v>
      </c>
      <c r="Q36">
        <v>7.9398999999999997</v>
      </c>
      <c r="R36">
        <v>8.5787999999999993</v>
      </c>
      <c r="S36">
        <v>6.1433999999999997</v>
      </c>
      <c r="T36" t="s">
        <v>66</v>
      </c>
      <c r="U36">
        <v>10.1883</v>
      </c>
      <c r="V36" t="s">
        <v>66</v>
      </c>
      <c r="W36">
        <v>4.9842000000000004</v>
      </c>
      <c r="X36" t="s">
        <v>66</v>
      </c>
      <c r="Y36" t="s">
        <v>66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7.9035000000000002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3">
      <c r="D37" s="1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T37" t="s">
        <v>66</v>
      </c>
      <c r="U37">
        <v>11.7902</v>
      </c>
      <c r="V37" t="s">
        <v>66</v>
      </c>
      <c r="W37">
        <v>4.1040999999999999</v>
      </c>
      <c r="X37" t="s">
        <v>66</v>
      </c>
      <c r="Y37" t="s">
        <v>66</v>
      </c>
      <c r="Z37">
        <v>12.733700000000001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8.3919999999999995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3">
      <c r="D38" s="1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7.4634999999999998</v>
      </c>
      <c r="Q38">
        <v>8.9460999999999995</v>
      </c>
      <c r="R38">
        <v>8.5657999999999994</v>
      </c>
      <c r="S38">
        <v>4.5019999999999998</v>
      </c>
      <c r="T38" t="s">
        <v>66</v>
      </c>
      <c r="U38">
        <v>14.576599999999999</v>
      </c>
      <c r="V38" t="s">
        <v>66</v>
      </c>
      <c r="W38">
        <v>3.7113999999999998</v>
      </c>
      <c r="X38" t="s">
        <v>66</v>
      </c>
      <c r="Y38" t="s">
        <v>66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7.6753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3">
      <c r="D39" s="1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7.6308999999999996</v>
      </c>
      <c r="Q39">
        <v>9.2202000000000002</v>
      </c>
      <c r="R39">
        <v>8.0252999999999997</v>
      </c>
      <c r="S39">
        <v>4.6828000000000003</v>
      </c>
      <c r="T39" t="s">
        <v>66</v>
      </c>
      <c r="U39">
        <v>11.458399999999999</v>
      </c>
      <c r="V39" t="s">
        <v>66</v>
      </c>
      <c r="W39">
        <v>3.593</v>
      </c>
      <c r="X39" t="s">
        <v>66</v>
      </c>
      <c r="Y39" t="s">
        <v>66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3">
      <c r="D40" s="1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7.3951000000000002</v>
      </c>
      <c r="Q40">
        <v>8.6475000000000009</v>
      </c>
      <c r="R40">
        <v>7.8704000000000001</v>
      </c>
      <c r="S40">
        <v>4.0082000000000004</v>
      </c>
      <c r="T40" t="s">
        <v>66</v>
      </c>
      <c r="U40">
        <v>7.7591999999999999</v>
      </c>
      <c r="V40" t="s">
        <v>66</v>
      </c>
      <c r="W40">
        <v>3.2591999999999999</v>
      </c>
      <c r="X40" t="s">
        <v>66</v>
      </c>
      <c r="Y40" t="s">
        <v>66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3.9302000000000001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3">
      <c r="D41" s="1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6.8589000000000002</v>
      </c>
      <c r="Q41">
        <v>8.8476999999999997</v>
      </c>
      <c r="R41">
        <v>8.3783999999999992</v>
      </c>
      <c r="S41">
        <v>4.8013000000000003</v>
      </c>
      <c r="T41" t="s">
        <v>66</v>
      </c>
      <c r="U41">
        <v>8.8567999999999998</v>
      </c>
      <c r="V41" t="s">
        <v>66</v>
      </c>
      <c r="W41">
        <v>3.8245</v>
      </c>
      <c r="X41" t="s">
        <v>66</v>
      </c>
      <c r="Y41" t="s">
        <v>66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9.8591999999999995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3">
      <c r="D42" s="1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6.8444000000000003</v>
      </c>
      <c r="Q42">
        <v>9.1659000000000006</v>
      </c>
      <c r="R42">
        <v>8.5350000000000001</v>
      </c>
      <c r="S42">
        <v>5.4591000000000003</v>
      </c>
      <c r="T42" t="s">
        <v>66</v>
      </c>
      <c r="U42">
        <v>13.409700000000001</v>
      </c>
      <c r="V42" t="s">
        <v>66</v>
      </c>
      <c r="W42">
        <v>4.1140999999999996</v>
      </c>
      <c r="X42" t="s">
        <v>66</v>
      </c>
      <c r="Y42" t="s">
        <v>66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8.7517999999999994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10.0359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3">
      <c r="D43" s="1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T43" t="s">
        <v>66</v>
      </c>
      <c r="U43">
        <v>19.100300000000001</v>
      </c>
      <c r="V43" t="s">
        <v>66</v>
      </c>
      <c r="W43">
        <v>3.8313000000000001</v>
      </c>
      <c r="X43" t="s">
        <v>66</v>
      </c>
      <c r="Y43" t="s">
        <v>66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8.7517999999999994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9.7832000000000008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3">
      <c r="D44" s="1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T44" t="s">
        <v>66</v>
      </c>
      <c r="U44">
        <v>20.041599999999999</v>
      </c>
      <c r="V44" t="s">
        <v>66</v>
      </c>
      <c r="W44">
        <v>4.141</v>
      </c>
      <c r="X44" t="s">
        <v>66</v>
      </c>
      <c r="Y44" t="s">
        <v>66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9.4065999999999992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3">
      <c r="D45" s="1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T45" t="s">
        <v>66</v>
      </c>
      <c r="U45">
        <v>20.041599999999999</v>
      </c>
      <c r="V45" t="s">
        <v>66</v>
      </c>
      <c r="W45">
        <v>4.141</v>
      </c>
      <c r="X45" t="s">
        <v>66</v>
      </c>
      <c r="Y45" t="s">
        <v>66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9.4065999999999992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3">
      <c r="D46" s="1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5.8525999999999998</v>
      </c>
      <c r="Q46">
        <v>8.6392000000000007</v>
      </c>
      <c r="R46">
        <v>7.6222000000000003</v>
      </c>
      <c r="S46">
        <v>7.0895999999999999</v>
      </c>
      <c r="T46" t="s">
        <v>66</v>
      </c>
      <c r="U46">
        <v>17.919799999999999</v>
      </c>
      <c r="V46" t="s">
        <v>66</v>
      </c>
      <c r="W46">
        <v>4.5176999999999996</v>
      </c>
      <c r="X46" t="s">
        <v>66</v>
      </c>
      <c r="Y46" t="s">
        <v>66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8.8804999999999996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3">
      <c r="D47" s="1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T47" t="s">
        <v>66</v>
      </c>
      <c r="U47">
        <v>19.0413</v>
      </c>
      <c r="V47" t="s">
        <v>66</v>
      </c>
      <c r="W47">
        <v>4.5465</v>
      </c>
      <c r="X47" t="s">
        <v>66</v>
      </c>
      <c r="Y47" t="s">
        <v>66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7.7878999999999996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8.3740000000000006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3">
      <c r="D48" s="1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T48" t="s">
        <v>66</v>
      </c>
      <c r="U48">
        <v>18.7315</v>
      </c>
      <c r="V48" t="s">
        <v>66</v>
      </c>
      <c r="W48">
        <v>4.3517000000000001</v>
      </c>
      <c r="X48" t="s">
        <v>66</v>
      </c>
      <c r="Y48" t="s">
        <v>66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7.4219999999999997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8.6103000000000005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3">
      <c r="D49" s="1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T49" t="s">
        <v>66</v>
      </c>
      <c r="U49">
        <v>18.7315</v>
      </c>
      <c r="V49" t="s">
        <v>66</v>
      </c>
      <c r="W49">
        <v>4.3517000000000001</v>
      </c>
      <c r="X49" t="s">
        <v>66</v>
      </c>
      <c r="Y49" t="s">
        <v>66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7.4219999999999997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8.6103000000000005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3">
      <c r="D50" s="1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T50" t="s">
        <v>66</v>
      </c>
      <c r="U50">
        <v>23.021699999999999</v>
      </c>
      <c r="V50" t="s">
        <v>66</v>
      </c>
      <c r="W50">
        <v>4.7214</v>
      </c>
      <c r="X50" t="s">
        <v>66</v>
      </c>
      <c r="Y50" t="s">
        <v>66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7.8945999999999996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8.7536000000000005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3">
      <c r="D51" s="1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T51" t="s">
        <v>66</v>
      </c>
      <c r="U51">
        <v>23.021699999999999</v>
      </c>
      <c r="V51" t="s">
        <v>66</v>
      </c>
      <c r="W51">
        <v>4.7214</v>
      </c>
      <c r="X51" t="s">
        <v>66</v>
      </c>
      <c r="Y51" t="s">
        <v>66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7.8945999999999996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8.7536000000000005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3">
      <c r="D52" s="1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6.2897999999999996</v>
      </c>
      <c r="Q52">
        <v>9.0198999999999998</v>
      </c>
      <c r="R52">
        <v>7.5117000000000003</v>
      </c>
      <c r="S52">
        <v>9.2881</v>
      </c>
      <c r="T52" t="s">
        <v>66</v>
      </c>
      <c r="U52">
        <v>17.174700000000001</v>
      </c>
      <c r="V52" t="s">
        <v>66</v>
      </c>
      <c r="W52">
        <v>4.7290000000000001</v>
      </c>
      <c r="X52" t="s">
        <v>66</v>
      </c>
      <c r="Y52" t="s">
        <v>66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9.7857000000000003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11.846399999999999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8.8201000000000001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3">
      <c r="D53" s="1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6.2897999999999996</v>
      </c>
      <c r="Q53">
        <v>9.0198999999999998</v>
      </c>
      <c r="R53">
        <v>6.5967000000000002</v>
      </c>
      <c r="S53">
        <v>9.2881</v>
      </c>
      <c r="T53" t="s">
        <v>66</v>
      </c>
      <c r="U53">
        <v>17.174700000000001</v>
      </c>
      <c r="V53" t="s">
        <v>66</v>
      </c>
      <c r="W53">
        <v>4.7290000000000001</v>
      </c>
      <c r="X53" t="s">
        <v>66</v>
      </c>
      <c r="Y53" t="s">
        <v>66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9.7857000000000003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11.846399999999999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8.8201000000000001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3">
      <c r="D54" s="1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T54" t="s">
        <v>66</v>
      </c>
      <c r="U54">
        <v>14.0565</v>
      </c>
      <c r="V54" t="s">
        <v>66</v>
      </c>
      <c r="W54">
        <v>5.1345000000000001</v>
      </c>
      <c r="X54" t="s">
        <v>66</v>
      </c>
      <c r="Y54" t="s">
        <v>66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6.0098000000000003</v>
      </c>
      <c r="AI54">
        <v>7.8465999999999996</v>
      </c>
      <c r="AJ54">
        <v>5.6783000000000001</v>
      </c>
      <c r="AK54">
        <v>9.3238000000000003</v>
      </c>
      <c r="AL54">
        <v>9.8434000000000008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6.6848999999999998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3">
      <c r="D55" s="1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T55" t="s">
        <v>66</v>
      </c>
      <c r="U55">
        <v>14.0565</v>
      </c>
      <c r="V55" t="s">
        <v>66</v>
      </c>
      <c r="W55">
        <v>5.1345000000000001</v>
      </c>
      <c r="X55" t="s">
        <v>66</v>
      </c>
      <c r="Y55" t="s">
        <v>66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6.0098000000000003</v>
      </c>
      <c r="AI55">
        <v>8.4245000000000001</v>
      </c>
      <c r="AJ55">
        <v>5.6783000000000001</v>
      </c>
      <c r="AK55">
        <v>9.3238000000000003</v>
      </c>
      <c r="AL55">
        <v>9.8434000000000008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6.6848999999999998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3">
      <c r="D56" s="1">
        <v>43281</v>
      </c>
      <c r="E56">
        <v>11.1875</v>
      </c>
      <c r="F56">
        <v>8.6966000000000001</v>
      </c>
      <c r="G56">
        <v>8.5967000000000002</v>
      </c>
      <c r="H56">
        <v>9.9270999999999994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T56" t="s">
        <v>66</v>
      </c>
      <c r="U56">
        <v>11.4968</v>
      </c>
      <c r="V56" t="s">
        <v>66</v>
      </c>
      <c r="W56">
        <v>4.5975999999999999</v>
      </c>
      <c r="X56" t="s">
        <v>66</v>
      </c>
      <c r="Y56" t="s">
        <v>66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9.8629999999999995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7.8373999999999997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3">
      <c r="D57" s="1">
        <v>43371</v>
      </c>
      <c r="E57">
        <v>11.1875</v>
      </c>
      <c r="F57">
        <v>8.6966000000000001</v>
      </c>
      <c r="G57">
        <v>8.5967000000000002</v>
      </c>
      <c r="H57">
        <v>9.9270999999999994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T57" t="s">
        <v>66</v>
      </c>
      <c r="U57">
        <v>11.4968</v>
      </c>
      <c r="V57" t="s">
        <v>66</v>
      </c>
      <c r="W57">
        <v>4.5975999999999999</v>
      </c>
      <c r="X57" t="s">
        <v>66</v>
      </c>
      <c r="Y57" t="s">
        <v>66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9.8629999999999995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7.8373999999999997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3">
      <c r="D58" s="1">
        <v>43373</v>
      </c>
      <c r="E58">
        <v>11.171900000000001</v>
      </c>
      <c r="F58">
        <v>8.4429999999999996</v>
      </c>
      <c r="G58">
        <v>8.4146999999999998</v>
      </c>
      <c r="H58">
        <v>9.5980000000000008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T58" t="s">
        <v>66</v>
      </c>
      <c r="U58">
        <v>12.380599999999999</v>
      </c>
      <c r="V58" t="s">
        <v>66</v>
      </c>
      <c r="W58">
        <v>4.2248000000000001</v>
      </c>
      <c r="X58" t="s">
        <v>66</v>
      </c>
      <c r="Y58" t="s">
        <v>66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9.9882000000000009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8.2728999999999999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3">
      <c r="D59" s="1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6.6887999999999996</v>
      </c>
      <c r="Q59">
        <v>8.5848999999999993</v>
      </c>
      <c r="R59">
        <v>7.7785000000000002</v>
      </c>
      <c r="S59">
        <v>5.9871999999999996</v>
      </c>
      <c r="T59" t="s">
        <v>66</v>
      </c>
      <c r="U59">
        <v>11.342599999999999</v>
      </c>
      <c r="V59" t="s">
        <v>66</v>
      </c>
      <c r="W59">
        <v>4.2647000000000004</v>
      </c>
      <c r="X59" t="s">
        <v>66</v>
      </c>
      <c r="Y59" t="s">
        <v>66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9.0160999999999998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7.6771000000000003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7.0667999999999997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3">
      <c r="D60" s="1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6.6887999999999996</v>
      </c>
      <c r="Q60">
        <v>8.5848999999999993</v>
      </c>
      <c r="R60">
        <v>6.8757999999999999</v>
      </c>
      <c r="S60">
        <v>5.9871999999999996</v>
      </c>
      <c r="T60" t="s">
        <v>66</v>
      </c>
      <c r="U60">
        <v>11.342599999999999</v>
      </c>
      <c r="V60" t="s">
        <v>66</v>
      </c>
      <c r="W60">
        <v>4.2647000000000004</v>
      </c>
      <c r="X60" t="s">
        <v>66</v>
      </c>
      <c r="Y60" t="s">
        <v>66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9.0160999999999998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7.6771000000000003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7.0667999999999997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3">
      <c r="D61" s="1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6.5488</v>
      </c>
      <c r="Q61">
        <v>8.0154999999999994</v>
      </c>
      <c r="R61">
        <v>6.8757999999999999</v>
      </c>
      <c r="S61">
        <v>6.4391999999999996</v>
      </c>
      <c r="T61" t="s">
        <v>66</v>
      </c>
      <c r="U61">
        <v>10.001300000000001</v>
      </c>
      <c r="V61" t="s">
        <v>66</v>
      </c>
      <c r="W61">
        <v>3.8999000000000001</v>
      </c>
      <c r="X61" t="s">
        <v>66</v>
      </c>
      <c r="Y61" t="s">
        <v>66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8.5267999999999997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7.4146000000000001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3">
      <c r="D62" s="1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6.5488</v>
      </c>
      <c r="Q62">
        <v>8.0154999999999994</v>
      </c>
      <c r="R62">
        <v>6.4844999999999997</v>
      </c>
      <c r="S62">
        <v>6.4391999999999996</v>
      </c>
      <c r="T62" t="s">
        <v>66</v>
      </c>
      <c r="U62">
        <v>10.001300000000001</v>
      </c>
      <c r="V62" t="s">
        <v>66</v>
      </c>
      <c r="W62">
        <v>3.8999000000000001</v>
      </c>
      <c r="X62" t="s">
        <v>66</v>
      </c>
      <c r="Y62" t="s">
        <v>66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8.5267999999999997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7.4146000000000001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3">
      <c r="D63" s="1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T63">
        <v>11.1394</v>
      </c>
      <c r="U63">
        <v>8.8495000000000008</v>
      </c>
      <c r="V63">
        <v>10.7735</v>
      </c>
      <c r="W63">
        <v>3.9523999999999999</v>
      </c>
      <c r="X63">
        <v>7.4040999999999997</v>
      </c>
      <c r="Y63">
        <v>11.3621</v>
      </c>
      <c r="Z63">
        <v>10.7288</v>
      </c>
      <c r="AA63">
        <v>5.0068999999999999</v>
      </c>
      <c r="AB63">
        <v>8.7949999999999999</v>
      </c>
      <c r="AC63">
        <v>10.263999999999999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8.2138000000000009</v>
      </c>
      <c r="AM63">
        <v>8.1629000000000005</v>
      </c>
      <c r="AN63">
        <v>8.4436</v>
      </c>
      <c r="AO63">
        <v>7.8243999999999998</v>
      </c>
      <c r="AP63">
        <v>7.8243999999999998</v>
      </c>
      <c r="AQ63">
        <v>7.2984999999999998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7.1289999999999996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3">
      <c r="D64" s="1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6.3730000000000002</v>
      </c>
      <c r="Q64">
        <v>7.1294000000000004</v>
      </c>
      <c r="R64">
        <v>6.1787000000000001</v>
      </c>
      <c r="S64">
        <v>6.1811999999999996</v>
      </c>
      <c r="U64">
        <v>8.4539000000000009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8.0228999999999999</v>
      </c>
      <c r="AM64">
        <v>7.5850999999999997</v>
      </c>
      <c r="AN64">
        <v>8.0519999999999996</v>
      </c>
      <c r="AO64">
        <v>8.0549999999999997</v>
      </c>
      <c r="AP64">
        <v>8.0549999999999997</v>
      </c>
      <c r="AQ64">
        <v>7.5755999999999997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6.2729999999999997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3">
      <c r="D65" s="1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5.9428999999999998</v>
      </c>
      <c r="Q65">
        <v>6.8735999999999997</v>
      </c>
      <c r="R65">
        <v>5.7074999999999996</v>
      </c>
      <c r="S65">
        <v>6.9377000000000004</v>
      </c>
      <c r="U65">
        <v>8.3055000000000003</v>
      </c>
      <c r="W65">
        <v>3.9891000000000001</v>
      </c>
      <c r="Z65">
        <v>10.8087</v>
      </c>
      <c r="AA65">
        <v>5.4264000000000001</v>
      </c>
      <c r="AB65">
        <v>7.7081999999999997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7.7276999999999996</v>
      </c>
      <c r="AM65">
        <v>7.9432999999999998</v>
      </c>
      <c r="AN65">
        <v>9.6902000000000008</v>
      </c>
      <c r="AO65">
        <v>8.4894999999999996</v>
      </c>
      <c r="AP65">
        <v>8.4894999999999996</v>
      </c>
      <c r="AR65">
        <v>8.8371999999999993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6.6749000000000001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3">
      <c r="D66" s="1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8.0082000000000004</v>
      </c>
      <c r="Q66">
        <v>7.8497000000000003</v>
      </c>
      <c r="R66">
        <v>5.9622999999999999</v>
      </c>
      <c r="S66">
        <v>5.3125999999999998</v>
      </c>
      <c r="U66">
        <v>6.6616999999999997</v>
      </c>
      <c r="W66">
        <v>7.6684000000000001</v>
      </c>
      <c r="Z66">
        <v>7.9699</v>
      </c>
      <c r="AA66">
        <v>5.6355000000000004</v>
      </c>
      <c r="AB66">
        <v>6.1052999999999997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8.9422999999999995</v>
      </c>
      <c r="AM66">
        <v>5.8247999999999998</v>
      </c>
      <c r="AN66">
        <v>8.52</v>
      </c>
      <c r="AO66">
        <v>8.2744999999999997</v>
      </c>
      <c r="AP66">
        <v>8.2744999999999997</v>
      </c>
      <c r="AR66">
        <v>8.3851999999999993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3.2118000000000002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3">
      <c r="D67" s="1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5.7121000000000004</v>
      </c>
      <c r="Q67">
        <v>7.3756000000000004</v>
      </c>
      <c r="R67">
        <v>6.2572000000000001</v>
      </c>
      <c r="S67">
        <v>6.0239000000000003</v>
      </c>
      <c r="U67">
        <v>6.5388999999999999</v>
      </c>
      <c r="W67">
        <v>7.0114999999999998</v>
      </c>
      <c r="Z67">
        <v>9.4319000000000006</v>
      </c>
      <c r="AA67">
        <v>5.9817999999999998</v>
      </c>
      <c r="AB67">
        <v>7.5730000000000004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8.5214999999999996</v>
      </c>
      <c r="AM67">
        <v>7.8026999999999997</v>
      </c>
      <c r="AN67">
        <v>8.2586999999999993</v>
      </c>
      <c r="AO67">
        <v>9.0624000000000002</v>
      </c>
      <c r="AP67">
        <v>9.0624000000000002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6.6578999999999997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3">
      <c r="D68" s="1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6.4036</v>
      </c>
      <c r="W68">
        <v>7.0114999999999998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7.8571</v>
      </c>
      <c r="AM68">
        <v>6.4972000000000003</v>
      </c>
      <c r="AN68">
        <v>9.4358000000000004</v>
      </c>
      <c r="AO68">
        <v>8.3783999999999992</v>
      </c>
      <c r="AP68">
        <v>8.3783999999999992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5.0689000000000002</v>
      </c>
      <c r="BF68">
        <v>7.5894000000000004</v>
      </c>
      <c r="BG68">
        <v>4.47</v>
      </c>
      <c r="BH68">
        <v>3.3184999999999998</v>
      </c>
      <c r="BI68">
        <v>7.2220000000000004</v>
      </c>
      <c r="BJ68">
        <v>6.3574000000000002</v>
      </c>
    </row>
    <row r="69" spans="4:62" x14ac:dyDescent="0.3">
      <c r="D69" s="1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6.4428999999999998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7.7298</v>
      </c>
      <c r="W69">
        <v>7.0114999999999998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8.9747000000000003</v>
      </c>
      <c r="AM69">
        <v>8.9062999999999999</v>
      </c>
      <c r="AN69">
        <v>10.3912</v>
      </c>
      <c r="AO69">
        <v>8.3783999999999992</v>
      </c>
      <c r="AP69">
        <v>8.3783999999999992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6.7975000000000003</v>
      </c>
      <c r="BF69">
        <v>7.8571999999999997</v>
      </c>
      <c r="BG69">
        <v>4.6627000000000001</v>
      </c>
      <c r="BH69">
        <v>3.3016000000000001</v>
      </c>
      <c r="BI69">
        <v>8.6616999999999997</v>
      </c>
      <c r="BJ69">
        <v>7.7336</v>
      </c>
    </row>
    <row r="70" spans="4:62" x14ac:dyDescent="0.3">
      <c r="D70" s="1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7.3906000000000001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7.2222</v>
      </c>
      <c r="W70">
        <v>9.6486999999999998</v>
      </c>
      <c r="Z70">
        <v>10.5374</v>
      </c>
      <c r="AA70">
        <v>6.4775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9.5129999999999999</v>
      </c>
      <c r="AJ70">
        <v>5.9671000000000003</v>
      </c>
      <c r="AK70">
        <v>6.9894999999999996</v>
      </c>
      <c r="AL70">
        <v>9.1635000000000009</v>
      </c>
      <c r="AM70">
        <v>10.217700000000001</v>
      </c>
      <c r="AN70">
        <v>13.305400000000001</v>
      </c>
      <c r="AO70">
        <v>9.3097999999999992</v>
      </c>
      <c r="AP70">
        <v>9.3097999999999992</v>
      </c>
      <c r="AS70">
        <v>7.4779999999999998</v>
      </c>
      <c r="AT70">
        <v>9.2863000000000007</v>
      </c>
      <c r="AU70">
        <v>9.1271000000000004</v>
      </c>
      <c r="AV70">
        <v>9.1449999999999996</v>
      </c>
      <c r="AW70">
        <v>9.2414000000000005</v>
      </c>
      <c r="AX70">
        <v>8.4997000000000007</v>
      </c>
      <c r="AY70">
        <v>6.4414999999999996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8.1027000000000005</v>
      </c>
      <c r="BF70">
        <v>9.3957999999999995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3">
      <c r="D71" s="1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7.3201000000000001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7.4264000000000001</v>
      </c>
      <c r="W71">
        <v>9.3857999999999997</v>
      </c>
      <c r="Z71">
        <v>11.4931</v>
      </c>
      <c r="AA71">
        <v>6.9909999999999997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8.9512999999999998</v>
      </c>
      <c r="AJ71">
        <v>6.476</v>
      </c>
      <c r="AK71">
        <v>7.3207000000000004</v>
      </c>
      <c r="AL71">
        <v>9.2990999999999993</v>
      </c>
      <c r="AM71">
        <v>12.879300000000001</v>
      </c>
      <c r="AN71">
        <v>15.3385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6.7587000000000002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9.8547999999999991</v>
      </c>
      <c r="BF71">
        <v>10.3964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3">
      <c r="D72" s="1">
        <v>44469</v>
      </c>
      <c r="E72">
        <v>12.7685</v>
      </c>
      <c r="F72">
        <v>11.2295</v>
      </c>
      <c r="G72">
        <v>7.7647000000000004</v>
      </c>
      <c r="H72">
        <v>11.158300000000001</v>
      </c>
      <c r="I72">
        <v>7.6485000000000003</v>
      </c>
      <c r="J72">
        <v>9.5831</v>
      </c>
      <c r="K72">
        <v>10.479200000000001</v>
      </c>
      <c r="L72">
        <v>12.044499999999999</v>
      </c>
      <c r="M72">
        <v>7.9202000000000004</v>
      </c>
      <c r="N72">
        <v>10.076499999999999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8.3666</v>
      </c>
      <c r="W72">
        <v>9.3857999999999997</v>
      </c>
      <c r="Z72">
        <v>12.959199999999999</v>
      </c>
      <c r="AA72">
        <v>7.1974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J72">
        <v>6.8373999999999997</v>
      </c>
      <c r="AK72">
        <v>7.5993000000000004</v>
      </c>
      <c r="AL72">
        <v>10.1112</v>
      </c>
      <c r="AM72">
        <v>14.934100000000001</v>
      </c>
      <c r="AN72">
        <v>16.0014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Z72">
        <v>12.4709</v>
      </c>
      <c r="BA72">
        <v>9.4072999999999993</v>
      </c>
      <c r="BB72">
        <v>10.341799999999999</v>
      </c>
      <c r="BC72">
        <v>7.9203000000000001</v>
      </c>
      <c r="BD72">
        <v>7.8733000000000004</v>
      </c>
      <c r="BE72">
        <v>11.000400000000001</v>
      </c>
      <c r="BF72">
        <v>10.668699999999999</v>
      </c>
      <c r="BG72">
        <v>6.9507000000000003</v>
      </c>
      <c r="BH72">
        <v>5.0063000000000004</v>
      </c>
      <c r="BI72">
        <v>10.898899999999999</v>
      </c>
      <c r="BJ72">
        <v>11.803900000000001</v>
      </c>
    </row>
    <row r="73" spans="4:62" x14ac:dyDescent="0.3">
      <c r="D73" s="1">
        <v>44561</v>
      </c>
      <c r="E73">
        <v>12.4674</v>
      </c>
      <c r="F73">
        <v>9.9768000000000008</v>
      </c>
      <c r="G73">
        <v>7.4173999999999998</v>
      </c>
      <c r="H73">
        <v>9.7805</v>
      </c>
      <c r="I73">
        <v>7.1611000000000002</v>
      </c>
      <c r="J73">
        <v>9.0027000000000008</v>
      </c>
      <c r="K73">
        <v>9.5022000000000002</v>
      </c>
      <c r="L73">
        <v>12.044499999999999</v>
      </c>
      <c r="M73">
        <v>7.8186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8.3732000000000006</v>
      </c>
      <c r="W73">
        <v>9.3857999999999997</v>
      </c>
      <c r="Z73">
        <v>12.8569</v>
      </c>
      <c r="AA73">
        <v>6.8441999999999998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J73">
        <v>6.3846999999999996</v>
      </c>
      <c r="AK73">
        <v>6.6436999999999999</v>
      </c>
      <c r="AL73">
        <v>9.4259000000000004</v>
      </c>
      <c r="AM73">
        <v>13.949</v>
      </c>
      <c r="AN73">
        <v>14.4689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Z73">
        <v>11.844099999999999</v>
      </c>
      <c r="BA73">
        <v>8.5761000000000003</v>
      </c>
      <c r="BB73">
        <v>9.7759</v>
      </c>
      <c r="BC73">
        <v>7.1397000000000004</v>
      </c>
      <c r="BD73">
        <v>6.6258999999999997</v>
      </c>
      <c r="BE73">
        <v>10.645300000000001</v>
      </c>
      <c r="BF73">
        <v>9.8217999999999996</v>
      </c>
      <c r="BG73">
        <v>6.3228</v>
      </c>
      <c r="BH73">
        <v>4.5989000000000004</v>
      </c>
      <c r="BI73">
        <v>10.4312</v>
      </c>
      <c r="BJ73">
        <v>11.164400000000001</v>
      </c>
    </row>
    <row r="74" spans="4:62" x14ac:dyDescent="0.3">
      <c r="D74" s="1">
        <v>44651</v>
      </c>
      <c r="E74">
        <v>9.6782000000000004</v>
      </c>
      <c r="F74">
        <v>9.2520000000000007</v>
      </c>
      <c r="G74">
        <v>7.1864999999999997</v>
      </c>
      <c r="H74">
        <v>9.3916000000000004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6.3254999999999999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10.2462</v>
      </c>
      <c r="W74">
        <v>11.081099999999999</v>
      </c>
      <c r="Z74">
        <v>10.756399999999999</v>
      </c>
      <c r="AA74">
        <v>7.0720999999999998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J74">
        <v>5.6146000000000003</v>
      </c>
      <c r="AK74">
        <v>7.1628999999999996</v>
      </c>
      <c r="AL74">
        <v>8.6918000000000006</v>
      </c>
      <c r="AM74">
        <v>12.4315</v>
      </c>
      <c r="AN74">
        <v>12.699400000000001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9.5383999999999993</v>
      </c>
      <c r="AX74">
        <v>8.5096000000000007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6.7447999999999997</v>
      </c>
      <c r="BE74">
        <v>11.445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8.6288999999999998</v>
      </c>
    </row>
    <row r="75" spans="4:62" x14ac:dyDescent="0.3">
      <c r="D75" s="1">
        <v>44742</v>
      </c>
      <c r="E75">
        <v>9.5642999999999994</v>
      </c>
      <c r="F75">
        <v>7.9157000000000002</v>
      </c>
      <c r="G75">
        <v>6.6252000000000004</v>
      </c>
      <c r="H75">
        <v>8.3056999999999999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7.2937000000000003</v>
      </c>
      <c r="N75">
        <v>7.9993999999999996</v>
      </c>
      <c r="O75">
        <v>10.3149</v>
      </c>
      <c r="P75">
        <v>7.3392999999999997</v>
      </c>
      <c r="Q75">
        <v>8.7936999999999994</v>
      </c>
      <c r="R75">
        <v>7.3834</v>
      </c>
      <c r="S75">
        <v>6.2846000000000002</v>
      </c>
      <c r="U75">
        <v>10.0684</v>
      </c>
      <c r="W75">
        <v>11.081099999999999</v>
      </c>
      <c r="Z75">
        <v>10.6065</v>
      </c>
      <c r="AA75">
        <v>6.5582000000000003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J75">
        <v>6.0484</v>
      </c>
      <c r="AK75">
        <v>6.7651000000000003</v>
      </c>
      <c r="AL75">
        <v>8.1513000000000009</v>
      </c>
      <c r="AM75">
        <v>11.0246</v>
      </c>
      <c r="AN75">
        <v>10.257999999999999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7.9187000000000003</v>
      </c>
      <c r="AX75">
        <v>8.3628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7.6740000000000004</v>
      </c>
      <c r="BE75">
        <v>8.7399000000000004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9.7763000000000009</v>
      </c>
    </row>
    <row r="76" spans="4:62" x14ac:dyDescent="0.3">
      <c r="D76" s="1">
        <v>44834</v>
      </c>
      <c r="E76">
        <v>9.5642999999999994</v>
      </c>
      <c r="F76">
        <v>7.9157000000000002</v>
      </c>
      <c r="G76">
        <v>6.6252000000000004</v>
      </c>
      <c r="H76">
        <v>8.3056999999999999</v>
      </c>
      <c r="I76">
        <v>6.3047000000000004</v>
      </c>
      <c r="J76">
        <v>7.2849000000000004</v>
      </c>
      <c r="K76">
        <v>7.3183999999999996</v>
      </c>
      <c r="L76">
        <v>10.006</v>
      </c>
      <c r="M76">
        <v>7.2937000000000003</v>
      </c>
      <c r="N76">
        <v>7.9993999999999996</v>
      </c>
      <c r="O76">
        <v>10.3149</v>
      </c>
      <c r="P76">
        <v>7.3392999999999997</v>
      </c>
      <c r="Q76">
        <v>8.7936999999999994</v>
      </c>
      <c r="R76">
        <v>7.5670999999999999</v>
      </c>
      <c r="S76">
        <v>6.2846000000000002</v>
      </c>
      <c r="U76">
        <v>10.0684</v>
      </c>
      <c r="W76">
        <v>11.081099999999999</v>
      </c>
      <c r="Z76">
        <v>10.6065</v>
      </c>
      <c r="AA76">
        <v>6.5582000000000003</v>
      </c>
      <c r="AB76">
        <v>7.8708999999999998</v>
      </c>
      <c r="AD76">
        <v>10.1045</v>
      </c>
      <c r="AE76">
        <v>6.8884999999999996</v>
      </c>
      <c r="AF76">
        <v>7.0750000000000002</v>
      </c>
      <c r="AG76">
        <v>9.1449999999999996</v>
      </c>
      <c r="AH76">
        <v>6.0919999999999996</v>
      </c>
      <c r="AJ76">
        <v>6.0484</v>
      </c>
      <c r="AK76">
        <v>6.7651000000000003</v>
      </c>
      <c r="AL76">
        <v>8.1513000000000009</v>
      </c>
      <c r="AM76">
        <v>11.0246</v>
      </c>
      <c r="AN76">
        <v>10.257999999999999</v>
      </c>
      <c r="AS76">
        <v>8.4774999999999991</v>
      </c>
      <c r="AT76">
        <v>7.3977000000000004</v>
      </c>
      <c r="AU76">
        <v>7.5975999999999999</v>
      </c>
      <c r="AV76">
        <v>8.8666999999999998</v>
      </c>
      <c r="AW76">
        <v>7.9187000000000003</v>
      </c>
      <c r="AX76">
        <v>8.3628</v>
      </c>
      <c r="AZ76">
        <v>9.6143999999999998</v>
      </c>
      <c r="BA76">
        <v>7.7981999999999996</v>
      </c>
      <c r="BB76">
        <v>8.7758000000000003</v>
      </c>
      <c r="BC76">
        <v>6.2187000000000001</v>
      </c>
      <c r="BD76">
        <v>7.6740000000000004</v>
      </c>
      <c r="BE76">
        <v>8.7399000000000004</v>
      </c>
      <c r="BF76">
        <v>9.8245000000000005</v>
      </c>
      <c r="BG76">
        <v>6.1685999999999996</v>
      </c>
      <c r="BH76">
        <v>7.9401000000000002</v>
      </c>
      <c r="BI76">
        <v>8.1349</v>
      </c>
      <c r="BJ76">
        <v>9.7763000000000009</v>
      </c>
    </row>
    <row r="77" spans="4:62" x14ac:dyDescent="0.3">
      <c r="D77" s="1">
        <v>44846</v>
      </c>
      <c r="E77">
        <v>10.119999999999999</v>
      </c>
      <c r="F77">
        <v>7.7073999999999998</v>
      </c>
      <c r="G77">
        <v>7.2550999999999997</v>
      </c>
      <c r="H77">
        <v>8.0929000000000002</v>
      </c>
      <c r="I77">
        <v>6.2121000000000004</v>
      </c>
      <c r="J77">
        <v>7.5129000000000001</v>
      </c>
      <c r="K77">
        <v>7.33</v>
      </c>
      <c r="L77">
        <v>9.0383999999999993</v>
      </c>
      <c r="M77">
        <v>8.2849000000000004</v>
      </c>
      <c r="N77">
        <v>7.9828000000000001</v>
      </c>
      <c r="O77">
        <v>9.7645999999999997</v>
      </c>
      <c r="P77">
        <v>7.2384000000000004</v>
      </c>
      <c r="Q77">
        <v>8.4505999999999997</v>
      </c>
      <c r="S77">
        <v>7.8882000000000003</v>
      </c>
      <c r="U77">
        <v>10.9443</v>
      </c>
      <c r="W77">
        <v>4.8143000000000002</v>
      </c>
      <c r="Z77">
        <v>11.661199999999999</v>
      </c>
      <c r="AA77">
        <v>6.7084999999999999</v>
      </c>
      <c r="AB77">
        <v>7.8544</v>
      </c>
      <c r="AD77">
        <v>9.1966000000000001</v>
      </c>
      <c r="AE77">
        <v>6.8689</v>
      </c>
      <c r="AF77">
        <v>7.3028000000000004</v>
      </c>
      <c r="AG77">
        <v>8.5670000000000002</v>
      </c>
      <c r="AH77">
        <v>6.7693000000000003</v>
      </c>
      <c r="AJ77">
        <v>6.6311999999999998</v>
      </c>
      <c r="AK77">
        <v>7.1356000000000002</v>
      </c>
      <c r="AL77">
        <v>8.7401999999999997</v>
      </c>
      <c r="AM77">
        <v>10.5411</v>
      </c>
      <c r="AN77">
        <v>10.214600000000001</v>
      </c>
      <c r="AS77">
        <v>8.3226999999999993</v>
      </c>
      <c r="AT77">
        <v>7.4920999999999998</v>
      </c>
      <c r="AU77">
        <v>7.7714999999999996</v>
      </c>
      <c r="AV77">
        <v>8.5104000000000006</v>
      </c>
      <c r="AW77">
        <v>7.8955000000000002</v>
      </c>
      <c r="AX77">
        <v>8.1082000000000001</v>
      </c>
      <c r="AZ77">
        <v>9.0347000000000008</v>
      </c>
      <c r="BA77">
        <v>7.9561000000000002</v>
      </c>
      <c r="BB77">
        <v>8.7082999999999995</v>
      </c>
      <c r="BC77">
        <v>6.6307999999999998</v>
      </c>
      <c r="BD77">
        <v>7.6426999999999996</v>
      </c>
      <c r="BE77">
        <v>8.2962000000000007</v>
      </c>
      <c r="BF77">
        <v>9.0401000000000007</v>
      </c>
      <c r="BG77">
        <v>6.476</v>
      </c>
      <c r="BH77">
        <v>7.7465000000000002</v>
      </c>
      <c r="BI77">
        <v>7.6670999999999996</v>
      </c>
      <c r="BJ77">
        <v>9.1948000000000008</v>
      </c>
    </row>
    <row r="78" spans="4:62" x14ac:dyDescent="0.3">
      <c r="L78">
        <v>9.0383999999999993</v>
      </c>
      <c r="AD78">
        <v>9.6301000000000005</v>
      </c>
    </row>
    <row r="79" spans="4:62" x14ac:dyDescent="0.3">
      <c r="L79">
        <v>8.7117000000000004</v>
      </c>
      <c r="AD79">
        <v>8.0300999999999991</v>
      </c>
    </row>
    <row r="80" spans="4:62" x14ac:dyDescent="0.3">
      <c r="L80">
        <v>8.2683</v>
      </c>
      <c r="AD80">
        <v>8.0300999999999991</v>
      </c>
    </row>
    <row r="81" spans="12:30" x14ac:dyDescent="0.3">
      <c r="L81">
        <v>8.2683</v>
      </c>
      <c r="AD81">
        <v>7.6344000000000003</v>
      </c>
    </row>
    <row r="82" spans="12:30" x14ac:dyDescent="0.3">
      <c r="L82">
        <v>7.8277000000000001</v>
      </c>
    </row>
    <row r="83" spans="12:30" x14ac:dyDescent="0.3">
      <c r="L83">
        <v>7.8277000000000001</v>
      </c>
    </row>
    <row r="84" spans="12:30" x14ac:dyDescent="0.3">
      <c r="L84">
        <v>7.3669000000000002</v>
      </c>
    </row>
    <row r="85" spans="12:30" x14ac:dyDescent="0.3">
      <c r="L85">
        <v>7.3669000000000002</v>
      </c>
    </row>
    <row r="86" spans="12:30" x14ac:dyDescent="0.3">
      <c r="L86">
        <v>6.5038999999999998</v>
      </c>
    </row>
    <row r="87" spans="12:30" x14ac:dyDescent="0.3">
      <c r="L87">
        <v>6.5038999999999998</v>
      </c>
    </row>
    <row r="88" spans="12:30" x14ac:dyDescent="0.3">
      <c r="L88">
        <v>6.6174999999999997</v>
      </c>
    </row>
    <row r="89" spans="12:30" x14ac:dyDescent="0.3">
      <c r="L89">
        <v>6.7832999999999997</v>
      </c>
    </row>
    <row r="90" spans="12:30" x14ac:dyDescent="0.3">
      <c r="L90">
        <v>6.7832999999999997</v>
      </c>
    </row>
    <row r="91" spans="12:30" x14ac:dyDescent="0.3">
      <c r="L91">
        <v>8.3950999999999993</v>
      </c>
    </row>
    <row r="92" spans="12:30" x14ac:dyDescent="0.3">
      <c r="L92">
        <v>8.3950999999999993</v>
      </c>
    </row>
    <row r="93" spans="12:30" x14ac:dyDescent="0.3">
      <c r="L93">
        <v>9.0806000000000004</v>
      </c>
    </row>
    <row r="94" spans="12:30" x14ac:dyDescent="0.3">
      <c r="L94">
        <v>9.0806000000000004</v>
      </c>
    </row>
    <row r="95" spans="12:30" x14ac:dyDescent="0.3">
      <c r="L95">
        <v>9.3880999999999997</v>
      </c>
    </row>
    <row r="96" spans="12:30" x14ac:dyDescent="0.3">
      <c r="L96">
        <v>8.6676000000000002</v>
      </c>
    </row>
    <row r="97" spans="12:12" x14ac:dyDescent="0.3">
      <c r="L97">
        <v>8.6676000000000002</v>
      </c>
    </row>
    <row r="98" spans="12:12" x14ac:dyDescent="0.3">
      <c r="L98">
        <v>8.5015999999999998</v>
      </c>
    </row>
    <row r="99" spans="12:12" x14ac:dyDescent="0.3">
      <c r="L99">
        <v>8.9760000000000009</v>
      </c>
    </row>
    <row r="100" spans="12:12" x14ac:dyDescent="0.3">
      <c r="L100">
        <v>8.9760000000000009</v>
      </c>
    </row>
    <row r="101" spans="12:12" x14ac:dyDescent="0.3">
      <c r="L101">
        <v>8.9760000000000009</v>
      </c>
    </row>
    <row r="102" spans="12:12" x14ac:dyDescent="0.3">
      <c r="L102">
        <v>9.3059999999999992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B11:F71"/>
  <sheetViews>
    <sheetView topLeftCell="A7" workbookViewId="0">
      <selection activeCell="K19" sqref="K19"/>
    </sheetView>
  </sheetViews>
  <sheetFormatPr baseColWidth="10" defaultColWidth="8.77734375" defaultRowHeight="14.4" x14ac:dyDescent="0.3"/>
  <cols>
    <col min="2" max="2" width="15.44140625" bestFit="1" customWidth="1"/>
    <col min="3" max="3" width="21.88671875" bestFit="1" customWidth="1"/>
    <col min="4" max="4" width="27.21875" bestFit="1" customWidth="1"/>
    <col min="5" max="5" width="24.6640625" bestFit="1" customWidth="1"/>
    <col min="6" max="6" width="17.5546875" bestFit="1" customWidth="1"/>
  </cols>
  <sheetData>
    <row r="11" spans="2:6" x14ac:dyDescent="0.3">
      <c r="E11" s="1"/>
    </row>
    <row r="12" spans="2:6" x14ac:dyDescent="0.3">
      <c r="C12" t="s">
        <v>76</v>
      </c>
      <c r="D12" t="s">
        <v>77</v>
      </c>
      <c r="E12" s="1" t="s">
        <v>78</v>
      </c>
      <c r="F12" t="s">
        <v>79</v>
      </c>
    </row>
    <row r="13" spans="2:6" x14ac:dyDescent="0.3">
      <c r="C13" t="s">
        <v>73</v>
      </c>
      <c r="D13" t="s">
        <v>72</v>
      </c>
      <c r="E13" t="s">
        <v>74</v>
      </c>
      <c r="F13" t="s">
        <v>75</v>
      </c>
    </row>
    <row r="14" spans="2:6" x14ac:dyDescent="0.3">
      <c r="B14" t="s">
        <v>4</v>
      </c>
      <c r="C14">
        <v>65.224826476209643</v>
      </c>
      <c r="D14">
        <v>55.662941709453342</v>
      </c>
      <c r="E14">
        <v>47.400241837968558</v>
      </c>
      <c r="F14">
        <v>239400</v>
      </c>
    </row>
    <row r="15" spans="2:6" x14ac:dyDescent="0.3">
      <c r="B15" t="s">
        <v>5</v>
      </c>
      <c r="C15">
        <v>72.980585454179661</v>
      </c>
      <c r="D15">
        <v>75.022651766837811</v>
      </c>
      <c r="E15">
        <v>53.990326481257554</v>
      </c>
      <c r="F15">
        <v>529000</v>
      </c>
    </row>
    <row r="16" spans="2:6" x14ac:dyDescent="0.3">
      <c r="B16" t="s">
        <v>20</v>
      </c>
      <c r="C16">
        <v>58.686248868323112</v>
      </c>
      <c r="D16">
        <v>61.099365750528548</v>
      </c>
      <c r="E16">
        <v>29.866989117291414</v>
      </c>
      <c r="F16">
        <v>645597</v>
      </c>
    </row>
    <row r="17" spans="2:6" x14ac:dyDescent="0.3">
      <c r="B17" t="s">
        <v>6</v>
      </c>
      <c r="C17">
        <v>67.417764812393116</v>
      </c>
      <c r="D17">
        <v>62.035638779824829</v>
      </c>
      <c r="E17">
        <v>50.272067714631198</v>
      </c>
      <c r="F17">
        <v>414000</v>
      </c>
    </row>
    <row r="18" spans="2:6" x14ac:dyDescent="0.3">
      <c r="B18" t="s">
        <v>21</v>
      </c>
      <c r="C18" t="s">
        <v>66</v>
      </c>
      <c r="D18" t="s">
        <v>66</v>
      </c>
      <c r="E18" t="s">
        <v>66</v>
      </c>
      <c r="F18">
        <v>452719</v>
      </c>
    </row>
    <row r="19" spans="2:6" x14ac:dyDescent="0.3">
      <c r="B19" t="s">
        <v>22</v>
      </c>
      <c r="C19">
        <v>65.335479328035404</v>
      </c>
      <c r="D19">
        <v>50.015101177891871</v>
      </c>
      <c r="E19">
        <v>52.841596130592507</v>
      </c>
      <c r="F19">
        <v>440000</v>
      </c>
    </row>
    <row r="20" spans="2:6" x14ac:dyDescent="0.3">
      <c r="B20" t="s">
        <v>23</v>
      </c>
      <c r="C20">
        <v>54.079066492304598</v>
      </c>
      <c r="D20">
        <v>21.292660827544548</v>
      </c>
      <c r="E20">
        <v>47.067714631197099</v>
      </c>
      <c r="F20" t="s">
        <v>66</v>
      </c>
    </row>
    <row r="21" spans="2:6" x14ac:dyDescent="0.3">
      <c r="B21" t="s">
        <v>24</v>
      </c>
      <c r="C21" t="s">
        <v>66</v>
      </c>
      <c r="D21" t="s">
        <v>66</v>
      </c>
      <c r="E21" t="s">
        <v>66</v>
      </c>
      <c r="F21" t="s">
        <v>66</v>
      </c>
    </row>
    <row r="22" spans="2:6" x14ac:dyDescent="0.3">
      <c r="B22" t="s">
        <v>7</v>
      </c>
      <c r="C22">
        <v>65.677497233678707</v>
      </c>
      <c r="D22">
        <v>59.891271519178488</v>
      </c>
      <c r="E22">
        <v>39.510278113663844</v>
      </c>
      <c r="F22">
        <v>643373</v>
      </c>
    </row>
    <row r="23" spans="2:6" x14ac:dyDescent="0.3">
      <c r="B23" t="s">
        <v>25</v>
      </c>
      <c r="C23" t="s">
        <v>66</v>
      </c>
      <c r="D23" t="s">
        <v>66</v>
      </c>
      <c r="E23" t="s">
        <v>66</v>
      </c>
      <c r="F23" t="s">
        <v>66</v>
      </c>
    </row>
    <row r="24" spans="2:6" x14ac:dyDescent="0.3">
      <c r="B24" t="s">
        <v>26</v>
      </c>
      <c r="C24">
        <v>73.704858666130164</v>
      </c>
      <c r="D24">
        <v>76.472364844457857</v>
      </c>
      <c r="E24">
        <v>47.037484885126965</v>
      </c>
      <c r="F24">
        <v>1622350</v>
      </c>
    </row>
    <row r="25" spans="2:6" x14ac:dyDescent="0.3">
      <c r="B25" t="s">
        <v>18</v>
      </c>
      <c r="C25">
        <v>70.526104013680708</v>
      </c>
      <c r="D25">
        <v>66.62639685895499</v>
      </c>
      <c r="E25">
        <v>46.221281741233369</v>
      </c>
      <c r="F25">
        <v>557366</v>
      </c>
    </row>
    <row r="26" spans="2:6" x14ac:dyDescent="0.3">
      <c r="B26" t="s">
        <v>27</v>
      </c>
      <c r="C26" t="s">
        <v>66</v>
      </c>
      <c r="D26" t="s">
        <v>66</v>
      </c>
      <c r="E26" t="s">
        <v>66</v>
      </c>
      <c r="F26" t="s">
        <v>66</v>
      </c>
    </row>
    <row r="27" spans="2:6" x14ac:dyDescent="0.3">
      <c r="B27" t="s">
        <v>28</v>
      </c>
      <c r="C27">
        <v>56.16135197666231</v>
      </c>
      <c r="D27">
        <v>44.75989127151918</v>
      </c>
      <c r="E27">
        <v>29.836759371221284</v>
      </c>
      <c r="F27">
        <v>114800</v>
      </c>
    </row>
    <row r="28" spans="2:6" x14ac:dyDescent="0.3">
      <c r="B28" t="s">
        <v>29</v>
      </c>
      <c r="C28">
        <v>66.894678603762188</v>
      </c>
      <c r="D28">
        <v>62.21685291452733</v>
      </c>
      <c r="E28">
        <v>42.230955259975815</v>
      </c>
      <c r="F28">
        <v>171144</v>
      </c>
    </row>
    <row r="29" spans="2:6" x14ac:dyDescent="0.3">
      <c r="B29" t="s">
        <v>30</v>
      </c>
      <c r="C29" t="s">
        <v>66</v>
      </c>
      <c r="D29" t="s">
        <v>66</v>
      </c>
      <c r="E29" t="s">
        <v>66</v>
      </c>
      <c r="F29">
        <v>753160</v>
      </c>
    </row>
    <row r="30" spans="2:6" x14ac:dyDescent="0.3">
      <c r="B30" t="s">
        <v>8</v>
      </c>
      <c r="C30">
        <v>72.849813902021936</v>
      </c>
      <c r="D30">
        <v>63.394744790093625</v>
      </c>
      <c r="E30">
        <v>57.557436517533255</v>
      </c>
      <c r="F30">
        <v>394886</v>
      </c>
    </row>
    <row r="31" spans="2:6" x14ac:dyDescent="0.3">
      <c r="B31" t="s">
        <v>31</v>
      </c>
      <c r="C31">
        <v>72.457499245548746</v>
      </c>
      <c r="D31">
        <v>69.102990033222582</v>
      </c>
      <c r="E31">
        <v>56.95284159613059</v>
      </c>
      <c r="F31">
        <v>1390000</v>
      </c>
    </row>
    <row r="32" spans="2:6" x14ac:dyDescent="0.3">
      <c r="B32" t="s">
        <v>9</v>
      </c>
      <c r="C32">
        <v>72.014887838245642</v>
      </c>
      <c r="D32">
        <v>61.975234068257322</v>
      </c>
      <c r="E32">
        <v>57.859733978234587</v>
      </c>
      <c r="F32">
        <v>181086</v>
      </c>
    </row>
    <row r="33" spans="2:6" x14ac:dyDescent="0.3">
      <c r="B33" t="s">
        <v>10</v>
      </c>
      <c r="C33">
        <v>72.437380545216783</v>
      </c>
      <c r="D33">
        <v>72.485653881002719</v>
      </c>
      <c r="E33">
        <v>52.237001209189849</v>
      </c>
      <c r="F33">
        <v>341626</v>
      </c>
    </row>
    <row r="34" spans="2:6" x14ac:dyDescent="0.3">
      <c r="B34" t="s">
        <v>11</v>
      </c>
      <c r="C34">
        <v>65.00352077255809</v>
      </c>
      <c r="D34">
        <v>52.884324977348228</v>
      </c>
      <c r="E34">
        <v>51.481257557436521</v>
      </c>
      <c r="F34">
        <v>760335</v>
      </c>
    </row>
    <row r="35" spans="2:6" x14ac:dyDescent="0.3">
      <c r="B35" t="s">
        <v>12</v>
      </c>
      <c r="C35" t="s">
        <v>66</v>
      </c>
      <c r="D35" t="s">
        <v>66</v>
      </c>
      <c r="E35" t="s">
        <v>66</v>
      </c>
      <c r="F35" t="s">
        <v>66</v>
      </c>
    </row>
    <row r="36" spans="2:6" x14ac:dyDescent="0.3">
      <c r="B36" t="s">
        <v>13</v>
      </c>
      <c r="C36" t="s">
        <v>66</v>
      </c>
      <c r="D36" t="s">
        <v>66</v>
      </c>
      <c r="E36" t="s">
        <v>66</v>
      </c>
      <c r="F36" t="s">
        <v>66</v>
      </c>
    </row>
    <row r="37" spans="2:6" x14ac:dyDescent="0.3">
      <c r="B37" t="s">
        <v>32</v>
      </c>
      <c r="C37">
        <v>55.457197465043762</v>
      </c>
      <c r="D37">
        <v>48.082150407731802</v>
      </c>
      <c r="E37">
        <v>33.192261185006046</v>
      </c>
      <c r="F37" t="s">
        <v>66</v>
      </c>
    </row>
    <row r="38" spans="2:6" x14ac:dyDescent="0.3">
      <c r="B38" t="s">
        <v>14</v>
      </c>
      <c r="C38">
        <v>75.837440901317777</v>
      </c>
      <c r="D38">
        <v>72.153427967381461</v>
      </c>
      <c r="E38">
        <v>64.752116082224916</v>
      </c>
      <c r="F38">
        <v>1570000</v>
      </c>
    </row>
    <row r="39" spans="2:6" x14ac:dyDescent="0.3">
      <c r="B39" t="s">
        <v>33</v>
      </c>
      <c r="C39" t="s">
        <v>66</v>
      </c>
      <c r="D39" t="s">
        <v>66</v>
      </c>
      <c r="E39" t="s">
        <v>66</v>
      </c>
      <c r="F39" t="s">
        <v>66</v>
      </c>
    </row>
    <row r="40" spans="2:6" x14ac:dyDescent="0.3">
      <c r="B40" t="s">
        <v>34</v>
      </c>
      <c r="C40">
        <v>71.521979680112665</v>
      </c>
      <c r="D40">
        <v>67.411658109332535</v>
      </c>
      <c r="E40">
        <v>54.020556227327688</v>
      </c>
      <c r="F40">
        <v>167947</v>
      </c>
    </row>
    <row r="41" spans="2:6" x14ac:dyDescent="0.3">
      <c r="B41" t="s">
        <v>35</v>
      </c>
      <c r="C41">
        <v>56.362538979981892</v>
      </c>
      <c r="D41">
        <v>40.773180308064028</v>
      </c>
      <c r="E41">
        <v>40.71946795646916</v>
      </c>
      <c r="F41" t="s">
        <v>66</v>
      </c>
    </row>
    <row r="42" spans="2:6" x14ac:dyDescent="0.3">
      <c r="B42" t="s">
        <v>36</v>
      </c>
      <c r="C42" t="s">
        <v>66</v>
      </c>
      <c r="D42" t="s">
        <v>66</v>
      </c>
      <c r="E42" t="s">
        <v>66</v>
      </c>
      <c r="F42">
        <v>2506.06005859375</v>
      </c>
    </row>
    <row r="43" spans="2:6" x14ac:dyDescent="0.3">
      <c r="B43" t="s">
        <v>37</v>
      </c>
      <c r="C43" t="s">
        <v>66</v>
      </c>
      <c r="D43" t="s">
        <v>66</v>
      </c>
      <c r="E43" t="s">
        <v>66</v>
      </c>
      <c r="F43" t="s">
        <v>66</v>
      </c>
    </row>
    <row r="44" spans="2:6" x14ac:dyDescent="0.3">
      <c r="B44" t="s">
        <v>15</v>
      </c>
      <c r="C44">
        <v>17.885524595111153</v>
      </c>
      <c r="D44">
        <v>0</v>
      </c>
      <c r="E44">
        <v>5.7436517533252722</v>
      </c>
      <c r="F44" t="s">
        <v>66</v>
      </c>
    </row>
    <row r="45" spans="2:6" x14ac:dyDescent="0.3">
      <c r="B45" t="s">
        <v>38</v>
      </c>
      <c r="C45">
        <v>21.537068705361634</v>
      </c>
      <c r="D45">
        <v>0.66445182724252494</v>
      </c>
      <c r="E45">
        <v>12.182587666263602</v>
      </c>
      <c r="F45" t="s">
        <v>66</v>
      </c>
    </row>
    <row r="46" spans="2:6" x14ac:dyDescent="0.3">
      <c r="B46" t="s">
        <v>39</v>
      </c>
      <c r="C46" t="s">
        <v>66</v>
      </c>
      <c r="D46" t="s">
        <v>66</v>
      </c>
      <c r="E46" t="s">
        <v>66</v>
      </c>
      <c r="F46" t="s">
        <v>66</v>
      </c>
    </row>
    <row r="47" spans="2:6" x14ac:dyDescent="0.3">
      <c r="B47" t="s">
        <v>40</v>
      </c>
      <c r="C47" t="s">
        <v>66</v>
      </c>
      <c r="D47" t="s">
        <v>66</v>
      </c>
      <c r="E47" t="s">
        <v>66</v>
      </c>
      <c r="F47" t="s">
        <v>66</v>
      </c>
    </row>
    <row r="48" spans="2:6" x14ac:dyDescent="0.3">
      <c r="B48" t="s">
        <v>41</v>
      </c>
      <c r="C48">
        <v>78.935720752439394</v>
      </c>
      <c r="D48">
        <v>79.220779220779221</v>
      </c>
      <c r="E48">
        <v>57.496977025392979</v>
      </c>
      <c r="F48">
        <v>1006200</v>
      </c>
    </row>
    <row r="49" spans="2:6" x14ac:dyDescent="0.3">
      <c r="B49" t="s">
        <v>16</v>
      </c>
      <c r="C49">
        <v>66.975153405090026</v>
      </c>
      <c r="D49">
        <v>60.555723346421019</v>
      </c>
      <c r="E49">
        <v>49.032648125755749</v>
      </c>
      <c r="F49">
        <v>877570</v>
      </c>
    </row>
    <row r="50" spans="2:6" x14ac:dyDescent="0.3">
      <c r="B50" t="s">
        <v>17</v>
      </c>
      <c r="C50">
        <v>75.425007544512624</v>
      </c>
      <c r="D50">
        <v>72.304439746300204</v>
      </c>
      <c r="E50">
        <v>60.157194679564697</v>
      </c>
      <c r="F50">
        <v>237000</v>
      </c>
    </row>
    <row r="51" spans="2:6" x14ac:dyDescent="0.3">
      <c r="B51" t="s">
        <v>42</v>
      </c>
      <c r="C51">
        <v>75.425007544512624</v>
      </c>
      <c r="D51">
        <v>72.304439746300204</v>
      </c>
      <c r="E51">
        <v>60.157194679564697</v>
      </c>
      <c r="F51">
        <v>237000</v>
      </c>
    </row>
    <row r="52" spans="2:6" x14ac:dyDescent="0.3">
      <c r="B52" t="s">
        <v>43</v>
      </c>
      <c r="C52">
        <v>69.208329141937426</v>
      </c>
      <c r="D52">
        <v>59.770462096043488</v>
      </c>
      <c r="E52">
        <v>54.020556227327688</v>
      </c>
      <c r="F52">
        <v>2951790</v>
      </c>
    </row>
    <row r="53" spans="2:6" x14ac:dyDescent="0.3">
      <c r="B53" t="s">
        <v>44</v>
      </c>
      <c r="C53">
        <v>59.279750528115883</v>
      </c>
      <c r="D53">
        <v>51.82724252491694</v>
      </c>
      <c r="E53">
        <v>43.5912938331318</v>
      </c>
      <c r="F53">
        <v>19609.30078125</v>
      </c>
    </row>
    <row r="54" spans="2:6" x14ac:dyDescent="0.3">
      <c r="B54" t="s">
        <v>45</v>
      </c>
      <c r="C54" t="s">
        <v>66</v>
      </c>
      <c r="D54" t="s">
        <v>66</v>
      </c>
      <c r="E54" t="s">
        <v>66</v>
      </c>
      <c r="F54" t="s">
        <v>66</v>
      </c>
    </row>
    <row r="55" spans="2:6" x14ac:dyDescent="0.3">
      <c r="B55" t="s">
        <v>46</v>
      </c>
      <c r="C55">
        <v>67.850316869530218</v>
      </c>
      <c r="D55">
        <v>57.475083056478404</v>
      </c>
      <c r="E55">
        <v>45.949214026602178</v>
      </c>
      <c r="F55">
        <v>7378.10009765625</v>
      </c>
    </row>
    <row r="56" spans="2:6" x14ac:dyDescent="0.3">
      <c r="B56" t="s">
        <v>47</v>
      </c>
      <c r="C56">
        <v>61.704053918116884</v>
      </c>
      <c r="D56">
        <v>45.545152521896711</v>
      </c>
      <c r="E56">
        <v>45.707376058041113</v>
      </c>
      <c r="F56" t="s">
        <v>66</v>
      </c>
    </row>
    <row r="57" spans="2:6" x14ac:dyDescent="0.3">
      <c r="B57" t="s">
        <v>48</v>
      </c>
      <c r="C57">
        <v>56.51342923247158</v>
      </c>
      <c r="D57">
        <v>32.437330111748722</v>
      </c>
      <c r="E57">
        <v>45.737605804111247</v>
      </c>
      <c r="F57" t="s">
        <v>66</v>
      </c>
    </row>
    <row r="58" spans="2:6" x14ac:dyDescent="0.3">
      <c r="B58" t="s">
        <v>49</v>
      </c>
      <c r="C58" t="s">
        <v>66</v>
      </c>
      <c r="D58" t="s">
        <v>66</v>
      </c>
      <c r="E58" t="s">
        <v>66</v>
      </c>
      <c r="F58" t="s">
        <v>66</v>
      </c>
    </row>
    <row r="59" spans="2:6" x14ac:dyDescent="0.3">
      <c r="B59" t="s">
        <v>50</v>
      </c>
      <c r="C59" t="s">
        <v>66</v>
      </c>
      <c r="D59" t="s">
        <v>66</v>
      </c>
      <c r="E59" t="s">
        <v>66</v>
      </c>
      <c r="F59">
        <v>3625</v>
      </c>
    </row>
    <row r="60" spans="2:6" x14ac:dyDescent="0.3">
      <c r="B60" t="s">
        <v>19</v>
      </c>
      <c r="C60" t="s">
        <v>66</v>
      </c>
      <c r="D60" t="s">
        <v>66</v>
      </c>
      <c r="E60" t="s">
        <v>66</v>
      </c>
      <c r="F60">
        <v>3143</v>
      </c>
    </row>
    <row r="61" spans="2:6" x14ac:dyDescent="0.3">
      <c r="B61" t="s">
        <v>51</v>
      </c>
      <c r="C61" t="s">
        <v>66</v>
      </c>
      <c r="D61" t="s">
        <v>66</v>
      </c>
      <c r="E61" t="s">
        <v>66</v>
      </c>
      <c r="F61" t="s">
        <v>66</v>
      </c>
    </row>
    <row r="62" spans="2:6" x14ac:dyDescent="0.3">
      <c r="B62" t="s">
        <v>52</v>
      </c>
      <c r="C62">
        <v>72.819635851523984</v>
      </c>
      <c r="D62">
        <v>72.515856236786476</v>
      </c>
      <c r="E62">
        <v>52.116082224909313</v>
      </c>
      <c r="F62">
        <v>3270</v>
      </c>
    </row>
    <row r="63" spans="2:6" x14ac:dyDescent="0.3">
      <c r="B63" t="s">
        <v>53</v>
      </c>
      <c r="C63" t="s">
        <v>66</v>
      </c>
      <c r="D63" t="s">
        <v>66</v>
      </c>
      <c r="E63" t="s">
        <v>66</v>
      </c>
      <c r="F63" t="s">
        <v>66</v>
      </c>
    </row>
    <row r="64" spans="2:6" x14ac:dyDescent="0.3">
      <c r="B64" t="s">
        <v>54</v>
      </c>
      <c r="C64">
        <v>66.572779398450862</v>
      </c>
      <c r="D64">
        <v>51.917849592268198</v>
      </c>
      <c r="E64">
        <v>53.96009673518742</v>
      </c>
      <c r="F64" t="s">
        <v>66</v>
      </c>
    </row>
    <row r="65" spans="2:6" x14ac:dyDescent="0.3">
      <c r="B65" t="s">
        <v>55</v>
      </c>
      <c r="C65">
        <v>33.71894175636254</v>
      </c>
      <c r="D65">
        <v>1.9933554817275747</v>
      </c>
      <c r="E65">
        <v>13.996372430471585</v>
      </c>
      <c r="F65" t="s">
        <v>66</v>
      </c>
    </row>
    <row r="66" spans="2:6" x14ac:dyDescent="0.3">
      <c r="B66" t="s">
        <v>60</v>
      </c>
      <c r="C66">
        <v>55.20571371089428</v>
      </c>
      <c r="D66">
        <v>30.474176985804892</v>
      </c>
      <c r="E66">
        <v>41.263603385731564</v>
      </c>
      <c r="F66">
        <v>73601.203125</v>
      </c>
    </row>
    <row r="67" spans="2:6" x14ac:dyDescent="0.3">
      <c r="B67" t="s">
        <v>56</v>
      </c>
      <c r="C67" t="s">
        <v>66</v>
      </c>
      <c r="D67" t="s">
        <v>66</v>
      </c>
      <c r="E67" t="s">
        <v>66</v>
      </c>
      <c r="F67" t="s">
        <v>66</v>
      </c>
    </row>
    <row r="68" spans="2:6" x14ac:dyDescent="0.3">
      <c r="B68" t="s">
        <v>57</v>
      </c>
      <c r="C68">
        <v>76.229755557790966</v>
      </c>
      <c r="D68">
        <v>59.257022047719722</v>
      </c>
      <c r="E68">
        <v>71.856106408706168</v>
      </c>
      <c r="F68">
        <v>1520</v>
      </c>
    </row>
    <row r="69" spans="2:6" x14ac:dyDescent="0.3">
      <c r="B69" t="s">
        <v>58</v>
      </c>
      <c r="C69">
        <v>77.406699527210549</v>
      </c>
      <c r="D69">
        <v>70.4620960434914</v>
      </c>
      <c r="E69">
        <v>67.956469165659001</v>
      </c>
      <c r="F69" t="s">
        <v>66</v>
      </c>
    </row>
    <row r="70" spans="2:6" x14ac:dyDescent="0.3">
      <c r="B70" t="s">
        <v>59</v>
      </c>
      <c r="C70">
        <v>68.323106327331246</v>
      </c>
      <c r="D70">
        <v>51.978254303835705</v>
      </c>
      <c r="E70">
        <v>59.159613059250304</v>
      </c>
      <c r="F70" t="s">
        <v>66</v>
      </c>
    </row>
    <row r="71" spans="2:6" x14ac:dyDescent="0.3">
      <c r="B71" t="s">
        <v>61</v>
      </c>
      <c r="C71" t="s">
        <v>66</v>
      </c>
      <c r="D71" t="s">
        <v>66</v>
      </c>
      <c r="E71" t="s">
        <v>66</v>
      </c>
      <c r="F7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A1:BJ61"/>
  <sheetViews>
    <sheetView workbookViewId="0">
      <selection activeCell="E12" sqref="E12"/>
    </sheetView>
  </sheetViews>
  <sheetFormatPr baseColWidth="10" defaultColWidth="8.77734375" defaultRowHeight="14.4" x14ac:dyDescent="0.3"/>
  <cols>
    <col min="1" max="1" width="46.21875" bestFit="1" customWidth="1"/>
    <col min="4" max="5" width="10.44140625" bestFit="1" customWidth="1"/>
  </cols>
  <sheetData>
    <row r="1" spans="1:62" x14ac:dyDescent="0.3">
      <c r="A1" s="3"/>
    </row>
    <row r="8" spans="1:62" x14ac:dyDescent="0.3">
      <c r="D8" t="s">
        <v>62</v>
      </c>
      <c r="E8" s="1">
        <v>40371</v>
      </c>
    </row>
    <row r="9" spans="1:62" x14ac:dyDescent="0.3">
      <c r="D9" t="s">
        <v>63</v>
      </c>
    </row>
    <row r="11" spans="1:62" x14ac:dyDescent="0.3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1:62" x14ac:dyDescent="0.3"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1:62" x14ac:dyDescent="0.3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1:62" x14ac:dyDescent="0.3">
      <c r="D14" s="1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25.876000000000001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1:62" x14ac:dyDescent="0.3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1:62" x14ac:dyDescent="0.3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List</vt:lpstr>
      <vt:lpstr>Bloom</vt:lpstr>
      <vt:lpstr>Returns</vt:lpstr>
      <vt:lpstr>Sheet3</vt:lpstr>
      <vt:lpstr>EV</vt:lpstr>
      <vt:lpstr>ROIC</vt:lpstr>
      <vt:lpstr>WACC</vt:lpstr>
      <vt:lpstr>ESG Score from Bloomberg</vt:lpstr>
      <vt:lpstr>EBITA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Amande EDO</cp:lastModifiedBy>
  <dcterms:created xsi:type="dcterms:W3CDTF">2022-10-12T17:17:19Z</dcterms:created>
  <dcterms:modified xsi:type="dcterms:W3CDTF">2023-02-01T16:05:36Z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</Properties>
</file>