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8D5BA763-081D-4FA5-AD2F-32940E21FA2A}" xr6:coauthVersionLast="47" xr6:coauthVersionMax="47" xr10:uidLastSave="{00000000-0000-0000-0000-000000000000}"/>
  <bookViews>
    <workbookView xWindow="-108" yWindow="-108" windowWidth="23256" windowHeight="13176" xr2:uid="{FF0EED08-5865-4799-9E59-2B8415D157D2}"/>
  </bookViews>
  <sheets>
    <sheet name="Statement of 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M31" i="1"/>
  <c r="M25" i="1"/>
  <c r="M19" i="1"/>
  <c r="M33" i="1" s="1"/>
</calcChain>
</file>

<file path=xl/sharedStrings.xml><?xml version="1.0" encoding="utf-8"?>
<sst xmlns="http://schemas.openxmlformats.org/spreadsheetml/2006/main" count="31" uniqueCount="31">
  <si>
    <t>Name : Cape Town Manufacturing Inc.</t>
  </si>
  <si>
    <t>Dec 31, 2011</t>
  </si>
  <si>
    <t>Particulars</t>
  </si>
  <si>
    <t>Amount</t>
  </si>
  <si>
    <t>Component</t>
  </si>
  <si>
    <t>Total</t>
  </si>
  <si>
    <t>STATEMENT OF CASH FLOW (in millions of rands)</t>
  </si>
  <si>
    <t>Cash flow from Operations</t>
  </si>
  <si>
    <t xml:space="preserve">          Cash sales to customers</t>
  </si>
  <si>
    <r>
      <rPr>
        <b/>
        <sz val="11"/>
        <color theme="1"/>
        <rFont val="Aptos Narrow"/>
        <family val="2"/>
        <scheme val="minor"/>
      </rPr>
      <t xml:space="preserve">Explanation : </t>
    </r>
    <r>
      <rPr>
        <sz val="11"/>
        <color theme="1"/>
        <rFont val="Aptos Narrow"/>
        <family val="2"/>
        <scheme val="minor"/>
      </rPr>
      <t>925 Is the sales, but it is either cash or account recievable.</t>
    </r>
  </si>
  <si>
    <t>Since account recievable increased, it means the sales have decreased for cash</t>
  </si>
  <si>
    <t xml:space="preserve">          Purchase of inventory</t>
  </si>
  <si>
    <r>
      <t xml:space="preserve">Explanation : </t>
    </r>
    <r>
      <rPr>
        <sz val="11"/>
        <color theme="1"/>
        <rFont val="Aptos Narrow"/>
        <family val="2"/>
        <scheme val="minor"/>
      </rPr>
      <t>Cost of goods sold is 545 but inventory is increased by 100, and the</t>
    </r>
  </si>
  <si>
    <t xml:space="preserve">accounts payable is increased by 215. This means that we bought some stuff on </t>
  </si>
  <si>
    <t xml:space="preserve">credit and bought more than the cost of goods. </t>
  </si>
  <si>
    <t>Thus, total = 545 + 100 - 215  = 430</t>
  </si>
  <si>
    <t xml:space="preserve">          Other Operation Expenses</t>
  </si>
  <si>
    <t xml:space="preserve">          Income Tax Paid</t>
  </si>
  <si>
    <t>Total from Operations</t>
  </si>
  <si>
    <t>Cash flow from Investments</t>
  </si>
  <si>
    <t xml:space="preserve">          Purchase of fixed assets</t>
  </si>
  <si>
    <t xml:space="preserve">          Sales of old equipments</t>
  </si>
  <si>
    <t>Total from Investments</t>
  </si>
  <si>
    <t>Cash flow from Finance</t>
  </si>
  <si>
    <t xml:space="preserve">          Received long term debt</t>
  </si>
  <si>
    <t xml:space="preserve">          Issued Dividends</t>
  </si>
  <si>
    <t>Total from Finance</t>
  </si>
  <si>
    <t xml:space="preserve">          Interest Paid</t>
  </si>
  <si>
    <t>Net Cash Flow in 2011</t>
  </si>
  <si>
    <t>Cash &amp; Cash Equivalents on 31 Dec, 2010</t>
  </si>
  <si>
    <t>Cash &amp; Cash Equivalents on 31 Dec,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</si>
</sst>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D2C-E4A0-4B34-904A-F8E5AF8AB15C}">
  <dimension ref="I5:O36"/>
  <sheetViews>
    <sheetView tabSelected="1" workbookViewId="0">
      <selection activeCell="N9" sqref="N9"/>
    </sheetView>
  </sheetViews>
  <sheetFormatPr defaultRowHeight="14.4" x14ac:dyDescent="0.3"/>
  <cols>
    <col min="9" max="9" width="15.5546875" customWidth="1"/>
    <col min="10" max="10" width="14.5546875" customWidth="1"/>
    <col min="12" max="12" width="10.21875" customWidth="1"/>
  </cols>
  <sheetData>
    <row r="5" spans="9:15" x14ac:dyDescent="0.3">
      <c r="K5" s="2" t="s">
        <v>6</v>
      </c>
    </row>
    <row r="7" spans="9:15" x14ac:dyDescent="0.3">
      <c r="I7" t="s">
        <v>0</v>
      </c>
      <c r="M7" s="1" t="s">
        <v>1</v>
      </c>
    </row>
    <row r="9" spans="9:15" x14ac:dyDescent="0.3">
      <c r="L9" s="4" t="s">
        <v>3</v>
      </c>
      <c r="M9" s="4"/>
    </row>
    <row r="10" spans="9:15" x14ac:dyDescent="0.3">
      <c r="I10" s="4" t="s">
        <v>2</v>
      </c>
      <c r="J10" s="4"/>
      <c r="L10" s="2" t="s">
        <v>4</v>
      </c>
      <c r="M10" s="2" t="s">
        <v>5</v>
      </c>
    </row>
    <row r="12" spans="9:15" x14ac:dyDescent="0.3">
      <c r="I12" s="3" t="s">
        <v>7</v>
      </c>
    </row>
    <row r="13" spans="9:15" x14ac:dyDescent="0.3">
      <c r="I13" t="s">
        <v>8</v>
      </c>
      <c r="M13">
        <v>845</v>
      </c>
      <c r="O13" t="s">
        <v>9</v>
      </c>
    </row>
    <row r="14" spans="9:15" x14ac:dyDescent="0.3">
      <c r="I14" t="s">
        <v>11</v>
      </c>
      <c r="M14">
        <v>-430</v>
      </c>
      <c r="O14" t="s">
        <v>10</v>
      </c>
    </row>
    <row r="15" spans="9:15" x14ac:dyDescent="0.3">
      <c r="I15" t="s">
        <v>16</v>
      </c>
      <c r="M15">
        <v>-220</v>
      </c>
    </row>
    <row r="16" spans="9:15" x14ac:dyDescent="0.3">
      <c r="I16" t="s">
        <v>27</v>
      </c>
      <c r="M16">
        <v>-15</v>
      </c>
      <c r="O16" s="3" t="s">
        <v>12</v>
      </c>
    </row>
    <row r="17" spans="9:15" x14ac:dyDescent="0.3">
      <c r="I17" t="s">
        <v>17</v>
      </c>
      <c r="M17">
        <v>-25</v>
      </c>
      <c r="O17" t="s">
        <v>13</v>
      </c>
    </row>
    <row r="18" spans="9:15" x14ac:dyDescent="0.3">
      <c r="O18" t="s">
        <v>14</v>
      </c>
    </row>
    <row r="19" spans="9:15" x14ac:dyDescent="0.3">
      <c r="I19" s="3" t="s">
        <v>18</v>
      </c>
      <c r="M19" s="3">
        <f>SUM(M13:M18)</f>
        <v>155</v>
      </c>
      <c r="O19" t="s">
        <v>15</v>
      </c>
    </row>
    <row r="21" spans="9:15" x14ac:dyDescent="0.3">
      <c r="I21" s="3" t="s">
        <v>19</v>
      </c>
    </row>
    <row r="22" spans="9:15" x14ac:dyDescent="0.3">
      <c r="I22" t="s">
        <v>20</v>
      </c>
      <c r="M22">
        <v>-315</v>
      </c>
    </row>
    <row r="23" spans="9:15" x14ac:dyDescent="0.3">
      <c r="I23" t="s">
        <v>21</v>
      </c>
      <c r="M23">
        <v>100</v>
      </c>
    </row>
    <row r="25" spans="9:15" x14ac:dyDescent="0.3">
      <c r="I25" s="3" t="s">
        <v>22</v>
      </c>
      <c r="M25" s="3">
        <f>SUM(M22:M24)</f>
        <v>-215</v>
      </c>
    </row>
    <row r="27" spans="9:15" x14ac:dyDescent="0.3">
      <c r="I27" s="3" t="s">
        <v>23</v>
      </c>
    </row>
    <row r="28" spans="9:15" x14ac:dyDescent="0.3">
      <c r="I28" t="s">
        <v>24</v>
      </c>
      <c r="M28">
        <v>70</v>
      </c>
    </row>
    <row r="29" spans="9:15" x14ac:dyDescent="0.3">
      <c r="I29" t="s">
        <v>25</v>
      </c>
      <c r="M29">
        <v>-33</v>
      </c>
    </row>
    <row r="31" spans="9:15" x14ac:dyDescent="0.3">
      <c r="I31" s="3" t="s">
        <v>26</v>
      </c>
      <c r="M31" s="3">
        <f>SUM(M28:M30)</f>
        <v>37</v>
      </c>
    </row>
    <row r="33" spans="9:13" x14ac:dyDescent="0.3">
      <c r="I33" s="3" t="s">
        <v>28</v>
      </c>
      <c r="M33" s="3">
        <f>SUM(M19, M25, M31)</f>
        <v>-23</v>
      </c>
    </row>
    <row r="34" spans="9:13" x14ac:dyDescent="0.3">
      <c r="I34" t="s">
        <v>29</v>
      </c>
      <c r="M34">
        <v>60</v>
      </c>
    </row>
    <row r="36" spans="9:13" x14ac:dyDescent="0.3">
      <c r="I36" s="3" t="s">
        <v>30</v>
      </c>
      <c r="M36" s="3">
        <f>SUM(M33:M35)</f>
        <v>37</v>
      </c>
    </row>
  </sheetData>
  <mergeCells count="2">
    <mergeCell ref="I10:J10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2025-06-13T18:23:17Z</dcterms:created>
  <dcterms:modified xsi:type="dcterms:W3CDTF">2025-06-14T05:23:16Z</dcterms:modified>
</cp:coreProperties>
</file>