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jain/Downloads/Math modelling/HW_3/"/>
    </mc:Choice>
  </mc:AlternateContent>
  <xr:revisionPtr revIDLastSave="0" documentId="13_ncr:1_{06B92643-D9ED-D64B-976D-B59B8E585A4F}" xr6:coauthVersionLast="44" xr6:coauthVersionMax="44" xr10:uidLastSave="{00000000-0000-0000-0000-000000000000}"/>
  <bookViews>
    <workbookView xWindow="1640" yWindow="460" windowWidth="27740" windowHeight="17040" xr2:uid="{00FDA466-0D36-2043-A2C9-0D24C3FCF5C9}"/>
  </bookViews>
  <sheets>
    <sheet name="Sheet1" sheetId="1" r:id="rId1"/>
    <sheet name="Atlassi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2" l="1"/>
  <c r="A6" i="2"/>
  <c r="D5" i="2"/>
  <c r="A5" i="2"/>
  <c r="C22" i="1"/>
  <c r="D22" i="1"/>
  <c r="E22" i="1"/>
  <c r="F22" i="1"/>
  <c r="G22" i="1"/>
  <c r="B22" i="1"/>
  <c r="C21" i="1"/>
  <c r="D21" i="1"/>
  <c r="E21" i="1"/>
  <c r="F21" i="1"/>
  <c r="G21" i="1"/>
  <c r="B21" i="1"/>
  <c r="C20" i="1"/>
  <c r="D20" i="1"/>
  <c r="E20" i="1"/>
  <c r="F20" i="1"/>
  <c r="G20" i="1"/>
  <c r="B20" i="1"/>
  <c r="C19" i="1"/>
  <c r="D19" i="1"/>
  <c r="E19" i="1"/>
  <c r="F19" i="1"/>
  <c r="G19" i="1"/>
  <c r="B19" i="1"/>
  <c r="C18" i="1"/>
  <c r="D18" i="1"/>
  <c r="E18" i="1"/>
  <c r="F18" i="1"/>
  <c r="G18" i="1"/>
  <c r="B18" i="1"/>
</calcChain>
</file>

<file path=xl/sharedStrings.xml><?xml version="1.0" encoding="utf-8"?>
<sst xmlns="http://schemas.openxmlformats.org/spreadsheetml/2006/main" count="20" uniqueCount="20">
  <si>
    <t xml:space="preserve">Total Revenue </t>
  </si>
  <si>
    <t xml:space="preserve">Revenue (Training SW ) $0 $0 $443 $963 $1,896 $3,221 </t>
  </si>
  <si>
    <t xml:space="preserve"># of Companies </t>
  </si>
  <si>
    <t xml:space="preserve"># of Factories </t>
  </si>
  <si>
    <t xml:space="preserve"># Workers Monitored </t>
  </si>
  <si>
    <t>Total COGS</t>
  </si>
  <si>
    <t xml:space="preserve">Engineering and Product Development </t>
  </si>
  <si>
    <t xml:space="preserve">Sales &amp; Marketing </t>
  </si>
  <si>
    <t xml:space="preserve">General &amp; Administrative </t>
  </si>
  <si>
    <t xml:space="preserve">EBIT </t>
  </si>
  <si>
    <t xml:space="preserve">Avg. Monthly Gross Burn </t>
  </si>
  <si>
    <t>Engineering and Product development cost %</t>
  </si>
  <si>
    <t>Sales and marketing cost %</t>
  </si>
  <si>
    <t xml:space="preserve">Roll out costs ? </t>
  </si>
  <si>
    <t xml:space="preserve">maintenance ? </t>
  </si>
  <si>
    <t xml:space="preserve">Replacement of wearables </t>
  </si>
  <si>
    <t>https://yourstory.com/2017/02/unit-economics-flipkart</t>
  </si>
  <si>
    <t>R&amp;D</t>
  </si>
  <si>
    <t>Sales and Marketig</t>
  </si>
  <si>
    <t>130k mentioend with company about to get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</si>
</sst>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9" formatCode="&quot;$&quot;#,##0.0000_);[Red]\(&quot;$&quot;#,##0.0000\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Font000000002346b00e"/>
    </font>
    <font>
      <sz val="14"/>
      <color rgb="FF42526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6" fontId="0" fillId="0" borderId="0" xfId="0" applyNumberFormat="1"/>
    <xf numFmtId="6" fontId="2" fillId="0" borderId="0" xfId="0" applyNumberFormat="1" applyFont="1"/>
    <xf numFmtId="0" fontId="2" fillId="0" borderId="0" xfId="0" applyFont="1" applyAlignment="1"/>
    <xf numFmtId="169" fontId="0" fillId="0" borderId="0" xfId="0" applyNumberFormat="1"/>
    <xf numFmtId="3" fontId="2" fillId="0" borderId="0" xfId="0" applyNumberFormat="1" applyFont="1" applyAlignment="1"/>
    <xf numFmtId="6" fontId="2" fillId="0" borderId="0" xfId="0" applyNumberFormat="1" applyFont="1" applyAlignment="1"/>
    <xf numFmtId="3" fontId="3" fillId="0" borderId="0" xfId="0" applyNumberFormat="1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rstory.com/2017/02/unit-economics-flipk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54D1-1D23-6347-8D7B-4787596BEF9C}">
  <dimension ref="A1:I26"/>
  <sheetViews>
    <sheetView tabSelected="1" workbookViewId="0">
      <selection activeCell="I9" sqref="I9"/>
    </sheetView>
  </sheetViews>
  <sheetFormatPr baseColWidth="10" defaultRowHeight="16"/>
  <cols>
    <col min="1" max="1" width="42.1640625" customWidth="1"/>
  </cols>
  <sheetData>
    <row r="1" spans="1:9" ht="16" customHeight="1"/>
    <row r="2" spans="1:9" ht="16" customHeight="1">
      <c r="A2" s="1" t="s">
        <v>0</v>
      </c>
      <c r="B2" s="3">
        <v>82</v>
      </c>
      <c r="C2" s="3">
        <v>1405</v>
      </c>
      <c r="D2" s="3">
        <v>6104</v>
      </c>
      <c r="E2" s="3">
        <v>12923</v>
      </c>
      <c r="F2" s="3">
        <v>25232</v>
      </c>
      <c r="G2" s="3">
        <v>42404</v>
      </c>
    </row>
    <row r="4" spans="1:9" ht="18">
      <c r="A4" s="1" t="s">
        <v>1</v>
      </c>
    </row>
    <row r="6" spans="1:9" ht="16" customHeight="1">
      <c r="A6" s="4" t="s">
        <v>2</v>
      </c>
      <c r="B6" s="4">
        <v>1</v>
      </c>
      <c r="C6" s="4">
        <v>5</v>
      </c>
      <c r="D6" s="4">
        <v>10</v>
      </c>
      <c r="E6" s="4">
        <v>16</v>
      </c>
      <c r="F6" s="4">
        <v>22</v>
      </c>
      <c r="G6" s="4">
        <v>32</v>
      </c>
    </row>
    <row r="7" spans="1:9" ht="16" customHeight="1">
      <c r="A7" s="4" t="s">
        <v>3</v>
      </c>
      <c r="B7" s="4">
        <v>1</v>
      </c>
      <c r="C7" s="4">
        <v>14</v>
      </c>
      <c r="D7" s="4">
        <v>47</v>
      </c>
      <c r="E7" s="4">
        <v>120</v>
      </c>
      <c r="F7" s="4">
        <v>187</v>
      </c>
      <c r="G7" s="4">
        <v>277</v>
      </c>
    </row>
    <row r="8" spans="1:9" ht="16" customHeight="1">
      <c r="A8" s="4" t="s">
        <v>4</v>
      </c>
      <c r="B8" s="4">
        <v>500</v>
      </c>
      <c r="C8" s="6">
        <v>5750</v>
      </c>
      <c r="D8" s="6">
        <v>17100</v>
      </c>
      <c r="E8" s="6">
        <v>43130</v>
      </c>
      <c r="F8" s="6">
        <v>65520</v>
      </c>
      <c r="G8" s="6">
        <v>96380</v>
      </c>
      <c r="I8" t="s">
        <v>19</v>
      </c>
    </row>
    <row r="9" spans="1:9" ht="16" customHeight="1">
      <c r="A9" s="4" t="s">
        <v>5</v>
      </c>
      <c r="B9" s="2">
        <v>68</v>
      </c>
      <c r="C9" s="2">
        <v>714</v>
      </c>
      <c r="D9" s="2">
        <v>1542</v>
      </c>
      <c r="E9" s="2">
        <v>2505</v>
      </c>
      <c r="F9" s="2">
        <v>4245</v>
      </c>
      <c r="G9" s="2">
        <v>5612</v>
      </c>
    </row>
    <row r="10" spans="1:9" ht="16" customHeight="1">
      <c r="A10" s="4" t="s">
        <v>6</v>
      </c>
      <c r="B10" s="7">
        <v>432</v>
      </c>
      <c r="C10" s="7">
        <v>999</v>
      </c>
      <c r="D10" s="7">
        <v>1436</v>
      </c>
      <c r="E10" s="7">
        <v>1853</v>
      </c>
      <c r="F10" s="7">
        <v>2402</v>
      </c>
      <c r="G10" s="7">
        <v>3109</v>
      </c>
    </row>
    <row r="11" spans="1:9" ht="16" customHeight="1">
      <c r="A11" s="4" t="s">
        <v>7</v>
      </c>
      <c r="B11" s="7">
        <v>132</v>
      </c>
      <c r="C11" s="7">
        <v>719</v>
      </c>
      <c r="D11" s="7">
        <v>1906</v>
      </c>
      <c r="E11" s="7">
        <v>3465</v>
      </c>
      <c r="F11" s="7">
        <v>5643</v>
      </c>
      <c r="G11" s="7">
        <v>8155</v>
      </c>
    </row>
    <row r="12" spans="1:9" ht="16" customHeight="1">
      <c r="A12" s="4" t="s">
        <v>8</v>
      </c>
      <c r="B12" s="7">
        <v>239</v>
      </c>
      <c r="C12" s="7">
        <v>738</v>
      </c>
      <c r="D12" s="7">
        <v>1876</v>
      </c>
      <c r="E12" s="7">
        <v>2442</v>
      </c>
      <c r="F12" s="7">
        <v>2883</v>
      </c>
      <c r="G12" s="7">
        <v>3257</v>
      </c>
    </row>
    <row r="13" spans="1:9" ht="16" customHeight="1">
      <c r="A13" s="4" t="s">
        <v>9</v>
      </c>
      <c r="B13" s="7">
        <v>-789</v>
      </c>
      <c r="C13" s="7">
        <v>-1767</v>
      </c>
      <c r="D13" s="7">
        <v>-655</v>
      </c>
      <c r="E13" s="7">
        <v>2659</v>
      </c>
      <c r="F13" s="7">
        <v>10928</v>
      </c>
      <c r="G13" s="7">
        <v>14520</v>
      </c>
    </row>
    <row r="14" spans="1:9" ht="16" customHeight="1">
      <c r="A14" s="4" t="s">
        <v>10</v>
      </c>
      <c r="B14" s="7">
        <v>-67</v>
      </c>
      <c r="C14" s="7">
        <v>-205</v>
      </c>
      <c r="D14" s="7">
        <v>-435</v>
      </c>
      <c r="E14" s="7">
        <v>-647</v>
      </c>
      <c r="F14" s="7">
        <v>-910</v>
      </c>
      <c r="G14" s="7">
        <v>-1210</v>
      </c>
    </row>
    <row r="15" spans="1:9" ht="16" customHeight="1">
      <c r="A15" s="4"/>
      <c r="B15" s="7"/>
      <c r="C15" s="7"/>
      <c r="D15" s="7"/>
      <c r="E15" s="7"/>
      <c r="F15" s="7"/>
      <c r="G15" s="7"/>
    </row>
    <row r="18" spans="1:7">
      <c r="B18" s="5">
        <f>B11*1000/B8</f>
        <v>264</v>
      </c>
      <c r="C18" s="5">
        <f>C11*1000/C8</f>
        <v>125.04347826086956</v>
      </c>
      <c r="D18" s="5">
        <f>D11*1000/D8</f>
        <v>111.46198830409357</v>
      </c>
      <c r="E18" s="5">
        <f>E11*1000/E8</f>
        <v>80.338511476930208</v>
      </c>
      <c r="F18" s="5">
        <f>F11*1000/F8</f>
        <v>86.126373626373621</v>
      </c>
      <c r="G18" s="5">
        <f>G11*1000/G8</f>
        <v>84.612990246939205</v>
      </c>
    </row>
    <row r="19" spans="1:7">
      <c r="B19">
        <f>B8/B7</f>
        <v>500</v>
      </c>
      <c r="C19">
        <f t="shared" ref="C19:G19" si="0">C8/C7</f>
        <v>410.71428571428572</v>
      </c>
      <c r="D19">
        <f t="shared" si="0"/>
        <v>363.82978723404256</v>
      </c>
      <c r="E19">
        <f t="shared" si="0"/>
        <v>359.41666666666669</v>
      </c>
      <c r="F19">
        <f t="shared" si="0"/>
        <v>350.37433155080214</v>
      </c>
      <c r="G19">
        <f t="shared" si="0"/>
        <v>347.94223826714801</v>
      </c>
    </row>
    <row r="20" spans="1:7">
      <c r="B20" s="2">
        <f>B9*1000/B8</f>
        <v>136</v>
      </c>
      <c r="C20" s="2">
        <f t="shared" ref="C20:G20" si="1">C9*1000/C8</f>
        <v>124.17391304347827</v>
      </c>
      <c r="D20" s="2">
        <f t="shared" si="1"/>
        <v>90.175438596491233</v>
      </c>
      <c r="E20" s="2">
        <f t="shared" si="1"/>
        <v>58.080222582888943</v>
      </c>
      <c r="F20" s="2">
        <f t="shared" si="1"/>
        <v>64.789377289377285</v>
      </c>
      <c r="G20" s="2">
        <f t="shared" si="1"/>
        <v>58.22784810126582</v>
      </c>
    </row>
    <row r="21" spans="1:7">
      <c r="A21" t="s">
        <v>12</v>
      </c>
      <c r="B21">
        <f>B11/B2</f>
        <v>1.6097560975609757</v>
      </c>
      <c r="C21">
        <f t="shared" ref="C21:G21" si="2">C11/C2</f>
        <v>0.51174377224199286</v>
      </c>
      <c r="D21">
        <f t="shared" si="2"/>
        <v>0.31225425950196595</v>
      </c>
      <c r="E21">
        <f t="shared" si="2"/>
        <v>0.26812659599164279</v>
      </c>
      <c r="F21">
        <f t="shared" si="2"/>
        <v>0.22364457831325302</v>
      </c>
      <c r="G21">
        <f t="shared" si="2"/>
        <v>0.19231676256956892</v>
      </c>
    </row>
    <row r="22" spans="1:7">
      <c r="A22" t="s">
        <v>11</v>
      </c>
      <c r="B22">
        <f>B10/B2</f>
        <v>5.2682926829268295</v>
      </c>
      <c r="C22">
        <f t="shared" ref="C22:G22" si="3">C10/C2</f>
        <v>0.71103202846975089</v>
      </c>
      <c r="D22">
        <f t="shared" si="3"/>
        <v>0.23525557011795545</v>
      </c>
      <c r="E22">
        <f t="shared" si="3"/>
        <v>0.14338775826046585</v>
      </c>
      <c r="F22">
        <f t="shared" si="3"/>
        <v>9.5196575776791373E-2</v>
      </c>
      <c r="G22">
        <f t="shared" si="3"/>
        <v>7.3318554853315732E-2</v>
      </c>
    </row>
    <row r="24" spans="1:7">
      <c r="A24" t="s">
        <v>13</v>
      </c>
    </row>
    <row r="25" spans="1:7">
      <c r="A25" t="s">
        <v>14</v>
      </c>
    </row>
    <row r="26" spans="1:7">
      <c r="A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3C2B-EFBC-7740-953F-52773E2013B2}">
  <dimension ref="A1:E10"/>
  <sheetViews>
    <sheetView workbookViewId="0">
      <selection activeCell="E6" sqref="E6"/>
    </sheetView>
  </sheetViews>
  <sheetFormatPr baseColWidth="10" defaultRowHeight="16"/>
  <sheetData>
    <row r="1" spans="1:5" ht="18">
      <c r="A1" s="8">
        <v>873950</v>
      </c>
      <c r="B1" s="9"/>
      <c r="C1" s="9"/>
      <c r="D1" s="8">
        <v>619936</v>
      </c>
    </row>
    <row r="2" spans="1:5" ht="18">
      <c r="A2" s="8">
        <v>415776</v>
      </c>
      <c r="B2" s="9"/>
      <c r="C2" s="9"/>
      <c r="D2" s="8">
        <v>310168</v>
      </c>
    </row>
    <row r="3" spans="1:5" ht="18">
      <c r="A3" s="8">
        <v>187990</v>
      </c>
      <c r="B3" s="9"/>
      <c r="C3" s="9"/>
      <c r="D3" s="8">
        <v>134908</v>
      </c>
    </row>
    <row r="5" spans="1:5">
      <c r="A5">
        <f>A3/A1</f>
        <v>0.21510383889238516</v>
      </c>
      <c r="D5">
        <f>D3/D1</f>
        <v>0.21761601197542974</v>
      </c>
      <c r="E5" t="s">
        <v>18</v>
      </c>
    </row>
    <row r="6" spans="1:5">
      <c r="A6">
        <f>A2/A1</f>
        <v>0.47574346358487329</v>
      </c>
      <c r="D6">
        <f>D2/D1</f>
        <v>0.5003226139472462</v>
      </c>
      <c r="E6" t="s">
        <v>17</v>
      </c>
    </row>
    <row r="10" spans="1:5">
      <c r="A10" s="10" t="s">
        <v>16</v>
      </c>
    </row>
  </sheetData>
  <hyperlinks>
    <hyperlink ref="A10" r:id="rId1" xr:uid="{FE5BBCE8-D693-4B41-B3E2-83D0E921B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Atlassian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Aman Jain</cp:lastModifiedBy>
  <dcterms:created xsi:type="dcterms:W3CDTF">2019-10-03T02:17:26Z</dcterms:created>
  <dcterms:modified xsi:type="dcterms:W3CDTF">2019-10-07T03:47:06Z</dcterms:modified>
</cp:coreProperties>
</file>