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rm up period" sheetId="1" r:id="rId4"/>
    <sheet state="visible" name="Directional tests" sheetId="2" r:id="rId5"/>
    <sheet state="visible" name="Optimization" sheetId="3" r:id="rId6"/>
    <sheet state="visible" name="Analytic test" sheetId="4" r:id="rId7"/>
    <sheet state="visible" name="Sensitivity analysis" sheetId="5" r:id="rId8"/>
    <sheet state="visible" name="Response_2" sheetId="6" r:id="rId9"/>
    <sheet state="visible" name="Sheet6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also need to look at: 
1. increasing load/unload times. 
2. repair times. 
3. break times
	-Aman Jain</t>
      </text>
    </comment>
  </commentList>
</comments>
</file>

<file path=xl/sharedStrings.xml><?xml version="1.0" encoding="utf-8"?>
<sst xmlns="http://schemas.openxmlformats.org/spreadsheetml/2006/main" count="259" uniqueCount="149">
  <si>
    <t>MornWo</t>
  </si>
  <si>
    <t>Directional Tests</t>
  </si>
  <si>
    <t>EveWo</t>
  </si>
  <si>
    <t>NightWo</t>
  </si>
  <si>
    <t>MornDri</t>
  </si>
  <si>
    <t>EveDri</t>
  </si>
  <si>
    <t>NightDri</t>
  </si>
  <si>
    <t>Cost</t>
  </si>
  <si>
    <t>IRT</t>
  </si>
  <si>
    <t>DT</t>
  </si>
  <si>
    <t>MWU</t>
  </si>
  <si>
    <t>EWU</t>
  </si>
  <si>
    <t>NWU</t>
  </si>
  <si>
    <t>MDU</t>
  </si>
  <si>
    <t>EDU</t>
  </si>
  <si>
    <t># Vans</t>
  </si>
  <si>
    <t>NDU</t>
  </si>
  <si>
    <t>#Worker</t>
  </si>
  <si>
    <t>Conditions</t>
  </si>
  <si>
    <t>#Drivers</t>
  </si>
  <si>
    <t>Obvious Trend</t>
  </si>
  <si>
    <t>Using expression</t>
  </si>
  <si>
    <t>Math.If(DateTime.Hour(TimeNow &gt;= 3 &amp;&amp; DateTime.Hour(TimeNow &lt;= 22, Random.Exponential(60 / (-0.067 * DateTime.Hour(TimeNow^ 2 + 1.581 * DateTime.Hour(TimeNow- 2.289, Random.Exponential(60 / 1.137))))</t>
  </si>
  <si>
    <t>Increase Speed</t>
  </si>
  <si>
    <t>Morning, Evening</t>
  </si>
  <si>
    <t>kmph</t>
  </si>
  <si>
    <t>Night</t>
  </si>
  <si>
    <t>Traffic</t>
  </si>
  <si>
    <t>30kmph in sqares of 2,3,c,d and 6,7,8,9,10</t>
  </si>
  <si>
    <t>OSR Prob = 0</t>
  </si>
  <si>
    <t>Need_repl prob = 0</t>
  </si>
  <si>
    <t>-</t>
  </si>
  <si>
    <t>Driver Utilizations</t>
  </si>
  <si>
    <t>MornWorkerUtil</t>
  </si>
  <si>
    <t>EvenWorkerUtil</t>
  </si>
  <si>
    <t>NightWorkerUtil</t>
  </si>
  <si>
    <t>acceptable optimal</t>
  </si>
  <si>
    <t>Ensuring MaxUtil</t>
  </si>
  <si>
    <t>MornShif Worker</t>
  </si>
  <si>
    <t>NightShif Worker</t>
  </si>
  <si>
    <t>Usual Time</t>
  </si>
  <si>
    <t>The parameters are 12.8.2.3.4.1</t>
  </si>
  <si>
    <t>DVProcessingTime</t>
  </si>
  <si>
    <t>(20,40,60</t>
  </si>
  <si>
    <t>(20,50,60</t>
  </si>
  <si>
    <t>(20,60,60</t>
  </si>
  <si>
    <t>(20,30,120</t>
  </si>
  <si>
    <t>(20,60,120</t>
  </si>
  <si>
    <t>(20,90,120</t>
  </si>
  <si>
    <t>SwappingCopier</t>
  </si>
  <si>
    <t>(10,15,45</t>
  </si>
  <si>
    <t>(10,15,65</t>
  </si>
  <si>
    <t>(10,15,75</t>
  </si>
  <si>
    <t>Change ID Time</t>
  </si>
  <si>
    <t>Math.Max(Math.If(ModelEntity.Picture == 2 || ModelEntity.Picture == 3 || ModelEntity.Picture == 9, Random.Normal(16.13, 2.89, Random.Normal(23.15, 5.34,0</t>
  </si>
  <si>
    <t>Math.Max(Math.If(ModelEntity.Picture == 2 || ModelEntity.Picture == 3 || ModelEntity.Picture == 9, Random.Normal(16.13, 2.89, Random.Normal(24.15, 5.34,0</t>
  </si>
  <si>
    <t>Math.Max(Math.If(ModelEntity.Picture == 2 || ModelEntity.Picture == 3 || ModelEntity.Picture == 9, Random.Normal(17.13, 2.89, Random.Normal(22.15, 5.34,0</t>
  </si>
  <si>
    <t>Math.Max(Math.If(ModelEntity.Picture == 2 || ModelEntity.Picture == 3 || ModelEntity.Picture == 9, Random.Normal(18.13, 2.89, Random.Normal(22.15, 5.34,0</t>
  </si>
  <si>
    <t>OSR Processing Time</t>
  </si>
  <si>
    <t>Math.Max(-0.4623+93.4751*Random.Beta( 4.6158, 7.4606,0))</t>
  </si>
  <si>
    <t>Math.Max(-0.4623+93.4751*Random.Beta( 6.6158, 7.4606,0</t>
  </si>
  <si>
    <t>Math.Max(-0.4623+93.4751*Random.Beta( 8.6158, 7.4606,0</t>
  </si>
  <si>
    <t>Demand</t>
  </si>
  <si>
    <t>Math.If(DateTime.Hour(TimeNow) &gt;= 3 &amp;&amp; DateTime.Hour(TimeNow) &lt;= 22, Random.Exponential(60 / (1-0.067 * DateTime.Hour(TimeNow)^ 2 + 1.581 * DateTime.Hour(TimeNow)- 1.289)), Random.Exponential(60 /1+ 1.137))</t>
  </si>
  <si>
    <t>Math.If(DateTime.Hour(TimeNow) &gt;= 3 &amp;&amp; DateTime.Hour(TimeNow) &lt;= 22, Random.Exponential(60 / (2-0.067 * DateTime.Hour(TimeNow)^ 2 + 1.581 * DateTime.Hour(TimeNow)- 1.289)), Random.Exponential(60 / 2+1.137))</t>
  </si>
  <si>
    <t>Math.If(DateTime.Hour(TimeNow) &gt;= 3 &amp;&amp; DateTime.Hour(TimeNow) &lt;= 22, Random.Exponential(60 / (3-0.067 * DateTime.Hour(TimeNow)^ 2 + 1.581 * DateTime.Hour(TimeNow)- 1.289)), Random.Exponential(60 /3+ 1.137))</t>
  </si>
  <si>
    <t>3% more demand</t>
  </si>
  <si>
    <t>5% more demand</t>
  </si>
  <si>
    <t>7% more demand</t>
  </si>
  <si>
    <t>MorningWorker</t>
  </si>
  <si>
    <t>EveWorker</t>
  </si>
  <si>
    <t>Night Worker</t>
  </si>
  <si>
    <t>Morning Driver</t>
  </si>
  <si>
    <t>Evening Driver</t>
  </si>
  <si>
    <t>Night Driver</t>
  </si>
  <si>
    <t>OSR Prob</t>
  </si>
  <si>
    <t>Need_Repl_Prob</t>
  </si>
  <si>
    <t>OSR Prob can inc</t>
  </si>
  <si>
    <t>Low IRT</t>
  </si>
  <si>
    <t>Most Optimal</t>
  </si>
  <si>
    <t>Next</t>
  </si>
  <si>
    <t>Budgeting to 80%</t>
  </si>
  <si>
    <t>Final</t>
  </si>
  <si>
    <t>Technicians</t>
  </si>
  <si>
    <t>Cars</t>
  </si>
  <si>
    <t>Drivers</t>
  </si>
  <si>
    <t>Vans</t>
  </si>
  <si>
    <t>Recommendation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</si>
  <si>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</si>
  <si>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</si>
  <si>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</si>
  <si>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</si>
  <si>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</si>
  <si>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</si>
  <si>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</si>
  <si>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</si>
  <si>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</si>
  <si>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</si>
  <si>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SNo</t>
  </si>
  <si>
    <t>Technician in morning shift</t>
  </si>
  <si>
    <t>Technician in evening shift</t>
  </si>
  <si>
    <t>Technician in late night shift</t>
  </si>
  <si>
    <t>Drivers in morning shift</t>
  </si>
  <si>
    <t>Drivers in evening shift</t>
  </si>
  <si>
    <t>Drivers in late night shift</t>
  </si>
  <si>
    <t xml:space="preserve">Budget (in '000 Dollars) </t>
  </si>
  <si>
    <t>Initial response time</t>
  </si>
  <si>
    <t>Replacement time</t>
  </si>
  <si>
    <t>Morning shift technician utilization</t>
  </si>
  <si>
    <t>Evening shift technician utilization</t>
  </si>
  <si>
    <t>Last night shift technician utilization</t>
  </si>
  <si>
    <t>Morning shift driver utilization</t>
  </si>
  <si>
    <t>Evening shift driver utilization</t>
  </si>
  <si>
    <t>Last night shift driver utilization</t>
  </si>
  <si>
    <t>Warmup</t>
  </si>
  <si>
    <t>Rep = 100</t>
  </si>
  <si>
    <t>Days</t>
  </si>
  <si>
    <t xml:space="preserve"> DT</t>
  </si>
  <si>
    <t>Changes</t>
  </si>
  <si>
    <t>ReqInSys</t>
  </si>
  <si>
    <t>BC_swap_1</t>
  </si>
  <si>
    <t>2% increase</t>
  </si>
  <si>
    <t>BC_swap_2</t>
  </si>
  <si>
    <t>4% increase</t>
  </si>
  <si>
    <t>BC_swap_3</t>
  </si>
  <si>
    <t>6% increase</t>
  </si>
  <si>
    <t>DC_swap_1</t>
  </si>
  <si>
    <t>DC_swap_2</t>
  </si>
  <si>
    <t>7% increase</t>
  </si>
  <si>
    <t>DC_swap_3</t>
  </si>
  <si>
    <t>10% increase</t>
  </si>
  <si>
    <t>ID_3</t>
  </si>
  <si>
    <t>ID_2</t>
  </si>
  <si>
    <t>ID_1</t>
  </si>
  <si>
    <t>OSR_1</t>
  </si>
  <si>
    <t>5% increase</t>
  </si>
  <si>
    <t>OSR_2</t>
  </si>
  <si>
    <t>OSR_3</t>
  </si>
  <si>
    <t>15% increase</t>
  </si>
  <si>
    <t>prob_high_1</t>
  </si>
  <si>
    <t>prob_high_2</t>
  </si>
  <si>
    <t>prob_high_3</t>
  </si>
  <si>
    <t>prob_low_3</t>
  </si>
  <si>
    <t>prob_low_2</t>
  </si>
  <si>
    <t>prob_low_1</t>
  </si>
  <si>
    <t>demand_1</t>
  </si>
  <si>
    <t>3% increase</t>
  </si>
  <si>
    <t>demand_2</t>
  </si>
  <si>
    <t>demand_3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</si>
</sst>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sz val="11.0"/>
      <color rgb="FF666666"/>
      <name val="Arial"/>
    </font>
    <font>
      <color rgb="FFFF0000"/>
      <name val="Arial"/>
    </font>
    <font>
      <sz val="11.0"/>
      <color rgb="FF000000"/>
      <name val="Monospace"/>
    </font>
    <font/>
  </fonts>
  <fills count="7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3" fontId="2" numFmtId="0" xfId="0" applyFill="1" applyFont="1"/>
    <xf borderId="0" fillId="3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4" fontId="4" numFmtId="0" xfId="0" applyAlignment="1" applyFill="1" applyFont="1">
      <alignment horizontal="left"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5" fontId="1" numFmtId="0" xfId="0" applyAlignment="1" applyFill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left" readingOrder="0" shrinkToFit="0" wrapText="1"/>
    </xf>
    <xf borderId="0" fillId="0" fontId="7" numFmtId="10" xfId="0" applyAlignment="1" applyFont="1" applyNumberFormat="1">
      <alignment horizontal="left" readingOrder="0" shrinkToFit="0" wrapText="1"/>
    </xf>
    <xf borderId="0" fillId="0" fontId="2" numFmtId="10" xfId="0" applyFont="1" applyNumberFormat="1"/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0" fillId="0" fontId="8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6" fontId="2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IRT vs.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'Warm up period'!$B$2:$B$4</c:f>
            </c:strRef>
          </c:tx>
          <c:marker>
            <c:symbol val="none"/>
          </c:marker>
          <c:cat>
            <c:strRef>
              <c:f>'Warm up period'!$A$5:$A$11</c:f>
            </c:strRef>
          </c:cat>
          <c:val>
            <c:numRef>
              <c:f>'Warm up period'!$B$5:$B$11</c:f>
            </c:numRef>
          </c:val>
          <c:smooth val="0"/>
        </c:ser>
        <c:axId val="969898638"/>
        <c:axId val="1490102951"/>
      </c:lineChart>
      <c:catAx>
        <c:axId val="969898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102951"/>
      </c:catAx>
      <c:valAx>
        <c:axId val="149010295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IRT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898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DT vs.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'Warm up period'!$C$3:$C$5</c:f>
            </c:strRef>
          </c:tx>
          <c:marker>
            <c:symbol val="none"/>
          </c:marker>
          <c:cat>
            <c:strRef>
              <c:f>'Warm up period'!$A$6:$A$11</c:f>
            </c:strRef>
          </c:cat>
          <c:val>
            <c:numRef>
              <c:f>'Warm up period'!$C$6:$C$11</c:f>
            </c:numRef>
          </c:val>
          <c:smooth val="0"/>
        </c:ser>
        <c:axId val="1453166673"/>
        <c:axId val="246099595"/>
      </c:lineChart>
      <c:catAx>
        <c:axId val="1453166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099595"/>
      </c:catAx>
      <c:valAx>
        <c:axId val="24609959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 DT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166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IRT and DT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Response_2!$C$20</c:f>
            </c:strRef>
          </c:tx>
          <c:spPr>
            <a:solidFill>
              <a:schemeClr val="accent1"/>
            </a:solidFill>
          </c:spPr>
          <c:cat>
            <c:strRef>
              <c:f>Response_2!$B$21:$B$22</c:f>
            </c:strRef>
          </c:cat>
          <c:val>
            <c:numRef>
              <c:f>Response_2!$C$21:$C$22</c:f>
            </c:numRef>
          </c:val>
        </c:ser>
        <c:ser>
          <c:idx val="1"/>
          <c:order val="1"/>
          <c:tx>
            <c:strRef>
              <c:f>Response_2!$D$20</c:f>
            </c:strRef>
          </c:tx>
          <c:spPr>
            <a:solidFill>
              <a:schemeClr val="accent2"/>
            </a:solidFill>
          </c:spPr>
          <c:cat>
            <c:strRef>
              <c:f>Response_2!$B$21:$B$22</c:f>
            </c:strRef>
          </c:cat>
          <c:val>
            <c:numRef>
              <c:f>Response_2!$D$21:$D$22</c:f>
            </c:numRef>
          </c:val>
        </c:ser>
        <c:axId val="214164429"/>
        <c:axId val="1324000709"/>
      </c:barChart>
      <c:catAx>
        <c:axId val="214164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Changes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000709"/>
      </c:catAx>
      <c:valAx>
        <c:axId val="132400070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64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IRT and DT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Response_2!$C$20</c:f>
            </c:strRef>
          </c:tx>
          <c:spPr>
            <a:solidFill>
              <a:schemeClr val="accent1"/>
            </a:solidFill>
          </c:spPr>
          <c:cat>
            <c:strRef>
              <c:f>Response_2!$B$21:$B$22</c:f>
            </c:strRef>
          </c:cat>
          <c:val>
            <c:numRef>
              <c:f>Response_2!$C$21:$C$22</c:f>
            </c:numRef>
          </c:val>
        </c:ser>
        <c:ser>
          <c:idx val="1"/>
          <c:order val="1"/>
          <c:tx>
            <c:strRef>
              <c:f>Response_2!$D$20</c:f>
            </c:strRef>
          </c:tx>
          <c:spPr>
            <a:solidFill>
              <a:schemeClr val="accent2"/>
            </a:solidFill>
          </c:spPr>
          <c:cat>
            <c:strRef>
              <c:f>Response_2!$B$21:$B$22</c:f>
            </c:strRef>
          </c:cat>
          <c:val>
            <c:numRef>
              <c:f>Response_2!$D$21:$D$22</c:f>
            </c:numRef>
          </c:val>
        </c:ser>
        <c:axId val="128844171"/>
        <c:axId val="99674049"/>
      </c:barChart>
      <c:catAx>
        <c:axId val="128844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Changes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74049"/>
      </c:catAx>
      <c:valAx>
        <c:axId val="9967404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44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18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33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333375</xdr:colOff>
      <xdr:row>27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</cols>
  <sheetData>
    <row r="1">
      <c r="A1" s="2" t="s">
        <v>114</v>
      </c>
    </row>
    <row r="2">
      <c r="A2" s="2" t="s">
        <v>115</v>
      </c>
    </row>
    <row r="3">
      <c r="A3" s="2" t="s">
        <v>116</v>
      </c>
      <c r="B3" s="2" t="s">
        <v>8</v>
      </c>
      <c r="C3" s="2" t="s">
        <v>117</v>
      </c>
    </row>
    <row r="4">
      <c r="A4" s="2">
        <v>1.0</v>
      </c>
      <c r="B4" s="2">
        <v>57.37</v>
      </c>
      <c r="C4" s="2">
        <v>2.65</v>
      </c>
    </row>
    <row r="5">
      <c r="A5" s="2">
        <v>2.0</v>
      </c>
      <c r="B5" s="2">
        <v>63.3082</v>
      </c>
      <c r="C5" s="2">
        <v>2.78</v>
      </c>
    </row>
    <row r="6">
      <c r="A6" s="2">
        <v>3.0</v>
      </c>
      <c r="B6" s="2">
        <v>63.259</v>
      </c>
      <c r="C6" s="2">
        <v>2.77</v>
      </c>
    </row>
    <row r="7">
      <c r="A7" s="2">
        <v>4.0</v>
      </c>
      <c r="B7" s="2">
        <v>61.4216</v>
      </c>
      <c r="C7" s="2">
        <v>2.75</v>
      </c>
    </row>
    <row r="8">
      <c r="A8" s="2">
        <v>5.0</v>
      </c>
      <c r="B8" s="2">
        <v>59.38</v>
      </c>
      <c r="C8" s="2">
        <v>2.73</v>
      </c>
    </row>
    <row r="148">
      <c r="A148" s="2">
        <v>9.0</v>
      </c>
      <c r="B148" s="2" t="s">
        <v>119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11" max="11" width="16.71"/>
  </cols>
  <sheetData>
    <row r="1">
      <c r="A1" s="2" t="s">
        <v>1</v>
      </c>
    </row>
    <row r="2">
      <c r="A2" s="2">
        <v>1.0</v>
      </c>
      <c r="B2" s="2" t="s">
        <v>15</v>
      </c>
      <c r="C2" s="2" t="s">
        <v>17</v>
      </c>
      <c r="D2" s="2" t="s">
        <v>19</v>
      </c>
      <c r="E2" s="2" t="s">
        <v>8</v>
      </c>
      <c r="F2" s="2" t="s">
        <v>9</v>
      </c>
    </row>
    <row r="3">
      <c r="B3" s="2">
        <v>4.0</v>
      </c>
      <c r="C3" s="2">
        <v>9.0</v>
      </c>
      <c r="D3" s="2">
        <v>4.0</v>
      </c>
      <c r="E3" s="2">
        <v>61.13</v>
      </c>
      <c r="F3" s="2">
        <v>2.74</v>
      </c>
      <c r="H3" s="2" t="s">
        <v>20</v>
      </c>
    </row>
    <row r="4">
      <c r="B4" s="2">
        <v>5.0</v>
      </c>
      <c r="C4" s="2">
        <v>10.0</v>
      </c>
      <c r="D4" s="2">
        <v>5.0</v>
      </c>
      <c r="E4" s="2">
        <v>51.241</v>
      </c>
      <c r="F4" s="2">
        <v>2.47</v>
      </c>
    </row>
    <row r="5">
      <c r="B5" s="2">
        <v>6.0</v>
      </c>
      <c r="C5" s="2">
        <v>11.0</v>
      </c>
      <c r="D5" s="2">
        <v>6.0</v>
      </c>
      <c r="E5" s="2">
        <v>46.52</v>
      </c>
      <c r="F5" s="2">
        <v>2.371</v>
      </c>
    </row>
    <row r="7">
      <c r="A7" s="2">
        <v>2.0</v>
      </c>
      <c r="B7" s="2" t="s">
        <v>21</v>
      </c>
      <c r="C7" s="4" t="s">
        <v>22</v>
      </c>
    </row>
    <row r="8">
      <c r="B8" s="2" t="s">
        <v>15</v>
      </c>
      <c r="C8" s="2" t="s">
        <v>17</v>
      </c>
      <c r="D8" s="2" t="s">
        <v>19</v>
      </c>
      <c r="E8" s="2" t="s">
        <v>8</v>
      </c>
      <c r="F8" s="2" t="s">
        <v>9</v>
      </c>
    </row>
    <row r="9">
      <c r="B9" s="2">
        <v>4.0</v>
      </c>
      <c r="C9" s="2">
        <v>9.0</v>
      </c>
      <c r="D9" s="2">
        <v>4.0</v>
      </c>
      <c r="E9" s="2">
        <v>50.379</v>
      </c>
      <c r="F9" s="2">
        <v>2.52</v>
      </c>
    </row>
    <row r="10">
      <c r="B10" s="2">
        <v>5.0</v>
      </c>
      <c r="C10" s="2">
        <v>10.0</v>
      </c>
      <c r="D10" s="2">
        <v>5.0</v>
      </c>
      <c r="E10" s="2">
        <v>45.97</v>
      </c>
      <c r="F10" s="2">
        <v>2.38</v>
      </c>
    </row>
    <row r="11">
      <c r="A11" s="2">
        <v>3.0</v>
      </c>
      <c r="B11" s="2" t="s">
        <v>23</v>
      </c>
    </row>
    <row r="12">
      <c r="B12" s="2" t="s">
        <v>24</v>
      </c>
      <c r="C12" s="2">
        <v>40.0</v>
      </c>
      <c r="D12" s="2" t="s">
        <v>25</v>
      </c>
      <c r="E12" s="2" t="s">
        <v>15</v>
      </c>
      <c r="F12" s="2" t="s">
        <v>17</v>
      </c>
      <c r="G12" s="2" t="s">
        <v>19</v>
      </c>
      <c r="H12" s="2" t="s">
        <v>8</v>
      </c>
      <c r="I12" s="2" t="s">
        <v>9</v>
      </c>
    </row>
    <row r="13">
      <c r="B13" s="2" t="s">
        <v>26</v>
      </c>
      <c r="C13" s="2">
        <v>100.0</v>
      </c>
      <c r="D13" s="2" t="s">
        <v>25</v>
      </c>
      <c r="E13" s="2">
        <v>4.0</v>
      </c>
      <c r="F13" s="2">
        <v>9.0</v>
      </c>
      <c r="G13" s="2">
        <v>4.0</v>
      </c>
      <c r="H13" s="2">
        <v>116.0</v>
      </c>
      <c r="I13" s="2">
        <v>4.02</v>
      </c>
    </row>
    <row r="15">
      <c r="B15" s="2" t="s">
        <v>24</v>
      </c>
      <c r="C15" s="2">
        <v>40.0</v>
      </c>
      <c r="D15" s="2" t="s">
        <v>25</v>
      </c>
      <c r="E15" s="2" t="s">
        <v>15</v>
      </c>
      <c r="F15" s="2" t="s">
        <v>17</v>
      </c>
      <c r="G15" s="2" t="s">
        <v>19</v>
      </c>
      <c r="H15" s="2" t="s">
        <v>8</v>
      </c>
      <c r="I15" s="2" t="s">
        <v>9</v>
      </c>
    </row>
    <row r="16">
      <c r="B16" s="2" t="s">
        <v>26</v>
      </c>
      <c r="C16" s="2">
        <v>20.0</v>
      </c>
      <c r="D16" s="2" t="s">
        <v>25</v>
      </c>
      <c r="E16" s="2">
        <v>4.0</v>
      </c>
      <c r="F16" s="2">
        <v>9.0</v>
      </c>
      <c r="G16" s="2">
        <v>4.0</v>
      </c>
      <c r="H16" s="2">
        <v>138.0</v>
      </c>
      <c r="I16" s="2">
        <v>4.69</v>
      </c>
      <c r="K16" s="2" t="s">
        <v>24</v>
      </c>
      <c r="L16" s="2" t="s">
        <v>26</v>
      </c>
      <c r="M16" s="2" t="s">
        <v>8</v>
      </c>
      <c r="N16" s="2" t="s">
        <v>9</v>
      </c>
    </row>
    <row r="17">
      <c r="K17" s="2">
        <v>40.0</v>
      </c>
      <c r="L17" s="2">
        <v>100.0</v>
      </c>
      <c r="M17" s="2">
        <v>116.0</v>
      </c>
      <c r="N17" s="2">
        <v>4.02</v>
      </c>
    </row>
    <row r="18">
      <c r="B18" s="2" t="s">
        <v>24</v>
      </c>
      <c r="C18" s="2">
        <v>100.0</v>
      </c>
      <c r="D18" s="2" t="s">
        <v>25</v>
      </c>
      <c r="E18" s="2" t="s">
        <v>15</v>
      </c>
      <c r="F18" s="2" t="s">
        <v>17</v>
      </c>
      <c r="G18" s="2" t="s">
        <v>19</v>
      </c>
      <c r="H18" s="2" t="s">
        <v>8</v>
      </c>
      <c r="I18" s="2" t="s">
        <v>9</v>
      </c>
      <c r="K18" s="2">
        <v>40.0</v>
      </c>
      <c r="L18" s="2">
        <v>20.0</v>
      </c>
      <c r="M18" s="2">
        <v>138.0</v>
      </c>
      <c r="N18" s="2">
        <v>4.69</v>
      </c>
    </row>
    <row r="19">
      <c r="B19" s="2" t="s">
        <v>26</v>
      </c>
      <c r="C19" s="2">
        <v>40.0</v>
      </c>
      <c r="D19" s="2" t="s">
        <v>25</v>
      </c>
      <c r="E19" s="2">
        <v>4.0</v>
      </c>
      <c r="F19" s="2">
        <v>9.0</v>
      </c>
      <c r="G19" s="2">
        <v>4.0</v>
      </c>
      <c r="H19" s="2">
        <v>35.06</v>
      </c>
      <c r="I19" s="2">
        <v>2.01</v>
      </c>
      <c r="K19" s="2">
        <v>100.0</v>
      </c>
      <c r="L19" s="2">
        <v>40.0</v>
      </c>
      <c r="M19" s="2">
        <v>35.06</v>
      </c>
      <c r="N19" s="2">
        <v>2.01</v>
      </c>
    </row>
    <row r="21">
      <c r="A21" s="2">
        <v>4.0</v>
      </c>
      <c r="B21" s="2" t="s">
        <v>27</v>
      </c>
      <c r="C21" s="2" t="s">
        <v>28</v>
      </c>
    </row>
    <row r="22">
      <c r="B22" s="2" t="s">
        <v>15</v>
      </c>
      <c r="C22" s="2" t="s">
        <v>17</v>
      </c>
      <c r="D22" s="2" t="s">
        <v>19</v>
      </c>
      <c r="E22" s="2" t="s">
        <v>8</v>
      </c>
      <c r="F22" s="2" t="s">
        <v>9</v>
      </c>
    </row>
    <row r="23">
      <c r="B23" s="2">
        <v>4.0</v>
      </c>
      <c r="C23" s="2">
        <v>9.0</v>
      </c>
      <c r="D23" s="2">
        <v>4.0</v>
      </c>
      <c r="E23" s="2">
        <v>103.0</v>
      </c>
      <c r="F23" s="2">
        <v>3.73</v>
      </c>
    </row>
    <row r="25">
      <c r="A25" s="2">
        <v>5.0</v>
      </c>
      <c r="B25" s="2" t="s">
        <v>29</v>
      </c>
    </row>
    <row r="26">
      <c r="B26" s="2" t="s">
        <v>15</v>
      </c>
      <c r="C26" s="2" t="s">
        <v>17</v>
      </c>
      <c r="D26" s="2" t="s">
        <v>19</v>
      </c>
      <c r="E26" s="2" t="s">
        <v>8</v>
      </c>
      <c r="F26" s="2" t="s">
        <v>9</v>
      </c>
    </row>
    <row r="27">
      <c r="B27" s="2">
        <v>4.0</v>
      </c>
      <c r="C27" s="2">
        <v>9.0</v>
      </c>
      <c r="D27" s="2">
        <v>4.0</v>
      </c>
      <c r="E27" s="2">
        <v>63.6942</v>
      </c>
      <c r="F27" s="2">
        <v>152.62</v>
      </c>
    </row>
    <row r="28">
      <c r="A28" s="2">
        <v>6.0</v>
      </c>
      <c r="B28" s="2" t="s">
        <v>30</v>
      </c>
    </row>
    <row r="29">
      <c r="B29" s="2" t="s">
        <v>15</v>
      </c>
      <c r="C29" s="2" t="s">
        <v>17</v>
      </c>
      <c r="D29" s="2" t="s">
        <v>19</v>
      </c>
      <c r="E29" s="2" t="s">
        <v>8</v>
      </c>
      <c r="F29" s="2" t="s">
        <v>9</v>
      </c>
    </row>
    <row r="30">
      <c r="B30" s="2">
        <v>4.0</v>
      </c>
      <c r="C30" s="2">
        <v>9.0</v>
      </c>
      <c r="D30" s="2">
        <v>4.0</v>
      </c>
      <c r="E30" s="2">
        <v>68.0</v>
      </c>
      <c r="F30" s="2" t="s">
        <v>31</v>
      </c>
    </row>
    <row r="31">
      <c r="A31" s="2">
        <v>7.0</v>
      </c>
      <c r="B31" s="2" t="s">
        <v>32</v>
      </c>
    </row>
    <row r="32">
      <c r="B32" s="9" t="s">
        <v>15</v>
      </c>
      <c r="C32" s="9" t="s">
        <v>17</v>
      </c>
      <c r="D32" s="9" t="s">
        <v>19</v>
      </c>
      <c r="E32" s="9" t="s">
        <v>8</v>
      </c>
      <c r="F32" s="9" t="s">
        <v>9</v>
      </c>
      <c r="G32" s="2" t="s">
        <v>33</v>
      </c>
      <c r="H32" s="2" t="s">
        <v>34</v>
      </c>
      <c r="I32" s="2" t="s">
        <v>35</v>
      </c>
      <c r="J32" s="2" t="s">
        <v>4</v>
      </c>
      <c r="K32" s="2" t="s">
        <v>5</v>
      </c>
      <c r="L32" s="2" t="s">
        <v>6</v>
      </c>
    </row>
    <row r="33">
      <c r="B33" s="11">
        <v>4.0</v>
      </c>
      <c r="C33" s="11">
        <v>9.0</v>
      </c>
      <c r="D33" s="11">
        <v>4.0</v>
      </c>
      <c r="E33" s="12">
        <v>60.1031</v>
      </c>
      <c r="F33" s="12">
        <v>2.72427</v>
      </c>
      <c r="G33" s="2">
        <v>95.8863</v>
      </c>
      <c r="H33" s="2">
        <v>83.5033</v>
      </c>
      <c r="I33" s="2">
        <v>28.7882</v>
      </c>
      <c r="J33" s="2">
        <v>45.3641</v>
      </c>
      <c r="K33" s="2">
        <v>53.689</v>
      </c>
      <c r="L33" s="2">
        <v>12.7713</v>
      </c>
    </row>
    <row r="35">
      <c r="A35" s="2">
        <v>8.0</v>
      </c>
      <c r="B35" s="2" t="s">
        <v>37</v>
      </c>
    </row>
    <row r="36">
      <c r="B36" s="13" t="s">
        <v>38</v>
      </c>
      <c r="C36" s="13" t="s">
        <v>38</v>
      </c>
      <c r="D36" s="13" t="s">
        <v>39</v>
      </c>
      <c r="E36" s="2" t="s">
        <v>4</v>
      </c>
      <c r="F36" s="2" t="s">
        <v>5</v>
      </c>
      <c r="G36" s="2" t="s">
        <v>6</v>
      </c>
      <c r="H36" s="9" t="s">
        <v>8</v>
      </c>
      <c r="I36" s="9" t="s">
        <v>9</v>
      </c>
      <c r="J36" s="2" t="s">
        <v>33</v>
      </c>
      <c r="K36" s="2" t="s">
        <v>34</v>
      </c>
      <c r="L36" s="2" t="s">
        <v>35</v>
      </c>
      <c r="M36" s="2" t="s">
        <v>4</v>
      </c>
      <c r="N36" s="2" t="s">
        <v>5</v>
      </c>
      <c r="O36" s="2" t="s">
        <v>6</v>
      </c>
    </row>
    <row r="37">
      <c r="B37" s="12">
        <v>10.0</v>
      </c>
      <c r="C37" s="12">
        <v>8.0</v>
      </c>
      <c r="D37" s="12">
        <v>2.0</v>
      </c>
      <c r="E37" s="2">
        <v>2.0</v>
      </c>
      <c r="F37" s="2">
        <v>2.0</v>
      </c>
      <c r="G37" s="2">
        <v>1.0</v>
      </c>
      <c r="H37" s="12">
        <v>65.0</v>
      </c>
      <c r="I37" s="12">
        <v>4.36</v>
      </c>
      <c r="J37" s="2">
        <v>98.0</v>
      </c>
      <c r="K37" s="2">
        <v>88.0</v>
      </c>
      <c r="L37" s="2">
        <v>77.0</v>
      </c>
      <c r="M37" s="2">
        <v>75.0</v>
      </c>
      <c r="N37" s="2">
        <v>100.0</v>
      </c>
      <c r="O37" s="2">
        <v>76.0</v>
      </c>
    </row>
    <row r="39">
      <c r="A39" s="2">
        <v>9.0</v>
      </c>
      <c r="B39" s="2" t="s">
        <v>40</v>
      </c>
      <c r="E39" s="2" t="s">
        <v>41</v>
      </c>
    </row>
    <row r="40">
      <c r="A40" s="14" t="s">
        <v>42</v>
      </c>
      <c r="B40" s="1" t="s">
        <v>7</v>
      </c>
      <c r="C40" s="1" t="s">
        <v>8</v>
      </c>
      <c r="D40" s="1" t="s">
        <v>9</v>
      </c>
      <c r="E40" s="1" t="s">
        <v>10</v>
      </c>
      <c r="F40" s="1" t="s">
        <v>11</v>
      </c>
      <c r="G40" s="1" t="s">
        <v>12</v>
      </c>
      <c r="H40" s="1" t="s">
        <v>13</v>
      </c>
      <c r="I40" s="1" t="s">
        <v>14</v>
      </c>
      <c r="J40" s="1" t="s">
        <v>16</v>
      </c>
      <c r="K40" s="1"/>
      <c r="L40" s="1"/>
      <c r="M40" s="1"/>
      <c r="N40" s="1"/>
      <c r="O40" s="1"/>
      <c r="P40" s="1"/>
      <c r="Q40" s="1"/>
      <c r="R40" s="1"/>
      <c r="S40" s="1"/>
    </row>
    <row r="41">
      <c r="A41" s="2" t="s">
        <v>43</v>
      </c>
      <c r="B41" s="2">
        <v>3280.0</v>
      </c>
      <c r="C41" s="2">
        <v>54.8267</v>
      </c>
      <c r="D41" s="2">
        <v>2.91043</v>
      </c>
      <c r="E41" s="2">
        <v>87.6001</v>
      </c>
      <c r="F41" s="2">
        <v>80.181</v>
      </c>
      <c r="G41" s="2">
        <v>76.9788</v>
      </c>
      <c r="H41" s="2">
        <v>69.823</v>
      </c>
      <c r="I41" s="2">
        <v>53.2964</v>
      </c>
      <c r="J41" s="2">
        <v>41.3708</v>
      </c>
    </row>
    <row r="42">
      <c r="A42" s="2" t="s">
        <v>44</v>
      </c>
      <c r="B42" s="2">
        <v>3280.0</v>
      </c>
      <c r="C42" s="2">
        <v>54.8034</v>
      </c>
      <c r="D42" s="2">
        <v>3.1535</v>
      </c>
      <c r="E42" s="2">
        <v>87.0748</v>
      </c>
      <c r="F42" s="2">
        <v>80.6396</v>
      </c>
      <c r="G42" s="2">
        <v>76.5592</v>
      </c>
      <c r="H42" s="2">
        <v>74.4752</v>
      </c>
      <c r="I42" s="2">
        <v>58.9634</v>
      </c>
      <c r="J42" s="2">
        <v>43.6314</v>
      </c>
    </row>
    <row r="43">
      <c r="A43" s="2" t="s">
        <v>45</v>
      </c>
      <c r="B43" s="2">
        <v>3280.0</v>
      </c>
      <c r="C43" s="2">
        <v>53.8434</v>
      </c>
      <c r="D43" s="2">
        <v>3.07123</v>
      </c>
      <c r="E43" s="2">
        <v>87.6874</v>
      </c>
      <c r="F43" s="2">
        <v>79.7947</v>
      </c>
      <c r="G43" s="2">
        <v>77.2153</v>
      </c>
      <c r="H43" s="2">
        <v>72.0202</v>
      </c>
      <c r="I43" s="2">
        <v>58.7251</v>
      </c>
      <c r="J43" s="2">
        <v>44.1532</v>
      </c>
    </row>
    <row r="44">
      <c r="A44" s="2" t="s">
        <v>46</v>
      </c>
      <c r="B44" s="2">
        <v>3280.0</v>
      </c>
      <c r="C44" s="2">
        <v>53.8729</v>
      </c>
      <c r="D44" s="2">
        <v>3.41475</v>
      </c>
      <c r="E44" s="2">
        <v>87.643</v>
      </c>
      <c r="F44" s="2">
        <v>81.149</v>
      </c>
      <c r="G44" s="2">
        <v>74.8822</v>
      </c>
      <c r="H44" s="2">
        <v>79.2932</v>
      </c>
      <c r="I44" s="2">
        <v>71.4057</v>
      </c>
      <c r="J44" s="2">
        <v>49.4965</v>
      </c>
    </row>
    <row r="45">
      <c r="A45" s="2" t="s">
        <v>47</v>
      </c>
      <c r="B45" s="2">
        <v>3280.0</v>
      </c>
      <c r="C45" s="2">
        <v>55.5739</v>
      </c>
      <c r="D45" s="2">
        <v>3.93066</v>
      </c>
      <c r="E45" s="2">
        <v>87.2494</v>
      </c>
      <c r="F45" s="2">
        <v>81.4243</v>
      </c>
      <c r="G45" s="2">
        <v>74.9216</v>
      </c>
      <c r="H45" s="2">
        <v>83.6405</v>
      </c>
      <c r="I45" s="2">
        <v>75.9397</v>
      </c>
      <c r="J45" s="2">
        <v>49.7294</v>
      </c>
    </row>
    <row r="46">
      <c r="A46" s="2" t="s">
        <v>48</v>
      </c>
      <c r="B46" s="2">
        <v>3280.0</v>
      </c>
      <c r="C46" s="2">
        <v>56.1658</v>
      </c>
      <c r="D46" s="2">
        <v>4.17613</v>
      </c>
      <c r="E46" s="2">
        <v>88.5391</v>
      </c>
      <c r="F46" s="2">
        <v>82.0342</v>
      </c>
      <c r="G46" s="2">
        <v>76.1004</v>
      </c>
      <c r="H46" s="2">
        <v>86.4226</v>
      </c>
      <c r="I46" s="2">
        <v>84.0786</v>
      </c>
      <c r="J46" s="2">
        <v>57.5197</v>
      </c>
    </row>
    <row r="48">
      <c r="A48" s="2" t="s">
        <v>49</v>
      </c>
    </row>
    <row r="49">
      <c r="A49" s="2" t="s">
        <v>50</v>
      </c>
      <c r="B49" s="2">
        <v>3280.0</v>
      </c>
      <c r="C49" s="2">
        <v>55.3287</v>
      </c>
      <c r="D49" s="2">
        <v>2.88434</v>
      </c>
      <c r="E49" s="2">
        <v>88.2863</v>
      </c>
      <c r="F49" s="2">
        <v>81.779</v>
      </c>
      <c r="G49" s="2">
        <v>78.0503</v>
      </c>
      <c r="H49" s="2">
        <v>69.8087</v>
      </c>
      <c r="I49" s="2">
        <v>56.7557</v>
      </c>
      <c r="J49" s="2">
        <v>41.3064</v>
      </c>
    </row>
    <row r="50">
      <c r="A50" s="2" t="s">
        <v>51</v>
      </c>
      <c r="B50" s="2">
        <v>3280.0</v>
      </c>
      <c r="C50" s="2">
        <v>55.2704</v>
      </c>
      <c r="D50" s="2">
        <v>2.96446</v>
      </c>
      <c r="E50" s="2">
        <v>88.2905</v>
      </c>
      <c r="F50" s="2">
        <v>80.4084</v>
      </c>
      <c r="G50" s="2">
        <v>77.0952</v>
      </c>
      <c r="H50" s="2">
        <v>77.7164</v>
      </c>
      <c r="I50" s="2">
        <v>61.8656</v>
      </c>
      <c r="J50" s="2">
        <v>43.2616</v>
      </c>
    </row>
    <row r="51">
      <c r="A51" s="2" t="s">
        <v>52</v>
      </c>
      <c r="B51" s="2">
        <v>3280.0</v>
      </c>
      <c r="C51" s="2">
        <v>56.5941</v>
      </c>
      <c r="D51" s="2">
        <v>3.09906</v>
      </c>
      <c r="E51" s="2">
        <v>89.4785</v>
      </c>
      <c r="F51" s="2">
        <v>80.97</v>
      </c>
      <c r="G51" s="2">
        <v>75.104</v>
      </c>
      <c r="H51" s="2">
        <v>77.6129</v>
      </c>
      <c r="I51" s="2">
        <v>68.6431</v>
      </c>
      <c r="J51" s="2">
        <v>50.0821</v>
      </c>
    </row>
    <row r="53">
      <c r="A53" s="2" t="s">
        <v>53</v>
      </c>
    </row>
    <row r="54">
      <c r="A54" s="2" t="s">
        <v>54</v>
      </c>
      <c r="B54" s="2">
        <v>3280.0</v>
      </c>
      <c r="C54" s="2">
        <v>54.8427</v>
      </c>
      <c r="D54" s="2">
        <v>2.98808</v>
      </c>
      <c r="E54" s="2">
        <v>87.5002</v>
      </c>
      <c r="F54" s="2">
        <v>81.5867</v>
      </c>
      <c r="G54" s="2">
        <v>78.3926</v>
      </c>
      <c r="H54" s="2">
        <v>71.2798</v>
      </c>
      <c r="I54" s="2">
        <v>57.8996</v>
      </c>
      <c r="J54" s="2">
        <v>42.3422</v>
      </c>
    </row>
    <row r="55">
      <c r="A55" s="2" t="s">
        <v>55</v>
      </c>
      <c r="B55" s="2">
        <v>3280.0</v>
      </c>
      <c r="C55" s="2">
        <v>53.9086</v>
      </c>
      <c r="D55" s="2">
        <v>2.93387</v>
      </c>
      <c r="E55" s="2">
        <v>87.641</v>
      </c>
      <c r="F55" s="2">
        <v>83.0342</v>
      </c>
      <c r="G55" s="2">
        <v>73.939</v>
      </c>
      <c r="H55" s="2">
        <v>68.5057</v>
      </c>
      <c r="I55" s="2">
        <v>55.5464</v>
      </c>
      <c r="J55" s="2">
        <v>44.0083</v>
      </c>
    </row>
    <row r="56">
      <c r="A56" s="2" t="s">
        <v>56</v>
      </c>
      <c r="B56" s="2">
        <v>3280.0</v>
      </c>
      <c r="C56" s="2">
        <v>55.261</v>
      </c>
      <c r="D56" s="2">
        <v>2.95562</v>
      </c>
      <c r="E56" s="2">
        <v>88.6796</v>
      </c>
      <c r="F56" s="2">
        <v>81.2252</v>
      </c>
      <c r="G56" s="2">
        <v>74.5136</v>
      </c>
      <c r="H56" s="2">
        <v>69.3942</v>
      </c>
      <c r="I56" s="2">
        <v>56.6553</v>
      </c>
      <c r="J56" s="2">
        <v>37.1816</v>
      </c>
    </row>
    <row r="57">
      <c r="A57" s="2" t="s">
        <v>57</v>
      </c>
      <c r="B57" s="2">
        <v>3280.0</v>
      </c>
      <c r="C57" s="2">
        <v>54.6675</v>
      </c>
      <c r="D57" s="2">
        <v>3.02739</v>
      </c>
      <c r="E57" s="2">
        <v>88.1267</v>
      </c>
      <c r="F57" s="2">
        <v>80.623</v>
      </c>
      <c r="G57" s="2">
        <v>75.474</v>
      </c>
      <c r="H57" s="2">
        <v>72.272</v>
      </c>
      <c r="I57" s="2">
        <v>59.1494</v>
      </c>
      <c r="J57" s="2">
        <v>44.7227</v>
      </c>
    </row>
    <row r="58">
      <c r="A58" s="2" t="s">
        <v>58</v>
      </c>
    </row>
    <row r="59">
      <c r="A59" s="2" t="s">
        <v>59</v>
      </c>
      <c r="B59" s="2">
        <v>3280.0</v>
      </c>
      <c r="C59" s="2">
        <v>66.0446</v>
      </c>
      <c r="D59" s="2">
        <v>3.07181</v>
      </c>
      <c r="E59" s="2">
        <v>96.2489</v>
      </c>
      <c r="F59" s="2">
        <v>91.5861</v>
      </c>
      <c r="G59" s="2">
        <v>82.2169</v>
      </c>
      <c r="H59" s="2">
        <v>70.4621</v>
      </c>
      <c r="I59" s="2">
        <v>53.7824</v>
      </c>
      <c r="J59" s="2">
        <v>43.778</v>
      </c>
    </row>
    <row r="60">
      <c r="A60" s="2" t="s">
        <v>60</v>
      </c>
      <c r="B60" s="2">
        <v>3280.0</v>
      </c>
      <c r="C60" s="2">
        <v>84.3314</v>
      </c>
      <c r="D60" s="2">
        <v>3.44584</v>
      </c>
      <c r="E60" s="2">
        <v>103.067</v>
      </c>
      <c r="F60" s="2">
        <v>100.646</v>
      </c>
      <c r="G60" s="2">
        <v>93.7107</v>
      </c>
      <c r="H60" s="2">
        <v>68.2699</v>
      </c>
      <c r="I60" s="2">
        <v>53.202</v>
      </c>
      <c r="J60" s="2">
        <v>48.8987</v>
      </c>
    </row>
    <row r="61">
      <c r="A61" s="2" t="s">
        <v>61</v>
      </c>
      <c r="B61" s="2">
        <v>3280.0</v>
      </c>
      <c r="C61" s="2">
        <v>110.017</v>
      </c>
      <c r="D61" s="2">
        <v>3.87626</v>
      </c>
      <c r="E61" s="2">
        <v>106.194</v>
      </c>
      <c r="F61" s="2">
        <v>106.853</v>
      </c>
      <c r="G61" s="2">
        <v>100.345</v>
      </c>
      <c r="H61" s="2">
        <v>67.9566</v>
      </c>
      <c r="I61" s="2">
        <v>54.7101</v>
      </c>
      <c r="J61" s="2">
        <v>48.1405</v>
      </c>
    </row>
    <row r="63">
      <c r="A63" s="2" t="s">
        <v>62</v>
      </c>
    </row>
    <row r="64">
      <c r="A64" s="2" t="s">
        <v>63</v>
      </c>
      <c r="B64" s="2">
        <v>3280.0</v>
      </c>
      <c r="C64" s="2">
        <v>71.8263</v>
      </c>
      <c r="D64" s="2">
        <v>3.50471</v>
      </c>
      <c r="E64" s="2">
        <v>97.9796</v>
      </c>
      <c r="F64" s="2">
        <v>96.8303</v>
      </c>
      <c r="G64" s="2">
        <v>83.4282</v>
      </c>
      <c r="H64" s="2">
        <v>79.012</v>
      </c>
      <c r="I64" s="2">
        <v>68.6384</v>
      </c>
      <c r="J64" s="2">
        <v>57.3568</v>
      </c>
    </row>
    <row r="65">
      <c r="A65" s="2" t="s">
        <v>64</v>
      </c>
      <c r="B65" s="2">
        <v>3280.0</v>
      </c>
      <c r="C65" s="2">
        <v>407.025</v>
      </c>
      <c r="D65" s="2">
        <v>9.64954</v>
      </c>
      <c r="E65" s="2">
        <v>112.751</v>
      </c>
      <c r="F65" s="2">
        <v>112.429</v>
      </c>
      <c r="G65" s="2">
        <v>110.017</v>
      </c>
      <c r="H65" s="2">
        <v>92.3942</v>
      </c>
      <c r="I65" s="2">
        <v>83.6669</v>
      </c>
      <c r="J65" s="2">
        <v>78.874</v>
      </c>
    </row>
    <row r="66">
      <c r="A66" s="2" t="s">
        <v>65</v>
      </c>
      <c r="B66" s="2">
        <v>3280.0</v>
      </c>
      <c r="C66" s="2">
        <v>2476.07</v>
      </c>
      <c r="D66" s="2">
        <v>43.8909</v>
      </c>
      <c r="E66" s="2">
        <v>113.54</v>
      </c>
      <c r="F66" s="2">
        <v>113.511</v>
      </c>
      <c r="G66" s="2">
        <v>111.092</v>
      </c>
      <c r="H66" s="2">
        <v>93.232</v>
      </c>
      <c r="I66" s="2">
        <v>84.5845</v>
      </c>
      <c r="J66" s="2">
        <v>80.6171</v>
      </c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2" t="s">
        <v>66</v>
      </c>
      <c r="B68" s="2">
        <v>3280.0</v>
      </c>
      <c r="C68" s="2">
        <v>57.5095</v>
      </c>
      <c r="D68" s="2">
        <v>3.0554</v>
      </c>
      <c r="E68" s="2">
        <v>90.49</v>
      </c>
      <c r="F68" s="2">
        <v>83.462</v>
      </c>
      <c r="G68" s="2">
        <v>77.6116</v>
      </c>
      <c r="H68" s="2">
        <v>72.7602</v>
      </c>
      <c r="I68" s="2">
        <v>58.5823</v>
      </c>
      <c r="J68" s="2">
        <v>43.8328</v>
      </c>
    </row>
    <row r="69">
      <c r="A69" s="2" t="s">
        <v>67</v>
      </c>
      <c r="B69" s="2">
        <v>3280.0</v>
      </c>
      <c r="C69" s="2">
        <v>58.7353</v>
      </c>
      <c r="D69" s="2">
        <v>3.10192</v>
      </c>
      <c r="E69" s="2">
        <v>91.5846</v>
      </c>
      <c r="F69" s="2">
        <v>85.9632</v>
      </c>
      <c r="G69" s="2">
        <v>79.4115</v>
      </c>
      <c r="H69" s="2">
        <v>73.873</v>
      </c>
      <c r="I69" s="2">
        <v>60.2008</v>
      </c>
      <c r="J69" s="2">
        <v>46.434</v>
      </c>
    </row>
    <row r="70">
      <c r="A70" s="2" t="s">
        <v>68</v>
      </c>
      <c r="B70" s="2">
        <v>3280.0</v>
      </c>
      <c r="C70" s="2">
        <v>60.8912</v>
      </c>
      <c r="D70" s="2">
        <v>3.17621</v>
      </c>
      <c r="E70" s="2">
        <v>93.473</v>
      </c>
      <c r="F70" s="2">
        <v>87.4009</v>
      </c>
      <c r="G70" s="2">
        <v>81.2426</v>
      </c>
      <c r="H70" s="2">
        <v>75.355</v>
      </c>
      <c r="I70" s="2">
        <v>61.1496</v>
      </c>
      <c r="J70" s="2">
        <v>48.31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2" t="s">
        <v>18</v>
      </c>
    </row>
    <row r="2">
      <c r="B2" s="3">
        <v>9.0</v>
      </c>
      <c r="C2" s="3">
        <v>7.0</v>
      </c>
      <c r="D2" s="3">
        <v>7.0</v>
      </c>
      <c r="E2" s="3">
        <v>3.0</v>
      </c>
      <c r="F2" s="3">
        <v>2.0</v>
      </c>
      <c r="G2" s="3">
        <v>3.0</v>
      </c>
      <c r="H2" s="3">
        <v>3210.0</v>
      </c>
      <c r="I2" s="3">
        <v>74.8908</v>
      </c>
      <c r="J2" s="3">
        <v>3.67021</v>
      </c>
      <c r="K2" s="3">
        <v>96.2353</v>
      </c>
      <c r="L2" s="3">
        <v>99.603</v>
      </c>
      <c r="M2" s="3">
        <v>42.0683</v>
      </c>
      <c r="N2" s="3">
        <v>61.1827</v>
      </c>
      <c r="O2" s="3">
        <v>96.3673</v>
      </c>
      <c r="P2" s="3">
        <v>37.8689</v>
      </c>
      <c r="Q2" s="5">
        <f t="shared" ref="Q2:Q47" si="1">if(AND(I2&lt;60, J2&lt;3),1,0)</f>
        <v>0</v>
      </c>
    </row>
    <row r="3">
      <c r="B3" s="6">
        <v>10.0</v>
      </c>
      <c r="C3" s="6">
        <v>9.0</v>
      </c>
      <c r="D3" s="6">
        <v>2.0</v>
      </c>
      <c r="E3" s="6">
        <v>1.0</v>
      </c>
      <c r="F3" s="6">
        <v>7.0</v>
      </c>
      <c r="G3" s="6">
        <v>3.0</v>
      </c>
      <c r="H3" s="6">
        <v>3400.0</v>
      </c>
      <c r="I3" s="6">
        <v>60.3115</v>
      </c>
      <c r="J3" s="6">
        <v>3.82201</v>
      </c>
      <c r="K3" s="6">
        <v>99.1217</v>
      </c>
      <c r="L3" s="6">
        <v>79.5757</v>
      </c>
      <c r="M3" s="6">
        <v>72.8781</v>
      </c>
      <c r="N3" s="6">
        <v>96.566</v>
      </c>
      <c r="O3" s="6">
        <v>46.1401</v>
      </c>
      <c r="P3" s="6">
        <v>10.4847</v>
      </c>
      <c r="Q3" s="5">
        <f t="shared" si="1"/>
        <v>0</v>
      </c>
    </row>
    <row r="4">
      <c r="B4" s="6">
        <v>10.0</v>
      </c>
      <c r="C4" s="6">
        <v>7.0</v>
      </c>
      <c r="D4" s="6">
        <v>3.0</v>
      </c>
      <c r="E4" s="6">
        <v>3.0</v>
      </c>
      <c r="F4" s="6">
        <v>7.0</v>
      </c>
      <c r="G4" s="6">
        <v>5.0</v>
      </c>
      <c r="H4" s="6">
        <v>3500.0</v>
      </c>
      <c r="I4" s="6">
        <v>76.3133</v>
      </c>
      <c r="J4" s="6">
        <v>3.06164</v>
      </c>
      <c r="K4" s="6">
        <v>96.0726</v>
      </c>
      <c r="L4" s="6">
        <v>99.9994</v>
      </c>
      <c r="M4" s="6">
        <v>72.0949</v>
      </c>
      <c r="N4" s="6">
        <v>60.4008</v>
      </c>
      <c r="O4" s="6">
        <v>30.285</v>
      </c>
      <c r="P4" s="6">
        <v>11.8749</v>
      </c>
      <c r="Q4" s="5">
        <f t="shared" si="1"/>
        <v>0</v>
      </c>
    </row>
    <row r="5">
      <c r="A5" s="7"/>
      <c r="B5" s="8">
        <v>10.0</v>
      </c>
      <c r="C5" s="8">
        <v>10.0</v>
      </c>
      <c r="D5" s="8">
        <v>2.0</v>
      </c>
      <c r="E5" s="8">
        <v>4.0</v>
      </c>
      <c r="F5" s="8">
        <v>6.0</v>
      </c>
      <c r="G5" s="8">
        <v>3.0</v>
      </c>
      <c r="H5" s="8">
        <v>3550.0</v>
      </c>
      <c r="I5" s="8">
        <v>57.1792</v>
      </c>
      <c r="J5" s="8">
        <v>2.64726</v>
      </c>
      <c r="K5" s="8">
        <v>97.6827</v>
      </c>
      <c r="L5" s="8">
        <v>72.9312</v>
      </c>
      <c r="M5" s="8">
        <v>78.1465</v>
      </c>
      <c r="N5" s="8">
        <v>47.2054</v>
      </c>
      <c r="O5" s="8">
        <v>32.7043</v>
      </c>
      <c r="P5" s="8">
        <v>12.1927</v>
      </c>
      <c r="Q5" s="7">
        <f t="shared" si="1"/>
        <v>1</v>
      </c>
      <c r="R5" s="10" t="s">
        <v>36</v>
      </c>
      <c r="S5" s="7"/>
      <c r="T5" s="7"/>
      <c r="U5" s="7"/>
      <c r="V5" s="7"/>
      <c r="W5" s="7"/>
      <c r="X5" s="7"/>
      <c r="Y5" s="7"/>
      <c r="Z5" s="7"/>
      <c r="AA5" s="7"/>
    </row>
    <row r="6">
      <c r="B6" s="6">
        <v>9.0</v>
      </c>
      <c r="C6" s="6">
        <v>8.0</v>
      </c>
      <c r="D6" s="6">
        <v>4.0</v>
      </c>
      <c r="E6" s="6">
        <v>3.0</v>
      </c>
      <c r="F6" s="6">
        <v>7.0</v>
      </c>
      <c r="G6" s="6">
        <v>5.0</v>
      </c>
      <c r="H6" s="6">
        <v>3560.0</v>
      </c>
      <c r="I6" s="6">
        <v>73.6752</v>
      </c>
      <c r="J6" s="6">
        <v>2.99955</v>
      </c>
      <c r="K6" s="6">
        <v>99.5918</v>
      </c>
      <c r="L6" s="6">
        <v>93.1348</v>
      </c>
      <c r="M6" s="6">
        <v>57.5179</v>
      </c>
      <c r="N6" s="6">
        <v>58.1368</v>
      </c>
      <c r="O6" s="6">
        <v>32.3084</v>
      </c>
      <c r="P6" s="6">
        <v>10.0138</v>
      </c>
      <c r="Q6" s="5">
        <f t="shared" si="1"/>
        <v>0</v>
      </c>
    </row>
    <row r="7">
      <c r="B7" s="6">
        <v>10.0</v>
      </c>
      <c r="C7" s="6">
        <v>9.0</v>
      </c>
      <c r="D7" s="6">
        <v>3.0</v>
      </c>
      <c r="E7" s="6">
        <v>6.0</v>
      </c>
      <c r="F7" s="6">
        <v>6.0</v>
      </c>
      <c r="G7" s="6">
        <v>3.0</v>
      </c>
      <c r="H7" s="6">
        <v>3650.0</v>
      </c>
      <c r="I7" s="6">
        <v>54.3216</v>
      </c>
      <c r="J7" s="6">
        <v>2.49096</v>
      </c>
      <c r="K7" s="6">
        <v>95.0953</v>
      </c>
      <c r="L7" s="6">
        <v>79.4298</v>
      </c>
      <c r="M7" s="6">
        <v>62.4837</v>
      </c>
      <c r="N7" s="6">
        <v>31.7087</v>
      </c>
      <c r="O7" s="6">
        <v>32.8053</v>
      </c>
      <c r="P7" s="6">
        <v>13.018</v>
      </c>
      <c r="Q7" s="5">
        <f t="shared" si="1"/>
        <v>1</v>
      </c>
    </row>
    <row r="8">
      <c r="B8" s="6">
        <v>9.0</v>
      </c>
      <c r="C8" s="6">
        <v>10.0</v>
      </c>
      <c r="D8" s="6">
        <v>7.0</v>
      </c>
      <c r="E8" s="6">
        <v>4.0</v>
      </c>
      <c r="F8" s="6">
        <v>3.0</v>
      </c>
      <c r="G8" s="6">
        <v>3.0</v>
      </c>
      <c r="H8" s="6">
        <v>3700.0</v>
      </c>
      <c r="I8" s="6">
        <v>57.654</v>
      </c>
      <c r="J8" s="6">
        <v>2.8315</v>
      </c>
      <c r="K8" s="6">
        <v>96.7157</v>
      </c>
      <c r="L8" s="6">
        <v>77.5423</v>
      </c>
      <c r="M8" s="6">
        <v>38.5688</v>
      </c>
      <c r="N8" s="6">
        <v>43.6696</v>
      </c>
      <c r="O8" s="6">
        <v>70.9906</v>
      </c>
      <c r="P8" s="6">
        <v>19.6653</v>
      </c>
      <c r="Q8" s="5">
        <f t="shared" si="1"/>
        <v>1</v>
      </c>
    </row>
    <row r="9">
      <c r="B9" s="6">
        <v>10.0</v>
      </c>
      <c r="C9" s="6">
        <v>10.0</v>
      </c>
      <c r="D9" s="6">
        <v>2.0</v>
      </c>
      <c r="E9" s="6">
        <v>5.0</v>
      </c>
      <c r="F9" s="6">
        <v>8.0</v>
      </c>
      <c r="G9" s="6">
        <v>3.0</v>
      </c>
      <c r="H9" s="6">
        <v>3800.0</v>
      </c>
      <c r="I9" s="6">
        <v>58.206</v>
      </c>
      <c r="J9" s="6">
        <v>2.57333</v>
      </c>
      <c r="K9" s="6">
        <v>98.8478</v>
      </c>
      <c r="L9" s="6">
        <v>72.493</v>
      </c>
      <c r="M9" s="6">
        <v>75.6028</v>
      </c>
      <c r="N9" s="6">
        <v>38.6021</v>
      </c>
      <c r="O9" s="6">
        <v>25.3759</v>
      </c>
      <c r="P9" s="6">
        <v>12.213</v>
      </c>
      <c r="Q9" s="5">
        <f t="shared" si="1"/>
        <v>1</v>
      </c>
    </row>
    <row r="10">
      <c r="B10" s="6">
        <v>10.0</v>
      </c>
      <c r="C10" s="6">
        <v>9.0</v>
      </c>
      <c r="D10" s="6">
        <v>2.0</v>
      </c>
      <c r="E10" s="6">
        <v>6.0</v>
      </c>
      <c r="F10" s="6">
        <v>9.0</v>
      </c>
      <c r="G10" s="6">
        <v>3.0</v>
      </c>
      <c r="H10" s="6">
        <v>3850.0</v>
      </c>
      <c r="I10" s="6">
        <v>58.8859</v>
      </c>
      <c r="J10" s="6">
        <v>2.58135</v>
      </c>
      <c r="K10" s="6">
        <v>97.4675</v>
      </c>
      <c r="L10" s="6">
        <v>77.2637</v>
      </c>
      <c r="M10" s="6">
        <v>78.8538</v>
      </c>
      <c r="N10" s="6">
        <v>29.4232</v>
      </c>
      <c r="O10" s="6">
        <v>21.6262</v>
      </c>
      <c r="P10" s="6">
        <v>12.3323</v>
      </c>
      <c r="Q10" s="5">
        <f t="shared" si="1"/>
        <v>1</v>
      </c>
    </row>
    <row r="11">
      <c r="B11" s="6">
        <v>10.0</v>
      </c>
      <c r="C11" s="6">
        <v>7.0</v>
      </c>
      <c r="D11" s="6">
        <v>9.0</v>
      </c>
      <c r="E11" s="6">
        <v>2.0</v>
      </c>
      <c r="F11" s="6">
        <v>7.0</v>
      </c>
      <c r="G11" s="6">
        <v>1.0</v>
      </c>
      <c r="H11" s="6">
        <v>3850.0</v>
      </c>
      <c r="I11" s="6">
        <v>63.0627</v>
      </c>
      <c r="J11" s="6">
        <v>3.33605</v>
      </c>
      <c r="K11" s="6">
        <v>92.4732</v>
      </c>
      <c r="L11" s="6">
        <v>95.3918</v>
      </c>
      <c r="M11" s="6">
        <v>31.7844</v>
      </c>
      <c r="N11" s="6">
        <v>82.4995</v>
      </c>
      <c r="O11" s="6">
        <v>33.4969</v>
      </c>
      <c r="P11" s="6">
        <v>56.0083</v>
      </c>
      <c r="Q11" s="5">
        <f t="shared" si="1"/>
        <v>0</v>
      </c>
    </row>
    <row r="12">
      <c r="B12" s="6">
        <v>9.0</v>
      </c>
      <c r="C12" s="6">
        <v>10.0</v>
      </c>
      <c r="D12" s="6">
        <v>4.0</v>
      </c>
      <c r="E12" s="6">
        <v>5.0</v>
      </c>
      <c r="F12" s="6">
        <v>7.0</v>
      </c>
      <c r="G12" s="6">
        <v>5.0</v>
      </c>
      <c r="H12" s="6">
        <v>3900.0</v>
      </c>
      <c r="I12" s="6">
        <v>58.3813</v>
      </c>
      <c r="J12" s="6">
        <v>2.58034</v>
      </c>
      <c r="K12" s="6">
        <v>98.2836</v>
      </c>
      <c r="L12" s="6">
        <v>75.7753</v>
      </c>
      <c r="M12" s="6">
        <v>50.8761</v>
      </c>
      <c r="N12" s="6">
        <v>35.0789</v>
      </c>
      <c r="O12" s="6">
        <v>29.1435</v>
      </c>
      <c r="P12" s="6">
        <v>7.60157</v>
      </c>
      <c r="Q12" s="5">
        <f t="shared" si="1"/>
        <v>1</v>
      </c>
    </row>
    <row r="13">
      <c r="B13" s="6">
        <v>10.0</v>
      </c>
      <c r="C13" s="6">
        <v>10.0</v>
      </c>
      <c r="D13" s="6">
        <v>2.0</v>
      </c>
      <c r="E13" s="6">
        <v>5.0</v>
      </c>
      <c r="F13" s="6">
        <v>9.0</v>
      </c>
      <c r="G13" s="6">
        <v>3.0</v>
      </c>
      <c r="H13" s="6">
        <v>3900.0</v>
      </c>
      <c r="I13" s="6">
        <v>58.2273</v>
      </c>
      <c r="J13" s="6">
        <v>2.58051</v>
      </c>
      <c r="K13" s="6">
        <v>98.0742</v>
      </c>
      <c r="L13" s="6">
        <v>73.2408</v>
      </c>
      <c r="M13" s="6">
        <v>75.5429</v>
      </c>
      <c r="N13" s="6">
        <v>38.425</v>
      </c>
      <c r="O13" s="6">
        <v>22.5434</v>
      </c>
      <c r="P13" s="6">
        <v>12.8217</v>
      </c>
      <c r="Q13" s="5">
        <f t="shared" si="1"/>
        <v>1</v>
      </c>
    </row>
    <row r="14">
      <c r="B14" s="6">
        <v>10.0</v>
      </c>
      <c r="C14" s="6">
        <v>8.0</v>
      </c>
      <c r="D14" s="6">
        <v>8.0</v>
      </c>
      <c r="E14" s="6">
        <v>5.0</v>
      </c>
      <c r="F14" s="6">
        <v>5.0</v>
      </c>
      <c r="G14" s="6">
        <v>3.0</v>
      </c>
      <c r="H14" s="6">
        <v>3900.0</v>
      </c>
      <c r="I14" s="6">
        <v>58.4348</v>
      </c>
      <c r="J14" s="6">
        <v>2.59796</v>
      </c>
      <c r="K14" s="6">
        <v>91.7255</v>
      </c>
      <c r="L14" s="6">
        <v>89.7075</v>
      </c>
      <c r="M14" s="6">
        <v>31.4757</v>
      </c>
      <c r="N14" s="6">
        <v>34.7918</v>
      </c>
      <c r="O14" s="6">
        <v>41.109</v>
      </c>
      <c r="P14" s="6">
        <v>16.6286</v>
      </c>
      <c r="Q14" s="5">
        <f t="shared" si="1"/>
        <v>1</v>
      </c>
    </row>
    <row r="15">
      <c r="B15" s="6">
        <v>10.0</v>
      </c>
      <c r="C15" s="6">
        <v>9.0</v>
      </c>
      <c r="D15" s="6">
        <v>3.0</v>
      </c>
      <c r="E15" s="6">
        <v>6.0</v>
      </c>
      <c r="F15" s="6">
        <v>9.0</v>
      </c>
      <c r="G15" s="6">
        <v>3.0</v>
      </c>
      <c r="H15" s="6">
        <v>3950.0</v>
      </c>
      <c r="I15" s="6">
        <v>56.0068</v>
      </c>
      <c r="J15" s="6">
        <v>2.51124</v>
      </c>
      <c r="K15" s="6">
        <v>95.3808</v>
      </c>
      <c r="L15" s="6">
        <v>79.9351</v>
      </c>
      <c r="M15" s="6">
        <v>61.0766</v>
      </c>
      <c r="N15" s="6">
        <v>29.3233</v>
      </c>
      <c r="O15" s="6">
        <v>22.3591</v>
      </c>
      <c r="P15" s="6">
        <v>14.1953</v>
      </c>
      <c r="Q15" s="5">
        <f t="shared" si="1"/>
        <v>1</v>
      </c>
    </row>
    <row r="16">
      <c r="B16" s="6">
        <v>10.0</v>
      </c>
      <c r="C16" s="6">
        <v>9.0</v>
      </c>
      <c r="D16" s="6">
        <v>4.0</v>
      </c>
      <c r="E16" s="6">
        <v>6.0</v>
      </c>
      <c r="F16" s="6">
        <v>8.0</v>
      </c>
      <c r="G16" s="6">
        <v>3.0</v>
      </c>
      <c r="H16" s="6">
        <v>3950.0</v>
      </c>
      <c r="I16" s="6">
        <v>56.6294</v>
      </c>
      <c r="J16" s="6">
        <v>2.51614</v>
      </c>
      <c r="K16" s="6">
        <v>93.1445</v>
      </c>
      <c r="L16" s="6">
        <v>81.2755</v>
      </c>
      <c r="M16" s="6">
        <v>51.4926</v>
      </c>
      <c r="N16" s="6">
        <v>28.6418</v>
      </c>
      <c r="O16" s="6">
        <v>24.2966</v>
      </c>
      <c r="P16" s="6">
        <v>16.2871</v>
      </c>
      <c r="Q16" s="5">
        <f t="shared" si="1"/>
        <v>1</v>
      </c>
    </row>
    <row r="17">
      <c r="B17" s="6">
        <v>10.0</v>
      </c>
      <c r="C17" s="6">
        <v>10.0</v>
      </c>
      <c r="D17" s="6">
        <v>2.0</v>
      </c>
      <c r="E17" s="6">
        <v>6.0</v>
      </c>
      <c r="F17" s="6">
        <v>10.0</v>
      </c>
      <c r="G17" s="6">
        <v>1.0</v>
      </c>
      <c r="H17" s="6">
        <v>3950.0</v>
      </c>
      <c r="I17" s="6">
        <v>56.6154</v>
      </c>
      <c r="J17" s="6">
        <v>2.56673</v>
      </c>
      <c r="K17" s="6">
        <v>98.1141</v>
      </c>
      <c r="L17" s="6">
        <v>71.8997</v>
      </c>
      <c r="M17" s="6">
        <v>75.0136</v>
      </c>
      <c r="N17" s="6">
        <v>30.1783</v>
      </c>
      <c r="O17" s="6">
        <v>21.2353</v>
      </c>
      <c r="P17" s="6">
        <v>37.8512</v>
      </c>
      <c r="Q17" s="5">
        <f t="shared" si="1"/>
        <v>1</v>
      </c>
    </row>
    <row r="18">
      <c r="B18" s="6">
        <v>10.0</v>
      </c>
      <c r="C18" s="6">
        <v>10.0</v>
      </c>
      <c r="D18" s="6">
        <v>2.0</v>
      </c>
      <c r="E18" s="6">
        <v>6.0</v>
      </c>
      <c r="F18" s="6">
        <v>9.0</v>
      </c>
      <c r="G18" s="6">
        <v>3.0</v>
      </c>
      <c r="H18" s="6">
        <v>3950.0</v>
      </c>
      <c r="I18" s="6">
        <v>60.6516</v>
      </c>
      <c r="J18" s="6">
        <v>2.58834</v>
      </c>
      <c r="K18" s="6">
        <v>99.74</v>
      </c>
      <c r="L18" s="6">
        <v>73.782</v>
      </c>
      <c r="M18" s="6">
        <v>77.3511</v>
      </c>
      <c r="N18" s="6">
        <v>30.0464</v>
      </c>
      <c r="O18" s="6">
        <v>22.6819</v>
      </c>
      <c r="P18" s="6">
        <v>12.2848</v>
      </c>
      <c r="Q18" s="5">
        <f t="shared" si="1"/>
        <v>0</v>
      </c>
    </row>
    <row r="19">
      <c r="B19" s="6">
        <v>9.0</v>
      </c>
      <c r="C19" s="6">
        <v>8.0</v>
      </c>
      <c r="D19" s="6">
        <v>7.0</v>
      </c>
      <c r="E19" s="6">
        <v>5.0</v>
      </c>
      <c r="F19" s="6">
        <v>7.0</v>
      </c>
      <c r="G19" s="6">
        <v>5.0</v>
      </c>
      <c r="H19" s="6">
        <v>3960.0</v>
      </c>
      <c r="I19" s="6">
        <v>67.3352</v>
      </c>
      <c r="J19" s="6">
        <v>2.72388</v>
      </c>
      <c r="K19" s="6">
        <v>96.7005</v>
      </c>
      <c r="L19" s="6">
        <v>93.3643</v>
      </c>
      <c r="M19" s="6">
        <v>37.9265</v>
      </c>
      <c r="N19" s="6">
        <v>33.6665</v>
      </c>
      <c r="O19" s="6">
        <v>30.1825</v>
      </c>
      <c r="P19" s="6">
        <v>10.818</v>
      </c>
      <c r="Q19" s="5">
        <f t="shared" si="1"/>
        <v>0</v>
      </c>
    </row>
    <row r="20">
      <c r="B20" s="6">
        <v>10.0</v>
      </c>
      <c r="C20" s="6">
        <v>10.0</v>
      </c>
      <c r="D20" s="6">
        <v>3.0</v>
      </c>
      <c r="E20" s="6">
        <v>5.0</v>
      </c>
      <c r="F20" s="6">
        <v>9.0</v>
      </c>
      <c r="G20" s="6">
        <v>3.0</v>
      </c>
      <c r="H20" s="6">
        <v>4000.0</v>
      </c>
      <c r="I20" s="6">
        <v>54.1661</v>
      </c>
      <c r="J20" s="6">
        <v>2.50855</v>
      </c>
      <c r="K20" s="6">
        <v>96.0584</v>
      </c>
      <c r="L20" s="6">
        <v>72.6044</v>
      </c>
      <c r="M20" s="6">
        <v>65.1661</v>
      </c>
      <c r="N20" s="6">
        <v>37.6156</v>
      </c>
      <c r="O20" s="6">
        <v>22.5446</v>
      </c>
      <c r="P20" s="6">
        <v>14.8091</v>
      </c>
      <c r="Q20" s="5">
        <f t="shared" si="1"/>
        <v>1</v>
      </c>
    </row>
    <row r="21">
      <c r="B21" s="6">
        <v>10.0</v>
      </c>
      <c r="C21" s="6">
        <v>10.0</v>
      </c>
      <c r="D21" s="6">
        <v>2.0</v>
      </c>
      <c r="E21" s="6">
        <v>7.0</v>
      </c>
      <c r="F21" s="6">
        <v>9.0</v>
      </c>
      <c r="G21" s="6">
        <v>3.0</v>
      </c>
      <c r="H21" s="6">
        <v>4000.0</v>
      </c>
      <c r="I21" s="6">
        <v>59.4112</v>
      </c>
      <c r="J21" s="6">
        <v>2.56033</v>
      </c>
      <c r="K21" s="6">
        <v>99.1072</v>
      </c>
      <c r="L21" s="6">
        <v>74.3653</v>
      </c>
      <c r="M21" s="6">
        <v>77.403</v>
      </c>
      <c r="N21" s="6">
        <v>25.9741</v>
      </c>
      <c r="O21" s="6">
        <v>23.7352</v>
      </c>
      <c r="P21" s="6">
        <v>12.8967</v>
      </c>
      <c r="Q21" s="5">
        <f t="shared" si="1"/>
        <v>1</v>
      </c>
    </row>
    <row r="22">
      <c r="B22" s="6">
        <v>10.0</v>
      </c>
      <c r="C22" s="6">
        <v>10.0</v>
      </c>
      <c r="D22" s="6">
        <v>2.0</v>
      </c>
      <c r="E22" s="6">
        <v>6.0</v>
      </c>
      <c r="F22" s="6">
        <v>10.0</v>
      </c>
      <c r="G22" s="6">
        <v>2.0</v>
      </c>
      <c r="H22" s="6">
        <v>4000.0</v>
      </c>
      <c r="I22" s="6">
        <v>58.2482</v>
      </c>
      <c r="J22" s="6">
        <v>2.56091</v>
      </c>
      <c r="K22" s="6">
        <v>97.8954</v>
      </c>
      <c r="L22" s="6">
        <v>72.9711</v>
      </c>
      <c r="M22" s="6">
        <v>75.0972</v>
      </c>
      <c r="N22" s="6">
        <v>30.6268</v>
      </c>
      <c r="O22" s="6">
        <v>19.4445</v>
      </c>
      <c r="P22" s="6">
        <v>18.3593</v>
      </c>
      <c r="Q22" s="5">
        <f t="shared" si="1"/>
        <v>1</v>
      </c>
    </row>
    <row r="23">
      <c r="B23" s="6">
        <v>10.0</v>
      </c>
      <c r="C23" s="6">
        <v>10.0</v>
      </c>
      <c r="D23" s="6">
        <v>2.0</v>
      </c>
      <c r="E23" s="6">
        <v>6.0</v>
      </c>
      <c r="F23" s="6">
        <v>9.0</v>
      </c>
      <c r="G23" s="6">
        <v>4.0</v>
      </c>
      <c r="H23" s="6">
        <v>4000.0</v>
      </c>
      <c r="I23" s="6">
        <v>60.6516</v>
      </c>
      <c r="J23" s="6">
        <v>2.58834</v>
      </c>
      <c r="K23" s="6">
        <v>99.74</v>
      </c>
      <c r="L23" s="6">
        <v>73.782</v>
      </c>
      <c r="M23" s="6">
        <v>77.3511</v>
      </c>
      <c r="N23" s="6">
        <v>30.0464</v>
      </c>
      <c r="O23" s="6">
        <v>22.6819</v>
      </c>
      <c r="P23" s="6">
        <v>9.2136</v>
      </c>
      <c r="Q23" s="5">
        <f t="shared" si="1"/>
        <v>0</v>
      </c>
    </row>
    <row r="24">
      <c r="B24" s="6">
        <v>10.0</v>
      </c>
      <c r="C24" s="6">
        <v>9.0</v>
      </c>
      <c r="D24" s="6">
        <v>4.0</v>
      </c>
      <c r="E24" s="6">
        <v>5.0</v>
      </c>
      <c r="F24" s="6">
        <v>9.0</v>
      </c>
      <c r="G24" s="6">
        <v>4.0</v>
      </c>
      <c r="H24" s="6">
        <v>4050.0</v>
      </c>
      <c r="I24" s="6">
        <v>53.0965</v>
      </c>
      <c r="J24" s="6">
        <v>2.46175</v>
      </c>
      <c r="K24" s="6">
        <v>91.959</v>
      </c>
      <c r="L24" s="6">
        <v>77.3611</v>
      </c>
      <c r="M24" s="6">
        <v>52.7373</v>
      </c>
      <c r="N24" s="6">
        <v>34.8438</v>
      </c>
      <c r="O24" s="6">
        <v>20.9862</v>
      </c>
      <c r="P24" s="6">
        <v>11.6881</v>
      </c>
      <c r="Q24" s="5">
        <f t="shared" si="1"/>
        <v>1</v>
      </c>
    </row>
    <row r="25">
      <c r="B25" s="6">
        <v>10.0</v>
      </c>
      <c r="C25" s="6">
        <v>10.0</v>
      </c>
      <c r="D25" s="6">
        <v>2.0</v>
      </c>
      <c r="E25" s="6">
        <v>7.0</v>
      </c>
      <c r="F25" s="6">
        <v>9.0</v>
      </c>
      <c r="G25" s="6">
        <v>4.0</v>
      </c>
      <c r="H25" s="6">
        <v>4050.0</v>
      </c>
      <c r="I25" s="6">
        <v>59.4112</v>
      </c>
      <c r="J25" s="6">
        <v>2.56033</v>
      </c>
      <c r="K25" s="6">
        <v>99.1072</v>
      </c>
      <c r="L25" s="6">
        <v>74.3653</v>
      </c>
      <c r="M25" s="6">
        <v>77.403</v>
      </c>
      <c r="N25" s="6">
        <v>25.9741</v>
      </c>
      <c r="O25" s="6">
        <v>23.7352</v>
      </c>
      <c r="P25" s="6">
        <v>9.67251</v>
      </c>
      <c r="Q25" s="5">
        <f t="shared" si="1"/>
        <v>1</v>
      </c>
    </row>
    <row r="26">
      <c r="B26" s="6">
        <v>10.0</v>
      </c>
      <c r="C26" s="6">
        <v>10.0</v>
      </c>
      <c r="D26" s="6">
        <v>2.0</v>
      </c>
      <c r="E26" s="6">
        <v>8.0</v>
      </c>
      <c r="F26" s="6">
        <v>9.0</v>
      </c>
      <c r="G26" s="6">
        <v>3.0</v>
      </c>
      <c r="H26" s="6">
        <v>4050.0</v>
      </c>
      <c r="I26" s="6">
        <v>60.1388</v>
      </c>
      <c r="J26" s="6">
        <v>2.58844</v>
      </c>
      <c r="K26" s="6">
        <v>99.09</v>
      </c>
      <c r="L26" s="6">
        <v>75.0788</v>
      </c>
      <c r="M26" s="6">
        <v>77.1224</v>
      </c>
      <c r="N26" s="6">
        <v>22.3515</v>
      </c>
      <c r="O26" s="6">
        <v>23.467</v>
      </c>
      <c r="P26" s="6">
        <v>12.9236</v>
      </c>
      <c r="Q26" s="5">
        <f t="shared" si="1"/>
        <v>0</v>
      </c>
    </row>
    <row r="27">
      <c r="B27" s="6">
        <v>10.0</v>
      </c>
      <c r="C27" s="6">
        <v>7.0</v>
      </c>
      <c r="D27" s="6">
        <v>9.0</v>
      </c>
      <c r="E27" s="6">
        <v>5.0</v>
      </c>
      <c r="F27" s="6">
        <v>7.0</v>
      </c>
      <c r="G27" s="6">
        <v>2.0</v>
      </c>
      <c r="H27" s="6">
        <v>4050.0</v>
      </c>
      <c r="I27" s="6">
        <v>64.2123</v>
      </c>
      <c r="J27" s="6">
        <v>2.6819</v>
      </c>
      <c r="K27" s="6">
        <v>92.7995</v>
      </c>
      <c r="L27" s="6">
        <v>96.7278</v>
      </c>
      <c r="M27" s="6">
        <v>33.2411</v>
      </c>
      <c r="N27" s="6">
        <v>36.5402</v>
      </c>
      <c r="O27" s="6">
        <v>27.8939</v>
      </c>
      <c r="P27" s="6">
        <v>30.9322</v>
      </c>
      <c r="Q27" s="5">
        <f t="shared" si="1"/>
        <v>0</v>
      </c>
    </row>
    <row r="28">
      <c r="B28" s="6">
        <v>10.0</v>
      </c>
      <c r="C28" s="6">
        <v>7.0</v>
      </c>
      <c r="D28" s="6">
        <v>9.0</v>
      </c>
      <c r="E28" s="6">
        <v>3.0</v>
      </c>
      <c r="F28" s="6">
        <v>8.0</v>
      </c>
      <c r="G28" s="6">
        <v>2.0</v>
      </c>
      <c r="H28" s="6">
        <v>4050.0</v>
      </c>
      <c r="I28" s="6">
        <v>63.4842</v>
      </c>
      <c r="J28" s="6">
        <v>2.84606</v>
      </c>
      <c r="K28" s="6">
        <v>90.2328</v>
      </c>
      <c r="L28" s="6">
        <v>96.4628</v>
      </c>
      <c r="M28" s="6">
        <v>31.4885</v>
      </c>
      <c r="N28" s="6">
        <v>61.6397</v>
      </c>
      <c r="O28" s="6">
        <v>25.8081</v>
      </c>
      <c r="P28" s="6">
        <v>34.3686</v>
      </c>
      <c r="Q28" s="5">
        <f t="shared" si="1"/>
        <v>0</v>
      </c>
    </row>
    <row r="29">
      <c r="B29" s="6">
        <v>10.0</v>
      </c>
      <c r="C29" s="6">
        <v>10.0</v>
      </c>
      <c r="D29" s="6">
        <v>2.0</v>
      </c>
      <c r="E29" s="6">
        <v>7.0</v>
      </c>
      <c r="F29" s="6">
        <v>10.0</v>
      </c>
      <c r="G29" s="6">
        <v>3.0</v>
      </c>
      <c r="H29" s="6">
        <v>4100.0</v>
      </c>
      <c r="I29" s="6">
        <v>59.4112</v>
      </c>
      <c r="J29" s="6">
        <v>2.56033</v>
      </c>
      <c r="K29" s="6">
        <v>99.1072</v>
      </c>
      <c r="L29" s="6">
        <v>74.3653</v>
      </c>
      <c r="M29" s="6">
        <v>77.403</v>
      </c>
      <c r="N29" s="6">
        <v>25.9741</v>
      </c>
      <c r="O29" s="6">
        <v>21.3617</v>
      </c>
      <c r="P29" s="6">
        <v>12.8967</v>
      </c>
      <c r="Q29" s="5">
        <f t="shared" si="1"/>
        <v>1</v>
      </c>
    </row>
    <row r="30">
      <c r="B30" s="6">
        <v>10.0</v>
      </c>
      <c r="C30" s="6">
        <v>10.0</v>
      </c>
      <c r="D30" s="6">
        <v>2.0</v>
      </c>
      <c r="E30" s="6">
        <v>8.0</v>
      </c>
      <c r="F30" s="6">
        <v>10.0</v>
      </c>
      <c r="G30" s="6">
        <v>3.0</v>
      </c>
      <c r="H30" s="6">
        <v>4150.0</v>
      </c>
      <c r="I30" s="6">
        <v>60.1388</v>
      </c>
      <c r="J30" s="6">
        <v>2.58844</v>
      </c>
      <c r="K30" s="6">
        <v>99.09</v>
      </c>
      <c r="L30" s="6">
        <v>75.0788</v>
      </c>
      <c r="M30" s="6">
        <v>77.1224</v>
      </c>
      <c r="N30" s="6">
        <v>22.3515</v>
      </c>
      <c r="O30" s="6">
        <v>21.1203</v>
      </c>
      <c r="P30" s="6">
        <v>12.9236</v>
      </c>
      <c r="Q30" s="5">
        <f t="shared" si="1"/>
        <v>0</v>
      </c>
    </row>
    <row r="31">
      <c r="B31" s="6">
        <v>10.0</v>
      </c>
      <c r="C31" s="6">
        <v>10.0</v>
      </c>
      <c r="D31" s="6">
        <v>2.0</v>
      </c>
      <c r="E31" s="6">
        <v>8.0</v>
      </c>
      <c r="F31" s="6">
        <v>10.0</v>
      </c>
      <c r="G31" s="6">
        <v>4.0</v>
      </c>
      <c r="H31" s="6">
        <v>4200.0</v>
      </c>
      <c r="I31" s="6">
        <v>60.1388</v>
      </c>
      <c r="J31" s="6">
        <v>2.58844</v>
      </c>
      <c r="K31" s="6">
        <v>99.09</v>
      </c>
      <c r="L31" s="6">
        <v>75.0788</v>
      </c>
      <c r="M31" s="6">
        <v>77.1224</v>
      </c>
      <c r="N31" s="15">
        <v>22.3515</v>
      </c>
      <c r="O31" s="6">
        <v>21.1203</v>
      </c>
      <c r="P31" s="6">
        <v>9.69271</v>
      </c>
      <c r="Q31" s="5">
        <f t="shared" si="1"/>
        <v>0</v>
      </c>
    </row>
    <row r="32">
      <c r="B32" s="6">
        <v>10.0</v>
      </c>
      <c r="C32" s="6">
        <v>10.0</v>
      </c>
      <c r="D32" s="6">
        <v>7.0</v>
      </c>
      <c r="E32" s="6">
        <v>1.0</v>
      </c>
      <c r="F32" s="6">
        <v>9.0</v>
      </c>
      <c r="G32" s="6">
        <v>3.0</v>
      </c>
      <c r="H32" s="6">
        <v>4200.0</v>
      </c>
      <c r="I32" s="6">
        <v>51.5656</v>
      </c>
      <c r="J32" s="6">
        <v>3.34677</v>
      </c>
      <c r="K32" s="6">
        <v>90.8218</v>
      </c>
      <c r="L32" s="6">
        <v>73.4012</v>
      </c>
      <c r="M32" s="6">
        <v>34.487</v>
      </c>
      <c r="N32" s="6">
        <v>94.2486</v>
      </c>
      <c r="O32" s="6">
        <v>34.6228</v>
      </c>
      <c r="P32" s="6">
        <v>15.3147</v>
      </c>
      <c r="Q32" s="5">
        <f t="shared" si="1"/>
        <v>0</v>
      </c>
    </row>
    <row r="33">
      <c r="B33" s="6">
        <v>10.0</v>
      </c>
      <c r="C33" s="6">
        <v>10.0</v>
      </c>
      <c r="D33" s="6">
        <v>5.0</v>
      </c>
      <c r="E33" s="6">
        <v>5.0</v>
      </c>
      <c r="F33" s="6">
        <v>9.0</v>
      </c>
      <c r="G33" s="6">
        <v>5.0</v>
      </c>
      <c r="H33" s="6">
        <v>4300.0</v>
      </c>
      <c r="I33" s="6">
        <v>53.2941</v>
      </c>
      <c r="J33" s="6">
        <v>2.48368</v>
      </c>
      <c r="K33" s="6">
        <v>92.5599</v>
      </c>
      <c r="L33" s="6">
        <v>72.4467</v>
      </c>
      <c r="M33" s="6">
        <v>44.3105</v>
      </c>
      <c r="N33" s="6">
        <v>36.1911</v>
      </c>
      <c r="O33" s="6">
        <v>21.9993</v>
      </c>
      <c r="P33" s="6">
        <v>9.52131</v>
      </c>
      <c r="Q33" s="5">
        <f t="shared" si="1"/>
        <v>1</v>
      </c>
    </row>
    <row r="34">
      <c r="B34" s="6">
        <v>10.0</v>
      </c>
      <c r="C34" s="6">
        <v>9.0</v>
      </c>
      <c r="D34" s="6">
        <v>7.0</v>
      </c>
      <c r="E34" s="6">
        <v>7.0</v>
      </c>
      <c r="F34" s="6">
        <v>6.0</v>
      </c>
      <c r="G34" s="6">
        <v>7.0</v>
      </c>
      <c r="H34" s="6">
        <v>4350.0</v>
      </c>
      <c r="I34" s="6">
        <v>53.5396</v>
      </c>
      <c r="J34" s="6">
        <v>2.50016</v>
      </c>
      <c r="K34" s="6">
        <v>89.7421</v>
      </c>
      <c r="L34" s="6">
        <v>78.9477</v>
      </c>
      <c r="M34" s="6">
        <v>37.19</v>
      </c>
      <c r="N34" s="6">
        <v>26.264</v>
      </c>
      <c r="O34" s="6">
        <v>34.276</v>
      </c>
      <c r="P34" s="6">
        <v>7.57085</v>
      </c>
      <c r="Q34" s="5">
        <f t="shared" si="1"/>
        <v>1</v>
      </c>
    </row>
    <row r="35">
      <c r="B35" s="6">
        <v>10.0</v>
      </c>
      <c r="C35" s="6">
        <v>10.0</v>
      </c>
      <c r="D35" s="6">
        <v>3.0</v>
      </c>
      <c r="E35" s="6">
        <v>10.0</v>
      </c>
      <c r="F35" s="6">
        <v>9.0</v>
      </c>
      <c r="G35" s="6">
        <v>4.0</v>
      </c>
      <c r="H35" s="6">
        <v>4350.0</v>
      </c>
      <c r="I35" s="6">
        <v>54.855</v>
      </c>
      <c r="J35" s="6">
        <v>2.52111</v>
      </c>
      <c r="K35" s="6">
        <v>94.0439</v>
      </c>
      <c r="L35" s="6">
        <v>72.7657</v>
      </c>
      <c r="M35" s="6">
        <v>60.4096</v>
      </c>
      <c r="N35" s="6">
        <v>18.8874</v>
      </c>
      <c r="O35" s="6">
        <v>22.3358</v>
      </c>
      <c r="P35" s="6">
        <v>8.17845</v>
      </c>
      <c r="Q35" s="5">
        <f t="shared" si="1"/>
        <v>1</v>
      </c>
    </row>
    <row r="36">
      <c r="B36" s="6">
        <v>10.0</v>
      </c>
      <c r="C36" s="6">
        <v>8.0</v>
      </c>
      <c r="D36" s="6">
        <v>9.0</v>
      </c>
      <c r="E36" s="6">
        <v>5.0</v>
      </c>
      <c r="F36" s="6">
        <v>8.0</v>
      </c>
      <c r="G36" s="6">
        <v>4.0</v>
      </c>
      <c r="H36" s="6">
        <v>4350.0</v>
      </c>
      <c r="I36" s="6">
        <v>57.422</v>
      </c>
      <c r="J36" s="6">
        <v>2.523</v>
      </c>
      <c r="K36" s="6">
        <v>89.6077</v>
      </c>
      <c r="L36" s="6">
        <v>86.6534</v>
      </c>
      <c r="M36" s="6">
        <v>29.8299</v>
      </c>
      <c r="N36" s="6">
        <v>34.867</v>
      </c>
      <c r="O36" s="6">
        <v>23.7266</v>
      </c>
      <c r="P36" s="6">
        <v>13.5707</v>
      </c>
      <c r="Q36" s="5">
        <f t="shared" si="1"/>
        <v>1</v>
      </c>
    </row>
    <row r="37">
      <c r="B37" s="6">
        <v>10.0</v>
      </c>
      <c r="C37" s="6">
        <v>7.0</v>
      </c>
      <c r="D37" s="6">
        <v>9.0</v>
      </c>
      <c r="E37" s="6">
        <v>6.0</v>
      </c>
      <c r="F37" s="6">
        <v>9.0</v>
      </c>
      <c r="G37" s="6">
        <v>3.0</v>
      </c>
      <c r="H37" s="6">
        <v>4350.0</v>
      </c>
      <c r="I37" s="6">
        <v>64.6394</v>
      </c>
      <c r="J37" s="6">
        <v>2.68567</v>
      </c>
      <c r="K37" s="6">
        <v>90.6934</v>
      </c>
      <c r="L37" s="6">
        <v>97.2117</v>
      </c>
      <c r="M37" s="6">
        <v>32.1126</v>
      </c>
      <c r="N37" s="6">
        <v>29.8278</v>
      </c>
      <c r="O37" s="6">
        <v>20.7034</v>
      </c>
      <c r="P37" s="6">
        <v>22.9882</v>
      </c>
      <c r="Q37" s="5">
        <f t="shared" si="1"/>
        <v>0</v>
      </c>
    </row>
    <row r="38">
      <c r="B38" s="6">
        <v>10.0</v>
      </c>
      <c r="C38" s="6">
        <v>10.0</v>
      </c>
      <c r="D38" s="6">
        <v>7.0</v>
      </c>
      <c r="E38" s="6">
        <v>3.0</v>
      </c>
      <c r="F38" s="6">
        <v>10.0</v>
      </c>
      <c r="G38" s="6">
        <v>3.0</v>
      </c>
      <c r="H38" s="6">
        <v>4400.0</v>
      </c>
      <c r="I38" s="6">
        <v>52.2071</v>
      </c>
      <c r="J38" s="6">
        <v>2.63013</v>
      </c>
      <c r="K38" s="6">
        <v>90.4968</v>
      </c>
      <c r="L38" s="6">
        <v>72.0481</v>
      </c>
      <c r="M38" s="6">
        <v>37.8458</v>
      </c>
      <c r="N38" s="6">
        <v>60.7414</v>
      </c>
      <c r="O38" s="6">
        <v>20.9878</v>
      </c>
      <c r="P38" s="6">
        <v>16.8122</v>
      </c>
      <c r="Q38" s="5">
        <f t="shared" si="1"/>
        <v>1</v>
      </c>
    </row>
    <row r="39">
      <c r="B39" s="6">
        <v>10.0</v>
      </c>
      <c r="C39" s="6">
        <v>7.0</v>
      </c>
      <c r="D39" s="6">
        <v>9.0</v>
      </c>
      <c r="E39" s="6">
        <v>2.0</v>
      </c>
      <c r="F39" s="6">
        <v>7.0</v>
      </c>
      <c r="G39" s="6">
        <v>10.0</v>
      </c>
      <c r="H39" s="6">
        <v>4450.0</v>
      </c>
      <c r="I39" s="6">
        <v>66.0289</v>
      </c>
      <c r="J39" s="6">
        <v>3.03764</v>
      </c>
      <c r="K39" s="6">
        <v>90.6185</v>
      </c>
      <c r="L39" s="6">
        <v>96.2821</v>
      </c>
      <c r="M39" s="6">
        <v>30.7811</v>
      </c>
      <c r="N39" s="6">
        <v>74.8752</v>
      </c>
      <c r="O39" s="6">
        <v>31.5987</v>
      </c>
      <c r="P39" s="6">
        <v>6.29896</v>
      </c>
      <c r="Q39" s="5">
        <f t="shared" si="1"/>
        <v>0</v>
      </c>
    </row>
    <row r="40">
      <c r="B40" s="6">
        <v>10.0</v>
      </c>
      <c r="C40" s="6">
        <v>10.0</v>
      </c>
      <c r="D40" s="6">
        <v>10.0</v>
      </c>
      <c r="E40" s="6">
        <v>6.0</v>
      </c>
      <c r="F40" s="6">
        <v>7.0</v>
      </c>
      <c r="G40" s="6">
        <v>3.0</v>
      </c>
      <c r="H40" s="6">
        <v>4550.0</v>
      </c>
      <c r="I40" s="6">
        <v>51.1296</v>
      </c>
      <c r="J40" s="6">
        <v>2.44978</v>
      </c>
      <c r="K40" s="6">
        <v>90.2406</v>
      </c>
      <c r="L40" s="6">
        <v>73.1705</v>
      </c>
      <c r="M40" s="6">
        <v>26.4475</v>
      </c>
      <c r="N40" s="6">
        <v>31.107</v>
      </c>
      <c r="O40" s="6">
        <v>30.1782</v>
      </c>
      <c r="P40" s="6">
        <v>15.1081</v>
      </c>
      <c r="Q40" s="5">
        <f t="shared" si="1"/>
        <v>1</v>
      </c>
    </row>
    <row r="41">
      <c r="B41" s="6">
        <v>9.0</v>
      </c>
      <c r="C41" s="6">
        <v>10.0</v>
      </c>
      <c r="D41" s="6">
        <v>10.0</v>
      </c>
      <c r="E41" s="6">
        <v>10.0</v>
      </c>
      <c r="F41" s="6">
        <v>2.0</v>
      </c>
      <c r="G41" s="6">
        <v>3.0</v>
      </c>
      <c r="H41" s="6">
        <v>4550.0</v>
      </c>
      <c r="I41" s="6">
        <v>58.1495</v>
      </c>
      <c r="J41" s="6">
        <v>3.25062</v>
      </c>
      <c r="K41" s="6">
        <v>95.279</v>
      </c>
      <c r="L41" s="6">
        <v>77.4016</v>
      </c>
      <c r="M41" s="6">
        <v>25.0273</v>
      </c>
      <c r="N41" s="6">
        <v>18.937</v>
      </c>
      <c r="O41" s="6">
        <v>96.6649</v>
      </c>
      <c r="P41" s="6">
        <v>27.6512</v>
      </c>
      <c r="Q41" s="5">
        <f t="shared" si="1"/>
        <v>0</v>
      </c>
    </row>
    <row r="42">
      <c r="B42" s="6">
        <v>9.0</v>
      </c>
      <c r="C42" s="6">
        <v>7.0</v>
      </c>
      <c r="D42" s="6">
        <v>8.0</v>
      </c>
      <c r="E42" s="6">
        <v>10.0</v>
      </c>
      <c r="F42" s="6">
        <v>9.0</v>
      </c>
      <c r="G42" s="6">
        <v>7.0</v>
      </c>
      <c r="H42" s="6">
        <v>4560.0</v>
      </c>
      <c r="I42" s="6">
        <v>71.4101</v>
      </c>
      <c r="J42" s="6">
        <v>2.74996</v>
      </c>
      <c r="K42" s="6">
        <v>95.5648</v>
      </c>
      <c r="L42" s="6">
        <v>99.5789</v>
      </c>
      <c r="M42" s="6">
        <v>37.3209</v>
      </c>
      <c r="N42" s="6">
        <v>17.7157</v>
      </c>
      <c r="O42" s="6">
        <v>21.2911</v>
      </c>
      <c r="P42" s="6">
        <v>9.02051</v>
      </c>
      <c r="Q42" s="5">
        <f t="shared" si="1"/>
        <v>0</v>
      </c>
    </row>
    <row r="43">
      <c r="B43" s="6">
        <v>10.0</v>
      </c>
      <c r="C43" s="6">
        <v>10.0</v>
      </c>
      <c r="D43" s="6">
        <v>10.0</v>
      </c>
      <c r="E43" s="6">
        <v>7.0</v>
      </c>
      <c r="F43" s="6">
        <v>7.0</v>
      </c>
      <c r="G43" s="6">
        <v>3.0</v>
      </c>
      <c r="H43" s="6">
        <v>4600.0</v>
      </c>
      <c r="I43" s="6">
        <v>50.2452</v>
      </c>
      <c r="J43" s="6">
        <v>2.42996</v>
      </c>
      <c r="K43" s="6">
        <v>89.4763</v>
      </c>
      <c r="L43" s="6">
        <v>70.9751</v>
      </c>
      <c r="M43" s="6">
        <v>25.9306</v>
      </c>
      <c r="N43" s="6">
        <v>25.4597</v>
      </c>
      <c r="O43" s="6">
        <v>27.7307</v>
      </c>
      <c r="P43" s="6">
        <v>14.9944</v>
      </c>
      <c r="Q43" s="5">
        <f t="shared" si="1"/>
        <v>1</v>
      </c>
    </row>
    <row r="44">
      <c r="B44" s="6">
        <v>10.0</v>
      </c>
      <c r="C44" s="6">
        <v>10.0</v>
      </c>
      <c r="D44" s="6">
        <v>9.0</v>
      </c>
      <c r="E44" s="6">
        <v>7.0</v>
      </c>
      <c r="F44" s="6">
        <v>8.0</v>
      </c>
      <c r="G44" s="6">
        <v>3.0</v>
      </c>
      <c r="H44" s="6">
        <v>4600.0</v>
      </c>
      <c r="I44" s="6">
        <v>53.5927</v>
      </c>
      <c r="J44" s="6">
        <v>2.47642</v>
      </c>
      <c r="K44" s="6">
        <v>92.0907</v>
      </c>
      <c r="L44" s="6">
        <v>74.6177</v>
      </c>
      <c r="M44" s="6">
        <v>28.2404</v>
      </c>
      <c r="N44" s="6">
        <v>26.6182</v>
      </c>
      <c r="O44" s="6">
        <v>25.4574</v>
      </c>
      <c r="P44" s="6">
        <v>14.5857</v>
      </c>
      <c r="Q44" s="5">
        <f t="shared" si="1"/>
        <v>1</v>
      </c>
    </row>
    <row r="45">
      <c r="B45" s="6">
        <v>10.0</v>
      </c>
      <c r="C45" s="6">
        <v>10.0</v>
      </c>
      <c r="D45" s="6">
        <v>8.0</v>
      </c>
      <c r="E45" s="6">
        <v>7.0</v>
      </c>
      <c r="F45" s="6">
        <v>9.0</v>
      </c>
      <c r="G45" s="6">
        <v>3.0</v>
      </c>
      <c r="H45" s="6">
        <v>4600.0</v>
      </c>
      <c r="I45" s="6">
        <v>53.6515</v>
      </c>
      <c r="J45" s="6">
        <v>2.48416</v>
      </c>
      <c r="K45" s="6">
        <v>92.4036</v>
      </c>
      <c r="L45" s="6">
        <v>74.9661</v>
      </c>
      <c r="M45" s="6">
        <v>30.711</v>
      </c>
      <c r="N45" s="6">
        <v>24.6894</v>
      </c>
      <c r="O45" s="6">
        <v>21.9374</v>
      </c>
      <c r="P45" s="6">
        <v>15.307</v>
      </c>
      <c r="Q45" s="5">
        <f t="shared" si="1"/>
        <v>1</v>
      </c>
    </row>
    <row r="46">
      <c r="B46" s="6">
        <v>10.0</v>
      </c>
      <c r="C46" s="6">
        <v>10.0</v>
      </c>
      <c r="D46" s="6">
        <v>7.0</v>
      </c>
      <c r="E46" s="6">
        <v>1.0</v>
      </c>
      <c r="F46" s="6">
        <v>9.0</v>
      </c>
      <c r="G46" s="6">
        <v>10.0</v>
      </c>
      <c r="H46" s="6">
        <v>4600.0</v>
      </c>
      <c r="I46" s="6">
        <v>51.7585</v>
      </c>
      <c r="J46" s="6">
        <v>3.30162</v>
      </c>
      <c r="K46" s="6">
        <v>92.1997</v>
      </c>
      <c r="L46" s="6">
        <v>72.8703</v>
      </c>
      <c r="M46" s="6">
        <v>36.8314</v>
      </c>
      <c r="N46" s="6">
        <v>93.4681</v>
      </c>
      <c r="O46" s="6">
        <v>33.1131</v>
      </c>
      <c r="P46" s="6">
        <v>4.92311</v>
      </c>
      <c r="Q46" s="5">
        <f t="shared" si="1"/>
        <v>0</v>
      </c>
    </row>
    <row r="47">
      <c r="B47" s="6">
        <v>10.0</v>
      </c>
      <c r="C47" s="6">
        <v>8.0</v>
      </c>
      <c r="D47" s="6">
        <v>9.0</v>
      </c>
      <c r="E47" s="6">
        <v>7.0</v>
      </c>
      <c r="F47" s="6">
        <v>9.0</v>
      </c>
      <c r="G47" s="6">
        <v>6.0</v>
      </c>
      <c r="H47" s="6">
        <v>4650.0</v>
      </c>
      <c r="I47" s="6">
        <v>59.383</v>
      </c>
      <c r="J47" s="6">
        <v>2.56066</v>
      </c>
      <c r="K47" s="6">
        <v>88.113</v>
      </c>
      <c r="L47" s="6">
        <v>88.1827</v>
      </c>
      <c r="M47" s="6">
        <v>29.3567</v>
      </c>
      <c r="N47" s="6">
        <v>24.5557</v>
      </c>
      <c r="O47" s="6">
        <v>21.7994</v>
      </c>
      <c r="P47" s="6">
        <v>9.05435</v>
      </c>
      <c r="Q47" s="5">
        <f t="shared" si="1"/>
        <v>1</v>
      </c>
    </row>
    <row r="48">
      <c r="B48" s="18">
        <v>10.0</v>
      </c>
      <c r="C48" s="18">
        <v>10.0</v>
      </c>
      <c r="D48" s="18">
        <v>10.0</v>
      </c>
      <c r="E48" s="18">
        <v>7.0</v>
      </c>
      <c r="F48" s="18">
        <v>8.0</v>
      </c>
      <c r="G48" s="18">
        <v>3.0</v>
      </c>
      <c r="H48" s="18">
        <v>4700.0</v>
      </c>
      <c r="I48" s="18">
        <v>49.8541</v>
      </c>
      <c r="J48" s="18">
        <v>2.43468</v>
      </c>
      <c r="K48" s="18">
        <v>89.4568</v>
      </c>
      <c r="L48" s="18">
        <v>70.3017</v>
      </c>
      <c r="M48" s="18">
        <v>25.309</v>
      </c>
      <c r="N48" s="18">
        <v>25.5487</v>
      </c>
      <c r="O48" s="18">
        <v>24.1117</v>
      </c>
      <c r="P48" s="18">
        <v>16.221</v>
      </c>
      <c r="Q48" s="2" t="s">
        <v>78</v>
      </c>
    </row>
    <row r="49">
      <c r="B49" s="6">
        <v>10.0</v>
      </c>
      <c r="C49" s="6">
        <v>10.0</v>
      </c>
      <c r="D49" s="6">
        <v>10.0</v>
      </c>
      <c r="E49" s="6">
        <v>8.0</v>
      </c>
      <c r="F49" s="6">
        <v>8.0</v>
      </c>
      <c r="G49" s="6">
        <v>3.0</v>
      </c>
      <c r="H49" s="6">
        <v>4750.0</v>
      </c>
      <c r="I49" s="6">
        <v>50.4269</v>
      </c>
      <c r="J49" s="6">
        <v>2.44776</v>
      </c>
      <c r="K49" s="6">
        <v>89.7423</v>
      </c>
      <c r="L49" s="6">
        <v>70.2832</v>
      </c>
      <c r="M49" s="6">
        <v>24.9572</v>
      </c>
      <c r="N49" s="6">
        <v>22.5722</v>
      </c>
      <c r="O49" s="6">
        <v>24.4763</v>
      </c>
      <c r="P49" s="6">
        <v>15.653</v>
      </c>
    </row>
    <row r="50">
      <c r="B50" s="6">
        <v>10.0</v>
      </c>
      <c r="C50" s="6">
        <v>10.0</v>
      </c>
      <c r="D50" s="6">
        <v>10.0</v>
      </c>
      <c r="E50" s="6">
        <v>6.0</v>
      </c>
      <c r="F50" s="6">
        <v>9.0</v>
      </c>
      <c r="G50" s="6">
        <v>3.0</v>
      </c>
      <c r="H50" s="6">
        <v>4750.0</v>
      </c>
      <c r="I50" s="6">
        <v>50.7295</v>
      </c>
      <c r="J50" s="6">
        <v>2.44852</v>
      </c>
      <c r="K50" s="6">
        <v>89.3721</v>
      </c>
      <c r="L50" s="6">
        <v>71.8627</v>
      </c>
      <c r="M50" s="6">
        <v>24.9777</v>
      </c>
      <c r="N50" s="6">
        <v>30.7834</v>
      </c>
      <c r="O50" s="6">
        <v>22.7879</v>
      </c>
      <c r="P50" s="6">
        <v>15.1145</v>
      </c>
    </row>
    <row r="51">
      <c r="B51" s="6">
        <v>10.0</v>
      </c>
      <c r="C51" s="6">
        <v>10.0</v>
      </c>
      <c r="D51" s="6">
        <v>10.0</v>
      </c>
      <c r="E51" s="6">
        <v>7.0</v>
      </c>
      <c r="F51" s="6">
        <v>9.0</v>
      </c>
      <c r="G51" s="6">
        <v>3.0</v>
      </c>
      <c r="H51" s="6">
        <v>4800.0</v>
      </c>
      <c r="I51" s="6">
        <v>49.9926</v>
      </c>
      <c r="J51" s="6">
        <v>2.4357</v>
      </c>
      <c r="K51" s="6">
        <v>88.8715</v>
      </c>
      <c r="L51" s="6">
        <v>71.4693</v>
      </c>
      <c r="M51" s="6">
        <v>25.0198</v>
      </c>
      <c r="N51" s="6">
        <v>25.2503</v>
      </c>
      <c r="O51" s="6">
        <v>21.6937</v>
      </c>
      <c r="P51" s="6">
        <v>14.1332</v>
      </c>
    </row>
    <row r="52">
      <c r="B52" s="6">
        <v>10.0</v>
      </c>
      <c r="C52" s="6">
        <v>10.0</v>
      </c>
      <c r="D52" s="6">
        <v>10.0</v>
      </c>
      <c r="E52" s="6">
        <v>8.0</v>
      </c>
      <c r="F52" s="6">
        <v>9.0</v>
      </c>
      <c r="G52" s="6">
        <v>3.0</v>
      </c>
      <c r="H52" s="6">
        <v>4850.0</v>
      </c>
      <c r="I52" s="6">
        <v>50.5654</v>
      </c>
      <c r="J52" s="6">
        <v>2.44879</v>
      </c>
      <c r="K52" s="6">
        <v>89.157</v>
      </c>
      <c r="L52" s="6">
        <v>71.4509</v>
      </c>
      <c r="M52" s="6">
        <v>24.6679</v>
      </c>
      <c r="N52" s="6">
        <v>22.3112</v>
      </c>
      <c r="O52" s="6">
        <v>22.0179</v>
      </c>
      <c r="P52" s="6">
        <v>13.5652</v>
      </c>
    </row>
    <row r="53">
      <c r="B53" s="6">
        <v>10.0</v>
      </c>
      <c r="C53" s="6">
        <v>10.0</v>
      </c>
      <c r="D53" s="6">
        <v>9.0</v>
      </c>
      <c r="E53" s="6">
        <v>8.0</v>
      </c>
      <c r="F53" s="6">
        <v>10.0</v>
      </c>
      <c r="G53" s="6">
        <v>3.0</v>
      </c>
      <c r="H53" s="6">
        <v>4850.0</v>
      </c>
      <c r="I53" s="6">
        <v>51.8818</v>
      </c>
      <c r="J53" s="6">
        <v>2.46247</v>
      </c>
      <c r="K53" s="6">
        <v>91.1224</v>
      </c>
      <c r="L53" s="6">
        <v>72.9957</v>
      </c>
      <c r="M53" s="6">
        <v>29.0168</v>
      </c>
      <c r="N53" s="6">
        <v>20.9072</v>
      </c>
      <c r="O53" s="6">
        <v>20.0193</v>
      </c>
      <c r="P53" s="6">
        <v>16.9363</v>
      </c>
    </row>
    <row r="54">
      <c r="B54" s="6">
        <v>10.0</v>
      </c>
      <c r="C54" s="6">
        <v>10.0</v>
      </c>
      <c r="D54" s="6">
        <v>10.0</v>
      </c>
      <c r="E54" s="6">
        <v>6.0</v>
      </c>
      <c r="F54" s="6">
        <v>5.0</v>
      </c>
      <c r="G54" s="6">
        <v>9.0</v>
      </c>
      <c r="H54" s="6">
        <v>4850.0</v>
      </c>
      <c r="I54" s="6">
        <v>51.4788</v>
      </c>
      <c r="J54" s="6">
        <v>2.46395</v>
      </c>
      <c r="K54" s="6">
        <v>89.452</v>
      </c>
      <c r="L54" s="6">
        <v>71.148</v>
      </c>
      <c r="M54" s="6">
        <v>24.9481</v>
      </c>
      <c r="N54" s="6">
        <v>30.5129</v>
      </c>
      <c r="O54" s="6">
        <v>40.7314</v>
      </c>
      <c r="P54" s="6">
        <v>6.11279</v>
      </c>
    </row>
    <row r="55">
      <c r="B55" s="6">
        <v>10.0</v>
      </c>
      <c r="C55" s="6">
        <v>10.0</v>
      </c>
      <c r="D55" s="6">
        <v>10.0</v>
      </c>
      <c r="E55" s="6">
        <v>7.0</v>
      </c>
      <c r="F55" s="6">
        <v>10.0</v>
      </c>
      <c r="G55" s="6">
        <v>3.0</v>
      </c>
      <c r="H55" s="6">
        <v>4900.0</v>
      </c>
      <c r="I55" s="6">
        <v>50.2423</v>
      </c>
      <c r="J55" s="6">
        <v>2.44204</v>
      </c>
      <c r="K55" s="6">
        <v>89.056</v>
      </c>
      <c r="L55" s="6">
        <v>71.067</v>
      </c>
      <c r="M55" s="6">
        <v>26.6059</v>
      </c>
      <c r="N55" s="6">
        <v>25.5198</v>
      </c>
      <c r="O55" s="6">
        <v>19.5955</v>
      </c>
      <c r="P55" s="6">
        <v>15.2625</v>
      </c>
    </row>
    <row r="56">
      <c r="B56" s="6">
        <v>10.0</v>
      </c>
      <c r="C56" s="6">
        <v>10.0</v>
      </c>
      <c r="D56" s="6">
        <v>10.0</v>
      </c>
      <c r="E56" s="6">
        <v>9.0</v>
      </c>
      <c r="F56" s="6">
        <v>10.0</v>
      </c>
      <c r="G56" s="6">
        <v>1.0</v>
      </c>
      <c r="H56" s="6">
        <v>4900.0</v>
      </c>
      <c r="I56" s="6">
        <v>51.4887</v>
      </c>
      <c r="J56" s="6">
        <v>2.48287</v>
      </c>
      <c r="K56" s="6">
        <v>90.1434</v>
      </c>
      <c r="L56" s="6">
        <v>73.625</v>
      </c>
      <c r="M56" s="6">
        <v>26.9374</v>
      </c>
      <c r="N56" s="6">
        <v>19.7165</v>
      </c>
      <c r="O56" s="6">
        <v>19.4343</v>
      </c>
      <c r="P56" s="6">
        <v>44.9482</v>
      </c>
    </row>
    <row r="57">
      <c r="B57" s="6">
        <v>10.0</v>
      </c>
      <c r="C57" s="6">
        <v>10.0</v>
      </c>
      <c r="D57" s="6">
        <v>10.0</v>
      </c>
      <c r="E57" s="6">
        <v>10.0</v>
      </c>
      <c r="F57" s="6">
        <v>8.0</v>
      </c>
      <c r="G57" s="6">
        <v>3.0</v>
      </c>
      <c r="H57" s="6">
        <v>4950.0</v>
      </c>
      <c r="I57" s="6">
        <v>50.4269</v>
      </c>
      <c r="J57" s="6">
        <v>2.44776</v>
      </c>
      <c r="K57" s="6">
        <v>89.7423</v>
      </c>
      <c r="L57" s="6">
        <v>70.2832</v>
      </c>
      <c r="M57" s="6">
        <v>24.9572</v>
      </c>
      <c r="N57" s="6">
        <v>18.0578</v>
      </c>
      <c r="O57" s="6">
        <v>24.4763</v>
      </c>
      <c r="P57" s="6">
        <v>15.653</v>
      </c>
    </row>
    <row r="58">
      <c r="B58" s="6">
        <v>10.0</v>
      </c>
      <c r="C58" s="6">
        <v>10.0</v>
      </c>
      <c r="D58" s="6">
        <v>10.0</v>
      </c>
      <c r="E58" s="6">
        <v>10.0</v>
      </c>
      <c r="F58" s="6">
        <v>10.0</v>
      </c>
      <c r="G58" s="6">
        <v>1.0</v>
      </c>
      <c r="H58" s="6">
        <v>4950.0</v>
      </c>
      <c r="I58" s="6">
        <v>51.4887</v>
      </c>
      <c r="J58" s="6">
        <v>2.48287</v>
      </c>
      <c r="K58" s="6">
        <v>90.1434</v>
      </c>
      <c r="L58" s="6">
        <v>73.625</v>
      </c>
      <c r="M58" s="6">
        <v>26.9374</v>
      </c>
      <c r="N58" s="6">
        <v>17.7449</v>
      </c>
      <c r="O58" s="6">
        <v>19.4343</v>
      </c>
      <c r="P58" s="6">
        <v>44.9482</v>
      </c>
    </row>
    <row r="59">
      <c r="B59" s="6">
        <v>10.0</v>
      </c>
      <c r="C59" s="6">
        <v>10.0</v>
      </c>
      <c r="D59" s="6">
        <v>10.0</v>
      </c>
      <c r="E59" s="6">
        <v>9.0</v>
      </c>
      <c r="F59" s="6">
        <v>10.0</v>
      </c>
      <c r="G59" s="6">
        <v>3.0</v>
      </c>
      <c r="H59" s="6">
        <v>5000.0</v>
      </c>
      <c r="I59" s="6">
        <v>50.8151</v>
      </c>
      <c r="J59" s="6">
        <v>2.45512</v>
      </c>
      <c r="K59" s="6">
        <v>89.3415</v>
      </c>
      <c r="L59" s="6">
        <v>71.0485</v>
      </c>
      <c r="M59" s="6">
        <v>26.254</v>
      </c>
      <c r="N59" s="6">
        <v>20.0418</v>
      </c>
      <c r="O59" s="6">
        <v>19.8872</v>
      </c>
      <c r="P59" s="6">
        <v>14.6945</v>
      </c>
    </row>
    <row r="60">
      <c r="B60" s="6">
        <v>10.0</v>
      </c>
      <c r="C60" s="6">
        <v>10.0</v>
      </c>
      <c r="D60" s="6">
        <v>10.0</v>
      </c>
      <c r="E60" s="6">
        <v>10.0</v>
      </c>
      <c r="F60" s="6">
        <v>10.0</v>
      </c>
      <c r="G60" s="6">
        <v>3.0</v>
      </c>
      <c r="H60" s="6">
        <v>5050.0</v>
      </c>
      <c r="I60" s="6">
        <v>50.8151</v>
      </c>
      <c r="J60" s="6">
        <v>2.45512</v>
      </c>
      <c r="K60" s="6">
        <v>89.3415</v>
      </c>
      <c r="L60" s="6">
        <v>71.0485</v>
      </c>
      <c r="M60" s="6">
        <v>26.254</v>
      </c>
      <c r="N60" s="6">
        <v>18.0376</v>
      </c>
      <c r="O60" s="6">
        <v>19.8872</v>
      </c>
      <c r="P60" s="6">
        <v>14.6945</v>
      </c>
    </row>
    <row r="61">
      <c r="B61" s="6">
        <v>10.0</v>
      </c>
      <c r="C61" s="6">
        <v>9.0</v>
      </c>
      <c r="D61" s="6">
        <v>10.0</v>
      </c>
      <c r="E61" s="6">
        <v>7.0</v>
      </c>
      <c r="F61" s="6">
        <v>10.0</v>
      </c>
      <c r="G61" s="6">
        <v>9.0</v>
      </c>
      <c r="H61" s="6">
        <v>5100.0</v>
      </c>
      <c r="I61" s="6">
        <v>52.6024</v>
      </c>
      <c r="J61" s="6">
        <v>2.4823</v>
      </c>
      <c r="K61" s="6">
        <v>88.523</v>
      </c>
      <c r="L61" s="6">
        <v>80.3162</v>
      </c>
      <c r="M61" s="6">
        <v>25.8489</v>
      </c>
      <c r="N61" s="6">
        <v>25.9118</v>
      </c>
      <c r="O61" s="6">
        <v>20.4399</v>
      </c>
      <c r="P61" s="6">
        <v>4.99981</v>
      </c>
    </row>
    <row r="62">
      <c r="B62" s="6">
        <v>10.0</v>
      </c>
      <c r="C62" s="6">
        <v>7.0</v>
      </c>
      <c r="D62" s="6">
        <v>10.0</v>
      </c>
      <c r="E62" s="6">
        <v>10.0</v>
      </c>
      <c r="F62" s="6">
        <v>10.0</v>
      </c>
      <c r="G62" s="6">
        <v>10.0</v>
      </c>
      <c r="H62" s="6">
        <v>5100.0</v>
      </c>
      <c r="I62" s="6">
        <v>63.9739</v>
      </c>
      <c r="J62" s="6">
        <v>2.64858</v>
      </c>
      <c r="K62" s="6">
        <v>91.4411</v>
      </c>
      <c r="L62" s="6">
        <v>96.6722</v>
      </c>
      <c r="M62" s="6">
        <v>28.2641</v>
      </c>
      <c r="N62" s="6">
        <v>18.4302</v>
      </c>
      <c r="O62" s="6">
        <v>19.3855</v>
      </c>
      <c r="P62" s="6">
        <v>6.28231</v>
      </c>
    </row>
    <row r="63">
      <c r="B63" s="6">
        <v>10.0</v>
      </c>
      <c r="C63" s="6">
        <v>10.0</v>
      </c>
      <c r="D63" s="6">
        <v>10.0</v>
      </c>
      <c r="E63" s="6">
        <v>10.0</v>
      </c>
      <c r="F63" s="6">
        <v>10.0</v>
      </c>
      <c r="G63" s="6">
        <v>5.0</v>
      </c>
      <c r="H63" s="6">
        <v>5150.0</v>
      </c>
      <c r="I63" s="6">
        <v>52.3616</v>
      </c>
      <c r="J63" s="6">
        <v>2.47315</v>
      </c>
      <c r="K63" s="6">
        <v>90.4222</v>
      </c>
      <c r="L63" s="6">
        <v>71.271</v>
      </c>
      <c r="M63" s="6">
        <v>26.6481</v>
      </c>
      <c r="N63" s="6">
        <v>18.3136</v>
      </c>
      <c r="O63" s="6">
        <v>19.4977</v>
      </c>
      <c r="P63" s="6">
        <v>9.57921</v>
      </c>
    </row>
    <row r="64">
      <c r="B64" s="6">
        <v>10.0</v>
      </c>
      <c r="C64" s="6">
        <v>10.0</v>
      </c>
      <c r="D64" s="6">
        <v>10.0</v>
      </c>
      <c r="E64" s="6">
        <v>9.0</v>
      </c>
      <c r="F64" s="6">
        <v>10.0</v>
      </c>
      <c r="G64" s="6">
        <v>6.0</v>
      </c>
      <c r="H64" s="6">
        <v>5150.0</v>
      </c>
      <c r="I64" s="6">
        <v>52.3616</v>
      </c>
      <c r="J64" s="6">
        <v>2.47315</v>
      </c>
      <c r="K64" s="6">
        <v>90.4222</v>
      </c>
      <c r="L64" s="6">
        <v>71.271</v>
      </c>
      <c r="M64" s="6">
        <v>26.6481</v>
      </c>
      <c r="N64" s="6">
        <v>20.3484</v>
      </c>
      <c r="O64" s="6">
        <v>19.4977</v>
      </c>
      <c r="P64" s="6">
        <v>7.98267</v>
      </c>
    </row>
    <row r="65">
      <c r="B65" s="6">
        <v>10.0</v>
      </c>
      <c r="C65" s="6">
        <v>10.0</v>
      </c>
      <c r="D65" s="6">
        <v>10.0</v>
      </c>
      <c r="E65" s="6">
        <v>10.0</v>
      </c>
      <c r="F65" s="6">
        <v>10.0</v>
      </c>
      <c r="G65" s="6">
        <v>7.0</v>
      </c>
      <c r="H65" s="6">
        <v>5250.0</v>
      </c>
      <c r="I65" s="6">
        <v>52.3616</v>
      </c>
      <c r="J65" s="6">
        <v>2.47315</v>
      </c>
      <c r="K65" s="6">
        <v>90.4222</v>
      </c>
      <c r="L65" s="6">
        <v>71.271</v>
      </c>
      <c r="M65" s="6">
        <v>26.6481</v>
      </c>
      <c r="N65" s="6">
        <v>18.3136</v>
      </c>
      <c r="O65" s="6">
        <v>19.4977</v>
      </c>
      <c r="P65" s="6">
        <v>6.84229</v>
      </c>
    </row>
    <row r="66">
      <c r="B66" s="6">
        <v>10.0</v>
      </c>
      <c r="C66" s="6">
        <v>10.0</v>
      </c>
      <c r="D66" s="6">
        <v>10.0</v>
      </c>
      <c r="E66" s="6">
        <v>10.0</v>
      </c>
      <c r="F66" s="6">
        <v>10.0</v>
      </c>
      <c r="G66" s="6">
        <v>8.0</v>
      </c>
      <c r="H66" s="6">
        <v>5300.0</v>
      </c>
      <c r="I66" s="6">
        <v>52.3616</v>
      </c>
      <c r="J66" s="6">
        <v>2.47315</v>
      </c>
      <c r="K66" s="6">
        <v>90.4222</v>
      </c>
      <c r="L66" s="6">
        <v>71.271</v>
      </c>
      <c r="M66" s="6">
        <v>26.6481</v>
      </c>
      <c r="N66" s="6">
        <v>18.3136</v>
      </c>
      <c r="O66" s="6">
        <v>19.4977</v>
      </c>
      <c r="P66" s="6">
        <v>5.987</v>
      </c>
    </row>
    <row r="67">
      <c r="B67" s="6">
        <v>9.0</v>
      </c>
      <c r="C67" s="6">
        <v>10.0</v>
      </c>
      <c r="D67" s="6">
        <v>10.0</v>
      </c>
      <c r="E67" s="6">
        <v>10.0</v>
      </c>
      <c r="F67" s="6">
        <v>10.0</v>
      </c>
      <c r="G67" s="6">
        <v>10.0</v>
      </c>
      <c r="H67" s="6">
        <v>5300.0</v>
      </c>
      <c r="I67" s="6">
        <v>54.8079</v>
      </c>
      <c r="J67" s="6">
        <v>2.4788</v>
      </c>
      <c r="K67" s="6">
        <v>93.6359</v>
      </c>
      <c r="L67" s="6">
        <v>76.007</v>
      </c>
      <c r="M67" s="6">
        <v>26.6476</v>
      </c>
      <c r="N67" s="6">
        <v>17.0618</v>
      </c>
      <c r="O67" s="6">
        <v>21.0845</v>
      </c>
      <c r="P67" s="6">
        <v>5.23266</v>
      </c>
    </row>
    <row r="68">
      <c r="B68" s="6">
        <v>10.0</v>
      </c>
      <c r="C68" s="6">
        <v>10.0</v>
      </c>
      <c r="D68" s="6">
        <v>10.0</v>
      </c>
      <c r="E68" s="6">
        <v>10.0</v>
      </c>
      <c r="F68" s="6">
        <v>10.0</v>
      </c>
      <c r="G68" s="6">
        <v>9.0</v>
      </c>
      <c r="H68" s="6">
        <v>5350.0</v>
      </c>
      <c r="I68" s="6">
        <v>52.3616</v>
      </c>
      <c r="J68" s="6">
        <v>2.47315</v>
      </c>
      <c r="K68" s="6">
        <v>90.4222</v>
      </c>
      <c r="L68" s="6">
        <v>71.271</v>
      </c>
      <c r="M68" s="6">
        <v>26.6481</v>
      </c>
      <c r="N68" s="6">
        <v>18.3136</v>
      </c>
      <c r="O68" s="6">
        <v>19.4977</v>
      </c>
      <c r="P68" s="6">
        <v>5.32178</v>
      </c>
    </row>
    <row r="69">
      <c r="B69" s="6">
        <v>10.0</v>
      </c>
      <c r="C69" s="6">
        <v>10.0</v>
      </c>
      <c r="D69" s="6">
        <v>10.0</v>
      </c>
      <c r="E69" s="6">
        <v>10.0</v>
      </c>
      <c r="F69" s="6">
        <v>10.0</v>
      </c>
      <c r="G69" s="6">
        <v>10.0</v>
      </c>
      <c r="H69" s="6">
        <v>5400.0</v>
      </c>
      <c r="I69" s="6">
        <v>52.3616</v>
      </c>
      <c r="J69" s="6">
        <v>2.47315</v>
      </c>
      <c r="K69" s="6">
        <v>90.4222</v>
      </c>
      <c r="L69" s="6">
        <v>71.271</v>
      </c>
      <c r="M69" s="6">
        <v>26.6481</v>
      </c>
      <c r="N69" s="6">
        <v>18.3136</v>
      </c>
      <c r="O69" s="6">
        <v>19.4977</v>
      </c>
      <c r="P69" s="6">
        <v>4.7896</v>
      </c>
    </row>
    <row r="74">
      <c r="I74" s="19" t="s">
        <v>79</v>
      </c>
    </row>
    <row r="75">
      <c r="B75" s="2">
        <v>11.0</v>
      </c>
      <c r="C75" s="2">
        <v>8.0</v>
      </c>
      <c r="D75" s="2">
        <v>2.0</v>
      </c>
      <c r="E75" s="2">
        <v>3.0</v>
      </c>
      <c r="F75" s="2">
        <v>4.0</v>
      </c>
      <c r="G75" s="2">
        <v>1.0</v>
      </c>
      <c r="H75" s="2">
        <v>3140.0</v>
      </c>
      <c r="I75" s="2">
        <v>58.3134</v>
      </c>
      <c r="J75" s="2">
        <v>2.93108</v>
      </c>
      <c r="K75" s="2">
        <v>93.1271</v>
      </c>
      <c r="L75" s="2">
        <v>83.9118</v>
      </c>
      <c r="M75" s="2">
        <v>76.2012</v>
      </c>
      <c r="N75" s="2">
        <v>68.2215</v>
      </c>
      <c r="O75" s="2">
        <v>54.01</v>
      </c>
      <c r="P75" s="2">
        <v>41.0181</v>
      </c>
    </row>
    <row r="76">
      <c r="I76" s="2">
        <v>0.0127351400022783</v>
      </c>
      <c r="J76" s="2">
        <v>0.0230461216968017</v>
      </c>
    </row>
    <row r="77">
      <c r="I77" s="19" t="s">
        <v>80</v>
      </c>
    </row>
    <row r="78">
      <c r="B78" s="2">
        <v>11.0</v>
      </c>
      <c r="C78" s="2">
        <v>9.0</v>
      </c>
      <c r="D78" s="2">
        <v>2.0</v>
      </c>
      <c r="E78" s="2">
        <v>3.0</v>
      </c>
      <c r="F78" s="2">
        <v>4.0</v>
      </c>
      <c r="G78" s="2">
        <v>1.0</v>
      </c>
      <c r="H78" s="2">
        <v>3240.0</v>
      </c>
      <c r="I78" s="2">
        <v>55.4256</v>
      </c>
      <c r="J78" s="2">
        <v>2.86069</v>
      </c>
      <c r="K78" s="2">
        <v>93.5878</v>
      </c>
      <c r="L78" s="2">
        <v>76.2435</v>
      </c>
      <c r="M78" s="2">
        <v>75.5806</v>
      </c>
      <c r="N78" s="2">
        <v>67.49</v>
      </c>
      <c r="O78" s="2">
        <v>54.9731</v>
      </c>
      <c r="P78" s="2">
        <v>39.5946</v>
      </c>
    </row>
    <row r="79">
      <c r="I79" s="2">
        <v>0.0082908625646272</v>
      </c>
      <c r="J79" s="2">
        <v>0.020243950083788</v>
      </c>
    </row>
    <row r="80">
      <c r="I80" s="19" t="s">
        <v>81</v>
      </c>
    </row>
    <row r="81">
      <c r="B81" s="2">
        <v>13.0</v>
      </c>
      <c r="C81" s="2">
        <v>8.0</v>
      </c>
      <c r="D81" s="2">
        <v>2.0</v>
      </c>
      <c r="E81" s="2">
        <v>3.0</v>
      </c>
      <c r="F81" s="2">
        <v>4.0</v>
      </c>
      <c r="G81" s="2">
        <v>1.0</v>
      </c>
      <c r="H81" s="2">
        <v>3420.0</v>
      </c>
      <c r="I81" s="2">
        <v>52.8166</v>
      </c>
      <c r="J81" s="2">
        <v>2.85908</v>
      </c>
      <c r="K81" s="2">
        <v>82.3957</v>
      </c>
      <c r="L81" s="2">
        <v>78.2563</v>
      </c>
      <c r="M81" s="2">
        <v>76.3315</v>
      </c>
      <c r="N81" s="2">
        <v>69.108</v>
      </c>
      <c r="O81" s="2">
        <v>53.0417</v>
      </c>
      <c r="P81" s="2">
        <v>41.052</v>
      </c>
    </row>
    <row r="82">
      <c r="I82" s="19" t="s">
        <v>82</v>
      </c>
    </row>
    <row r="83">
      <c r="B83" s="20">
        <v>12.0</v>
      </c>
      <c r="C83" s="20">
        <v>8.0</v>
      </c>
      <c r="D83" s="20">
        <v>2.0</v>
      </c>
      <c r="E83" s="20">
        <v>3.0</v>
      </c>
      <c r="F83" s="20">
        <v>4.0</v>
      </c>
      <c r="G83" s="20">
        <v>1.0</v>
      </c>
      <c r="H83" s="20">
        <v>3280.0</v>
      </c>
      <c r="I83" s="20">
        <v>54.8267</v>
      </c>
      <c r="J83" s="20">
        <v>2.91043</v>
      </c>
      <c r="K83" s="20">
        <v>87.6001</v>
      </c>
      <c r="L83" s="20">
        <v>80.181</v>
      </c>
      <c r="M83" s="20">
        <v>76.9788</v>
      </c>
      <c r="N83" s="20">
        <v>69.823</v>
      </c>
      <c r="O83" s="20">
        <v>53.2964</v>
      </c>
      <c r="P83" s="20">
        <v>41.3708</v>
      </c>
    </row>
    <row r="85">
      <c r="B85" s="2" t="s">
        <v>83</v>
      </c>
      <c r="C85" s="2" t="s">
        <v>84</v>
      </c>
      <c r="D85" s="2" t="s">
        <v>85</v>
      </c>
      <c r="E85" s="2" t="s">
        <v>86</v>
      </c>
    </row>
    <row r="86">
      <c r="A86" s="2" t="s">
        <v>87</v>
      </c>
      <c r="B86" s="21">
        <f>sum(B83:D83)</f>
        <v>22</v>
      </c>
      <c r="C86" s="21">
        <f>max(B83:D83)+1</f>
        <v>13</v>
      </c>
      <c r="D86" s="21">
        <f>sum(E83:G83)</f>
        <v>8</v>
      </c>
      <c r="E86" s="21">
        <f>max(E83:G83)+1</f>
        <v>5</v>
      </c>
      <c r="H86" s="2">
        <v>3380.0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69</v>
      </c>
      <c r="B1" s="16">
        <v>10.0</v>
      </c>
    </row>
    <row r="2">
      <c r="A2" s="16">
        <v>3000.0</v>
      </c>
      <c r="B2" s="16">
        <v>66.5302</v>
      </c>
      <c r="C2" s="2">
        <v>3.11687</v>
      </c>
      <c r="D2" s="2">
        <v>98.4414</v>
      </c>
      <c r="E2" s="2">
        <v>87.6388</v>
      </c>
      <c r="F2" s="2">
        <v>78.3314</v>
      </c>
      <c r="G2" s="2">
        <v>68.0896</v>
      </c>
      <c r="H2" s="2">
        <v>56.4845</v>
      </c>
      <c r="I2" s="2">
        <v>44.6025</v>
      </c>
    </row>
    <row r="3">
      <c r="A3" s="16"/>
      <c r="B3" s="16"/>
    </row>
    <row r="4">
      <c r="A4" s="16" t="s">
        <v>70</v>
      </c>
      <c r="B4" s="16">
        <v>7.0</v>
      </c>
    </row>
    <row r="5">
      <c r="A5" s="16">
        <v>3180.0</v>
      </c>
      <c r="B5" s="16">
        <v>63.2988</v>
      </c>
      <c r="C5" s="2">
        <v>3.09892</v>
      </c>
      <c r="D5" s="2">
        <v>88.058</v>
      </c>
      <c r="E5" s="2">
        <v>87.9336</v>
      </c>
      <c r="F5" s="2">
        <v>82.3428</v>
      </c>
      <c r="G5" s="2">
        <v>68.2846</v>
      </c>
      <c r="H5" s="2">
        <v>55.7048</v>
      </c>
      <c r="I5" s="2">
        <v>46.4004</v>
      </c>
    </row>
    <row r="6">
      <c r="A6" s="16"/>
      <c r="B6" s="16"/>
    </row>
    <row r="7">
      <c r="A7" s="16" t="s">
        <v>71</v>
      </c>
      <c r="B7" s="16">
        <v>1.0</v>
      </c>
    </row>
    <row r="8">
      <c r="A8" s="16">
        <v>3180.0</v>
      </c>
      <c r="B8" s="16">
        <v>61.1713</v>
      </c>
      <c r="C8" s="2">
        <v>3.11607</v>
      </c>
      <c r="D8" s="2">
        <v>92.3085</v>
      </c>
      <c r="E8" s="2">
        <v>81.2041</v>
      </c>
      <c r="F8" s="2">
        <v>91.7979</v>
      </c>
      <c r="G8" s="2">
        <v>71.8325</v>
      </c>
      <c r="H8" s="2">
        <v>56.4803</v>
      </c>
      <c r="I8" s="2">
        <v>35.1685</v>
      </c>
    </row>
    <row r="9">
      <c r="A9" s="16"/>
      <c r="B9" s="16"/>
    </row>
    <row r="10">
      <c r="A10" s="16" t="s">
        <v>72</v>
      </c>
      <c r="B10" s="16">
        <v>1.0</v>
      </c>
    </row>
    <row r="11">
      <c r="A11" s="16">
        <v>3180.0</v>
      </c>
      <c r="B11" s="16">
        <v>53.7933</v>
      </c>
      <c r="C11" s="2">
        <v>3.26458</v>
      </c>
      <c r="D11" s="2">
        <v>89.232</v>
      </c>
      <c r="E11" s="2">
        <v>79.9018</v>
      </c>
      <c r="F11" s="2">
        <v>78.473</v>
      </c>
      <c r="G11" s="2">
        <v>77.8679</v>
      </c>
      <c r="H11" s="2">
        <v>35.9792</v>
      </c>
      <c r="I11" s="2">
        <v>19.4199</v>
      </c>
    </row>
    <row r="13">
      <c r="A13" s="2" t="s">
        <v>73</v>
      </c>
      <c r="B13" s="2">
        <v>3.0</v>
      </c>
    </row>
    <row r="14">
      <c r="A14" s="2">
        <v>3180.0</v>
      </c>
      <c r="B14" s="2">
        <v>55.9706</v>
      </c>
      <c r="C14" s="2">
        <v>3.25488</v>
      </c>
      <c r="D14" s="2">
        <v>87.5169</v>
      </c>
      <c r="E14" s="2">
        <v>81.1442</v>
      </c>
      <c r="F14" s="2">
        <v>76.9924</v>
      </c>
      <c r="G14" s="2">
        <v>71.2424</v>
      </c>
      <c r="H14" s="2">
        <v>74.9357</v>
      </c>
      <c r="I14" s="2">
        <v>51.4537</v>
      </c>
    </row>
    <row r="16">
      <c r="A16" s="2" t="s">
        <v>74</v>
      </c>
      <c r="B16" s="2">
        <v>0.0</v>
      </c>
    </row>
    <row r="17">
      <c r="A17" s="2">
        <v>3230.0</v>
      </c>
      <c r="B17" s="2">
        <v>54.6365</v>
      </c>
      <c r="C17" s="2">
        <v>3.45035</v>
      </c>
      <c r="D17" s="2">
        <v>87.1264</v>
      </c>
      <c r="E17" s="2">
        <v>81.0373</v>
      </c>
      <c r="F17" s="2">
        <v>76.7064</v>
      </c>
      <c r="G17" s="2">
        <v>82.7869</v>
      </c>
      <c r="H17" s="2">
        <v>59.8428</v>
      </c>
      <c r="I17" s="2">
        <v>0.0</v>
      </c>
    </row>
    <row r="18">
      <c r="A18" s="2" t="s">
        <v>75</v>
      </c>
      <c r="B18" s="2" t="s">
        <v>76</v>
      </c>
    </row>
    <row r="19">
      <c r="A19" s="2">
        <v>0.7</v>
      </c>
      <c r="B19" s="2">
        <v>0.3</v>
      </c>
      <c r="C19" s="2" t="s">
        <v>77</v>
      </c>
    </row>
    <row r="20">
      <c r="A20" s="2">
        <v>3280.0</v>
      </c>
      <c r="B20" s="2">
        <v>53.6899</v>
      </c>
      <c r="C20" s="2">
        <v>4.92617</v>
      </c>
      <c r="D20" s="2">
        <v>84.8976</v>
      </c>
      <c r="E20" s="2">
        <v>79.0265</v>
      </c>
      <c r="F20" s="2">
        <v>75.1698</v>
      </c>
      <c r="G20" s="2">
        <v>100.453</v>
      </c>
      <c r="H20" s="2">
        <v>101.055</v>
      </c>
      <c r="I20" s="2">
        <v>85.214</v>
      </c>
    </row>
    <row r="22">
      <c r="I22" s="16"/>
    </row>
    <row r="23">
      <c r="I23" s="16"/>
    </row>
    <row r="24">
      <c r="I24" s="16"/>
    </row>
    <row r="25">
      <c r="I25" s="16"/>
    </row>
    <row r="26">
      <c r="I26" s="16"/>
    </row>
    <row r="27">
      <c r="I27" s="16"/>
    </row>
    <row r="28">
      <c r="I28" s="16"/>
    </row>
    <row r="29">
      <c r="I29" s="16"/>
    </row>
    <row r="30">
      <c r="I30" s="16"/>
    </row>
    <row r="31">
      <c r="I31" s="16"/>
    </row>
    <row r="32">
      <c r="I32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31" t="s">
        <v>118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</row>
    <row r="2">
      <c r="A2" s="2" t="s">
        <v>120</v>
      </c>
      <c r="B2" s="2" t="s">
        <v>121</v>
      </c>
      <c r="C2" s="2">
        <v>54.9555</v>
      </c>
      <c r="D2" s="2">
        <v>3.20095</v>
      </c>
      <c r="E2" s="2">
        <v>87.9762</v>
      </c>
      <c r="F2" s="2">
        <v>80.6949</v>
      </c>
      <c r="G2" s="2">
        <v>76.768</v>
      </c>
      <c r="H2" s="2">
        <v>74.5956</v>
      </c>
      <c r="I2" s="2">
        <v>62.6624</v>
      </c>
      <c r="J2" s="2">
        <v>47.321</v>
      </c>
    </row>
    <row r="3">
      <c r="A3" s="2" t="s">
        <v>122</v>
      </c>
      <c r="B3" s="2" t="s">
        <v>123</v>
      </c>
      <c r="C3" s="2">
        <v>55.3528</v>
      </c>
      <c r="D3" s="2">
        <v>3.25508</v>
      </c>
      <c r="E3" s="2">
        <v>87.7412</v>
      </c>
      <c r="F3" s="2">
        <v>80.6755</v>
      </c>
      <c r="G3" s="2">
        <v>76.9766</v>
      </c>
      <c r="H3" s="2">
        <v>75.628</v>
      </c>
      <c r="I3" s="2">
        <v>63.4918</v>
      </c>
      <c r="J3" s="2">
        <v>46.9474</v>
      </c>
    </row>
    <row r="4">
      <c r="A4" s="2" t="s">
        <v>124</v>
      </c>
      <c r="B4" s="2" t="s">
        <v>125</v>
      </c>
      <c r="C4" s="2">
        <v>55.1446</v>
      </c>
      <c r="D4" s="2">
        <v>3.2658</v>
      </c>
      <c r="E4" s="2">
        <v>87.884</v>
      </c>
      <c r="F4" s="2">
        <v>81.0816</v>
      </c>
      <c r="G4" s="2">
        <v>75.8209</v>
      </c>
      <c r="H4" s="2">
        <v>75.217</v>
      </c>
      <c r="I4" s="2">
        <v>64.3556</v>
      </c>
      <c r="J4" s="2">
        <v>44.2771</v>
      </c>
    </row>
    <row r="5">
      <c r="A5" s="2" t="s">
        <v>126</v>
      </c>
      <c r="B5" s="2" t="s">
        <v>123</v>
      </c>
      <c r="C5" s="2">
        <v>55.47</v>
      </c>
      <c r="D5" s="2">
        <v>2.91613</v>
      </c>
      <c r="E5" s="2">
        <v>88.0449</v>
      </c>
      <c r="F5" s="2">
        <v>81.1989</v>
      </c>
      <c r="G5" s="2">
        <v>76.8813</v>
      </c>
      <c r="H5" s="2">
        <v>69.1848</v>
      </c>
      <c r="I5" s="2">
        <v>54.3999</v>
      </c>
      <c r="J5" s="2">
        <v>40.9355</v>
      </c>
    </row>
    <row r="6">
      <c r="A6" s="2" t="s">
        <v>127</v>
      </c>
      <c r="B6" s="2" t="s">
        <v>128</v>
      </c>
      <c r="C6" s="2">
        <v>54.1912</v>
      </c>
      <c r="D6" s="2">
        <v>2.88102</v>
      </c>
      <c r="E6" s="2">
        <v>87.9666</v>
      </c>
      <c r="F6" s="2">
        <v>80.362</v>
      </c>
      <c r="G6" s="2">
        <v>75.5165</v>
      </c>
      <c r="H6" s="2">
        <v>68.5287</v>
      </c>
      <c r="I6" s="2">
        <v>54.8934</v>
      </c>
      <c r="J6" s="2">
        <v>41.4796</v>
      </c>
    </row>
    <row r="7">
      <c r="A7" s="2" t="s">
        <v>129</v>
      </c>
      <c r="B7" s="2" t="s">
        <v>130</v>
      </c>
      <c r="C7" s="2">
        <v>54.7088</v>
      </c>
      <c r="D7" s="2">
        <v>2.98973</v>
      </c>
      <c r="E7" s="2">
        <v>88.2478</v>
      </c>
      <c r="F7" s="2">
        <v>80.6727</v>
      </c>
      <c r="G7" s="2">
        <v>76.9542</v>
      </c>
      <c r="H7" s="2">
        <v>71.8051</v>
      </c>
      <c r="I7" s="2">
        <v>57.9963</v>
      </c>
      <c r="J7" s="2">
        <v>42.7187</v>
      </c>
    </row>
    <row r="8">
      <c r="A8" s="2" t="s">
        <v>131</v>
      </c>
      <c r="B8" s="2" t="s">
        <v>123</v>
      </c>
      <c r="C8" s="2">
        <v>55.8543</v>
      </c>
      <c r="D8" s="2">
        <v>2.99594</v>
      </c>
      <c r="E8" s="2">
        <v>88.5275</v>
      </c>
      <c r="F8" s="2">
        <v>81.9306</v>
      </c>
      <c r="G8" s="2">
        <v>76.6104</v>
      </c>
      <c r="H8" s="2">
        <v>69.8463</v>
      </c>
      <c r="I8" s="2">
        <v>56.3741</v>
      </c>
      <c r="J8" s="2">
        <v>42.6581</v>
      </c>
    </row>
    <row r="9">
      <c r="A9" s="2" t="s">
        <v>132</v>
      </c>
      <c r="B9" s="2" t="s">
        <v>128</v>
      </c>
      <c r="C9" s="2">
        <v>56.9383</v>
      </c>
      <c r="D9" s="2">
        <v>3.03586</v>
      </c>
      <c r="E9" s="2">
        <v>89.3054</v>
      </c>
      <c r="F9" s="2">
        <v>83.546</v>
      </c>
      <c r="G9" s="2">
        <v>76.6958</v>
      </c>
      <c r="H9" s="2">
        <v>70.1593</v>
      </c>
      <c r="I9" s="2">
        <v>55.9881</v>
      </c>
      <c r="J9" s="2">
        <v>42.9101</v>
      </c>
    </row>
    <row r="10">
      <c r="A10" s="2" t="s">
        <v>133</v>
      </c>
      <c r="B10" s="2" t="s">
        <v>130</v>
      </c>
      <c r="C10" s="2">
        <v>57.0381</v>
      </c>
      <c r="D10" s="2">
        <v>3.05155</v>
      </c>
      <c r="E10" s="2">
        <v>89.4981</v>
      </c>
      <c r="F10" s="2">
        <v>83.4691</v>
      </c>
      <c r="G10" s="2">
        <v>78.1104</v>
      </c>
      <c r="H10" s="2">
        <v>69.9436</v>
      </c>
      <c r="I10" s="2">
        <v>56.9029</v>
      </c>
      <c r="J10" s="2">
        <v>43.5178</v>
      </c>
    </row>
    <row r="11">
      <c r="A11" s="2" t="s">
        <v>134</v>
      </c>
      <c r="B11" s="2" t="s">
        <v>135</v>
      </c>
      <c r="C11" s="2">
        <v>55.903</v>
      </c>
      <c r="D11" s="2">
        <v>2.9966</v>
      </c>
      <c r="E11" s="2">
        <v>88.7806</v>
      </c>
      <c r="F11" s="2">
        <v>82.6763</v>
      </c>
      <c r="G11" s="2">
        <v>76.5538</v>
      </c>
      <c r="H11" s="2">
        <v>71.1779</v>
      </c>
      <c r="I11" s="2">
        <v>56.605</v>
      </c>
      <c r="J11" s="2">
        <v>43.1576</v>
      </c>
    </row>
    <row r="12">
      <c r="A12" s="2" t="s">
        <v>136</v>
      </c>
      <c r="B12" s="2" t="s">
        <v>130</v>
      </c>
      <c r="C12" s="2">
        <v>98.9087</v>
      </c>
      <c r="D12" s="2">
        <v>3.72005</v>
      </c>
      <c r="E12" s="2">
        <v>104.787</v>
      </c>
      <c r="F12" s="2">
        <v>104.529</v>
      </c>
      <c r="G12" s="2">
        <v>95.6969</v>
      </c>
      <c r="H12" s="2">
        <v>70.2252</v>
      </c>
      <c r="I12" s="2">
        <v>55.0516</v>
      </c>
      <c r="J12" s="2">
        <v>50.6226</v>
      </c>
    </row>
    <row r="13">
      <c r="A13" s="2" t="s">
        <v>137</v>
      </c>
      <c r="B13" s="2" t="s">
        <v>138</v>
      </c>
      <c r="C13" s="2">
        <v>197.448</v>
      </c>
      <c r="D13" s="2">
        <v>5.4098</v>
      </c>
      <c r="E13" s="2">
        <v>111.806</v>
      </c>
      <c r="F13" s="2">
        <v>112.607</v>
      </c>
      <c r="G13" s="2">
        <v>107.568</v>
      </c>
      <c r="H13" s="2">
        <v>68.8302</v>
      </c>
      <c r="I13" s="2">
        <v>54.308</v>
      </c>
      <c r="J13" s="2">
        <v>56.7857</v>
      </c>
    </row>
    <row r="14">
      <c r="A14" s="2" t="s">
        <v>139</v>
      </c>
      <c r="B14" s="2">
        <v>0.9</v>
      </c>
      <c r="C14" s="2">
        <v>56.5393</v>
      </c>
      <c r="D14" s="2">
        <v>2.67153</v>
      </c>
      <c r="E14" s="2">
        <v>89.9398</v>
      </c>
      <c r="F14" s="2">
        <v>83.4577</v>
      </c>
      <c r="G14" s="2">
        <v>78.8165</v>
      </c>
      <c r="H14" s="2">
        <v>35.8125</v>
      </c>
      <c r="I14" s="2">
        <v>25.3065</v>
      </c>
      <c r="J14" s="2">
        <v>21.8664</v>
      </c>
    </row>
    <row r="15">
      <c r="A15" s="2" t="s">
        <v>140</v>
      </c>
      <c r="B15" s="2">
        <v>0.93</v>
      </c>
      <c r="C15" s="2">
        <v>57.1146</v>
      </c>
      <c r="D15" s="2">
        <v>2.65582</v>
      </c>
      <c r="E15" s="2">
        <v>91.2059</v>
      </c>
      <c r="F15" s="2">
        <v>83.1298</v>
      </c>
      <c r="G15" s="2">
        <v>79.0837</v>
      </c>
      <c r="H15" s="2">
        <v>25.3684</v>
      </c>
      <c r="I15" s="2">
        <v>17.5139</v>
      </c>
      <c r="J15" s="2">
        <v>15.6619</v>
      </c>
    </row>
    <row r="16">
      <c r="A16" s="2" t="s">
        <v>141</v>
      </c>
      <c r="B16" s="2">
        <v>0.97</v>
      </c>
      <c r="C16" s="2">
        <v>57.4758</v>
      </c>
      <c r="D16" s="2">
        <v>2.65021</v>
      </c>
      <c r="E16" s="2">
        <v>91.5694</v>
      </c>
      <c r="F16" s="2">
        <v>84.1468</v>
      </c>
      <c r="G16" s="2">
        <v>78.7719</v>
      </c>
      <c r="H16" s="2">
        <v>10.6538</v>
      </c>
      <c r="I16" s="2">
        <v>7.81274</v>
      </c>
      <c r="J16" s="2">
        <v>6.73952</v>
      </c>
    </row>
    <row r="17">
      <c r="A17" s="2" t="s">
        <v>142</v>
      </c>
      <c r="B17" s="2">
        <v>0.8</v>
      </c>
      <c r="C17" s="2">
        <v>54.8032</v>
      </c>
      <c r="D17" s="2">
        <v>2.96623</v>
      </c>
      <c r="E17" s="2">
        <v>87.9673</v>
      </c>
      <c r="F17" s="2">
        <v>81.1893</v>
      </c>
      <c r="G17" s="2">
        <v>76.4829</v>
      </c>
      <c r="H17" s="2">
        <v>70.1194</v>
      </c>
      <c r="I17" s="2">
        <v>56.7596</v>
      </c>
      <c r="J17" s="2">
        <v>41.5931</v>
      </c>
    </row>
    <row r="18">
      <c r="A18" s="2" t="s">
        <v>143</v>
      </c>
      <c r="B18" s="2">
        <v>0.78</v>
      </c>
      <c r="C18" s="2">
        <v>54.54</v>
      </c>
      <c r="D18" s="2">
        <v>3.08735</v>
      </c>
      <c r="E18" s="2">
        <v>87.1507</v>
      </c>
      <c r="F18" s="2">
        <v>80.5986</v>
      </c>
      <c r="G18" s="2">
        <v>75.6117</v>
      </c>
      <c r="H18" s="2">
        <v>76.6012</v>
      </c>
      <c r="I18" s="2">
        <v>63.3313</v>
      </c>
      <c r="J18" s="2">
        <v>46.4242</v>
      </c>
    </row>
    <row r="19">
      <c r="A19" s="2" t="s">
        <v>144</v>
      </c>
      <c r="B19" s="2">
        <v>0.76</v>
      </c>
      <c r="C19" s="2">
        <v>54.5688</v>
      </c>
      <c r="D19" s="2">
        <v>3.35388</v>
      </c>
      <c r="E19" s="2">
        <v>87.0596</v>
      </c>
      <c r="F19" s="2">
        <v>80.3333</v>
      </c>
      <c r="G19" s="2">
        <v>76.0582</v>
      </c>
      <c r="H19" s="2">
        <v>83.2947</v>
      </c>
      <c r="I19" s="2">
        <v>73.6022</v>
      </c>
      <c r="J19" s="2">
        <v>54.313</v>
      </c>
    </row>
    <row r="20">
      <c r="A20" s="2" t="s">
        <v>145</v>
      </c>
      <c r="B20" s="2" t="s">
        <v>146</v>
      </c>
      <c r="C20" s="2">
        <v>57.5095</v>
      </c>
      <c r="D20" s="2">
        <v>3.0554</v>
      </c>
      <c r="E20" s="2">
        <v>90.49</v>
      </c>
      <c r="F20" s="2">
        <v>83.462</v>
      </c>
      <c r="G20" s="2">
        <v>77.6116</v>
      </c>
      <c r="H20" s="2">
        <v>72.7602</v>
      </c>
      <c r="I20" s="2">
        <v>58.5823</v>
      </c>
      <c r="J20" s="2">
        <v>43.8328</v>
      </c>
    </row>
    <row r="21">
      <c r="A21" s="2" t="s">
        <v>147</v>
      </c>
      <c r="B21" s="2" t="s">
        <v>135</v>
      </c>
      <c r="C21" s="2">
        <v>58.7353</v>
      </c>
      <c r="D21" s="2">
        <v>3.10192</v>
      </c>
      <c r="E21" s="2">
        <v>91.5846</v>
      </c>
      <c r="F21" s="2">
        <v>85.9632</v>
      </c>
      <c r="G21" s="2">
        <v>79.4115</v>
      </c>
      <c r="H21" s="2">
        <v>73.873</v>
      </c>
      <c r="I21" s="2">
        <v>60.2008</v>
      </c>
      <c r="J21" s="2">
        <v>46.434</v>
      </c>
    </row>
    <row r="22">
      <c r="A22" s="2" t="s">
        <v>148</v>
      </c>
      <c r="B22" s="2" t="s">
        <v>128</v>
      </c>
      <c r="C22" s="2">
        <v>60.8912</v>
      </c>
      <c r="D22" s="2">
        <v>3.17621</v>
      </c>
      <c r="E22" s="2">
        <v>93.473</v>
      </c>
      <c r="F22" s="2">
        <v>87.4009</v>
      </c>
      <c r="G22" s="2">
        <v>81.2426</v>
      </c>
      <c r="H22" s="2">
        <v>75.355</v>
      </c>
      <c r="I22" s="2">
        <v>61.1496</v>
      </c>
      <c r="J22" s="2">
        <v>48.31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</cols>
  <sheetData>
    <row r="1">
      <c r="A1" s="22" t="s">
        <v>88</v>
      </c>
      <c r="B1" s="23">
        <v>0.0394590072504182</v>
      </c>
      <c r="C1" s="23">
        <v>0.0349530272580821</v>
      </c>
      <c r="D1" s="23">
        <v>0.0439649872427544</v>
      </c>
    </row>
    <row r="2">
      <c r="A2" s="22" t="s">
        <v>89</v>
      </c>
      <c r="B2" s="23">
        <v>0.0822643614054657</v>
      </c>
      <c r="C2" s="23">
        <v>0.0759048625473336</v>
      </c>
      <c r="D2" s="23">
        <v>0.0886238602635977</v>
      </c>
    </row>
    <row r="3">
      <c r="A3" s="22" t="s">
        <v>90</v>
      </c>
      <c r="B3" s="23">
        <v>0.107919687674288</v>
      </c>
      <c r="C3" s="23">
        <v>0.100738264032513</v>
      </c>
      <c r="D3" s="23">
        <v>0.115101111316064</v>
      </c>
    </row>
    <row r="4">
      <c r="A4" s="22" t="s">
        <v>91</v>
      </c>
      <c r="B4" s="23">
        <v>0.135527049637479</v>
      </c>
      <c r="C4" s="23">
        <v>0.127604829135824</v>
      </c>
      <c r="D4" s="23">
        <v>0.143449270139133</v>
      </c>
    </row>
    <row r="5">
      <c r="A5" s="22" t="s">
        <v>92</v>
      </c>
      <c r="B5" s="23">
        <v>0.118377021751254</v>
      </c>
      <c r="C5" s="23">
        <v>0.110899918378607</v>
      </c>
      <c r="D5" s="23">
        <v>0.125854125123901</v>
      </c>
    </row>
    <row r="6">
      <c r="A6" s="22" t="s">
        <v>93</v>
      </c>
      <c r="B6" s="23">
        <v>0.0549358616843279</v>
      </c>
      <c r="C6" s="23">
        <v>0.049662144426668</v>
      </c>
      <c r="D6" s="23">
        <v>0.0602095789419878</v>
      </c>
    </row>
    <row r="7">
      <c r="A7" s="22" t="s">
        <v>94</v>
      </c>
      <c r="B7" s="23">
        <v>0.12367540435025</v>
      </c>
      <c r="C7" s="23">
        <v>0.116055800373281</v>
      </c>
      <c r="D7" s="23">
        <v>0.13129500832722</v>
      </c>
    </row>
    <row r="8">
      <c r="A8" s="22" t="s">
        <v>95</v>
      </c>
      <c r="B8" s="23">
        <v>0.0578639152258784</v>
      </c>
      <c r="C8" s="23">
        <v>0.0524598702268627</v>
      </c>
      <c r="D8" s="23">
        <v>0.063267960224894</v>
      </c>
    </row>
    <row r="9">
      <c r="A9" s="22" t="s">
        <v>96</v>
      </c>
      <c r="B9" s="23">
        <v>0.137479085331846</v>
      </c>
      <c r="C9" s="23">
        <v>0.129509029491627</v>
      </c>
      <c r="D9" s="23">
        <v>0.145449141172065</v>
      </c>
    </row>
    <row r="10">
      <c r="A10" s="22" t="s">
        <v>97</v>
      </c>
      <c r="B10" s="23">
        <v>0.142498605688789</v>
      </c>
      <c r="C10" s="23">
        <v>0.13440800150611</v>
      </c>
      <c r="D10" s="23">
        <v>0.150589209871469</v>
      </c>
    </row>
    <row r="11">
      <c r="B11" s="24"/>
      <c r="C11" s="24"/>
      <c r="D11" s="24"/>
    </row>
    <row r="12">
      <c r="B12" s="24"/>
      <c r="C12" s="24"/>
      <c r="D12" s="24"/>
    </row>
    <row r="13">
      <c r="B13" s="24"/>
      <c r="C13" s="24"/>
      <c r="D13" s="24"/>
    </row>
    <row r="14">
      <c r="B14" s="24"/>
      <c r="C14" s="24"/>
      <c r="D14" s="24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>
      <c r="B19" s="24"/>
      <c r="C19" s="24"/>
      <c r="D19" s="24"/>
    </row>
    <row r="20">
      <c r="B20" s="25" t="s">
        <v>98</v>
      </c>
      <c r="C20" s="26">
        <v>1.0</v>
      </c>
      <c r="D20" s="26">
        <v>2.0</v>
      </c>
      <c r="E20" s="26">
        <v>3.0</v>
      </c>
      <c r="F20" s="2">
        <v>4.0</v>
      </c>
    </row>
    <row r="21">
      <c r="A21" s="24"/>
      <c r="B21" s="2" t="s">
        <v>99</v>
      </c>
      <c r="C21" s="26">
        <v>11.0</v>
      </c>
      <c r="D21" s="26">
        <v>11.0</v>
      </c>
      <c r="E21" s="26">
        <v>13.0</v>
      </c>
      <c r="F21" s="2">
        <v>12.0</v>
      </c>
      <c r="G21" s="2" t="s">
        <v>99</v>
      </c>
      <c r="H21" s="20">
        <v>12.0</v>
      </c>
      <c r="J21" s="2">
        <v>3140.0</v>
      </c>
      <c r="K21" s="2">
        <v>59.1625</v>
      </c>
      <c r="L21" s="2">
        <v>2.84858</v>
      </c>
      <c r="M21" s="2">
        <v>93.7794</v>
      </c>
      <c r="N21" s="2">
        <v>83.7867</v>
      </c>
      <c r="O21" s="2">
        <v>77.0164</v>
      </c>
      <c r="P21" s="2">
        <v>60.2519</v>
      </c>
      <c r="Q21" s="2">
        <v>46.8824</v>
      </c>
      <c r="R21" s="2">
        <v>36.7869</v>
      </c>
    </row>
    <row r="22">
      <c r="A22" s="24"/>
      <c r="B22" s="2" t="s">
        <v>100</v>
      </c>
      <c r="C22" s="26">
        <v>8.0</v>
      </c>
      <c r="D22" s="26">
        <v>9.0</v>
      </c>
      <c r="E22" s="26">
        <v>8.0</v>
      </c>
      <c r="F22" s="2">
        <v>8.0</v>
      </c>
      <c r="G22" s="2" t="s">
        <v>100</v>
      </c>
      <c r="H22" s="20">
        <v>8.0</v>
      </c>
      <c r="J22" s="2">
        <v>3240.0</v>
      </c>
      <c r="K22" s="2">
        <v>54.99</v>
      </c>
      <c r="L22" s="2">
        <v>2.78096</v>
      </c>
      <c r="M22" s="2">
        <v>93.7111</v>
      </c>
      <c r="N22" s="2">
        <v>76.0579</v>
      </c>
      <c r="O22" s="2">
        <v>76.3152</v>
      </c>
      <c r="P22" s="2">
        <v>60.992</v>
      </c>
      <c r="Q22" s="2">
        <v>47.7536</v>
      </c>
      <c r="R22" s="2">
        <v>34.3452</v>
      </c>
    </row>
    <row r="23">
      <c r="A23" s="24"/>
      <c r="B23" s="2" t="s">
        <v>101</v>
      </c>
      <c r="C23" s="26">
        <v>2.0</v>
      </c>
      <c r="D23" s="26">
        <v>2.0</v>
      </c>
      <c r="E23" s="26">
        <v>2.0</v>
      </c>
      <c r="F23" s="2">
        <v>2.0</v>
      </c>
      <c r="G23" s="2" t="s">
        <v>101</v>
      </c>
      <c r="H23" s="20">
        <v>2.0</v>
      </c>
      <c r="J23" s="2">
        <v>3240.0</v>
      </c>
      <c r="K23" s="2">
        <v>54.99</v>
      </c>
      <c r="L23" s="2">
        <v>2.78096</v>
      </c>
      <c r="M23" s="2">
        <v>93.7111</v>
      </c>
      <c r="N23" s="2">
        <v>76.0579</v>
      </c>
      <c r="O23" s="2">
        <v>76.3152</v>
      </c>
      <c r="P23" s="2">
        <v>60.992</v>
      </c>
      <c r="Q23" s="2">
        <v>47.7536</v>
      </c>
      <c r="R23" s="2">
        <v>34.3452</v>
      </c>
    </row>
    <row r="24">
      <c r="B24" s="2" t="s">
        <v>102</v>
      </c>
      <c r="C24" s="26">
        <v>3.0</v>
      </c>
      <c r="D24" s="26">
        <v>3.0</v>
      </c>
      <c r="E24" s="26">
        <v>3.0</v>
      </c>
      <c r="F24" s="26">
        <v>3.0</v>
      </c>
      <c r="G24" s="2" t="s">
        <v>102</v>
      </c>
      <c r="H24" s="20">
        <v>3.0</v>
      </c>
      <c r="J24" s="2">
        <v>3280.0</v>
      </c>
      <c r="K24" s="2">
        <v>54.58</v>
      </c>
      <c r="L24" s="2">
        <v>2.78749</v>
      </c>
      <c r="M24" s="2">
        <v>88.4475</v>
      </c>
      <c r="N24" s="2">
        <v>80.6939</v>
      </c>
      <c r="O24" s="2">
        <v>76.9958</v>
      </c>
      <c r="P24" s="2">
        <v>62.1708</v>
      </c>
      <c r="Q24" s="2">
        <v>45.1963</v>
      </c>
      <c r="R24" s="2">
        <v>34.7283</v>
      </c>
    </row>
    <row r="25">
      <c r="B25" s="2" t="s">
        <v>103</v>
      </c>
      <c r="C25" s="26">
        <v>4.0</v>
      </c>
      <c r="D25" s="26">
        <v>4.0</v>
      </c>
      <c r="E25" s="26">
        <v>4.0</v>
      </c>
      <c r="F25" s="26">
        <v>4.0</v>
      </c>
      <c r="G25" s="2" t="s">
        <v>103</v>
      </c>
      <c r="H25" s="20">
        <v>4.0</v>
      </c>
    </row>
    <row r="26">
      <c r="B26" s="2" t="s">
        <v>104</v>
      </c>
      <c r="C26" s="26">
        <v>1.0</v>
      </c>
      <c r="D26" s="26">
        <v>1.0</v>
      </c>
      <c r="E26" s="26">
        <v>1.0</v>
      </c>
      <c r="F26" s="26">
        <v>1.0</v>
      </c>
      <c r="G26" s="2" t="s">
        <v>104</v>
      </c>
      <c r="H26" s="20">
        <v>1.0</v>
      </c>
    </row>
    <row r="27">
      <c r="B27" s="2" t="s">
        <v>105</v>
      </c>
      <c r="C27" s="2">
        <v>3140.0</v>
      </c>
      <c r="D27" s="2">
        <v>3240.0</v>
      </c>
      <c r="E27" s="27">
        <v>3280.0</v>
      </c>
      <c r="F27" s="2">
        <v>3240.0</v>
      </c>
      <c r="G27" s="2" t="s">
        <v>105</v>
      </c>
      <c r="H27" s="20">
        <v>3280.0</v>
      </c>
    </row>
    <row r="28">
      <c r="B28" s="2" t="s">
        <v>106</v>
      </c>
      <c r="C28" s="28">
        <v>59.1625</v>
      </c>
      <c r="D28" s="28">
        <v>54.99</v>
      </c>
      <c r="E28" s="29">
        <v>54.58</v>
      </c>
      <c r="F28" s="2">
        <v>54.8</v>
      </c>
      <c r="G28" s="2" t="s">
        <v>106</v>
      </c>
      <c r="H28" s="30">
        <v>54.8267</v>
      </c>
    </row>
    <row r="29">
      <c r="B29" s="2" t="s">
        <v>107</v>
      </c>
      <c r="C29" s="28">
        <v>2.84858</v>
      </c>
      <c r="D29" s="28">
        <v>2.78096</v>
      </c>
      <c r="E29" s="29">
        <v>2.78749</v>
      </c>
      <c r="F29" s="27">
        <v>2.8</v>
      </c>
      <c r="G29" s="2" t="s">
        <v>107</v>
      </c>
      <c r="H29" s="30">
        <v>2.91043</v>
      </c>
    </row>
    <row r="30">
      <c r="B30" s="2" t="s">
        <v>108</v>
      </c>
      <c r="C30" s="28">
        <v>93.7794</v>
      </c>
      <c r="D30" s="28">
        <v>93.7111</v>
      </c>
      <c r="E30" s="29">
        <v>88.4475</v>
      </c>
      <c r="F30" s="29">
        <v>87.6001</v>
      </c>
      <c r="G30" s="2" t="s">
        <v>108</v>
      </c>
      <c r="H30" s="30">
        <v>87.6001</v>
      </c>
    </row>
    <row r="31">
      <c r="B31" s="2" t="s">
        <v>109</v>
      </c>
      <c r="C31" s="28">
        <v>83.7867</v>
      </c>
      <c r="D31" s="28">
        <v>76.0579</v>
      </c>
      <c r="E31" s="29">
        <v>80.6939</v>
      </c>
      <c r="F31" s="29">
        <v>80.181</v>
      </c>
      <c r="G31" s="2" t="s">
        <v>109</v>
      </c>
      <c r="H31" s="30">
        <v>80.181</v>
      </c>
    </row>
    <row r="32">
      <c r="B32" s="2" t="s">
        <v>110</v>
      </c>
      <c r="C32" s="28">
        <v>77.0164</v>
      </c>
      <c r="D32" s="28">
        <v>76.3152</v>
      </c>
      <c r="E32" s="29">
        <v>76.9958</v>
      </c>
      <c r="F32" s="29">
        <v>76.9788</v>
      </c>
      <c r="G32" s="2" t="s">
        <v>110</v>
      </c>
      <c r="H32" s="30">
        <v>76.9788</v>
      </c>
    </row>
    <row r="33">
      <c r="B33" s="2" t="s">
        <v>111</v>
      </c>
      <c r="C33" s="28">
        <v>60.2519</v>
      </c>
      <c r="D33" s="28">
        <v>60.992</v>
      </c>
      <c r="E33" s="29">
        <v>62.1708</v>
      </c>
      <c r="F33" s="29">
        <v>69.823</v>
      </c>
      <c r="G33" s="2" t="s">
        <v>111</v>
      </c>
      <c r="H33" s="30">
        <v>69.823</v>
      </c>
    </row>
    <row r="34">
      <c r="B34" s="2" t="s">
        <v>112</v>
      </c>
      <c r="C34" s="28">
        <v>46.8824</v>
      </c>
      <c r="D34" s="28">
        <v>47.7536</v>
      </c>
      <c r="E34" s="29">
        <v>45.1963</v>
      </c>
      <c r="F34" s="29">
        <v>53.2964</v>
      </c>
      <c r="G34" s="2" t="s">
        <v>112</v>
      </c>
      <c r="H34" s="30">
        <v>53.2964</v>
      </c>
    </row>
    <row r="35">
      <c r="B35" s="2" t="s">
        <v>113</v>
      </c>
      <c r="C35" s="28">
        <v>36.7869</v>
      </c>
      <c r="D35" s="28">
        <v>34.3452</v>
      </c>
      <c r="E35" s="29">
        <v>34.7283</v>
      </c>
      <c r="F35" s="29">
        <v>41.3708</v>
      </c>
      <c r="G35" s="2" t="s">
        <v>113</v>
      </c>
      <c r="H35" s="30">
        <v>41.3708</v>
      </c>
    </row>
    <row r="36">
      <c r="B36" s="24"/>
      <c r="C36" s="24"/>
      <c r="D36" s="24"/>
    </row>
    <row r="37">
      <c r="B37" s="24"/>
      <c r="C37" s="24"/>
      <c r="D37" s="24"/>
    </row>
    <row r="38">
      <c r="B38" s="24"/>
      <c r="C38" s="24"/>
      <c r="D38" s="24"/>
    </row>
    <row r="39">
      <c r="B39" s="24"/>
      <c r="C39" s="24"/>
      <c r="D39" s="24"/>
    </row>
    <row r="40">
      <c r="B40" s="24"/>
      <c r="C40" s="24"/>
      <c r="D40" s="24"/>
    </row>
    <row r="41">
      <c r="B41" s="24"/>
      <c r="C41" s="24"/>
      <c r="D41" s="24"/>
    </row>
    <row r="42">
      <c r="B42" s="24"/>
      <c r="C42" s="24"/>
      <c r="D42" s="24"/>
    </row>
    <row r="43">
      <c r="B43" s="24"/>
      <c r="C43" s="24"/>
      <c r="D43" s="24"/>
    </row>
    <row r="44">
      <c r="B44" s="24"/>
      <c r="C44" s="24"/>
      <c r="D44" s="24"/>
    </row>
    <row r="45">
      <c r="B45" s="24"/>
      <c r="C45" s="24"/>
      <c r="D45" s="24"/>
    </row>
    <row r="46">
      <c r="B46" s="24"/>
      <c r="C46" s="24"/>
      <c r="D46" s="24"/>
    </row>
    <row r="47">
      <c r="B47" s="24"/>
      <c r="C47" s="24"/>
      <c r="D47" s="24"/>
    </row>
    <row r="48">
      <c r="B48" s="24"/>
      <c r="C48" s="24"/>
      <c r="D48" s="24"/>
    </row>
    <row r="49">
      <c r="B49" s="24"/>
      <c r="C49" s="24"/>
      <c r="D49" s="24"/>
    </row>
    <row r="50">
      <c r="B50" s="24"/>
      <c r="C50" s="24"/>
      <c r="D50" s="24"/>
    </row>
    <row r="51">
      <c r="B51" s="24"/>
      <c r="C51" s="24"/>
      <c r="D51" s="24"/>
    </row>
    <row r="52">
      <c r="B52" s="24"/>
      <c r="C52" s="24"/>
      <c r="D52" s="24"/>
    </row>
    <row r="53">
      <c r="B53" s="24"/>
      <c r="C53" s="24"/>
      <c r="D53" s="24"/>
    </row>
    <row r="54">
      <c r="B54" s="24"/>
      <c r="C54" s="24"/>
      <c r="D54" s="24"/>
    </row>
    <row r="55">
      <c r="B55" s="24"/>
      <c r="C55" s="24"/>
      <c r="D55" s="24"/>
    </row>
    <row r="56">
      <c r="B56" s="24"/>
      <c r="C56" s="24"/>
      <c r="D56" s="24"/>
    </row>
    <row r="57">
      <c r="B57" s="24"/>
      <c r="C57" s="24"/>
      <c r="D57" s="24"/>
    </row>
    <row r="58">
      <c r="B58" s="24"/>
      <c r="C58" s="24"/>
      <c r="D58" s="24"/>
    </row>
    <row r="59">
      <c r="B59" s="24"/>
      <c r="C59" s="24"/>
      <c r="D59" s="24"/>
    </row>
    <row r="60">
      <c r="B60" s="24"/>
      <c r="C60" s="24"/>
      <c r="D60" s="24"/>
    </row>
    <row r="61">
      <c r="B61" s="24"/>
      <c r="C61" s="24"/>
      <c r="D61" s="24"/>
    </row>
    <row r="62">
      <c r="B62" s="24"/>
      <c r="C62" s="24"/>
      <c r="D62" s="24"/>
    </row>
    <row r="63">
      <c r="B63" s="24"/>
      <c r="C63" s="24"/>
      <c r="D63" s="24"/>
    </row>
    <row r="64">
      <c r="B64" s="24"/>
      <c r="C64" s="24"/>
      <c r="D64" s="24"/>
    </row>
    <row r="65">
      <c r="B65" s="24"/>
      <c r="C65" s="24"/>
      <c r="D65" s="24"/>
    </row>
    <row r="66">
      <c r="B66" s="24"/>
      <c r="C66" s="24"/>
      <c r="D66" s="24"/>
    </row>
    <row r="67">
      <c r="B67" s="24"/>
      <c r="C67" s="24"/>
      <c r="D67" s="24"/>
    </row>
    <row r="68">
      <c r="B68" s="24"/>
      <c r="C68" s="24"/>
      <c r="D68" s="24"/>
    </row>
    <row r="69">
      <c r="B69" s="24"/>
      <c r="C69" s="24"/>
      <c r="D69" s="24"/>
    </row>
    <row r="70">
      <c r="B70" s="24"/>
      <c r="C70" s="24"/>
      <c r="D70" s="24"/>
    </row>
    <row r="71">
      <c r="B71" s="24"/>
      <c r="C71" s="24"/>
      <c r="D71" s="24"/>
    </row>
    <row r="72">
      <c r="B72" s="24"/>
      <c r="C72" s="24"/>
      <c r="D72" s="24"/>
    </row>
    <row r="73">
      <c r="B73" s="24"/>
      <c r="C73" s="24"/>
      <c r="D73" s="24"/>
    </row>
    <row r="74">
      <c r="B74" s="24"/>
      <c r="C74" s="24"/>
      <c r="D74" s="24"/>
    </row>
    <row r="75">
      <c r="B75" s="24"/>
      <c r="C75" s="24"/>
      <c r="D75" s="24"/>
    </row>
    <row r="76">
      <c r="B76" s="24"/>
      <c r="C76" s="24"/>
      <c r="D76" s="24"/>
    </row>
    <row r="77">
      <c r="B77" s="24"/>
      <c r="C77" s="24"/>
      <c r="D77" s="24"/>
    </row>
    <row r="78">
      <c r="B78" s="24"/>
      <c r="C78" s="24"/>
      <c r="D78" s="24"/>
    </row>
    <row r="79">
      <c r="B79" s="24"/>
      <c r="C79" s="24"/>
      <c r="D79" s="24"/>
    </row>
    <row r="80">
      <c r="B80" s="24"/>
      <c r="C80" s="24"/>
      <c r="D80" s="24"/>
    </row>
    <row r="81">
      <c r="B81" s="24"/>
      <c r="C81" s="24"/>
      <c r="D81" s="24"/>
    </row>
    <row r="82">
      <c r="B82" s="24"/>
      <c r="C82" s="24"/>
      <c r="D82" s="24"/>
    </row>
    <row r="83">
      <c r="B83" s="24"/>
      <c r="C83" s="24"/>
      <c r="D83" s="24"/>
    </row>
    <row r="84">
      <c r="B84" s="24"/>
      <c r="C84" s="24"/>
      <c r="D84" s="24"/>
    </row>
    <row r="85">
      <c r="B85" s="24"/>
      <c r="C85" s="24"/>
      <c r="D85" s="24"/>
    </row>
    <row r="86">
      <c r="B86" s="24"/>
      <c r="C86" s="24"/>
      <c r="D86" s="24"/>
    </row>
    <row r="87">
      <c r="B87" s="24"/>
      <c r="C87" s="24"/>
      <c r="D87" s="24"/>
    </row>
    <row r="88">
      <c r="B88" s="24"/>
      <c r="C88" s="24"/>
      <c r="D88" s="24"/>
    </row>
    <row r="89">
      <c r="B89" s="24"/>
      <c r="C89" s="24"/>
      <c r="D89" s="24"/>
    </row>
    <row r="90">
      <c r="B90" s="24"/>
      <c r="C90" s="24"/>
      <c r="D90" s="24"/>
    </row>
    <row r="91">
      <c r="B91" s="24"/>
      <c r="C91" s="24"/>
      <c r="D91" s="24"/>
    </row>
    <row r="92">
      <c r="B92" s="24"/>
      <c r="C92" s="24"/>
      <c r="D92" s="24"/>
    </row>
    <row r="93">
      <c r="B93" s="24"/>
      <c r="C93" s="24"/>
      <c r="D93" s="24"/>
    </row>
    <row r="94">
      <c r="B94" s="24"/>
      <c r="C94" s="24"/>
      <c r="D94" s="24"/>
    </row>
    <row r="95">
      <c r="B95" s="24"/>
      <c r="C95" s="24"/>
      <c r="D95" s="24"/>
    </row>
    <row r="96">
      <c r="B96" s="24"/>
      <c r="C96" s="24"/>
      <c r="D96" s="24"/>
    </row>
    <row r="97">
      <c r="B97" s="24"/>
      <c r="C97" s="24"/>
      <c r="D97" s="24"/>
    </row>
    <row r="98">
      <c r="B98" s="24"/>
      <c r="C98" s="24"/>
      <c r="D98" s="24"/>
    </row>
    <row r="99">
      <c r="B99" s="24"/>
      <c r="C99" s="24"/>
      <c r="D99" s="24"/>
    </row>
    <row r="100">
      <c r="B100" s="24"/>
      <c r="C100" s="24"/>
      <c r="D100" s="24"/>
    </row>
    <row r="101">
      <c r="B101" s="24"/>
      <c r="C101" s="24"/>
      <c r="D101" s="24"/>
    </row>
    <row r="102">
      <c r="B102" s="24"/>
      <c r="C102" s="24"/>
      <c r="D102" s="24"/>
    </row>
    <row r="103">
      <c r="B103" s="24"/>
      <c r="C103" s="24"/>
      <c r="D103" s="24"/>
    </row>
    <row r="104">
      <c r="B104" s="24"/>
      <c r="C104" s="24"/>
      <c r="D104" s="24"/>
    </row>
    <row r="105">
      <c r="B105" s="24"/>
      <c r="C105" s="24"/>
      <c r="D105" s="24"/>
    </row>
    <row r="106">
      <c r="B106" s="24"/>
      <c r="C106" s="24"/>
      <c r="D106" s="24"/>
    </row>
    <row r="107">
      <c r="B107" s="24"/>
      <c r="C107" s="24"/>
      <c r="D107" s="24"/>
    </row>
    <row r="108">
      <c r="B108" s="24"/>
      <c r="C108" s="24"/>
      <c r="D108" s="24"/>
    </row>
    <row r="109">
      <c r="B109" s="24"/>
      <c r="C109" s="24"/>
      <c r="D109" s="24"/>
    </row>
    <row r="110">
      <c r="B110" s="24"/>
      <c r="C110" s="24"/>
      <c r="D110" s="24"/>
    </row>
    <row r="111">
      <c r="B111" s="24"/>
      <c r="C111" s="24"/>
      <c r="D111" s="24"/>
    </row>
    <row r="112">
      <c r="B112" s="24"/>
      <c r="C112" s="24"/>
      <c r="D112" s="24"/>
    </row>
    <row r="113">
      <c r="B113" s="24"/>
      <c r="C113" s="24"/>
      <c r="D113" s="24"/>
    </row>
    <row r="114">
      <c r="B114" s="24"/>
      <c r="C114" s="24"/>
      <c r="D114" s="24"/>
    </row>
    <row r="115">
      <c r="B115" s="24"/>
      <c r="C115" s="24"/>
      <c r="D115" s="24"/>
    </row>
    <row r="116">
      <c r="B116" s="24"/>
      <c r="C116" s="24"/>
      <c r="D116" s="24"/>
    </row>
    <row r="117">
      <c r="B117" s="24"/>
      <c r="C117" s="24"/>
      <c r="D117" s="24"/>
    </row>
    <row r="118">
      <c r="B118" s="24"/>
      <c r="C118" s="24"/>
      <c r="D118" s="24"/>
    </row>
    <row r="119">
      <c r="B119" s="24"/>
      <c r="C119" s="24"/>
      <c r="D119" s="24"/>
    </row>
    <row r="120">
      <c r="B120" s="24"/>
      <c r="C120" s="24"/>
      <c r="D120" s="24"/>
    </row>
    <row r="121">
      <c r="B121" s="24"/>
      <c r="C121" s="24"/>
      <c r="D121" s="24"/>
    </row>
    <row r="122">
      <c r="B122" s="24"/>
      <c r="C122" s="24"/>
      <c r="D122" s="24"/>
    </row>
    <row r="123">
      <c r="B123" s="24"/>
      <c r="C123" s="24"/>
      <c r="D123" s="24"/>
    </row>
    <row r="124">
      <c r="B124" s="24"/>
      <c r="C124" s="24"/>
      <c r="D124" s="24"/>
    </row>
    <row r="125">
      <c r="B125" s="24"/>
      <c r="C125" s="24"/>
      <c r="D125" s="24"/>
    </row>
    <row r="126">
      <c r="B126" s="24"/>
      <c r="C126" s="24"/>
      <c r="D126" s="24"/>
    </row>
    <row r="127">
      <c r="B127" s="24"/>
      <c r="C127" s="24"/>
      <c r="D127" s="24"/>
    </row>
    <row r="128">
      <c r="B128" s="24"/>
      <c r="C128" s="24"/>
      <c r="D128" s="24"/>
    </row>
    <row r="129">
      <c r="B129" s="24"/>
      <c r="C129" s="24"/>
      <c r="D129" s="24"/>
    </row>
    <row r="130">
      <c r="B130" s="24"/>
      <c r="C130" s="24"/>
      <c r="D130" s="24"/>
    </row>
    <row r="131">
      <c r="B131" s="24"/>
      <c r="C131" s="24"/>
      <c r="D131" s="24"/>
    </row>
    <row r="132">
      <c r="B132" s="24"/>
      <c r="C132" s="24"/>
      <c r="D132" s="24"/>
    </row>
    <row r="133">
      <c r="B133" s="24"/>
      <c r="C133" s="24"/>
      <c r="D133" s="24"/>
    </row>
    <row r="134">
      <c r="B134" s="24"/>
      <c r="C134" s="24"/>
      <c r="D134" s="24"/>
    </row>
    <row r="135">
      <c r="B135" s="24"/>
      <c r="C135" s="24"/>
      <c r="D135" s="24"/>
    </row>
    <row r="136">
      <c r="B136" s="24"/>
      <c r="C136" s="24"/>
      <c r="D136" s="24"/>
    </row>
    <row r="137">
      <c r="B137" s="24"/>
      <c r="C137" s="24"/>
      <c r="D137" s="24"/>
    </row>
    <row r="138">
      <c r="B138" s="24"/>
      <c r="C138" s="24"/>
      <c r="D138" s="24"/>
    </row>
    <row r="139">
      <c r="B139" s="24"/>
      <c r="C139" s="24"/>
      <c r="D139" s="24"/>
    </row>
    <row r="140">
      <c r="B140" s="24"/>
      <c r="C140" s="24"/>
      <c r="D140" s="24"/>
    </row>
    <row r="141">
      <c r="B141" s="24"/>
      <c r="C141" s="24"/>
      <c r="D141" s="24"/>
    </row>
    <row r="142">
      <c r="B142" s="24"/>
      <c r="C142" s="24"/>
      <c r="D142" s="24"/>
    </row>
    <row r="143">
      <c r="B143" s="24"/>
      <c r="C143" s="24"/>
      <c r="D143" s="24"/>
    </row>
    <row r="144">
      <c r="B144" s="24"/>
      <c r="C144" s="24"/>
      <c r="D144" s="24"/>
    </row>
    <row r="145">
      <c r="B145" s="24"/>
      <c r="C145" s="24"/>
      <c r="D145" s="24"/>
    </row>
    <row r="146">
      <c r="B146" s="24"/>
      <c r="C146" s="24"/>
      <c r="D146" s="24"/>
    </row>
    <row r="147">
      <c r="B147" s="24"/>
      <c r="C147" s="24"/>
      <c r="D147" s="24"/>
    </row>
    <row r="148">
      <c r="B148" s="24"/>
      <c r="C148" s="24"/>
      <c r="D148" s="24"/>
    </row>
    <row r="149">
      <c r="B149" s="24"/>
      <c r="C149" s="24"/>
      <c r="D149" s="24"/>
    </row>
    <row r="150">
      <c r="B150" s="24"/>
      <c r="C150" s="24"/>
      <c r="D150" s="24"/>
    </row>
    <row r="151">
      <c r="B151" s="24"/>
      <c r="C151" s="24"/>
      <c r="D151" s="24"/>
    </row>
    <row r="152">
      <c r="B152" s="24"/>
      <c r="C152" s="24"/>
      <c r="D152" s="24"/>
    </row>
    <row r="153">
      <c r="B153" s="24"/>
      <c r="C153" s="24"/>
      <c r="D153" s="24"/>
    </row>
    <row r="154">
      <c r="B154" s="24"/>
      <c r="C154" s="24"/>
      <c r="D154" s="24"/>
    </row>
    <row r="155">
      <c r="B155" s="24"/>
      <c r="C155" s="24"/>
      <c r="D155" s="24"/>
    </row>
    <row r="156">
      <c r="B156" s="24"/>
      <c r="C156" s="24"/>
      <c r="D156" s="24"/>
    </row>
    <row r="157">
      <c r="B157" s="24"/>
      <c r="C157" s="24"/>
      <c r="D157" s="24"/>
    </row>
    <row r="158">
      <c r="B158" s="24"/>
      <c r="C158" s="24"/>
      <c r="D158" s="24"/>
    </row>
    <row r="159">
      <c r="B159" s="24"/>
      <c r="C159" s="24"/>
      <c r="D159" s="24"/>
    </row>
    <row r="160">
      <c r="B160" s="24"/>
      <c r="C160" s="24"/>
      <c r="D160" s="24"/>
    </row>
    <row r="161">
      <c r="B161" s="24"/>
      <c r="C161" s="24"/>
      <c r="D161" s="24"/>
    </row>
    <row r="162">
      <c r="B162" s="24"/>
      <c r="C162" s="24"/>
      <c r="D162" s="24"/>
    </row>
    <row r="163">
      <c r="B163" s="24"/>
      <c r="C163" s="24"/>
      <c r="D163" s="24"/>
    </row>
    <row r="164">
      <c r="B164" s="24"/>
      <c r="C164" s="24"/>
      <c r="D164" s="24"/>
    </row>
    <row r="165">
      <c r="B165" s="24"/>
      <c r="C165" s="24"/>
      <c r="D165" s="24"/>
    </row>
    <row r="166">
      <c r="B166" s="24"/>
      <c r="C166" s="24"/>
      <c r="D166" s="24"/>
    </row>
    <row r="167">
      <c r="B167" s="24"/>
      <c r="C167" s="24"/>
      <c r="D167" s="24"/>
    </row>
    <row r="168">
      <c r="B168" s="24"/>
      <c r="C168" s="24"/>
      <c r="D168" s="24"/>
    </row>
    <row r="169">
      <c r="B169" s="24"/>
      <c r="C169" s="24"/>
      <c r="D169" s="24"/>
    </row>
    <row r="170">
      <c r="B170" s="24"/>
      <c r="C170" s="24"/>
      <c r="D170" s="24"/>
    </row>
    <row r="171">
      <c r="B171" s="24"/>
      <c r="C171" s="24"/>
      <c r="D171" s="24"/>
    </row>
    <row r="172">
      <c r="B172" s="24"/>
      <c r="C172" s="24"/>
      <c r="D172" s="24"/>
    </row>
    <row r="173">
      <c r="B173" s="24"/>
      <c r="C173" s="24"/>
      <c r="D173" s="24"/>
    </row>
    <row r="174">
      <c r="B174" s="24"/>
      <c r="C174" s="24"/>
      <c r="D174" s="24"/>
    </row>
    <row r="175">
      <c r="B175" s="24"/>
      <c r="C175" s="24"/>
      <c r="D175" s="24"/>
    </row>
    <row r="176">
      <c r="B176" s="24"/>
      <c r="C176" s="24"/>
      <c r="D176" s="24"/>
    </row>
    <row r="177">
      <c r="B177" s="24"/>
      <c r="C177" s="24"/>
      <c r="D177" s="24"/>
    </row>
    <row r="178">
      <c r="B178" s="24"/>
      <c r="C178" s="24"/>
      <c r="D178" s="24"/>
    </row>
    <row r="179">
      <c r="B179" s="24"/>
      <c r="C179" s="24"/>
      <c r="D179" s="24"/>
    </row>
    <row r="180">
      <c r="B180" s="24"/>
      <c r="C180" s="24"/>
      <c r="D180" s="24"/>
    </row>
    <row r="181">
      <c r="B181" s="24"/>
      <c r="C181" s="24"/>
      <c r="D181" s="24"/>
    </row>
    <row r="182">
      <c r="B182" s="24"/>
      <c r="C182" s="24"/>
      <c r="D182" s="24"/>
    </row>
    <row r="183">
      <c r="B183" s="24"/>
      <c r="C183" s="24"/>
      <c r="D183" s="24"/>
    </row>
    <row r="184">
      <c r="B184" s="24"/>
      <c r="C184" s="24"/>
      <c r="D184" s="24"/>
    </row>
    <row r="185">
      <c r="B185" s="24"/>
      <c r="C185" s="24"/>
      <c r="D185" s="24"/>
    </row>
    <row r="186">
      <c r="B186" s="24"/>
      <c r="C186" s="24"/>
      <c r="D186" s="24"/>
    </row>
    <row r="187">
      <c r="B187" s="24"/>
      <c r="C187" s="24"/>
      <c r="D187" s="24"/>
    </row>
    <row r="188">
      <c r="B188" s="24"/>
      <c r="C188" s="24"/>
      <c r="D188" s="24"/>
    </row>
    <row r="189">
      <c r="B189" s="24"/>
      <c r="C189" s="24"/>
      <c r="D189" s="24"/>
    </row>
    <row r="190">
      <c r="B190" s="24"/>
      <c r="C190" s="24"/>
      <c r="D190" s="24"/>
    </row>
    <row r="191">
      <c r="B191" s="24"/>
      <c r="C191" s="24"/>
      <c r="D191" s="24"/>
    </row>
    <row r="192">
      <c r="B192" s="24"/>
      <c r="C192" s="24"/>
      <c r="D192" s="24"/>
    </row>
    <row r="193">
      <c r="B193" s="24"/>
      <c r="C193" s="24"/>
      <c r="D193" s="24"/>
    </row>
    <row r="194">
      <c r="B194" s="24"/>
      <c r="C194" s="24"/>
      <c r="D194" s="24"/>
    </row>
    <row r="195">
      <c r="B195" s="24"/>
      <c r="C195" s="24"/>
      <c r="D195" s="24"/>
    </row>
    <row r="196">
      <c r="B196" s="24"/>
      <c r="C196" s="24"/>
      <c r="D196" s="24"/>
    </row>
    <row r="197">
      <c r="B197" s="24"/>
      <c r="C197" s="24"/>
      <c r="D197" s="24"/>
    </row>
    <row r="198">
      <c r="B198" s="24"/>
      <c r="C198" s="24"/>
      <c r="D198" s="24"/>
    </row>
    <row r="199">
      <c r="B199" s="24"/>
      <c r="C199" s="24"/>
      <c r="D199" s="24"/>
    </row>
    <row r="200">
      <c r="B200" s="24"/>
      <c r="C200" s="24"/>
      <c r="D200" s="24"/>
    </row>
    <row r="201">
      <c r="B201" s="24"/>
      <c r="C201" s="24"/>
      <c r="D201" s="24"/>
    </row>
    <row r="202">
      <c r="B202" s="24"/>
      <c r="C202" s="24"/>
      <c r="D202" s="24"/>
    </row>
    <row r="203">
      <c r="B203" s="24"/>
      <c r="C203" s="24"/>
      <c r="D203" s="24"/>
    </row>
    <row r="204">
      <c r="B204" s="24"/>
      <c r="C204" s="24"/>
      <c r="D204" s="24"/>
    </row>
    <row r="205">
      <c r="B205" s="24"/>
      <c r="C205" s="24"/>
      <c r="D205" s="24"/>
    </row>
    <row r="206">
      <c r="B206" s="24"/>
      <c r="C206" s="24"/>
      <c r="D206" s="24"/>
    </row>
    <row r="207">
      <c r="B207" s="24"/>
      <c r="C207" s="24"/>
      <c r="D207" s="24"/>
    </row>
    <row r="208">
      <c r="B208" s="24"/>
      <c r="C208" s="24"/>
      <c r="D208" s="24"/>
    </row>
    <row r="209">
      <c r="B209" s="24"/>
      <c r="C209" s="24"/>
      <c r="D209" s="24"/>
    </row>
    <row r="210">
      <c r="B210" s="24"/>
      <c r="C210" s="24"/>
      <c r="D210" s="24"/>
    </row>
    <row r="211">
      <c r="B211" s="24"/>
      <c r="C211" s="24"/>
      <c r="D211" s="24"/>
    </row>
    <row r="212">
      <c r="B212" s="24"/>
      <c r="C212" s="24"/>
      <c r="D212" s="24"/>
    </row>
    <row r="213">
      <c r="B213" s="24"/>
      <c r="C213" s="24"/>
      <c r="D213" s="24"/>
    </row>
    <row r="214">
      <c r="B214" s="24"/>
      <c r="C214" s="24"/>
      <c r="D214" s="24"/>
    </row>
    <row r="215">
      <c r="B215" s="24"/>
      <c r="C215" s="24"/>
      <c r="D215" s="24"/>
    </row>
    <row r="216">
      <c r="B216" s="24"/>
      <c r="C216" s="24"/>
      <c r="D216" s="24"/>
    </row>
    <row r="217">
      <c r="B217" s="24"/>
      <c r="C217" s="24"/>
      <c r="D217" s="24"/>
    </row>
    <row r="218">
      <c r="B218" s="24"/>
      <c r="C218" s="24"/>
      <c r="D218" s="24"/>
    </row>
    <row r="219">
      <c r="B219" s="24"/>
      <c r="C219" s="24"/>
      <c r="D219" s="24"/>
    </row>
    <row r="220">
      <c r="B220" s="24"/>
      <c r="C220" s="24"/>
      <c r="D220" s="24"/>
    </row>
    <row r="221">
      <c r="B221" s="24"/>
      <c r="C221" s="24"/>
      <c r="D221" s="24"/>
    </row>
    <row r="222">
      <c r="B222" s="24"/>
      <c r="C222" s="24"/>
      <c r="D222" s="24"/>
    </row>
    <row r="223">
      <c r="B223" s="24"/>
      <c r="C223" s="24"/>
      <c r="D223" s="24"/>
    </row>
    <row r="224">
      <c r="B224" s="24"/>
      <c r="C224" s="24"/>
      <c r="D224" s="24"/>
    </row>
    <row r="225">
      <c r="B225" s="24"/>
      <c r="C225" s="24"/>
      <c r="D225" s="24"/>
    </row>
    <row r="226">
      <c r="B226" s="24"/>
      <c r="C226" s="24"/>
      <c r="D226" s="24"/>
    </row>
    <row r="227">
      <c r="B227" s="24"/>
      <c r="C227" s="24"/>
      <c r="D227" s="24"/>
    </row>
    <row r="228">
      <c r="B228" s="24"/>
      <c r="C228" s="24"/>
      <c r="D228" s="24"/>
    </row>
    <row r="229">
      <c r="B229" s="24"/>
      <c r="C229" s="24"/>
      <c r="D229" s="24"/>
    </row>
    <row r="230">
      <c r="B230" s="24"/>
      <c r="C230" s="24"/>
      <c r="D230" s="24"/>
    </row>
    <row r="231">
      <c r="B231" s="24"/>
      <c r="C231" s="24"/>
      <c r="D231" s="24"/>
    </row>
    <row r="232">
      <c r="B232" s="24"/>
      <c r="C232" s="24"/>
      <c r="D232" s="24"/>
    </row>
    <row r="233">
      <c r="B233" s="24"/>
      <c r="C233" s="24"/>
      <c r="D233" s="24"/>
    </row>
    <row r="234">
      <c r="B234" s="24"/>
      <c r="C234" s="24"/>
      <c r="D234" s="24"/>
    </row>
    <row r="235">
      <c r="B235" s="24"/>
      <c r="C235" s="24"/>
      <c r="D235" s="24"/>
    </row>
    <row r="236">
      <c r="B236" s="24"/>
      <c r="C236" s="24"/>
      <c r="D236" s="24"/>
    </row>
    <row r="237">
      <c r="B237" s="24"/>
      <c r="C237" s="24"/>
      <c r="D237" s="24"/>
    </row>
    <row r="238">
      <c r="B238" s="24"/>
      <c r="C238" s="24"/>
      <c r="D238" s="24"/>
    </row>
    <row r="239">
      <c r="B239" s="24"/>
      <c r="C239" s="24"/>
      <c r="D239" s="24"/>
    </row>
    <row r="240">
      <c r="B240" s="24"/>
      <c r="C240" s="24"/>
      <c r="D240" s="24"/>
    </row>
    <row r="241">
      <c r="B241" s="24"/>
      <c r="C241" s="24"/>
      <c r="D241" s="24"/>
    </row>
    <row r="242">
      <c r="B242" s="24"/>
      <c r="C242" s="24"/>
      <c r="D242" s="24"/>
    </row>
    <row r="243">
      <c r="B243" s="24"/>
      <c r="C243" s="24"/>
      <c r="D243" s="24"/>
    </row>
    <row r="244">
      <c r="B244" s="24"/>
      <c r="C244" s="24"/>
      <c r="D244" s="24"/>
    </row>
    <row r="245">
      <c r="B245" s="24"/>
      <c r="C245" s="24"/>
      <c r="D245" s="24"/>
    </row>
    <row r="246">
      <c r="B246" s="24"/>
      <c r="C246" s="24"/>
      <c r="D246" s="24"/>
    </row>
    <row r="247">
      <c r="B247" s="24"/>
      <c r="C247" s="24"/>
      <c r="D247" s="24"/>
    </row>
    <row r="248">
      <c r="B248" s="24"/>
      <c r="C248" s="24"/>
      <c r="D248" s="24"/>
    </row>
    <row r="249">
      <c r="B249" s="24"/>
      <c r="C249" s="24"/>
      <c r="D249" s="24"/>
    </row>
    <row r="250">
      <c r="B250" s="24"/>
      <c r="C250" s="24"/>
      <c r="D250" s="24"/>
    </row>
    <row r="251">
      <c r="B251" s="24"/>
      <c r="C251" s="24"/>
      <c r="D251" s="24"/>
    </row>
    <row r="252">
      <c r="B252" s="24"/>
      <c r="C252" s="24"/>
      <c r="D252" s="24"/>
    </row>
    <row r="253">
      <c r="B253" s="24"/>
      <c r="C253" s="24"/>
      <c r="D253" s="24"/>
    </row>
    <row r="254">
      <c r="B254" s="24"/>
      <c r="C254" s="24"/>
      <c r="D254" s="24"/>
    </row>
    <row r="255">
      <c r="B255" s="24"/>
      <c r="C255" s="24"/>
      <c r="D255" s="24"/>
    </row>
    <row r="256">
      <c r="B256" s="24"/>
      <c r="C256" s="24"/>
      <c r="D256" s="24"/>
    </row>
    <row r="257">
      <c r="B257" s="24"/>
      <c r="C257" s="24"/>
      <c r="D257" s="24"/>
    </row>
    <row r="258">
      <c r="B258" s="24"/>
      <c r="C258" s="24"/>
      <c r="D258" s="24"/>
    </row>
    <row r="259">
      <c r="B259" s="24"/>
      <c r="C259" s="24"/>
      <c r="D259" s="24"/>
    </row>
    <row r="260">
      <c r="B260" s="24"/>
      <c r="C260" s="24"/>
      <c r="D260" s="24"/>
    </row>
    <row r="261">
      <c r="B261" s="24"/>
      <c r="C261" s="24"/>
      <c r="D261" s="24"/>
    </row>
    <row r="262">
      <c r="B262" s="24"/>
      <c r="C262" s="24"/>
      <c r="D262" s="24"/>
    </row>
    <row r="263">
      <c r="B263" s="24"/>
      <c r="C263" s="24"/>
      <c r="D263" s="24"/>
    </row>
    <row r="264">
      <c r="B264" s="24"/>
      <c r="C264" s="24"/>
      <c r="D264" s="24"/>
    </row>
    <row r="265">
      <c r="B265" s="24"/>
      <c r="C265" s="24"/>
      <c r="D265" s="24"/>
    </row>
    <row r="266">
      <c r="B266" s="24"/>
      <c r="C266" s="24"/>
      <c r="D266" s="24"/>
    </row>
    <row r="267">
      <c r="B267" s="24"/>
      <c r="C267" s="24"/>
      <c r="D267" s="24"/>
    </row>
    <row r="268">
      <c r="B268" s="24"/>
      <c r="C268" s="24"/>
      <c r="D268" s="24"/>
    </row>
    <row r="269">
      <c r="B269" s="24"/>
      <c r="C269" s="24"/>
      <c r="D269" s="24"/>
    </row>
    <row r="270">
      <c r="B270" s="24"/>
      <c r="C270" s="24"/>
      <c r="D270" s="24"/>
    </row>
    <row r="271">
      <c r="B271" s="24"/>
      <c r="C271" s="24"/>
      <c r="D271" s="24"/>
    </row>
    <row r="272">
      <c r="B272" s="24"/>
      <c r="C272" s="24"/>
      <c r="D272" s="24"/>
    </row>
    <row r="273">
      <c r="B273" s="24"/>
      <c r="C273" s="24"/>
      <c r="D273" s="24"/>
    </row>
    <row r="274">
      <c r="B274" s="24"/>
      <c r="C274" s="24"/>
      <c r="D274" s="24"/>
    </row>
    <row r="275">
      <c r="B275" s="24"/>
      <c r="C275" s="24"/>
      <c r="D275" s="24"/>
    </row>
    <row r="276">
      <c r="B276" s="24"/>
      <c r="C276" s="24"/>
      <c r="D276" s="24"/>
    </row>
    <row r="277">
      <c r="B277" s="24"/>
      <c r="C277" s="24"/>
      <c r="D277" s="24"/>
    </row>
    <row r="278">
      <c r="B278" s="24"/>
      <c r="C278" s="24"/>
      <c r="D278" s="24"/>
    </row>
    <row r="279">
      <c r="B279" s="24"/>
      <c r="C279" s="24"/>
      <c r="D279" s="24"/>
    </row>
    <row r="280">
      <c r="B280" s="24"/>
      <c r="C280" s="24"/>
      <c r="D280" s="24"/>
    </row>
    <row r="281">
      <c r="B281" s="24"/>
      <c r="C281" s="24"/>
      <c r="D281" s="24"/>
    </row>
    <row r="282">
      <c r="B282" s="24"/>
      <c r="C282" s="24"/>
      <c r="D282" s="24"/>
    </row>
    <row r="283">
      <c r="B283" s="24"/>
      <c r="C283" s="24"/>
      <c r="D283" s="24"/>
    </row>
    <row r="284">
      <c r="B284" s="24"/>
      <c r="C284" s="24"/>
      <c r="D284" s="24"/>
    </row>
    <row r="285">
      <c r="B285" s="24"/>
      <c r="C285" s="24"/>
      <c r="D285" s="24"/>
    </row>
    <row r="286">
      <c r="B286" s="24"/>
      <c r="C286" s="24"/>
      <c r="D286" s="24"/>
    </row>
    <row r="287">
      <c r="B287" s="24"/>
      <c r="C287" s="24"/>
      <c r="D287" s="24"/>
    </row>
    <row r="288">
      <c r="B288" s="24"/>
      <c r="C288" s="24"/>
      <c r="D288" s="24"/>
    </row>
    <row r="289">
      <c r="B289" s="24"/>
      <c r="C289" s="24"/>
      <c r="D289" s="24"/>
    </row>
    <row r="290">
      <c r="B290" s="24"/>
      <c r="C290" s="24"/>
      <c r="D290" s="24"/>
    </row>
    <row r="291">
      <c r="B291" s="24"/>
      <c r="C291" s="24"/>
      <c r="D291" s="24"/>
    </row>
    <row r="292">
      <c r="B292" s="24"/>
      <c r="C292" s="24"/>
      <c r="D292" s="24"/>
    </row>
    <row r="293">
      <c r="B293" s="24"/>
      <c r="C293" s="24"/>
      <c r="D293" s="24"/>
    </row>
    <row r="294">
      <c r="B294" s="24"/>
      <c r="C294" s="24"/>
      <c r="D294" s="24"/>
    </row>
    <row r="295">
      <c r="B295" s="24"/>
      <c r="C295" s="24"/>
      <c r="D295" s="24"/>
    </row>
    <row r="296">
      <c r="B296" s="24"/>
      <c r="C296" s="24"/>
      <c r="D296" s="24"/>
    </row>
    <row r="297">
      <c r="B297" s="24"/>
      <c r="C297" s="24"/>
      <c r="D297" s="24"/>
    </row>
    <row r="298">
      <c r="B298" s="24"/>
      <c r="C298" s="24"/>
      <c r="D298" s="24"/>
    </row>
    <row r="299">
      <c r="B299" s="24"/>
      <c r="C299" s="24"/>
      <c r="D299" s="24"/>
    </row>
    <row r="300">
      <c r="B300" s="24"/>
      <c r="C300" s="24"/>
      <c r="D300" s="24"/>
    </row>
    <row r="301">
      <c r="B301" s="24"/>
      <c r="C301" s="24"/>
      <c r="D301" s="24"/>
    </row>
    <row r="302">
      <c r="B302" s="24"/>
      <c r="C302" s="24"/>
      <c r="D302" s="24"/>
    </row>
    <row r="303">
      <c r="B303" s="24"/>
      <c r="C303" s="24"/>
      <c r="D303" s="24"/>
    </row>
    <row r="304">
      <c r="B304" s="24"/>
      <c r="C304" s="24"/>
      <c r="D304" s="24"/>
    </row>
    <row r="305">
      <c r="B305" s="24"/>
      <c r="C305" s="24"/>
      <c r="D305" s="24"/>
    </row>
    <row r="306">
      <c r="B306" s="24"/>
      <c r="C306" s="24"/>
      <c r="D306" s="24"/>
    </row>
    <row r="307">
      <c r="B307" s="24"/>
      <c r="C307" s="24"/>
      <c r="D307" s="24"/>
    </row>
    <row r="308">
      <c r="B308" s="24"/>
      <c r="C308" s="24"/>
      <c r="D308" s="24"/>
    </row>
    <row r="309">
      <c r="B309" s="24"/>
      <c r="C309" s="24"/>
      <c r="D309" s="24"/>
    </row>
    <row r="310">
      <c r="B310" s="24"/>
      <c r="C310" s="24"/>
      <c r="D310" s="24"/>
    </row>
    <row r="311">
      <c r="B311" s="24"/>
      <c r="C311" s="24"/>
      <c r="D311" s="24"/>
    </row>
    <row r="312">
      <c r="B312" s="24"/>
      <c r="C312" s="24"/>
      <c r="D312" s="24"/>
    </row>
    <row r="313">
      <c r="B313" s="24"/>
      <c r="C313" s="24"/>
      <c r="D313" s="24"/>
    </row>
    <row r="314">
      <c r="B314" s="24"/>
      <c r="C314" s="24"/>
      <c r="D314" s="24"/>
    </row>
    <row r="315">
      <c r="B315" s="24"/>
      <c r="C315" s="24"/>
      <c r="D315" s="24"/>
    </row>
    <row r="316">
      <c r="B316" s="24"/>
      <c r="C316" s="24"/>
      <c r="D316" s="24"/>
    </row>
    <row r="317">
      <c r="B317" s="24"/>
      <c r="C317" s="24"/>
      <c r="D317" s="24"/>
    </row>
    <row r="318">
      <c r="B318" s="24"/>
      <c r="C318" s="24"/>
      <c r="D318" s="24"/>
    </row>
    <row r="319">
      <c r="B319" s="24"/>
      <c r="C319" s="24"/>
      <c r="D319" s="24"/>
    </row>
    <row r="320">
      <c r="B320" s="24"/>
      <c r="C320" s="24"/>
      <c r="D320" s="24"/>
    </row>
    <row r="321">
      <c r="B321" s="24"/>
      <c r="C321" s="24"/>
      <c r="D321" s="24"/>
    </row>
    <row r="322">
      <c r="B322" s="24"/>
      <c r="C322" s="24"/>
      <c r="D322" s="24"/>
    </row>
    <row r="323">
      <c r="B323" s="24"/>
      <c r="C323" s="24"/>
      <c r="D323" s="24"/>
    </row>
    <row r="324">
      <c r="B324" s="24"/>
      <c r="C324" s="24"/>
      <c r="D324" s="24"/>
    </row>
    <row r="325">
      <c r="B325" s="24"/>
      <c r="C325" s="24"/>
      <c r="D325" s="24"/>
    </row>
    <row r="326">
      <c r="B326" s="24"/>
      <c r="C326" s="24"/>
      <c r="D326" s="24"/>
    </row>
    <row r="327">
      <c r="B327" s="24"/>
      <c r="C327" s="24"/>
      <c r="D327" s="24"/>
    </row>
    <row r="328">
      <c r="B328" s="24"/>
      <c r="C328" s="24"/>
      <c r="D328" s="24"/>
    </row>
    <row r="329">
      <c r="B329" s="24"/>
      <c r="C329" s="24"/>
      <c r="D329" s="24"/>
    </row>
    <row r="330">
      <c r="B330" s="24"/>
      <c r="C330" s="24"/>
      <c r="D330" s="24"/>
    </row>
    <row r="331">
      <c r="B331" s="24"/>
      <c r="C331" s="24"/>
      <c r="D331" s="24"/>
    </row>
    <row r="332">
      <c r="B332" s="24"/>
      <c r="C332" s="24"/>
      <c r="D332" s="24"/>
    </row>
    <row r="333">
      <c r="B333" s="24"/>
      <c r="C333" s="24"/>
      <c r="D333" s="24"/>
    </row>
    <row r="334">
      <c r="B334" s="24"/>
      <c r="C334" s="24"/>
      <c r="D334" s="24"/>
    </row>
    <row r="335">
      <c r="B335" s="24"/>
      <c r="C335" s="24"/>
      <c r="D335" s="24"/>
    </row>
    <row r="336">
      <c r="B336" s="24"/>
      <c r="C336" s="24"/>
      <c r="D336" s="24"/>
    </row>
    <row r="337">
      <c r="B337" s="24"/>
      <c r="C337" s="24"/>
      <c r="D337" s="24"/>
    </row>
    <row r="338">
      <c r="B338" s="24"/>
      <c r="C338" s="24"/>
      <c r="D338" s="24"/>
    </row>
    <row r="339">
      <c r="B339" s="24"/>
      <c r="C339" s="24"/>
      <c r="D339" s="24"/>
    </row>
    <row r="340">
      <c r="B340" s="24"/>
      <c r="C340" s="24"/>
      <c r="D340" s="24"/>
    </row>
    <row r="341">
      <c r="B341" s="24"/>
      <c r="C341" s="24"/>
      <c r="D341" s="24"/>
    </row>
    <row r="342">
      <c r="B342" s="24"/>
      <c r="C342" s="24"/>
      <c r="D342" s="24"/>
    </row>
    <row r="343">
      <c r="B343" s="24"/>
      <c r="C343" s="24"/>
      <c r="D343" s="24"/>
    </row>
    <row r="344">
      <c r="B344" s="24"/>
      <c r="C344" s="24"/>
      <c r="D344" s="24"/>
    </row>
    <row r="345">
      <c r="B345" s="24"/>
      <c r="C345" s="24"/>
      <c r="D345" s="24"/>
    </row>
    <row r="346">
      <c r="B346" s="24"/>
      <c r="C346" s="24"/>
      <c r="D346" s="24"/>
    </row>
    <row r="347">
      <c r="B347" s="24"/>
      <c r="C347" s="24"/>
      <c r="D347" s="24"/>
    </row>
    <row r="348">
      <c r="B348" s="24"/>
      <c r="C348" s="24"/>
      <c r="D348" s="24"/>
    </row>
    <row r="349">
      <c r="B349" s="24"/>
      <c r="C349" s="24"/>
      <c r="D349" s="24"/>
    </row>
    <row r="350">
      <c r="B350" s="24"/>
      <c r="C350" s="24"/>
      <c r="D350" s="24"/>
    </row>
    <row r="351">
      <c r="B351" s="24"/>
      <c r="C351" s="24"/>
      <c r="D351" s="24"/>
    </row>
    <row r="352">
      <c r="B352" s="24"/>
      <c r="C352" s="24"/>
      <c r="D352" s="24"/>
    </row>
    <row r="353">
      <c r="B353" s="24"/>
      <c r="C353" s="24"/>
      <c r="D353" s="24"/>
    </row>
    <row r="354">
      <c r="B354" s="24"/>
      <c r="C354" s="24"/>
      <c r="D354" s="24"/>
    </row>
    <row r="355">
      <c r="B355" s="24"/>
      <c r="C355" s="24"/>
      <c r="D355" s="24"/>
    </row>
    <row r="356">
      <c r="B356" s="24"/>
      <c r="C356" s="24"/>
      <c r="D356" s="24"/>
    </row>
    <row r="357">
      <c r="B357" s="24"/>
      <c r="C357" s="24"/>
      <c r="D357" s="24"/>
    </row>
    <row r="358">
      <c r="B358" s="24"/>
      <c r="C358" s="24"/>
      <c r="D358" s="24"/>
    </row>
    <row r="359">
      <c r="B359" s="24"/>
      <c r="C359" s="24"/>
      <c r="D359" s="24"/>
    </row>
    <row r="360">
      <c r="B360" s="24"/>
      <c r="C360" s="24"/>
      <c r="D360" s="24"/>
    </row>
    <row r="361">
      <c r="B361" s="24"/>
      <c r="C361" s="24"/>
      <c r="D361" s="24"/>
    </row>
    <row r="362">
      <c r="B362" s="24"/>
      <c r="C362" s="24"/>
      <c r="D362" s="24"/>
    </row>
    <row r="363">
      <c r="B363" s="24"/>
      <c r="C363" s="24"/>
      <c r="D363" s="24"/>
    </row>
    <row r="364">
      <c r="B364" s="24"/>
      <c r="C364" s="24"/>
      <c r="D364" s="24"/>
    </row>
    <row r="365">
      <c r="B365" s="24"/>
      <c r="C365" s="24"/>
      <c r="D365" s="24"/>
    </row>
    <row r="366">
      <c r="B366" s="24"/>
      <c r="C366" s="24"/>
      <c r="D366" s="24"/>
    </row>
    <row r="367">
      <c r="B367" s="24"/>
      <c r="C367" s="24"/>
      <c r="D367" s="24"/>
    </row>
    <row r="368">
      <c r="B368" s="24"/>
      <c r="C368" s="24"/>
      <c r="D368" s="24"/>
    </row>
    <row r="369">
      <c r="B369" s="24"/>
      <c r="C369" s="24"/>
      <c r="D369" s="24"/>
    </row>
    <row r="370">
      <c r="B370" s="24"/>
      <c r="C370" s="24"/>
      <c r="D370" s="24"/>
    </row>
    <row r="371">
      <c r="B371" s="24"/>
      <c r="C371" s="24"/>
      <c r="D371" s="24"/>
    </row>
    <row r="372">
      <c r="B372" s="24"/>
      <c r="C372" s="24"/>
      <c r="D372" s="24"/>
    </row>
    <row r="373">
      <c r="B373" s="24"/>
      <c r="C373" s="24"/>
      <c r="D373" s="24"/>
    </row>
    <row r="374">
      <c r="B374" s="24"/>
      <c r="C374" s="24"/>
      <c r="D374" s="24"/>
    </row>
    <row r="375">
      <c r="B375" s="24"/>
      <c r="C375" s="24"/>
      <c r="D375" s="24"/>
    </row>
    <row r="376">
      <c r="B376" s="24"/>
      <c r="C376" s="24"/>
      <c r="D376" s="24"/>
    </row>
    <row r="377">
      <c r="B377" s="24"/>
      <c r="C377" s="24"/>
      <c r="D377" s="24"/>
    </row>
    <row r="378">
      <c r="B378" s="24"/>
      <c r="C378" s="24"/>
      <c r="D378" s="24"/>
    </row>
    <row r="379">
      <c r="B379" s="24"/>
      <c r="C379" s="24"/>
      <c r="D379" s="24"/>
    </row>
    <row r="380">
      <c r="B380" s="24"/>
      <c r="C380" s="24"/>
      <c r="D380" s="24"/>
    </row>
    <row r="381">
      <c r="B381" s="24"/>
      <c r="C381" s="24"/>
      <c r="D381" s="24"/>
    </row>
    <row r="382">
      <c r="B382" s="24"/>
      <c r="C382" s="24"/>
      <c r="D382" s="24"/>
    </row>
    <row r="383">
      <c r="B383" s="24"/>
      <c r="C383" s="24"/>
      <c r="D383" s="24"/>
    </row>
    <row r="384">
      <c r="B384" s="24"/>
      <c r="C384" s="24"/>
      <c r="D384" s="24"/>
    </row>
    <row r="385">
      <c r="B385" s="24"/>
      <c r="C385" s="24"/>
      <c r="D385" s="24"/>
    </row>
    <row r="386">
      <c r="B386" s="24"/>
      <c r="C386" s="24"/>
      <c r="D386" s="24"/>
    </row>
    <row r="387">
      <c r="B387" s="24"/>
      <c r="C387" s="24"/>
      <c r="D387" s="24"/>
    </row>
    <row r="388">
      <c r="B388" s="24"/>
      <c r="C388" s="24"/>
      <c r="D388" s="24"/>
    </row>
    <row r="389">
      <c r="B389" s="24"/>
      <c r="C389" s="24"/>
      <c r="D389" s="24"/>
    </row>
    <row r="390">
      <c r="B390" s="24"/>
      <c r="C390" s="24"/>
      <c r="D390" s="24"/>
    </row>
    <row r="391">
      <c r="B391" s="24"/>
      <c r="C391" s="24"/>
      <c r="D391" s="24"/>
    </row>
    <row r="392">
      <c r="B392" s="24"/>
      <c r="C392" s="24"/>
      <c r="D392" s="24"/>
    </row>
    <row r="393">
      <c r="B393" s="24"/>
      <c r="C393" s="24"/>
      <c r="D393" s="24"/>
    </row>
    <row r="394">
      <c r="B394" s="24"/>
      <c r="C394" s="24"/>
      <c r="D394" s="24"/>
    </row>
    <row r="395">
      <c r="B395" s="24"/>
      <c r="C395" s="24"/>
      <c r="D395" s="24"/>
    </row>
    <row r="396">
      <c r="B396" s="24"/>
      <c r="C396" s="24"/>
      <c r="D396" s="24"/>
    </row>
    <row r="397">
      <c r="B397" s="24"/>
      <c r="C397" s="24"/>
      <c r="D397" s="24"/>
    </row>
    <row r="398">
      <c r="B398" s="24"/>
      <c r="C398" s="24"/>
      <c r="D398" s="24"/>
    </row>
    <row r="399">
      <c r="B399" s="24"/>
      <c r="C399" s="24"/>
      <c r="D399" s="24"/>
    </row>
    <row r="400">
      <c r="B400" s="24"/>
      <c r="C400" s="24"/>
      <c r="D400" s="24"/>
    </row>
    <row r="401">
      <c r="B401" s="24"/>
      <c r="C401" s="24"/>
      <c r="D401" s="24"/>
    </row>
    <row r="402">
      <c r="B402" s="24"/>
      <c r="C402" s="24"/>
      <c r="D402" s="24"/>
    </row>
    <row r="403">
      <c r="B403" s="24"/>
      <c r="C403" s="24"/>
      <c r="D403" s="24"/>
    </row>
    <row r="404">
      <c r="B404" s="24"/>
      <c r="C404" s="24"/>
      <c r="D404" s="24"/>
    </row>
    <row r="405">
      <c r="B405" s="24"/>
      <c r="C405" s="24"/>
      <c r="D405" s="24"/>
    </row>
    <row r="406">
      <c r="B406" s="24"/>
      <c r="C406" s="24"/>
      <c r="D406" s="24"/>
    </row>
    <row r="407">
      <c r="B407" s="24"/>
      <c r="C407" s="24"/>
      <c r="D407" s="24"/>
    </row>
    <row r="408">
      <c r="B408" s="24"/>
      <c r="C408" s="24"/>
      <c r="D408" s="24"/>
    </row>
    <row r="409">
      <c r="B409" s="24"/>
      <c r="C409" s="24"/>
      <c r="D409" s="24"/>
    </row>
    <row r="410">
      <c r="B410" s="24"/>
      <c r="C410" s="24"/>
      <c r="D410" s="24"/>
    </row>
    <row r="411">
      <c r="B411" s="24"/>
      <c r="C411" s="24"/>
      <c r="D411" s="24"/>
    </row>
    <row r="412">
      <c r="B412" s="24"/>
      <c r="C412" s="24"/>
      <c r="D412" s="24"/>
    </row>
    <row r="413">
      <c r="B413" s="24"/>
      <c r="C413" s="24"/>
      <c r="D413" s="24"/>
    </row>
    <row r="414">
      <c r="B414" s="24"/>
      <c r="C414" s="24"/>
      <c r="D414" s="24"/>
    </row>
    <row r="415">
      <c r="B415" s="24"/>
      <c r="C415" s="24"/>
      <c r="D415" s="24"/>
    </row>
    <row r="416">
      <c r="B416" s="24"/>
      <c r="C416" s="24"/>
      <c r="D416" s="24"/>
    </row>
    <row r="417">
      <c r="B417" s="24"/>
      <c r="C417" s="24"/>
      <c r="D417" s="24"/>
    </row>
    <row r="418">
      <c r="B418" s="24"/>
      <c r="C418" s="24"/>
      <c r="D418" s="24"/>
    </row>
    <row r="419">
      <c r="B419" s="24"/>
      <c r="C419" s="24"/>
      <c r="D419" s="24"/>
    </row>
    <row r="420">
      <c r="B420" s="24"/>
      <c r="C420" s="24"/>
      <c r="D420" s="24"/>
    </row>
    <row r="421">
      <c r="B421" s="24"/>
      <c r="C421" s="24"/>
      <c r="D421" s="24"/>
    </row>
    <row r="422">
      <c r="B422" s="24"/>
      <c r="C422" s="24"/>
      <c r="D422" s="24"/>
    </row>
    <row r="423">
      <c r="B423" s="24"/>
      <c r="C423" s="24"/>
      <c r="D423" s="24"/>
    </row>
    <row r="424">
      <c r="B424" s="24"/>
      <c r="C424" s="24"/>
      <c r="D424" s="24"/>
    </row>
    <row r="425">
      <c r="B425" s="24"/>
      <c r="C425" s="24"/>
      <c r="D425" s="24"/>
    </row>
    <row r="426">
      <c r="B426" s="24"/>
      <c r="C426" s="24"/>
      <c r="D426" s="24"/>
    </row>
    <row r="427">
      <c r="B427" s="24"/>
      <c r="C427" s="24"/>
      <c r="D427" s="24"/>
    </row>
    <row r="428">
      <c r="B428" s="24"/>
      <c r="C428" s="24"/>
      <c r="D428" s="24"/>
    </row>
    <row r="429">
      <c r="B429" s="24"/>
      <c r="C429" s="24"/>
      <c r="D429" s="24"/>
    </row>
    <row r="430">
      <c r="B430" s="24"/>
      <c r="C430" s="24"/>
      <c r="D430" s="24"/>
    </row>
    <row r="431">
      <c r="B431" s="24"/>
      <c r="C431" s="24"/>
      <c r="D431" s="24"/>
    </row>
    <row r="432">
      <c r="B432" s="24"/>
      <c r="C432" s="24"/>
      <c r="D432" s="24"/>
    </row>
    <row r="433">
      <c r="B433" s="24"/>
      <c r="C433" s="24"/>
      <c r="D433" s="24"/>
    </row>
    <row r="434">
      <c r="B434" s="24"/>
      <c r="C434" s="24"/>
      <c r="D434" s="24"/>
    </row>
    <row r="435">
      <c r="B435" s="24"/>
      <c r="C435" s="24"/>
      <c r="D435" s="24"/>
    </row>
    <row r="436">
      <c r="B436" s="24"/>
      <c r="C436" s="24"/>
      <c r="D436" s="24"/>
    </row>
    <row r="437">
      <c r="B437" s="24"/>
      <c r="C437" s="24"/>
      <c r="D437" s="24"/>
    </row>
    <row r="438">
      <c r="B438" s="24"/>
      <c r="C438" s="24"/>
      <c r="D438" s="24"/>
    </row>
    <row r="439">
      <c r="B439" s="24"/>
      <c r="C439" s="24"/>
      <c r="D439" s="24"/>
    </row>
    <row r="440">
      <c r="B440" s="24"/>
      <c r="C440" s="24"/>
      <c r="D440" s="24"/>
    </row>
    <row r="441">
      <c r="B441" s="24"/>
      <c r="C441" s="24"/>
      <c r="D441" s="24"/>
    </row>
    <row r="442">
      <c r="B442" s="24"/>
      <c r="C442" s="24"/>
      <c r="D442" s="24"/>
    </row>
    <row r="443">
      <c r="B443" s="24"/>
      <c r="C443" s="24"/>
      <c r="D443" s="24"/>
    </row>
    <row r="444">
      <c r="B444" s="24"/>
      <c r="C444" s="24"/>
      <c r="D444" s="24"/>
    </row>
    <row r="445">
      <c r="B445" s="24"/>
      <c r="C445" s="24"/>
      <c r="D445" s="24"/>
    </row>
    <row r="446">
      <c r="B446" s="24"/>
      <c r="C446" s="24"/>
      <c r="D446" s="24"/>
    </row>
    <row r="447">
      <c r="B447" s="24"/>
      <c r="C447" s="24"/>
      <c r="D447" s="24"/>
    </row>
    <row r="448">
      <c r="B448" s="24"/>
      <c r="C448" s="24"/>
      <c r="D448" s="24"/>
    </row>
    <row r="449">
      <c r="B449" s="24"/>
      <c r="C449" s="24"/>
      <c r="D449" s="24"/>
    </row>
    <row r="450">
      <c r="B450" s="24"/>
      <c r="C450" s="24"/>
      <c r="D450" s="24"/>
    </row>
    <row r="451">
      <c r="B451" s="24"/>
      <c r="C451" s="24"/>
      <c r="D451" s="24"/>
    </row>
    <row r="452">
      <c r="B452" s="24"/>
      <c r="C452" s="24"/>
      <c r="D452" s="24"/>
    </row>
    <row r="453">
      <c r="B453" s="24"/>
      <c r="C453" s="24"/>
      <c r="D453" s="24"/>
    </row>
    <row r="454">
      <c r="B454" s="24"/>
      <c r="C454" s="24"/>
      <c r="D454" s="24"/>
    </row>
    <row r="455">
      <c r="B455" s="24"/>
      <c r="C455" s="24"/>
      <c r="D455" s="24"/>
    </row>
    <row r="456">
      <c r="B456" s="24"/>
      <c r="C456" s="24"/>
      <c r="D456" s="24"/>
    </row>
    <row r="457">
      <c r="B457" s="24"/>
      <c r="C457" s="24"/>
      <c r="D457" s="24"/>
    </row>
    <row r="458">
      <c r="B458" s="24"/>
      <c r="C458" s="24"/>
      <c r="D458" s="24"/>
    </row>
    <row r="459">
      <c r="B459" s="24"/>
      <c r="C459" s="24"/>
      <c r="D459" s="24"/>
    </row>
    <row r="460">
      <c r="B460" s="24"/>
      <c r="C460" s="24"/>
      <c r="D460" s="24"/>
    </row>
    <row r="461">
      <c r="B461" s="24"/>
      <c r="C461" s="24"/>
      <c r="D461" s="24"/>
    </row>
    <row r="462">
      <c r="B462" s="24"/>
      <c r="C462" s="24"/>
      <c r="D462" s="24"/>
    </row>
    <row r="463">
      <c r="B463" s="24"/>
      <c r="C463" s="24"/>
      <c r="D463" s="24"/>
    </row>
    <row r="464">
      <c r="B464" s="24"/>
      <c r="C464" s="24"/>
      <c r="D464" s="24"/>
    </row>
    <row r="465">
      <c r="B465" s="24"/>
      <c r="C465" s="24"/>
      <c r="D465" s="24"/>
    </row>
    <row r="466">
      <c r="B466" s="24"/>
      <c r="C466" s="24"/>
      <c r="D466" s="24"/>
    </row>
    <row r="467">
      <c r="B467" s="24"/>
      <c r="C467" s="24"/>
      <c r="D467" s="24"/>
    </row>
    <row r="468">
      <c r="B468" s="24"/>
      <c r="C468" s="24"/>
      <c r="D468" s="24"/>
    </row>
    <row r="469">
      <c r="B469" s="24"/>
      <c r="C469" s="24"/>
      <c r="D469" s="24"/>
    </row>
    <row r="470">
      <c r="B470" s="24"/>
      <c r="C470" s="24"/>
      <c r="D470" s="24"/>
    </row>
    <row r="471">
      <c r="B471" s="24"/>
      <c r="C471" s="24"/>
      <c r="D471" s="24"/>
    </row>
    <row r="472">
      <c r="B472" s="24"/>
      <c r="C472" s="24"/>
      <c r="D472" s="24"/>
    </row>
    <row r="473">
      <c r="B473" s="24"/>
      <c r="C473" s="24"/>
      <c r="D473" s="24"/>
    </row>
    <row r="474">
      <c r="B474" s="24"/>
      <c r="C474" s="24"/>
      <c r="D474" s="24"/>
    </row>
    <row r="475">
      <c r="B475" s="24"/>
      <c r="C475" s="24"/>
      <c r="D475" s="24"/>
    </row>
    <row r="476">
      <c r="B476" s="24"/>
      <c r="C476" s="24"/>
      <c r="D476" s="24"/>
    </row>
    <row r="477">
      <c r="B477" s="24"/>
      <c r="C477" s="24"/>
      <c r="D477" s="24"/>
    </row>
    <row r="478">
      <c r="B478" s="24"/>
      <c r="C478" s="24"/>
      <c r="D478" s="24"/>
    </row>
    <row r="479">
      <c r="B479" s="24"/>
      <c r="C479" s="24"/>
      <c r="D479" s="24"/>
    </row>
    <row r="480">
      <c r="B480" s="24"/>
      <c r="C480" s="24"/>
      <c r="D480" s="24"/>
    </row>
    <row r="481">
      <c r="B481" s="24"/>
      <c r="C481" s="24"/>
      <c r="D481" s="24"/>
    </row>
    <row r="482">
      <c r="B482" s="24"/>
      <c r="C482" s="24"/>
      <c r="D482" s="24"/>
    </row>
    <row r="483">
      <c r="B483" s="24"/>
      <c r="C483" s="24"/>
      <c r="D483" s="24"/>
    </row>
    <row r="484">
      <c r="B484" s="24"/>
      <c r="C484" s="24"/>
      <c r="D484" s="24"/>
    </row>
    <row r="485">
      <c r="B485" s="24"/>
      <c r="C485" s="24"/>
      <c r="D485" s="24"/>
    </row>
    <row r="486">
      <c r="B486" s="24"/>
      <c r="C486" s="24"/>
      <c r="D486" s="24"/>
    </row>
    <row r="487">
      <c r="B487" s="24"/>
      <c r="C487" s="24"/>
      <c r="D487" s="24"/>
    </row>
    <row r="488">
      <c r="B488" s="24"/>
      <c r="C488" s="24"/>
      <c r="D488" s="24"/>
    </row>
    <row r="489">
      <c r="B489" s="24"/>
      <c r="C489" s="24"/>
      <c r="D489" s="24"/>
    </row>
    <row r="490">
      <c r="B490" s="24"/>
      <c r="C490" s="24"/>
      <c r="D490" s="24"/>
    </row>
    <row r="491">
      <c r="B491" s="24"/>
      <c r="C491" s="24"/>
      <c r="D491" s="24"/>
    </row>
    <row r="492">
      <c r="B492" s="24"/>
      <c r="C492" s="24"/>
      <c r="D492" s="24"/>
    </row>
    <row r="493">
      <c r="B493" s="24"/>
      <c r="C493" s="24"/>
      <c r="D493" s="24"/>
    </row>
    <row r="494">
      <c r="B494" s="24"/>
      <c r="C494" s="24"/>
      <c r="D494" s="24"/>
    </row>
    <row r="495">
      <c r="B495" s="24"/>
      <c r="C495" s="24"/>
      <c r="D495" s="24"/>
    </row>
    <row r="496">
      <c r="B496" s="24"/>
      <c r="C496" s="24"/>
      <c r="D496" s="24"/>
    </row>
    <row r="497">
      <c r="B497" s="24"/>
      <c r="C497" s="24"/>
      <c r="D497" s="24"/>
    </row>
    <row r="498">
      <c r="B498" s="24"/>
      <c r="C498" s="24"/>
      <c r="D498" s="24"/>
    </row>
    <row r="499">
      <c r="B499" s="24"/>
      <c r="C499" s="24"/>
      <c r="D499" s="24"/>
    </row>
    <row r="500">
      <c r="B500" s="24"/>
      <c r="C500" s="24"/>
      <c r="D500" s="24"/>
    </row>
    <row r="501">
      <c r="B501" s="24"/>
      <c r="C501" s="24"/>
      <c r="D501" s="24"/>
    </row>
    <row r="502">
      <c r="B502" s="24"/>
      <c r="C502" s="24"/>
      <c r="D502" s="24"/>
    </row>
    <row r="503">
      <c r="B503" s="24"/>
      <c r="C503" s="24"/>
      <c r="D503" s="24"/>
    </row>
    <row r="504">
      <c r="B504" s="24"/>
      <c r="C504" s="24"/>
      <c r="D504" s="24"/>
    </row>
    <row r="505">
      <c r="B505" s="24"/>
      <c r="C505" s="24"/>
      <c r="D505" s="24"/>
    </row>
    <row r="506">
      <c r="B506" s="24"/>
      <c r="C506" s="24"/>
      <c r="D506" s="24"/>
    </row>
    <row r="507">
      <c r="B507" s="24"/>
      <c r="C507" s="24"/>
      <c r="D507" s="24"/>
    </row>
    <row r="508">
      <c r="B508" s="24"/>
      <c r="C508" s="24"/>
      <c r="D508" s="24"/>
    </row>
    <row r="509">
      <c r="B509" s="24"/>
      <c r="C509" s="24"/>
      <c r="D509" s="24"/>
    </row>
    <row r="510">
      <c r="B510" s="24"/>
      <c r="C510" s="24"/>
      <c r="D510" s="24"/>
    </row>
    <row r="511">
      <c r="B511" s="24"/>
      <c r="C511" s="24"/>
      <c r="D511" s="24"/>
    </row>
    <row r="512">
      <c r="B512" s="24"/>
      <c r="C512" s="24"/>
      <c r="D512" s="24"/>
    </row>
    <row r="513">
      <c r="B513" s="24"/>
      <c r="C513" s="24"/>
      <c r="D513" s="24"/>
    </row>
    <row r="514">
      <c r="B514" s="24"/>
      <c r="C514" s="24"/>
      <c r="D514" s="24"/>
    </row>
    <row r="515">
      <c r="B515" s="24"/>
      <c r="C515" s="24"/>
      <c r="D515" s="24"/>
    </row>
    <row r="516">
      <c r="B516" s="24"/>
      <c r="C516" s="24"/>
      <c r="D516" s="24"/>
    </row>
    <row r="517">
      <c r="B517" s="24"/>
      <c r="C517" s="24"/>
      <c r="D517" s="24"/>
    </row>
    <row r="518">
      <c r="B518" s="24"/>
      <c r="C518" s="24"/>
      <c r="D518" s="24"/>
    </row>
    <row r="519">
      <c r="B519" s="24"/>
      <c r="C519" s="24"/>
      <c r="D519" s="24"/>
    </row>
    <row r="520">
      <c r="B520" s="24"/>
      <c r="C520" s="24"/>
      <c r="D520" s="24"/>
    </row>
    <row r="521">
      <c r="B521" s="24"/>
      <c r="C521" s="24"/>
      <c r="D521" s="24"/>
    </row>
    <row r="522">
      <c r="B522" s="24"/>
      <c r="C522" s="24"/>
      <c r="D522" s="24"/>
    </row>
    <row r="523">
      <c r="B523" s="24"/>
      <c r="C523" s="24"/>
      <c r="D523" s="24"/>
    </row>
    <row r="524">
      <c r="B524" s="24"/>
      <c r="C524" s="24"/>
      <c r="D524" s="24"/>
    </row>
    <row r="525">
      <c r="B525" s="24"/>
      <c r="C525" s="24"/>
      <c r="D525" s="24"/>
    </row>
    <row r="526">
      <c r="B526" s="24"/>
      <c r="C526" s="24"/>
      <c r="D526" s="24"/>
    </row>
    <row r="527">
      <c r="B527" s="24"/>
      <c r="C527" s="24"/>
      <c r="D527" s="24"/>
    </row>
    <row r="528">
      <c r="B528" s="24"/>
      <c r="C528" s="24"/>
      <c r="D528" s="24"/>
    </row>
    <row r="529">
      <c r="B529" s="24"/>
      <c r="C529" s="24"/>
      <c r="D529" s="24"/>
    </row>
    <row r="530">
      <c r="B530" s="24"/>
      <c r="C530" s="24"/>
      <c r="D530" s="24"/>
    </row>
    <row r="531">
      <c r="B531" s="24"/>
      <c r="C531" s="24"/>
      <c r="D531" s="24"/>
    </row>
    <row r="532">
      <c r="B532" s="24"/>
      <c r="C532" s="24"/>
      <c r="D532" s="24"/>
    </row>
    <row r="533">
      <c r="B533" s="24"/>
      <c r="C533" s="24"/>
      <c r="D533" s="24"/>
    </row>
    <row r="534">
      <c r="B534" s="24"/>
      <c r="C534" s="24"/>
      <c r="D534" s="24"/>
    </row>
    <row r="535">
      <c r="B535" s="24"/>
      <c r="C535" s="24"/>
      <c r="D535" s="24"/>
    </row>
    <row r="536">
      <c r="B536" s="24"/>
      <c r="C536" s="24"/>
      <c r="D536" s="24"/>
    </row>
    <row r="537">
      <c r="B537" s="24"/>
      <c r="C537" s="24"/>
      <c r="D537" s="24"/>
    </row>
    <row r="538">
      <c r="B538" s="24"/>
      <c r="C538" s="24"/>
      <c r="D538" s="24"/>
    </row>
    <row r="539">
      <c r="B539" s="24"/>
      <c r="C539" s="24"/>
      <c r="D539" s="24"/>
    </row>
    <row r="540">
      <c r="B540" s="24"/>
      <c r="C540" s="24"/>
      <c r="D540" s="24"/>
    </row>
    <row r="541">
      <c r="B541" s="24"/>
      <c r="C541" s="24"/>
      <c r="D541" s="24"/>
    </row>
    <row r="542">
      <c r="B542" s="24"/>
      <c r="C542" s="24"/>
      <c r="D542" s="24"/>
    </row>
    <row r="543">
      <c r="B543" s="24"/>
      <c r="C543" s="24"/>
      <c r="D543" s="24"/>
    </row>
    <row r="544">
      <c r="B544" s="24"/>
      <c r="C544" s="24"/>
      <c r="D544" s="24"/>
    </row>
    <row r="545">
      <c r="B545" s="24"/>
      <c r="C545" s="24"/>
      <c r="D545" s="24"/>
    </row>
    <row r="546">
      <c r="B546" s="24"/>
      <c r="C546" s="24"/>
      <c r="D546" s="24"/>
    </row>
    <row r="547">
      <c r="B547" s="24"/>
      <c r="C547" s="24"/>
      <c r="D547" s="24"/>
    </row>
    <row r="548">
      <c r="B548" s="24"/>
      <c r="C548" s="24"/>
      <c r="D548" s="24"/>
    </row>
    <row r="549">
      <c r="B549" s="24"/>
      <c r="C549" s="24"/>
      <c r="D549" s="24"/>
    </row>
    <row r="550">
      <c r="B550" s="24"/>
      <c r="C550" s="24"/>
      <c r="D550" s="24"/>
    </row>
    <row r="551">
      <c r="B551" s="24"/>
      <c r="C551" s="24"/>
      <c r="D551" s="24"/>
    </row>
    <row r="552">
      <c r="B552" s="24"/>
      <c r="C552" s="24"/>
      <c r="D552" s="24"/>
    </row>
    <row r="553">
      <c r="B553" s="24"/>
      <c r="C553" s="24"/>
      <c r="D553" s="24"/>
    </row>
    <row r="554">
      <c r="B554" s="24"/>
      <c r="C554" s="24"/>
      <c r="D554" s="24"/>
    </row>
    <row r="555">
      <c r="B555" s="24"/>
      <c r="C555" s="24"/>
      <c r="D555" s="24"/>
    </row>
    <row r="556">
      <c r="B556" s="24"/>
      <c r="C556" s="24"/>
      <c r="D556" s="24"/>
    </row>
    <row r="557">
      <c r="B557" s="24"/>
      <c r="C557" s="24"/>
      <c r="D557" s="24"/>
    </row>
    <row r="558">
      <c r="B558" s="24"/>
      <c r="C558" s="24"/>
      <c r="D558" s="24"/>
    </row>
    <row r="559">
      <c r="B559" s="24"/>
      <c r="C559" s="24"/>
      <c r="D559" s="24"/>
    </row>
    <row r="560">
      <c r="B560" s="24"/>
      <c r="C560" s="24"/>
      <c r="D560" s="24"/>
    </row>
    <row r="561">
      <c r="B561" s="24"/>
      <c r="C561" s="24"/>
      <c r="D561" s="24"/>
    </row>
    <row r="562">
      <c r="B562" s="24"/>
      <c r="C562" s="24"/>
      <c r="D562" s="24"/>
    </row>
    <row r="563">
      <c r="B563" s="24"/>
      <c r="C563" s="24"/>
      <c r="D563" s="24"/>
    </row>
    <row r="564">
      <c r="B564" s="24"/>
      <c r="C564" s="24"/>
      <c r="D564" s="24"/>
    </row>
    <row r="565">
      <c r="B565" s="24"/>
      <c r="C565" s="24"/>
      <c r="D565" s="24"/>
    </row>
    <row r="566">
      <c r="B566" s="24"/>
      <c r="C566" s="24"/>
      <c r="D566" s="24"/>
    </row>
    <row r="567">
      <c r="B567" s="24"/>
      <c r="C567" s="24"/>
      <c r="D567" s="24"/>
    </row>
    <row r="568">
      <c r="B568" s="24"/>
      <c r="C568" s="24"/>
      <c r="D568" s="24"/>
    </row>
    <row r="569">
      <c r="B569" s="24"/>
      <c r="C569" s="24"/>
      <c r="D569" s="24"/>
    </row>
    <row r="570">
      <c r="B570" s="24"/>
      <c r="C570" s="24"/>
      <c r="D570" s="24"/>
    </row>
    <row r="571">
      <c r="B571" s="24"/>
      <c r="C571" s="24"/>
      <c r="D571" s="24"/>
    </row>
    <row r="572">
      <c r="B572" s="24"/>
      <c r="C572" s="24"/>
      <c r="D572" s="24"/>
    </row>
    <row r="573">
      <c r="B573" s="24"/>
      <c r="C573" s="24"/>
      <c r="D573" s="24"/>
    </row>
    <row r="574">
      <c r="B574" s="24"/>
      <c r="C574" s="24"/>
      <c r="D574" s="24"/>
    </row>
    <row r="575">
      <c r="B575" s="24"/>
      <c r="C575" s="24"/>
      <c r="D575" s="24"/>
    </row>
    <row r="576">
      <c r="B576" s="24"/>
      <c r="C576" s="24"/>
      <c r="D576" s="24"/>
    </row>
    <row r="577">
      <c r="B577" s="24"/>
      <c r="C577" s="24"/>
      <c r="D577" s="24"/>
    </row>
    <row r="578">
      <c r="B578" s="24"/>
      <c r="C578" s="24"/>
      <c r="D578" s="24"/>
    </row>
    <row r="579">
      <c r="B579" s="24"/>
      <c r="C579" s="24"/>
      <c r="D579" s="24"/>
    </row>
    <row r="580">
      <c r="B580" s="24"/>
      <c r="C580" s="24"/>
      <c r="D580" s="24"/>
    </row>
    <row r="581">
      <c r="B581" s="24"/>
      <c r="C581" s="24"/>
      <c r="D581" s="24"/>
    </row>
    <row r="582">
      <c r="B582" s="24"/>
      <c r="C582" s="24"/>
      <c r="D582" s="24"/>
    </row>
    <row r="583">
      <c r="B583" s="24"/>
      <c r="C583" s="24"/>
      <c r="D583" s="24"/>
    </row>
    <row r="584">
      <c r="B584" s="24"/>
      <c r="C584" s="24"/>
      <c r="D584" s="24"/>
    </row>
    <row r="585">
      <c r="B585" s="24"/>
      <c r="C585" s="24"/>
      <c r="D585" s="24"/>
    </row>
    <row r="586">
      <c r="B586" s="24"/>
      <c r="C586" s="24"/>
      <c r="D586" s="24"/>
    </row>
    <row r="587">
      <c r="B587" s="24"/>
      <c r="C587" s="24"/>
      <c r="D587" s="24"/>
    </row>
    <row r="588">
      <c r="B588" s="24"/>
      <c r="C588" s="24"/>
      <c r="D588" s="24"/>
    </row>
    <row r="589">
      <c r="B589" s="24"/>
      <c r="C589" s="24"/>
      <c r="D589" s="24"/>
    </row>
    <row r="590">
      <c r="B590" s="24"/>
      <c r="C590" s="24"/>
      <c r="D590" s="24"/>
    </row>
    <row r="591">
      <c r="B591" s="24"/>
      <c r="C591" s="24"/>
      <c r="D591" s="24"/>
    </row>
    <row r="592">
      <c r="B592" s="24"/>
      <c r="C592" s="24"/>
      <c r="D592" s="24"/>
    </row>
    <row r="593">
      <c r="B593" s="24"/>
      <c r="C593" s="24"/>
      <c r="D593" s="24"/>
    </row>
    <row r="594">
      <c r="B594" s="24"/>
      <c r="C594" s="24"/>
      <c r="D594" s="24"/>
    </row>
    <row r="595">
      <c r="B595" s="24"/>
      <c r="C595" s="24"/>
      <c r="D595" s="24"/>
    </row>
    <row r="596">
      <c r="B596" s="24"/>
      <c r="C596" s="24"/>
      <c r="D596" s="24"/>
    </row>
    <row r="597">
      <c r="B597" s="24"/>
      <c r="C597" s="24"/>
      <c r="D597" s="24"/>
    </row>
    <row r="598">
      <c r="B598" s="24"/>
      <c r="C598" s="24"/>
      <c r="D598" s="24"/>
    </row>
    <row r="599">
      <c r="B599" s="24"/>
      <c r="C599" s="24"/>
      <c r="D599" s="24"/>
    </row>
    <row r="600">
      <c r="B600" s="24"/>
      <c r="C600" s="24"/>
      <c r="D600" s="24"/>
    </row>
    <row r="601">
      <c r="B601" s="24"/>
      <c r="C601" s="24"/>
      <c r="D601" s="24"/>
    </row>
    <row r="602">
      <c r="B602" s="24"/>
      <c r="C602" s="24"/>
      <c r="D602" s="24"/>
    </row>
    <row r="603">
      <c r="B603" s="24"/>
      <c r="C603" s="24"/>
      <c r="D603" s="24"/>
    </row>
    <row r="604">
      <c r="B604" s="24"/>
      <c r="C604" s="24"/>
      <c r="D604" s="24"/>
    </row>
    <row r="605">
      <c r="B605" s="24"/>
      <c r="C605" s="24"/>
      <c r="D605" s="24"/>
    </row>
    <row r="606">
      <c r="B606" s="24"/>
      <c r="C606" s="24"/>
      <c r="D606" s="24"/>
    </row>
    <row r="607">
      <c r="B607" s="24"/>
      <c r="C607" s="24"/>
      <c r="D607" s="24"/>
    </row>
    <row r="608">
      <c r="B608" s="24"/>
      <c r="C608" s="24"/>
      <c r="D608" s="24"/>
    </row>
    <row r="609">
      <c r="B609" s="24"/>
      <c r="C609" s="24"/>
      <c r="D609" s="24"/>
    </row>
    <row r="610">
      <c r="B610" s="24"/>
      <c r="C610" s="24"/>
      <c r="D610" s="24"/>
    </row>
    <row r="611">
      <c r="B611" s="24"/>
      <c r="C611" s="24"/>
      <c r="D611" s="24"/>
    </row>
    <row r="612">
      <c r="B612" s="24"/>
      <c r="C612" s="24"/>
      <c r="D612" s="24"/>
    </row>
    <row r="613">
      <c r="B613" s="24"/>
      <c r="C613" s="24"/>
      <c r="D613" s="24"/>
    </row>
    <row r="614">
      <c r="B614" s="24"/>
      <c r="C614" s="24"/>
      <c r="D614" s="24"/>
    </row>
    <row r="615">
      <c r="B615" s="24"/>
      <c r="C615" s="24"/>
      <c r="D615" s="24"/>
    </row>
    <row r="616">
      <c r="B616" s="24"/>
      <c r="C616" s="24"/>
      <c r="D616" s="24"/>
    </row>
    <row r="617">
      <c r="B617" s="24"/>
      <c r="C617" s="24"/>
      <c r="D617" s="24"/>
    </row>
    <row r="618">
      <c r="B618" s="24"/>
      <c r="C618" s="24"/>
      <c r="D618" s="24"/>
    </row>
    <row r="619">
      <c r="B619" s="24"/>
      <c r="C619" s="24"/>
      <c r="D619" s="24"/>
    </row>
    <row r="620">
      <c r="B620" s="24"/>
      <c r="C620" s="24"/>
      <c r="D620" s="24"/>
    </row>
    <row r="621">
      <c r="B621" s="24"/>
      <c r="C621" s="24"/>
      <c r="D621" s="24"/>
    </row>
    <row r="622">
      <c r="B622" s="24"/>
      <c r="C622" s="24"/>
      <c r="D622" s="24"/>
    </row>
    <row r="623">
      <c r="B623" s="24"/>
      <c r="C623" s="24"/>
      <c r="D623" s="24"/>
    </row>
    <row r="624">
      <c r="B624" s="24"/>
      <c r="C624" s="24"/>
      <c r="D624" s="24"/>
    </row>
    <row r="625">
      <c r="B625" s="24"/>
      <c r="C625" s="24"/>
      <c r="D625" s="24"/>
    </row>
    <row r="626">
      <c r="B626" s="24"/>
      <c r="C626" s="24"/>
      <c r="D626" s="24"/>
    </row>
    <row r="627">
      <c r="B627" s="24"/>
      <c r="C627" s="24"/>
      <c r="D627" s="24"/>
    </row>
    <row r="628">
      <c r="B628" s="24"/>
      <c r="C628" s="24"/>
      <c r="D628" s="24"/>
    </row>
    <row r="629">
      <c r="B629" s="24"/>
      <c r="C629" s="24"/>
      <c r="D629" s="24"/>
    </row>
    <row r="630">
      <c r="B630" s="24"/>
      <c r="C630" s="24"/>
      <c r="D630" s="24"/>
    </row>
    <row r="631">
      <c r="B631" s="24"/>
      <c r="C631" s="24"/>
      <c r="D631" s="24"/>
    </row>
    <row r="632">
      <c r="B632" s="24"/>
      <c r="C632" s="24"/>
      <c r="D632" s="24"/>
    </row>
    <row r="633">
      <c r="B633" s="24"/>
      <c r="C633" s="24"/>
      <c r="D633" s="24"/>
    </row>
    <row r="634">
      <c r="B634" s="24"/>
      <c r="C634" s="24"/>
      <c r="D634" s="24"/>
    </row>
    <row r="635">
      <c r="B635" s="24"/>
      <c r="C635" s="24"/>
      <c r="D635" s="24"/>
    </row>
    <row r="636">
      <c r="B636" s="24"/>
      <c r="C636" s="24"/>
      <c r="D636" s="24"/>
    </row>
    <row r="637">
      <c r="B637" s="24"/>
      <c r="C637" s="24"/>
      <c r="D637" s="24"/>
    </row>
    <row r="638">
      <c r="B638" s="24"/>
      <c r="C638" s="24"/>
      <c r="D638" s="24"/>
    </row>
    <row r="639">
      <c r="B639" s="24"/>
      <c r="C639" s="24"/>
      <c r="D639" s="24"/>
    </row>
    <row r="640">
      <c r="B640" s="24"/>
      <c r="C640" s="24"/>
      <c r="D640" s="24"/>
    </row>
    <row r="641">
      <c r="B641" s="24"/>
      <c r="C641" s="24"/>
      <c r="D641" s="24"/>
    </row>
    <row r="642">
      <c r="B642" s="24"/>
      <c r="C642" s="24"/>
      <c r="D642" s="24"/>
    </row>
    <row r="643">
      <c r="B643" s="24"/>
      <c r="C643" s="24"/>
      <c r="D643" s="24"/>
    </row>
    <row r="644">
      <c r="B644" s="24"/>
      <c r="C644" s="24"/>
      <c r="D644" s="24"/>
    </row>
    <row r="645">
      <c r="B645" s="24"/>
      <c r="C645" s="24"/>
      <c r="D645" s="24"/>
    </row>
    <row r="646">
      <c r="B646" s="24"/>
      <c r="C646" s="24"/>
      <c r="D646" s="24"/>
    </row>
    <row r="647">
      <c r="B647" s="24"/>
      <c r="C647" s="24"/>
      <c r="D647" s="24"/>
    </row>
    <row r="648">
      <c r="B648" s="24"/>
      <c r="C648" s="24"/>
      <c r="D648" s="24"/>
    </row>
    <row r="649">
      <c r="B649" s="24"/>
      <c r="C649" s="24"/>
      <c r="D649" s="24"/>
    </row>
    <row r="650">
      <c r="B650" s="24"/>
      <c r="C650" s="24"/>
      <c r="D650" s="24"/>
    </row>
    <row r="651">
      <c r="B651" s="24"/>
      <c r="C651" s="24"/>
      <c r="D651" s="24"/>
    </row>
    <row r="652">
      <c r="B652" s="24"/>
      <c r="C652" s="24"/>
      <c r="D652" s="24"/>
    </row>
    <row r="653">
      <c r="B653" s="24"/>
      <c r="C653" s="24"/>
      <c r="D653" s="24"/>
    </row>
    <row r="654">
      <c r="B654" s="24"/>
      <c r="C654" s="24"/>
      <c r="D654" s="24"/>
    </row>
    <row r="655">
      <c r="B655" s="24"/>
      <c r="C655" s="24"/>
      <c r="D655" s="24"/>
    </row>
    <row r="656">
      <c r="B656" s="24"/>
      <c r="C656" s="24"/>
      <c r="D656" s="24"/>
    </row>
    <row r="657">
      <c r="B657" s="24"/>
      <c r="C657" s="24"/>
      <c r="D657" s="24"/>
    </row>
    <row r="658">
      <c r="B658" s="24"/>
      <c r="C658" s="24"/>
      <c r="D658" s="24"/>
    </row>
    <row r="659">
      <c r="B659" s="24"/>
      <c r="C659" s="24"/>
      <c r="D659" s="24"/>
    </row>
    <row r="660">
      <c r="B660" s="24"/>
      <c r="C660" s="24"/>
      <c r="D660" s="24"/>
    </row>
    <row r="661">
      <c r="B661" s="24"/>
      <c r="C661" s="24"/>
      <c r="D661" s="24"/>
    </row>
    <row r="662">
      <c r="B662" s="24"/>
      <c r="C662" s="24"/>
      <c r="D662" s="24"/>
    </row>
    <row r="663">
      <c r="B663" s="24"/>
      <c r="C663" s="24"/>
      <c r="D663" s="24"/>
    </row>
    <row r="664">
      <c r="B664" s="24"/>
      <c r="C664" s="24"/>
      <c r="D664" s="24"/>
    </row>
    <row r="665">
      <c r="B665" s="24"/>
      <c r="C665" s="24"/>
      <c r="D665" s="24"/>
    </row>
    <row r="666">
      <c r="B666" s="24"/>
      <c r="C666" s="24"/>
      <c r="D666" s="24"/>
    </row>
    <row r="667">
      <c r="B667" s="24"/>
      <c r="C667" s="24"/>
      <c r="D667" s="24"/>
    </row>
    <row r="668">
      <c r="B668" s="24"/>
      <c r="C668" s="24"/>
      <c r="D668" s="24"/>
    </row>
    <row r="669">
      <c r="B669" s="24"/>
      <c r="C669" s="24"/>
      <c r="D669" s="24"/>
    </row>
    <row r="670">
      <c r="B670" s="24"/>
      <c r="C670" s="24"/>
      <c r="D670" s="24"/>
    </row>
    <row r="671">
      <c r="B671" s="24"/>
      <c r="C671" s="24"/>
      <c r="D671" s="24"/>
    </row>
    <row r="672">
      <c r="B672" s="24"/>
      <c r="C672" s="24"/>
      <c r="D672" s="24"/>
    </row>
    <row r="673">
      <c r="B673" s="24"/>
      <c r="C673" s="24"/>
      <c r="D673" s="24"/>
    </row>
    <row r="674">
      <c r="B674" s="24"/>
      <c r="C674" s="24"/>
      <c r="D674" s="24"/>
    </row>
    <row r="675">
      <c r="B675" s="24"/>
      <c r="C675" s="24"/>
      <c r="D675" s="24"/>
    </row>
    <row r="676">
      <c r="B676" s="24"/>
      <c r="C676" s="24"/>
      <c r="D676" s="24"/>
    </row>
    <row r="677">
      <c r="B677" s="24"/>
      <c r="C677" s="24"/>
      <c r="D677" s="24"/>
    </row>
    <row r="678">
      <c r="B678" s="24"/>
      <c r="C678" s="24"/>
      <c r="D678" s="24"/>
    </row>
    <row r="679">
      <c r="B679" s="24"/>
      <c r="C679" s="24"/>
      <c r="D679" s="24"/>
    </row>
    <row r="680">
      <c r="B680" s="24"/>
      <c r="C680" s="24"/>
      <c r="D680" s="24"/>
    </row>
    <row r="681">
      <c r="B681" s="24"/>
      <c r="C681" s="24"/>
      <c r="D681" s="24"/>
    </row>
    <row r="682">
      <c r="B682" s="24"/>
      <c r="C682" s="24"/>
      <c r="D682" s="24"/>
    </row>
    <row r="683">
      <c r="B683" s="24"/>
      <c r="C683" s="24"/>
      <c r="D683" s="24"/>
    </row>
    <row r="684">
      <c r="B684" s="24"/>
      <c r="C684" s="24"/>
      <c r="D684" s="24"/>
    </row>
    <row r="685">
      <c r="B685" s="24"/>
      <c r="C685" s="24"/>
      <c r="D685" s="24"/>
    </row>
    <row r="686">
      <c r="B686" s="24"/>
      <c r="C686" s="24"/>
      <c r="D686" s="24"/>
    </row>
    <row r="687">
      <c r="B687" s="24"/>
      <c r="C687" s="24"/>
      <c r="D687" s="24"/>
    </row>
    <row r="688">
      <c r="B688" s="24"/>
      <c r="C688" s="24"/>
      <c r="D688" s="24"/>
    </row>
    <row r="689">
      <c r="B689" s="24"/>
      <c r="C689" s="24"/>
      <c r="D689" s="24"/>
    </row>
    <row r="690">
      <c r="B690" s="24"/>
      <c r="C690" s="24"/>
      <c r="D690" s="24"/>
    </row>
    <row r="691">
      <c r="B691" s="24"/>
      <c r="C691" s="24"/>
      <c r="D691" s="24"/>
    </row>
    <row r="692">
      <c r="B692" s="24"/>
      <c r="C692" s="24"/>
      <c r="D692" s="24"/>
    </row>
    <row r="693">
      <c r="B693" s="24"/>
      <c r="C693" s="24"/>
      <c r="D693" s="24"/>
    </row>
    <row r="694">
      <c r="B694" s="24"/>
      <c r="C694" s="24"/>
      <c r="D694" s="24"/>
    </row>
    <row r="695">
      <c r="B695" s="24"/>
      <c r="C695" s="24"/>
      <c r="D695" s="24"/>
    </row>
    <row r="696">
      <c r="B696" s="24"/>
      <c r="C696" s="24"/>
      <c r="D696" s="24"/>
    </row>
    <row r="697">
      <c r="B697" s="24"/>
      <c r="C697" s="24"/>
      <c r="D697" s="24"/>
    </row>
    <row r="698">
      <c r="B698" s="24"/>
      <c r="C698" s="24"/>
      <c r="D698" s="24"/>
    </row>
    <row r="699">
      <c r="B699" s="24"/>
      <c r="C699" s="24"/>
      <c r="D699" s="24"/>
    </row>
    <row r="700">
      <c r="B700" s="24"/>
      <c r="C700" s="24"/>
      <c r="D700" s="24"/>
    </row>
    <row r="701">
      <c r="B701" s="24"/>
      <c r="C701" s="24"/>
      <c r="D701" s="24"/>
    </row>
    <row r="702">
      <c r="B702" s="24"/>
      <c r="C702" s="24"/>
      <c r="D702" s="24"/>
    </row>
    <row r="703">
      <c r="B703" s="24"/>
      <c r="C703" s="24"/>
      <c r="D703" s="24"/>
    </row>
    <row r="704">
      <c r="B704" s="24"/>
      <c r="C704" s="24"/>
      <c r="D704" s="24"/>
    </row>
    <row r="705">
      <c r="B705" s="24"/>
      <c r="C705" s="24"/>
      <c r="D705" s="24"/>
    </row>
    <row r="706">
      <c r="B706" s="24"/>
      <c r="C706" s="24"/>
      <c r="D706" s="24"/>
    </row>
    <row r="707">
      <c r="B707" s="24"/>
      <c r="C707" s="24"/>
      <c r="D707" s="24"/>
    </row>
    <row r="708">
      <c r="B708" s="24"/>
      <c r="C708" s="24"/>
      <c r="D708" s="24"/>
    </row>
    <row r="709">
      <c r="B709" s="24"/>
      <c r="C709" s="24"/>
      <c r="D709" s="24"/>
    </row>
    <row r="710">
      <c r="B710" s="24"/>
      <c r="C710" s="24"/>
      <c r="D710" s="24"/>
    </row>
    <row r="711">
      <c r="B711" s="24"/>
      <c r="C711" s="24"/>
      <c r="D711" s="24"/>
    </row>
    <row r="712">
      <c r="B712" s="24"/>
      <c r="C712" s="24"/>
      <c r="D712" s="24"/>
    </row>
    <row r="713">
      <c r="B713" s="24"/>
      <c r="C713" s="24"/>
      <c r="D713" s="24"/>
    </row>
    <row r="714">
      <c r="B714" s="24"/>
      <c r="C714" s="24"/>
      <c r="D714" s="24"/>
    </row>
    <row r="715">
      <c r="B715" s="24"/>
      <c r="C715" s="24"/>
      <c r="D715" s="24"/>
    </row>
    <row r="716">
      <c r="B716" s="24"/>
      <c r="C716" s="24"/>
      <c r="D716" s="24"/>
    </row>
    <row r="717">
      <c r="B717" s="24"/>
      <c r="C717" s="24"/>
      <c r="D717" s="24"/>
    </row>
    <row r="718">
      <c r="B718" s="24"/>
      <c r="C718" s="24"/>
      <c r="D718" s="24"/>
    </row>
    <row r="719">
      <c r="B719" s="24"/>
      <c r="C719" s="24"/>
      <c r="D719" s="24"/>
    </row>
    <row r="720">
      <c r="B720" s="24"/>
      <c r="C720" s="24"/>
      <c r="D720" s="24"/>
    </row>
    <row r="721">
      <c r="B721" s="24"/>
      <c r="C721" s="24"/>
      <c r="D721" s="24"/>
    </row>
    <row r="722">
      <c r="B722" s="24"/>
      <c r="C722" s="24"/>
      <c r="D722" s="24"/>
    </row>
    <row r="723">
      <c r="B723" s="24"/>
      <c r="C723" s="24"/>
      <c r="D723" s="24"/>
    </row>
    <row r="724">
      <c r="B724" s="24"/>
      <c r="C724" s="24"/>
      <c r="D724" s="24"/>
    </row>
    <row r="725">
      <c r="B725" s="24"/>
      <c r="C725" s="24"/>
      <c r="D725" s="24"/>
    </row>
    <row r="726">
      <c r="B726" s="24"/>
      <c r="C726" s="24"/>
      <c r="D726" s="24"/>
    </row>
    <row r="727">
      <c r="B727" s="24"/>
      <c r="C727" s="24"/>
      <c r="D727" s="24"/>
    </row>
    <row r="728">
      <c r="B728" s="24"/>
      <c r="C728" s="24"/>
      <c r="D728" s="24"/>
    </row>
    <row r="729">
      <c r="B729" s="24"/>
      <c r="C729" s="24"/>
      <c r="D729" s="24"/>
    </row>
    <row r="730">
      <c r="B730" s="24"/>
      <c r="C730" s="24"/>
      <c r="D730" s="24"/>
    </row>
    <row r="731">
      <c r="B731" s="24"/>
      <c r="C731" s="24"/>
      <c r="D731" s="24"/>
    </row>
    <row r="732">
      <c r="B732" s="24"/>
      <c r="C732" s="24"/>
      <c r="D732" s="24"/>
    </row>
    <row r="733">
      <c r="B733" s="24"/>
      <c r="C733" s="24"/>
      <c r="D733" s="24"/>
    </row>
    <row r="734">
      <c r="B734" s="24"/>
      <c r="C734" s="24"/>
      <c r="D734" s="24"/>
    </row>
    <row r="735">
      <c r="B735" s="24"/>
      <c r="C735" s="24"/>
      <c r="D735" s="24"/>
    </row>
    <row r="736">
      <c r="B736" s="24"/>
      <c r="C736" s="24"/>
      <c r="D736" s="24"/>
    </row>
    <row r="737">
      <c r="B737" s="24"/>
      <c r="C737" s="24"/>
      <c r="D737" s="24"/>
    </row>
    <row r="738">
      <c r="B738" s="24"/>
      <c r="C738" s="24"/>
      <c r="D738" s="24"/>
    </row>
    <row r="739">
      <c r="B739" s="24"/>
      <c r="C739" s="24"/>
      <c r="D739" s="24"/>
    </row>
    <row r="740">
      <c r="B740" s="24"/>
      <c r="C740" s="24"/>
      <c r="D740" s="24"/>
    </row>
    <row r="741">
      <c r="B741" s="24"/>
      <c r="C741" s="24"/>
      <c r="D741" s="24"/>
    </row>
    <row r="742">
      <c r="B742" s="24"/>
      <c r="C742" s="24"/>
      <c r="D742" s="24"/>
    </row>
    <row r="743">
      <c r="B743" s="24"/>
      <c r="C743" s="24"/>
      <c r="D743" s="24"/>
    </row>
    <row r="744">
      <c r="B744" s="24"/>
      <c r="C744" s="24"/>
      <c r="D744" s="24"/>
    </row>
    <row r="745">
      <c r="B745" s="24"/>
      <c r="C745" s="24"/>
      <c r="D745" s="24"/>
    </row>
    <row r="746">
      <c r="B746" s="24"/>
      <c r="C746" s="24"/>
      <c r="D746" s="24"/>
    </row>
    <row r="747">
      <c r="B747" s="24"/>
      <c r="C747" s="24"/>
      <c r="D747" s="24"/>
    </row>
    <row r="748">
      <c r="B748" s="24"/>
      <c r="C748" s="24"/>
      <c r="D748" s="24"/>
    </row>
    <row r="749">
      <c r="B749" s="24"/>
      <c r="C749" s="24"/>
      <c r="D749" s="24"/>
    </row>
    <row r="750">
      <c r="B750" s="24"/>
      <c r="C750" s="24"/>
      <c r="D750" s="24"/>
    </row>
    <row r="751">
      <c r="B751" s="24"/>
      <c r="C751" s="24"/>
      <c r="D751" s="24"/>
    </row>
    <row r="752">
      <c r="B752" s="24"/>
      <c r="C752" s="24"/>
      <c r="D752" s="24"/>
    </row>
    <row r="753">
      <c r="B753" s="24"/>
      <c r="C753" s="24"/>
      <c r="D753" s="24"/>
    </row>
    <row r="754">
      <c r="B754" s="24"/>
      <c r="C754" s="24"/>
      <c r="D754" s="24"/>
    </row>
    <row r="755">
      <c r="B755" s="24"/>
      <c r="C755" s="24"/>
      <c r="D755" s="24"/>
    </row>
    <row r="756">
      <c r="B756" s="24"/>
      <c r="C756" s="24"/>
      <c r="D756" s="24"/>
    </row>
    <row r="757">
      <c r="B757" s="24"/>
      <c r="C757" s="24"/>
      <c r="D757" s="24"/>
    </row>
    <row r="758">
      <c r="B758" s="24"/>
      <c r="C758" s="24"/>
      <c r="D758" s="24"/>
    </row>
    <row r="759">
      <c r="B759" s="24"/>
      <c r="C759" s="24"/>
      <c r="D759" s="24"/>
    </row>
    <row r="760">
      <c r="B760" s="24"/>
      <c r="C760" s="24"/>
      <c r="D760" s="24"/>
    </row>
    <row r="761">
      <c r="B761" s="24"/>
      <c r="C761" s="24"/>
      <c r="D761" s="24"/>
    </row>
    <row r="762">
      <c r="B762" s="24"/>
      <c r="C762" s="24"/>
      <c r="D762" s="24"/>
    </row>
    <row r="763">
      <c r="B763" s="24"/>
      <c r="C763" s="24"/>
      <c r="D763" s="24"/>
    </row>
    <row r="764">
      <c r="B764" s="24"/>
      <c r="C764" s="24"/>
      <c r="D764" s="24"/>
    </row>
    <row r="765">
      <c r="B765" s="24"/>
      <c r="C765" s="24"/>
      <c r="D765" s="24"/>
    </row>
    <row r="766">
      <c r="B766" s="24"/>
      <c r="C766" s="24"/>
      <c r="D766" s="24"/>
    </row>
    <row r="767">
      <c r="B767" s="24"/>
      <c r="C767" s="24"/>
      <c r="D767" s="24"/>
    </row>
    <row r="768">
      <c r="B768" s="24"/>
      <c r="C768" s="24"/>
      <c r="D768" s="24"/>
    </row>
    <row r="769">
      <c r="B769" s="24"/>
      <c r="C769" s="24"/>
      <c r="D769" s="24"/>
    </row>
    <row r="770">
      <c r="B770" s="24"/>
      <c r="C770" s="24"/>
      <c r="D770" s="24"/>
    </row>
    <row r="771">
      <c r="B771" s="24"/>
      <c r="C771" s="24"/>
      <c r="D771" s="24"/>
    </row>
    <row r="772">
      <c r="B772" s="24"/>
      <c r="C772" s="24"/>
      <c r="D772" s="24"/>
    </row>
    <row r="773">
      <c r="B773" s="24"/>
      <c r="C773" s="24"/>
      <c r="D773" s="24"/>
    </row>
    <row r="774">
      <c r="B774" s="24"/>
      <c r="C774" s="24"/>
      <c r="D774" s="24"/>
    </row>
    <row r="775">
      <c r="B775" s="24"/>
      <c r="C775" s="24"/>
      <c r="D775" s="24"/>
    </row>
    <row r="776">
      <c r="B776" s="24"/>
      <c r="C776" s="24"/>
      <c r="D776" s="24"/>
    </row>
    <row r="777">
      <c r="B777" s="24"/>
      <c r="C777" s="24"/>
      <c r="D777" s="24"/>
    </row>
    <row r="778">
      <c r="B778" s="24"/>
      <c r="C778" s="24"/>
      <c r="D778" s="24"/>
    </row>
    <row r="779">
      <c r="B779" s="24"/>
      <c r="C779" s="24"/>
      <c r="D779" s="24"/>
    </row>
    <row r="780">
      <c r="B780" s="24"/>
      <c r="C780" s="24"/>
      <c r="D780" s="24"/>
    </row>
    <row r="781">
      <c r="B781" s="24"/>
      <c r="C781" s="24"/>
      <c r="D781" s="24"/>
    </row>
    <row r="782">
      <c r="B782" s="24"/>
      <c r="C782" s="24"/>
      <c r="D782" s="24"/>
    </row>
    <row r="783">
      <c r="B783" s="24"/>
      <c r="C783" s="24"/>
      <c r="D783" s="24"/>
    </row>
    <row r="784">
      <c r="B784" s="24"/>
      <c r="C784" s="24"/>
      <c r="D784" s="24"/>
    </row>
    <row r="785">
      <c r="B785" s="24"/>
      <c r="C785" s="24"/>
      <c r="D785" s="24"/>
    </row>
    <row r="786">
      <c r="B786" s="24"/>
      <c r="C786" s="24"/>
      <c r="D786" s="24"/>
    </row>
    <row r="787">
      <c r="B787" s="24"/>
      <c r="C787" s="24"/>
      <c r="D787" s="24"/>
    </row>
    <row r="788">
      <c r="B788" s="24"/>
      <c r="C788" s="24"/>
      <c r="D788" s="24"/>
    </row>
    <row r="789">
      <c r="B789" s="24"/>
      <c r="C789" s="24"/>
      <c r="D789" s="24"/>
    </row>
    <row r="790">
      <c r="B790" s="24"/>
      <c r="C790" s="24"/>
      <c r="D790" s="24"/>
    </row>
    <row r="791">
      <c r="B791" s="24"/>
      <c r="C791" s="24"/>
      <c r="D791" s="24"/>
    </row>
    <row r="792">
      <c r="B792" s="24"/>
      <c r="C792" s="24"/>
      <c r="D792" s="24"/>
    </row>
    <row r="793">
      <c r="B793" s="24"/>
      <c r="C793" s="24"/>
      <c r="D793" s="24"/>
    </row>
    <row r="794">
      <c r="B794" s="24"/>
      <c r="C794" s="24"/>
      <c r="D794" s="24"/>
    </row>
    <row r="795">
      <c r="B795" s="24"/>
      <c r="C795" s="24"/>
      <c r="D795" s="24"/>
    </row>
    <row r="796">
      <c r="B796" s="24"/>
      <c r="C796" s="24"/>
      <c r="D796" s="24"/>
    </row>
    <row r="797">
      <c r="B797" s="24"/>
      <c r="C797" s="24"/>
      <c r="D797" s="24"/>
    </row>
    <row r="798">
      <c r="B798" s="24"/>
      <c r="C798" s="24"/>
      <c r="D798" s="24"/>
    </row>
    <row r="799">
      <c r="B799" s="24"/>
      <c r="C799" s="24"/>
      <c r="D799" s="24"/>
    </row>
    <row r="800">
      <c r="B800" s="24"/>
      <c r="C800" s="24"/>
      <c r="D800" s="24"/>
    </row>
    <row r="801">
      <c r="B801" s="24"/>
      <c r="C801" s="24"/>
      <c r="D801" s="24"/>
    </row>
    <row r="802">
      <c r="B802" s="24"/>
      <c r="C802" s="24"/>
      <c r="D802" s="24"/>
    </row>
    <row r="803">
      <c r="B803" s="24"/>
      <c r="C803" s="24"/>
      <c r="D803" s="24"/>
    </row>
    <row r="804">
      <c r="B804" s="24"/>
      <c r="C804" s="24"/>
      <c r="D804" s="24"/>
    </row>
    <row r="805">
      <c r="B805" s="24"/>
      <c r="C805" s="24"/>
      <c r="D805" s="24"/>
    </row>
    <row r="806">
      <c r="B806" s="24"/>
      <c r="C806" s="24"/>
      <c r="D806" s="24"/>
    </row>
    <row r="807">
      <c r="B807" s="24"/>
      <c r="C807" s="24"/>
      <c r="D807" s="24"/>
    </row>
    <row r="808">
      <c r="B808" s="24"/>
      <c r="C808" s="24"/>
      <c r="D808" s="24"/>
    </row>
    <row r="809">
      <c r="B809" s="24"/>
      <c r="C809" s="24"/>
      <c r="D809" s="24"/>
    </row>
    <row r="810">
      <c r="B810" s="24"/>
      <c r="C810" s="24"/>
      <c r="D810" s="24"/>
    </row>
    <row r="811">
      <c r="B811" s="24"/>
      <c r="C811" s="24"/>
      <c r="D811" s="24"/>
    </row>
    <row r="812">
      <c r="B812" s="24"/>
      <c r="C812" s="24"/>
      <c r="D812" s="24"/>
    </row>
    <row r="813">
      <c r="B813" s="24"/>
      <c r="C813" s="24"/>
      <c r="D813" s="24"/>
    </row>
    <row r="814">
      <c r="B814" s="24"/>
      <c r="C814" s="24"/>
      <c r="D814" s="24"/>
    </row>
    <row r="815">
      <c r="B815" s="24"/>
      <c r="C815" s="24"/>
      <c r="D815" s="24"/>
    </row>
    <row r="816">
      <c r="B816" s="24"/>
      <c r="C816" s="24"/>
      <c r="D816" s="24"/>
    </row>
    <row r="817">
      <c r="B817" s="24"/>
      <c r="C817" s="24"/>
      <c r="D817" s="24"/>
    </row>
    <row r="818">
      <c r="B818" s="24"/>
      <c r="C818" s="24"/>
      <c r="D818" s="24"/>
    </row>
    <row r="819">
      <c r="B819" s="24"/>
      <c r="C819" s="24"/>
      <c r="D819" s="24"/>
    </row>
    <row r="820">
      <c r="B820" s="24"/>
      <c r="C820" s="24"/>
      <c r="D820" s="24"/>
    </row>
    <row r="821">
      <c r="B821" s="24"/>
      <c r="C821" s="24"/>
      <c r="D821" s="24"/>
    </row>
    <row r="822">
      <c r="B822" s="24"/>
      <c r="C822" s="24"/>
      <c r="D822" s="24"/>
    </row>
    <row r="823">
      <c r="B823" s="24"/>
      <c r="C823" s="24"/>
      <c r="D823" s="24"/>
    </row>
    <row r="824">
      <c r="B824" s="24"/>
      <c r="C824" s="24"/>
      <c r="D824" s="24"/>
    </row>
    <row r="825">
      <c r="B825" s="24"/>
      <c r="C825" s="24"/>
      <c r="D825" s="24"/>
    </row>
    <row r="826">
      <c r="B826" s="24"/>
      <c r="C826" s="24"/>
      <c r="D826" s="24"/>
    </row>
    <row r="827">
      <c r="B827" s="24"/>
      <c r="C827" s="24"/>
      <c r="D827" s="24"/>
    </row>
    <row r="828">
      <c r="B828" s="24"/>
      <c r="C828" s="24"/>
      <c r="D828" s="24"/>
    </row>
    <row r="829">
      <c r="B829" s="24"/>
      <c r="C829" s="24"/>
      <c r="D829" s="24"/>
    </row>
    <row r="830">
      <c r="B830" s="24"/>
      <c r="C830" s="24"/>
      <c r="D830" s="24"/>
    </row>
    <row r="831">
      <c r="B831" s="24"/>
      <c r="C831" s="24"/>
      <c r="D831" s="24"/>
    </row>
    <row r="832">
      <c r="B832" s="24"/>
      <c r="C832" s="24"/>
      <c r="D832" s="24"/>
    </row>
    <row r="833">
      <c r="B833" s="24"/>
      <c r="C833" s="24"/>
      <c r="D833" s="24"/>
    </row>
    <row r="834">
      <c r="B834" s="24"/>
      <c r="C834" s="24"/>
      <c r="D834" s="24"/>
    </row>
    <row r="835">
      <c r="B835" s="24"/>
      <c r="C835" s="24"/>
      <c r="D835" s="24"/>
    </row>
    <row r="836">
      <c r="B836" s="24"/>
      <c r="C836" s="24"/>
      <c r="D836" s="24"/>
    </row>
    <row r="837">
      <c r="B837" s="24"/>
      <c r="C837" s="24"/>
      <c r="D837" s="24"/>
    </row>
    <row r="838">
      <c r="B838" s="24"/>
      <c r="C838" s="24"/>
      <c r="D838" s="24"/>
    </row>
    <row r="839">
      <c r="B839" s="24"/>
      <c r="C839" s="24"/>
      <c r="D839" s="24"/>
    </row>
    <row r="840">
      <c r="B840" s="24"/>
      <c r="C840" s="24"/>
      <c r="D840" s="24"/>
    </row>
    <row r="841">
      <c r="B841" s="24"/>
      <c r="C841" s="24"/>
      <c r="D841" s="24"/>
    </row>
    <row r="842">
      <c r="B842" s="24"/>
      <c r="C842" s="24"/>
      <c r="D842" s="24"/>
    </row>
    <row r="843">
      <c r="B843" s="24"/>
      <c r="C843" s="24"/>
      <c r="D843" s="24"/>
    </row>
    <row r="844">
      <c r="B844" s="24"/>
      <c r="C844" s="24"/>
      <c r="D844" s="24"/>
    </row>
    <row r="845">
      <c r="B845" s="24"/>
      <c r="C845" s="24"/>
      <c r="D845" s="24"/>
    </row>
    <row r="846">
      <c r="B846" s="24"/>
      <c r="C846" s="24"/>
      <c r="D846" s="24"/>
    </row>
    <row r="847">
      <c r="B847" s="24"/>
      <c r="C847" s="24"/>
      <c r="D847" s="24"/>
    </row>
    <row r="848">
      <c r="B848" s="24"/>
      <c r="C848" s="24"/>
      <c r="D848" s="24"/>
    </row>
    <row r="849">
      <c r="B849" s="24"/>
      <c r="C849" s="24"/>
      <c r="D849" s="24"/>
    </row>
    <row r="850">
      <c r="B850" s="24"/>
      <c r="C850" s="24"/>
      <c r="D850" s="24"/>
    </row>
    <row r="851">
      <c r="B851" s="24"/>
      <c r="C851" s="24"/>
      <c r="D851" s="24"/>
    </row>
    <row r="852">
      <c r="B852" s="24"/>
      <c r="C852" s="24"/>
      <c r="D852" s="24"/>
    </row>
    <row r="853">
      <c r="B853" s="24"/>
      <c r="C853" s="24"/>
      <c r="D853" s="24"/>
    </row>
    <row r="854">
      <c r="B854" s="24"/>
      <c r="C854" s="24"/>
      <c r="D854" s="24"/>
    </row>
    <row r="855">
      <c r="B855" s="24"/>
      <c r="C855" s="24"/>
      <c r="D855" s="24"/>
    </row>
    <row r="856">
      <c r="B856" s="24"/>
      <c r="C856" s="24"/>
      <c r="D856" s="24"/>
    </row>
    <row r="857">
      <c r="B857" s="24"/>
      <c r="C857" s="24"/>
      <c r="D857" s="24"/>
    </row>
    <row r="858">
      <c r="B858" s="24"/>
      <c r="C858" s="24"/>
      <c r="D858" s="24"/>
    </row>
    <row r="859">
      <c r="B859" s="24"/>
      <c r="C859" s="24"/>
      <c r="D859" s="24"/>
    </row>
    <row r="860">
      <c r="B860" s="24"/>
      <c r="C860" s="24"/>
      <c r="D860" s="24"/>
    </row>
    <row r="861">
      <c r="B861" s="24"/>
      <c r="C861" s="24"/>
      <c r="D861" s="24"/>
    </row>
    <row r="862">
      <c r="B862" s="24"/>
      <c r="C862" s="24"/>
      <c r="D862" s="24"/>
    </row>
    <row r="863">
      <c r="B863" s="24"/>
      <c r="C863" s="24"/>
      <c r="D863" s="24"/>
    </row>
    <row r="864">
      <c r="B864" s="24"/>
      <c r="C864" s="24"/>
      <c r="D864" s="24"/>
    </row>
    <row r="865">
      <c r="B865" s="24"/>
      <c r="C865" s="24"/>
      <c r="D865" s="24"/>
    </row>
    <row r="866">
      <c r="B866" s="24"/>
      <c r="C866" s="24"/>
      <c r="D866" s="24"/>
    </row>
    <row r="867">
      <c r="B867" s="24"/>
      <c r="C867" s="24"/>
      <c r="D867" s="24"/>
    </row>
    <row r="868">
      <c r="B868" s="24"/>
      <c r="C868" s="24"/>
      <c r="D868" s="24"/>
    </row>
    <row r="869">
      <c r="B869" s="24"/>
      <c r="C869" s="24"/>
      <c r="D869" s="24"/>
    </row>
    <row r="870">
      <c r="B870" s="24"/>
      <c r="C870" s="24"/>
      <c r="D870" s="24"/>
    </row>
    <row r="871">
      <c r="B871" s="24"/>
      <c r="C871" s="24"/>
      <c r="D871" s="24"/>
    </row>
    <row r="872">
      <c r="B872" s="24"/>
      <c r="C872" s="24"/>
      <c r="D872" s="24"/>
    </row>
    <row r="873">
      <c r="B873" s="24"/>
      <c r="C873" s="24"/>
      <c r="D873" s="24"/>
    </row>
    <row r="874">
      <c r="B874" s="24"/>
      <c r="C874" s="24"/>
      <c r="D874" s="24"/>
    </row>
    <row r="875">
      <c r="B875" s="24"/>
      <c r="C875" s="24"/>
      <c r="D875" s="24"/>
    </row>
    <row r="876">
      <c r="B876" s="24"/>
      <c r="C876" s="24"/>
      <c r="D876" s="24"/>
    </row>
    <row r="877">
      <c r="B877" s="24"/>
      <c r="C877" s="24"/>
      <c r="D877" s="24"/>
    </row>
    <row r="878">
      <c r="B878" s="24"/>
      <c r="C878" s="24"/>
      <c r="D878" s="24"/>
    </row>
    <row r="879">
      <c r="B879" s="24"/>
      <c r="C879" s="24"/>
      <c r="D879" s="24"/>
    </row>
    <row r="880">
      <c r="B880" s="24"/>
      <c r="C880" s="24"/>
      <c r="D880" s="24"/>
    </row>
    <row r="881">
      <c r="B881" s="24"/>
      <c r="C881" s="24"/>
      <c r="D881" s="24"/>
    </row>
    <row r="882">
      <c r="B882" s="24"/>
      <c r="C882" s="24"/>
      <c r="D882" s="24"/>
    </row>
    <row r="883">
      <c r="B883" s="24"/>
      <c r="C883" s="24"/>
      <c r="D883" s="24"/>
    </row>
    <row r="884">
      <c r="B884" s="24"/>
      <c r="C884" s="24"/>
      <c r="D884" s="24"/>
    </row>
    <row r="885">
      <c r="B885" s="24"/>
      <c r="C885" s="24"/>
      <c r="D885" s="24"/>
    </row>
    <row r="886">
      <c r="B886" s="24"/>
      <c r="C886" s="24"/>
      <c r="D886" s="24"/>
    </row>
    <row r="887">
      <c r="B887" s="24"/>
      <c r="C887" s="24"/>
      <c r="D887" s="24"/>
    </row>
    <row r="888">
      <c r="B888" s="24"/>
      <c r="C888" s="24"/>
      <c r="D888" s="24"/>
    </row>
    <row r="889">
      <c r="B889" s="24"/>
      <c r="C889" s="24"/>
      <c r="D889" s="24"/>
    </row>
    <row r="890">
      <c r="B890" s="24"/>
      <c r="C890" s="24"/>
      <c r="D890" s="24"/>
    </row>
    <row r="891">
      <c r="B891" s="24"/>
      <c r="C891" s="24"/>
      <c r="D891" s="24"/>
    </row>
    <row r="892">
      <c r="B892" s="24"/>
      <c r="C892" s="24"/>
      <c r="D892" s="24"/>
    </row>
    <row r="893">
      <c r="B893" s="24"/>
      <c r="C893" s="24"/>
      <c r="D893" s="24"/>
    </row>
    <row r="894">
      <c r="B894" s="24"/>
      <c r="C894" s="24"/>
      <c r="D894" s="24"/>
    </row>
    <row r="895">
      <c r="B895" s="24"/>
      <c r="C895" s="24"/>
      <c r="D895" s="24"/>
    </row>
    <row r="896">
      <c r="B896" s="24"/>
      <c r="C896" s="24"/>
      <c r="D896" s="24"/>
    </row>
    <row r="897">
      <c r="B897" s="24"/>
      <c r="C897" s="24"/>
      <c r="D897" s="24"/>
    </row>
    <row r="898">
      <c r="B898" s="24"/>
      <c r="C898" s="24"/>
      <c r="D898" s="24"/>
    </row>
    <row r="899">
      <c r="B899" s="24"/>
      <c r="C899" s="24"/>
      <c r="D899" s="24"/>
    </row>
    <row r="900">
      <c r="B900" s="24"/>
      <c r="C900" s="24"/>
      <c r="D900" s="24"/>
    </row>
    <row r="901">
      <c r="B901" s="24"/>
      <c r="C901" s="24"/>
      <c r="D901" s="24"/>
    </row>
    <row r="902">
      <c r="B902" s="24"/>
      <c r="C902" s="24"/>
      <c r="D902" s="24"/>
    </row>
    <row r="903">
      <c r="B903" s="24"/>
      <c r="C903" s="24"/>
      <c r="D903" s="24"/>
    </row>
    <row r="904">
      <c r="B904" s="24"/>
      <c r="C904" s="24"/>
      <c r="D904" s="24"/>
    </row>
    <row r="905">
      <c r="B905" s="24"/>
      <c r="C905" s="24"/>
      <c r="D905" s="24"/>
    </row>
    <row r="906">
      <c r="B906" s="24"/>
      <c r="C906" s="24"/>
      <c r="D906" s="24"/>
    </row>
    <row r="907">
      <c r="B907" s="24"/>
      <c r="C907" s="24"/>
      <c r="D907" s="24"/>
    </row>
    <row r="908">
      <c r="B908" s="24"/>
      <c r="C908" s="24"/>
      <c r="D908" s="24"/>
    </row>
    <row r="909">
      <c r="B909" s="24"/>
      <c r="C909" s="24"/>
      <c r="D909" s="24"/>
    </row>
    <row r="910">
      <c r="B910" s="24"/>
      <c r="C910" s="24"/>
      <c r="D910" s="24"/>
    </row>
    <row r="911">
      <c r="B911" s="24"/>
      <c r="C911" s="24"/>
      <c r="D911" s="24"/>
    </row>
    <row r="912">
      <c r="B912" s="24"/>
      <c r="C912" s="24"/>
      <c r="D912" s="24"/>
    </row>
    <row r="913">
      <c r="B913" s="24"/>
      <c r="C913" s="24"/>
      <c r="D913" s="24"/>
    </row>
    <row r="914">
      <c r="B914" s="24"/>
      <c r="C914" s="24"/>
      <c r="D914" s="24"/>
    </row>
    <row r="915">
      <c r="B915" s="24"/>
      <c r="C915" s="24"/>
      <c r="D915" s="24"/>
    </row>
    <row r="916">
      <c r="B916" s="24"/>
      <c r="C916" s="24"/>
      <c r="D916" s="24"/>
    </row>
    <row r="917">
      <c r="B917" s="24"/>
      <c r="C917" s="24"/>
      <c r="D917" s="24"/>
    </row>
    <row r="918">
      <c r="B918" s="24"/>
      <c r="C918" s="24"/>
      <c r="D918" s="24"/>
    </row>
    <row r="919">
      <c r="B919" s="24"/>
      <c r="C919" s="24"/>
      <c r="D919" s="24"/>
    </row>
    <row r="920">
      <c r="B920" s="24"/>
      <c r="C920" s="24"/>
      <c r="D920" s="24"/>
    </row>
    <row r="921">
      <c r="B921" s="24"/>
      <c r="C921" s="24"/>
      <c r="D921" s="24"/>
    </row>
    <row r="922">
      <c r="B922" s="24"/>
      <c r="C922" s="24"/>
      <c r="D922" s="24"/>
    </row>
    <row r="923">
      <c r="B923" s="24"/>
      <c r="C923" s="24"/>
      <c r="D923" s="24"/>
    </row>
    <row r="924">
      <c r="B924" s="24"/>
      <c r="C924" s="24"/>
      <c r="D924" s="24"/>
    </row>
    <row r="925">
      <c r="B925" s="24"/>
      <c r="C925" s="24"/>
      <c r="D925" s="24"/>
    </row>
    <row r="926">
      <c r="B926" s="24"/>
      <c r="C926" s="24"/>
      <c r="D926" s="24"/>
    </row>
    <row r="927">
      <c r="B927" s="24"/>
      <c r="C927" s="24"/>
      <c r="D927" s="24"/>
    </row>
    <row r="928">
      <c r="B928" s="24"/>
      <c r="C928" s="24"/>
      <c r="D928" s="24"/>
    </row>
    <row r="929">
      <c r="B929" s="24"/>
      <c r="C929" s="24"/>
      <c r="D929" s="24"/>
    </row>
    <row r="930">
      <c r="B930" s="24"/>
      <c r="C930" s="24"/>
      <c r="D930" s="24"/>
    </row>
    <row r="931">
      <c r="B931" s="24"/>
      <c r="C931" s="24"/>
      <c r="D931" s="24"/>
    </row>
    <row r="932">
      <c r="B932" s="24"/>
      <c r="C932" s="24"/>
      <c r="D932" s="24"/>
    </row>
    <row r="933">
      <c r="B933" s="24"/>
      <c r="C933" s="24"/>
      <c r="D933" s="24"/>
    </row>
    <row r="934">
      <c r="B934" s="24"/>
      <c r="C934" s="24"/>
      <c r="D934" s="24"/>
    </row>
    <row r="935">
      <c r="B935" s="24"/>
      <c r="C935" s="24"/>
      <c r="D935" s="24"/>
    </row>
    <row r="936">
      <c r="B936" s="24"/>
      <c r="C936" s="24"/>
      <c r="D936" s="24"/>
    </row>
    <row r="937">
      <c r="B937" s="24"/>
      <c r="C937" s="24"/>
      <c r="D937" s="24"/>
    </row>
    <row r="938">
      <c r="B938" s="24"/>
      <c r="C938" s="24"/>
      <c r="D938" s="24"/>
    </row>
    <row r="939">
      <c r="B939" s="24"/>
      <c r="C939" s="24"/>
      <c r="D939" s="24"/>
    </row>
    <row r="940">
      <c r="B940" s="24"/>
      <c r="C940" s="24"/>
      <c r="D940" s="24"/>
    </row>
    <row r="941">
      <c r="B941" s="24"/>
      <c r="C941" s="24"/>
      <c r="D941" s="24"/>
    </row>
    <row r="942">
      <c r="B942" s="24"/>
      <c r="C942" s="24"/>
      <c r="D942" s="24"/>
    </row>
    <row r="943">
      <c r="B943" s="24"/>
      <c r="C943" s="24"/>
      <c r="D943" s="24"/>
    </row>
    <row r="944">
      <c r="B944" s="24"/>
      <c r="C944" s="24"/>
      <c r="D944" s="24"/>
    </row>
    <row r="945">
      <c r="B945" s="24"/>
      <c r="C945" s="24"/>
      <c r="D945" s="24"/>
    </row>
    <row r="946">
      <c r="B946" s="24"/>
      <c r="C946" s="24"/>
      <c r="D946" s="24"/>
    </row>
    <row r="947">
      <c r="B947" s="24"/>
      <c r="C947" s="24"/>
      <c r="D947" s="24"/>
    </row>
    <row r="948">
      <c r="B948" s="24"/>
      <c r="C948" s="24"/>
      <c r="D948" s="24"/>
    </row>
    <row r="949">
      <c r="B949" s="24"/>
      <c r="C949" s="24"/>
      <c r="D949" s="24"/>
    </row>
    <row r="950">
      <c r="B950" s="24"/>
      <c r="C950" s="24"/>
      <c r="D950" s="24"/>
    </row>
    <row r="951">
      <c r="B951" s="24"/>
      <c r="C951" s="24"/>
      <c r="D951" s="24"/>
    </row>
    <row r="952">
      <c r="B952" s="24"/>
      <c r="C952" s="24"/>
      <c r="D952" s="24"/>
    </row>
    <row r="953">
      <c r="B953" s="24"/>
      <c r="C953" s="24"/>
      <c r="D953" s="24"/>
    </row>
    <row r="954">
      <c r="B954" s="24"/>
      <c r="C954" s="24"/>
      <c r="D954" s="24"/>
    </row>
    <row r="955">
      <c r="B955" s="24"/>
      <c r="C955" s="24"/>
      <c r="D955" s="24"/>
    </row>
    <row r="956">
      <c r="B956" s="24"/>
      <c r="C956" s="24"/>
      <c r="D956" s="24"/>
    </row>
    <row r="957">
      <c r="B957" s="24"/>
      <c r="C957" s="24"/>
      <c r="D957" s="24"/>
    </row>
    <row r="958">
      <c r="B958" s="24"/>
      <c r="C958" s="24"/>
      <c r="D958" s="24"/>
    </row>
    <row r="959">
      <c r="B959" s="24"/>
      <c r="C959" s="24"/>
      <c r="D959" s="24"/>
    </row>
    <row r="960">
      <c r="B960" s="24"/>
      <c r="C960" s="24"/>
      <c r="D960" s="24"/>
    </row>
    <row r="961">
      <c r="B961" s="24"/>
      <c r="C961" s="24"/>
      <c r="D961" s="24"/>
    </row>
    <row r="962">
      <c r="B962" s="24"/>
      <c r="C962" s="24"/>
      <c r="D962" s="24"/>
    </row>
    <row r="963">
      <c r="B963" s="24"/>
      <c r="C963" s="24"/>
      <c r="D963" s="24"/>
    </row>
    <row r="964">
      <c r="B964" s="24"/>
      <c r="C964" s="24"/>
      <c r="D964" s="24"/>
    </row>
    <row r="965">
      <c r="B965" s="24"/>
      <c r="C965" s="24"/>
      <c r="D965" s="24"/>
    </row>
    <row r="966">
      <c r="B966" s="24"/>
      <c r="C966" s="24"/>
      <c r="D966" s="24"/>
    </row>
    <row r="967">
      <c r="B967" s="24"/>
      <c r="C967" s="24"/>
      <c r="D967" s="24"/>
    </row>
    <row r="968">
      <c r="B968" s="24"/>
      <c r="C968" s="24"/>
      <c r="D968" s="24"/>
    </row>
    <row r="969">
      <c r="B969" s="24"/>
      <c r="C969" s="24"/>
      <c r="D969" s="24"/>
    </row>
    <row r="970">
      <c r="B970" s="24"/>
      <c r="C970" s="24"/>
      <c r="D970" s="24"/>
    </row>
    <row r="971">
      <c r="B971" s="24"/>
      <c r="C971" s="24"/>
      <c r="D971" s="24"/>
    </row>
    <row r="972">
      <c r="B972" s="24"/>
      <c r="C972" s="24"/>
      <c r="D972" s="24"/>
    </row>
    <row r="973">
      <c r="B973" s="24"/>
      <c r="C973" s="24"/>
      <c r="D973" s="24"/>
    </row>
    <row r="974">
      <c r="B974" s="24"/>
      <c r="C974" s="24"/>
      <c r="D974" s="24"/>
    </row>
    <row r="975">
      <c r="B975" s="24"/>
      <c r="C975" s="24"/>
      <c r="D975" s="24"/>
    </row>
    <row r="976">
      <c r="B976" s="24"/>
      <c r="C976" s="24"/>
      <c r="D976" s="24"/>
    </row>
    <row r="977">
      <c r="B977" s="24"/>
      <c r="C977" s="24"/>
      <c r="D977" s="24"/>
    </row>
    <row r="978">
      <c r="B978" s="24"/>
      <c r="C978" s="24"/>
      <c r="D978" s="24"/>
    </row>
    <row r="979">
      <c r="B979" s="24"/>
      <c r="C979" s="24"/>
      <c r="D979" s="24"/>
    </row>
    <row r="980">
      <c r="B980" s="24"/>
      <c r="C980" s="24"/>
      <c r="D980" s="24"/>
    </row>
    <row r="981">
      <c r="B981" s="24"/>
      <c r="C981" s="24"/>
      <c r="D981" s="24"/>
    </row>
    <row r="982">
      <c r="B982" s="24"/>
      <c r="C982" s="24"/>
      <c r="D982" s="24"/>
    </row>
    <row r="983">
      <c r="B983" s="24"/>
      <c r="C983" s="24"/>
      <c r="D983" s="24"/>
    </row>
    <row r="984">
      <c r="B984" s="24"/>
      <c r="C984" s="24"/>
      <c r="D984" s="24"/>
    </row>
    <row r="985">
      <c r="B985" s="24"/>
      <c r="C985" s="24"/>
      <c r="D985" s="24"/>
    </row>
    <row r="986">
      <c r="B986" s="24"/>
      <c r="C986" s="24"/>
      <c r="D986" s="24"/>
    </row>
    <row r="987">
      <c r="B987" s="24"/>
      <c r="C987" s="24"/>
      <c r="D987" s="24"/>
    </row>
    <row r="988">
      <c r="B988" s="24"/>
      <c r="C988" s="24"/>
      <c r="D988" s="24"/>
    </row>
    <row r="989">
      <c r="B989" s="24"/>
      <c r="C989" s="24"/>
      <c r="D989" s="24"/>
    </row>
    <row r="990">
      <c r="B990" s="24"/>
      <c r="C990" s="24"/>
      <c r="D990" s="24"/>
    </row>
    <row r="991">
      <c r="B991" s="24"/>
      <c r="C991" s="24"/>
      <c r="D991" s="24"/>
    </row>
    <row r="992">
      <c r="B992" s="24"/>
      <c r="C992" s="24"/>
      <c r="D992" s="24"/>
    </row>
    <row r="993">
      <c r="B993" s="24"/>
      <c r="C993" s="24"/>
      <c r="D993" s="24"/>
    </row>
    <row r="994">
      <c r="B994" s="24"/>
      <c r="C994" s="24"/>
      <c r="D994" s="24"/>
    </row>
    <row r="995">
      <c r="B995" s="24"/>
      <c r="C995" s="24"/>
      <c r="D995" s="24"/>
    </row>
    <row r="996">
      <c r="B996" s="24"/>
      <c r="C996" s="24"/>
      <c r="D996" s="24"/>
    </row>
    <row r="997">
      <c r="B997" s="24"/>
      <c r="C997" s="24"/>
      <c r="D997" s="24"/>
    </row>
    <row r="998">
      <c r="B998" s="24"/>
      <c r="C998" s="24"/>
      <c r="D998" s="24"/>
    </row>
    <row r="999">
      <c r="B999" s="24"/>
      <c r="C999" s="24"/>
      <c r="D999" s="24"/>
    </row>
    <row r="1000">
      <c r="B1000" s="24"/>
      <c r="C1000" s="24"/>
      <c r="D1000" s="24"/>
    </row>
  </sheetData>
  <drawing r:id="rId1"/>
</worksheet>
</file>