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2qm\MIZZOU\_MotherFolderAmanWorks\Aman thesis works\_1_FinalTopic\_CAADRIA2022\Paper_2\SensingTheCity_Stat_R_TimScript\ScriptExperiment_Aman\_20220621_115LocationAnalysis\"/>
    </mc:Choice>
  </mc:AlternateContent>
  <xr:revisionPtr revIDLastSave="0" documentId="13_ncr:1_{D88729D8-3E25-4C9B-9FB0-1C28DBD2A35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109LocResults" sheetId="1" r:id="rId1"/>
  </sheets>
  <definedNames>
    <definedName name="_xlnm._FilterDatabase" localSheetId="0" hidden="1">'109LocResults'!$A$1:$L$110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3" i="1" l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I12" i="1" s="1"/>
  <c r="H13" i="1"/>
  <c r="J13" i="1" s="1"/>
  <c r="H14" i="1"/>
  <c r="I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I23" i="1" s="1"/>
  <c r="H24" i="1"/>
  <c r="I24" i="1" s="1"/>
  <c r="H25" i="1"/>
  <c r="J25" i="1" s="1"/>
  <c r="H26" i="1"/>
  <c r="I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I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I47" i="1" s="1"/>
  <c r="H48" i="1"/>
  <c r="J48" i="1" s="1"/>
  <c r="H49" i="1"/>
  <c r="J49" i="1" s="1"/>
  <c r="H50" i="1"/>
  <c r="I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I59" i="1" s="1"/>
  <c r="H60" i="1"/>
  <c r="J60" i="1" s="1"/>
  <c r="H61" i="1"/>
  <c r="J61" i="1" s="1"/>
  <c r="H62" i="1"/>
  <c r="I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I71" i="1" s="1"/>
  <c r="H72" i="1"/>
  <c r="J72" i="1" s="1"/>
  <c r="H73" i="1"/>
  <c r="J73" i="1" s="1"/>
  <c r="H74" i="1"/>
  <c r="I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I83" i="1" s="1"/>
  <c r="H84" i="1"/>
  <c r="I84" i="1" s="1"/>
  <c r="H85" i="1"/>
  <c r="J85" i="1" s="1"/>
  <c r="H86" i="1"/>
  <c r="I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I95" i="1" s="1"/>
  <c r="H96" i="1"/>
  <c r="I96" i="1" s="1"/>
  <c r="H97" i="1"/>
  <c r="I97" i="1" s="1"/>
  <c r="H98" i="1"/>
  <c r="I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I109" i="1" s="1"/>
  <c r="H110" i="1"/>
  <c r="I110" i="1" s="1"/>
  <c r="H2" i="1"/>
  <c r="J2" i="1" s="1"/>
  <c r="I85" i="1" l="1"/>
  <c r="I61" i="1"/>
  <c r="I49" i="1"/>
  <c r="I37" i="1"/>
  <c r="I25" i="1"/>
  <c r="J74" i="1"/>
  <c r="J62" i="1"/>
  <c r="J50" i="1"/>
  <c r="I13" i="1"/>
  <c r="J110" i="1"/>
  <c r="J109" i="1"/>
  <c r="J26" i="1"/>
  <c r="J98" i="1"/>
  <c r="J97" i="1"/>
  <c r="J14" i="1"/>
  <c r="J86" i="1"/>
  <c r="J38" i="1"/>
  <c r="I108" i="1"/>
  <c r="I48" i="1"/>
  <c r="I107" i="1"/>
  <c r="I35" i="1"/>
  <c r="I11" i="1"/>
  <c r="J84" i="1"/>
  <c r="I106" i="1"/>
  <c r="I94" i="1"/>
  <c r="I82" i="1"/>
  <c r="I70" i="1"/>
  <c r="I58" i="1"/>
  <c r="I46" i="1"/>
  <c r="I34" i="1"/>
  <c r="I22" i="1"/>
  <c r="I10" i="1"/>
  <c r="J95" i="1"/>
  <c r="J83" i="1"/>
  <c r="J71" i="1"/>
  <c r="J59" i="1"/>
  <c r="J47" i="1"/>
  <c r="J23" i="1"/>
  <c r="I72" i="1"/>
  <c r="J24" i="1"/>
  <c r="I105" i="1"/>
  <c r="I93" i="1"/>
  <c r="I81" i="1"/>
  <c r="I69" i="1"/>
  <c r="I57" i="1"/>
  <c r="I45" i="1"/>
  <c r="I33" i="1"/>
  <c r="I21" i="1"/>
  <c r="I9" i="1"/>
  <c r="I60" i="1"/>
  <c r="J96" i="1"/>
  <c r="I104" i="1"/>
  <c r="I92" i="1"/>
  <c r="I80" i="1"/>
  <c r="I68" i="1"/>
  <c r="I56" i="1"/>
  <c r="I44" i="1"/>
  <c r="I32" i="1"/>
  <c r="I20" i="1"/>
  <c r="I8" i="1"/>
  <c r="J12" i="1"/>
  <c r="I103" i="1"/>
  <c r="I91" i="1"/>
  <c r="I79" i="1"/>
  <c r="I67" i="1"/>
  <c r="I55" i="1"/>
  <c r="I43" i="1"/>
  <c r="I31" i="1"/>
  <c r="I19" i="1"/>
  <c r="I7" i="1"/>
  <c r="I102" i="1"/>
  <c r="I90" i="1"/>
  <c r="I78" i="1"/>
  <c r="I66" i="1"/>
  <c r="I54" i="1"/>
  <c r="I42" i="1"/>
  <c r="I30" i="1"/>
  <c r="I18" i="1"/>
  <c r="I6" i="1"/>
  <c r="I101" i="1"/>
  <c r="I89" i="1"/>
  <c r="I77" i="1"/>
  <c r="I65" i="1"/>
  <c r="I53" i="1"/>
  <c r="I41" i="1"/>
  <c r="I29" i="1"/>
  <c r="I17" i="1"/>
  <c r="I5" i="1"/>
  <c r="I36" i="1"/>
  <c r="I100" i="1"/>
  <c r="I88" i="1"/>
  <c r="I76" i="1"/>
  <c r="I64" i="1"/>
  <c r="I52" i="1"/>
  <c r="I40" i="1"/>
  <c r="I28" i="1"/>
  <c r="I16" i="1"/>
  <c r="I4" i="1"/>
  <c r="I2" i="1"/>
  <c r="I99" i="1"/>
  <c r="I87" i="1"/>
  <c r="I75" i="1"/>
  <c r="I63" i="1"/>
  <c r="I51" i="1"/>
  <c r="I39" i="1"/>
  <c r="I27" i="1"/>
  <c r="I15" i="1"/>
  <c r="I3" i="1"/>
</calcChain>
</file>

<file path=xl/sharedStrings.xml><?xml version="1.0" encoding="utf-8"?>
<sst xmlns="http://schemas.openxmlformats.org/spreadsheetml/2006/main" count="230" uniqueCount="47">
  <si>
    <t>LocationType</t>
  </si>
  <si>
    <t>FeatureType</t>
  </si>
  <si>
    <t>Lat</t>
  </si>
  <si>
    <t>Long</t>
  </si>
  <si>
    <t>Positive</t>
  </si>
  <si>
    <t>Negative</t>
  </si>
  <si>
    <t>OverallPosts</t>
  </si>
  <si>
    <t>Positive_Percent</t>
  </si>
  <si>
    <t>Negative_Percent</t>
  </si>
  <si>
    <t>Restaurant</t>
  </si>
  <si>
    <t>Academic Building</t>
  </si>
  <si>
    <t>Education</t>
  </si>
  <si>
    <t>Donation Center</t>
  </si>
  <si>
    <t>Healthcare</t>
  </si>
  <si>
    <t>Student Housing</t>
  </si>
  <si>
    <t>Spa</t>
  </si>
  <si>
    <t>Monument</t>
  </si>
  <si>
    <t>Leisure</t>
  </si>
  <si>
    <t>Newspaper Office</t>
  </si>
  <si>
    <t>Retails</t>
  </si>
  <si>
    <t>Library</t>
  </si>
  <si>
    <t>Café</t>
  </si>
  <si>
    <t>Bar</t>
  </si>
  <si>
    <t>Hotel</t>
  </si>
  <si>
    <t>Tatoo Shop</t>
  </si>
  <si>
    <t>Loan Office</t>
  </si>
  <si>
    <t>Trail</t>
  </si>
  <si>
    <t>Multipurpose Space</t>
  </si>
  <si>
    <t>Student Center</t>
  </si>
  <si>
    <t>Insurance Office</t>
  </si>
  <si>
    <t>Pharmacy</t>
  </si>
  <si>
    <t>Salon</t>
  </si>
  <si>
    <t>Cultural Center</t>
  </si>
  <si>
    <t>Religious Center</t>
  </si>
  <si>
    <t>Retail Corporation</t>
  </si>
  <si>
    <t>Parking Structure</t>
  </si>
  <si>
    <t>Recreation Park</t>
  </si>
  <si>
    <t>Bridal Shop</t>
  </si>
  <si>
    <t>School Building</t>
  </si>
  <si>
    <t>Fast Food</t>
  </si>
  <si>
    <t>Book Shop</t>
  </si>
  <si>
    <t>Therapy</t>
  </si>
  <si>
    <t>Icecream Parlour</t>
  </si>
  <si>
    <t>Positive_Norm</t>
  </si>
  <si>
    <t>Negative_Norm</t>
  </si>
  <si>
    <t>Sl. No.</t>
  </si>
  <si>
    <t>Business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</si>
</sst>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A79" workbookViewId="0">
      <selection activeCell="S105" sqref="S105"/>
    </sheetView>
  </sheetViews>
  <sheetFormatPr defaultRowHeight="15" x14ac:dyDescent="0.25"/>
  <cols>
    <col min="2" max="2" width="18.85546875" bestFit="1" customWidth="1"/>
    <col min="3" max="3" width="12.140625" bestFit="1" customWidth="1"/>
    <col min="7" max="7" width="9" bestFit="1" customWidth="1"/>
    <col min="8" max="8" width="12.140625" bestFit="1" customWidth="1"/>
    <col min="9" max="9" width="16.140625" bestFit="1" customWidth="1"/>
    <col min="10" max="10" width="17" bestFit="1" customWidth="1"/>
  </cols>
  <sheetData>
    <row r="1" spans="1:12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  <c r="L1" s="1" t="s">
        <v>44</v>
      </c>
    </row>
    <row r="2" spans="1:12" x14ac:dyDescent="0.25">
      <c r="A2">
        <v>1</v>
      </c>
      <c r="B2" t="s">
        <v>9</v>
      </c>
      <c r="C2" t="s">
        <v>46</v>
      </c>
      <c r="D2">
        <v>38.95017</v>
      </c>
      <c r="E2">
        <v>-92.32741</v>
      </c>
      <c r="F2">
        <v>46</v>
      </c>
      <c r="G2">
        <v>56</v>
      </c>
      <c r="H2">
        <f>F2+G2</f>
        <v>102</v>
      </c>
      <c r="I2" s="2">
        <f>F2*100/H2</f>
        <v>45.098039215686278</v>
      </c>
      <c r="J2" s="2">
        <f>G2*100/H2</f>
        <v>54.901960784313722</v>
      </c>
      <c r="K2" s="2">
        <v>0.51905290418054018</v>
      </c>
      <c r="L2" s="2">
        <v>0.48094709581945988</v>
      </c>
    </row>
    <row r="3" spans="1:12" x14ac:dyDescent="0.25">
      <c r="A3">
        <v>2</v>
      </c>
      <c r="B3" t="s">
        <v>10</v>
      </c>
      <c r="C3" t="s">
        <v>11</v>
      </c>
      <c r="D3">
        <v>38.945349999999998</v>
      </c>
      <c r="E3">
        <v>-92.329700000000003</v>
      </c>
      <c r="F3">
        <v>71</v>
      </c>
      <c r="G3">
        <v>34</v>
      </c>
      <c r="H3">
        <f t="shared" ref="H3:H66" si="0">F3+G3</f>
        <v>105</v>
      </c>
      <c r="I3" s="2">
        <f t="shared" ref="I3:I66" si="1">F3*100/H3</f>
        <v>67.61904761904762</v>
      </c>
      <c r="J3" s="2">
        <f t="shared" ref="J3:J66" si="2">G3*100/H3</f>
        <v>32.38095238095238</v>
      </c>
      <c r="K3" s="2">
        <v>0.77825696316262349</v>
      </c>
      <c r="L3" s="2">
        <v>0.22174303683737645</v>
      </c>
    </row>
    <row r="4" spans="1:12" x14ac:dyDescent="0.25">
      <c r="A4">
        <v>3</v>
      </c>
      <c r="B4" t="s">
        <v>12</v>
      </c>
      <c r="C4" t="s">
        <v>13</v>
      </c>
      <c r="D4">
        <v>38.952312460000002</v>
      </c>
      <c r="E4">
        <v>-92.326926909999997</v>
      </c>
      <c r="F4">
        <v>7</v>
      </c>
      <c r="G4">
        <v>3</v>
      </c>
      <c r="H4">
        <f t="shared" si="0"/>
        <v>10</v>
      </c>
      <c r="I4" s="2">
        <f t="shared" si="1"/>
        <v>70</v>
      </c>
      <c r="J4" s="2">
        <f t="shared" si="2"/>
        <v>30</v>
      </c>
      <c r="K4" s="2">
        <v>0.8056603773584905</v>
      </c>
      <c r="L4" s="2">
        <v>0.19433962264150945</v>
      </c>
    </row>
    <row r="5" spans="1:12" x14ac:dyDescent="0.25">
      <c r="A5">
        <v>4</v>
      </c>
      <c r="B5" t="s">
        <v>14</v>
      </c>
      <c r="C5" t="s">
        <v>11</v>
      </c>
      <c r="D5">
        <v>38.941339900000003</v>
      </c>
      <c r="E5">
        <v>-92.3331199</v>
      </c>
      <c r="F5">
        <v>700</v>
      </c>
      <c r="G5">
        <v>400</v>
      </c>
      <c r="H5">
        <f t="shared" si="0"/>
        <v>1100</v>
      </c>
      <c r="I5" s="2">
        <f t="shared" si="1"/>
        <v>63.636363636363633</v>
      </c>
      <c r="J5" s="2">
        <f t="shared" si="2"/>
        <v>36.363636363636367</v>
      </c>
      <c r="K5" s="2">
        <v>0.73241852487135495</v>
      </c>
      <c r="L5" s="2">
        <v>0.267581475128645</v>
      </c>
    </row>
    <row r="6" spans="1:12" x14ac:dyDescent="0.25">
      <c r="A6">
        <v>5</v>
      </c>
      <c r="B6" t="s">
        <v>15</v>
      </c>
      <c r="C6" t="s">
        <v>46</v>
      </c>
      <c r="D6">
        <v>38.947980000000001</v>
      </c>
      <c r="E6">
        <v>-92.334729899999999</v>
      </c>
      <c r="F6">
        <v>80</v>
      </c>
      <c r="G6">
        <v>30</v>
      </c>
      <c r="H6">
        <f t="shared" si="0"/>
        <v>110</v>
      </c>
      <c r="I6" s="2">
        <f t="shared" si="1"/>
        <v>72.727272727272734</v>
      </c>
      <c r="J6" s="2">
        <f t="shared" si="2"/>
        <v>27.272727272727273</v>
      </c>
      <c r="K6" s="2">
        <v>0.83704974271012011</v>
      </c>
      <c r="L6" s="2">
        <v>0.16295025728987994</v>
      </c>
    </row>
    <row r="7" spans="1:12" x14ac:dyDescent="0.25">
      <c r="A7">
        <v>6</v>
      </c>
      <c r="B7" t="s">
        <v>16</v>
      </c>
      <c r="C7" t="s">
        <v>17</v>
      </c>
      <c r="D7">
        <v>38.944162349999999</v>
      </c>
      <c r="E7">
        <v>-92.327477369999997</v>
      </c>
      <c r="F7">
        <v>726</v>
      </c>
      <c r="G7">
        <v>404</v>
      </c>
      <c r="H7">
        <f t="shared" si="0"/>
        <v>1130</v>
      </c>
      <c r="I7" s="2">
        <f t="shared" si="1"/>
        <v>64.247787610619469</v>
      </c>
      <c r="J7" s="2">
        <f t="shared" si="2"/>
        <v>35.752212389380531</v>
      </c>
      <c r="K7" s="2">
        <v>0.73945566872599755</v>
      </c>
      <c r="L7" s="2">
        <v>0.26054433127400234</v>
      </c>
    </row>
    <row r="8" spans="1:12" x14ac:dyDescent="0.25">
      <c r="A8">
        <v>7</v>
      </c>
      <c r="B8" t="s">
        <v>10</v>
      </c>
      <c r="C8" t="s">
        <v>11</v>
      </c>
      <c r="D8">
        <v>38.945635029999998</v>
      </c>
      <c r="E8">
        <v>-92.326017570000005</v>
      </c>
      <c r="F8">
        <v>67</v>
      </c>
      <c r="G8">
        <v>46</v>
      </c>
      <c r="H8">
        <f t="shared" si="0"/>
        <v>113</v>
      </c>
      <c r="I8" s="2">
        <f t="shared" si="1"/>
        <v>59.292035398230091</v>
      </c>
      <c r="J8" s="2">
        <f t="shared" si="2"/>
        <v>40.707964601769909</v>
      </c>
      <c r="K8" s="2">
        <v>0.68241776590415759</v>
      </c>
      <c r="L8" s="2">
        <v>0.31758223409584235</v>
      </c>
    </row>
    <row r="9" spans="1:12" x14ac:dyDescent="0.25">
      <c r="A9">
        <v>8</v>
      </c>
      <c r="B9" t="s">
        <v>18</v>
      </c>
      <c r="C9" t="s">
        <v>19</v>
      </c>
      <c r="D9">
        <v>38.953825870000003</v>
      </c>
      <c r="E9">
        <v>-92.333354369999995</v>
      </c>
      <c r="F9">
        <v>62</v>
      </c>
      <c r="G9">
        <v>51</v>
      </c>
      <c r="H9">
        <f t="shared" si="0"/>
        <v>113</v>
      </c>
      <c r="I9" s="2">
        <f t="shared" si="1"/>
        <v>54.86725663716814</v>
      </c>
      <c r="J9" s="2">
        <f t="shared" si="2"/>
        <v>45.13274336283186</v>
      </c>
      <c r="K9" s="2">
        <v>0.63149106695608603</v>
      </c>
      <c r="L9" s="2">
        <v>0.36850893304391391</v>
      </c>
    </row>
    <row r="10" spans="1:12" x14ac:dyDescent="0.25">
      <c r="A10">
        <v>9</v>
      </c>
      <c r="B10" t="s">
        <v>14</v>
      </c>
      <c r="C10" t="s">
        <v>11</v>
      </c>
      <c r="D10">
        <v>38.94191</v>
      </c>
      <c r="E10">
        <v>-92.333100000000002</v>
      </c>
      <c r="F10">
        <v>78</v>
      </c>
      <c r="G10">
        <v>35</v>
      </c>
      <c r="H10">
        <f t="shared" si="0"/>
        <v>113</v>
      </c>
      <c r="I10" s="2">
        <f t="shared" si="1"/>
        <v>69.026548672566378</v>
      </c>
      <c r="J10" s="2">
        <f t="shared" si="2"/>
        <v>30.973451327433629</v>
      </c>
      <c r="K10" s="2">
        <v>0.79445650358991482</v>
      </c>
      <c r="L10" s="2">
        <v>0.20554349641008518</v>
      </c>
    </row>
    <row r="11" spans="1:12" x14ac:dyDescent="0.25">
      <c r="A11">
        <v>10</v>
      </c>
      <c r="B11" t="s">
        <v>20</v>
      </c>
      <c r="C11" t="s">
        <v>11</v>
      </c>
      <c r="D11">
        <v>38.944299999999998</v>
      </c>
      <c r="E11">
        <v>-92.326499999999996</v>
      </c>
      <c r="F11">
        <v>756</v>
      </c>
      <c r="G11">
        <v>390</v>
      </c>
      <c r="H11">
        <f t="shared" si="0"/>
        <v>1146</v>
      </c>
      <c r="I11" s="2">
        <f t="shared" si="1"/>
        <v>65.968586387434556</v>
      </c>
      <c r="J11" s="2">
        <f t="shared" si="2"/>
        <v>34.031413612565444</v>
      </c>
      <c r="K11" s="2">
        <v>0.75926108861009578</v>
      </c>
      <c r="L11" s="2">
        <v>0.24073891138990419</v>
      </c>
    </row>
    <row r="12" spans="1:12" x14ac:dyDescent="0.25">
      <c r="A12">
        <v>11</v>
      </c>
      <c r="B12" t="s">
        <v>9</v>
      </c>
      <c r="C12" t="s">
        <v>46</v>
      </c>
      <c r="D12">
        <v>38.95082</v>
      </c>
      <c r="E12">
        <v>-92.332679999999996</v>
      </c>
      <c r="F12">
        <v>438</v>
      </c>
      <c r="G12">
        <v>720</v>
      </c>
      <c r="H12">
        <f t="shared" si="0"/>
        <v>1158</v>
      </c>
      <c r="I12" s="2">
        <f t="shared" si="1"/>
        <v>37.823834196891191</v>
      </c>
      <c r="J12" s="2">
        <f t="shared" si="2"/>
        <v>62.176165803108809</v>
      </c>
      <c r="K12" s="2">
        <v>0.43533092188874761</v>
      </c>
      <c r="L12" s="2">
        <v>0.56466907811125233</v>
      </c>
    </row>
    <row r="13" spans="1:12" x14ac:dyDescent="0.25">
      <c r="A13">
        <v>12</v>
      </c>
      <c r="B13" t="s">
        <v>9</v>
      </c>
      <c r="C13" t="s">
        <v>46</v>
      </c>
      <c r="D13">
        <v>38.948659900000003</v>
      </c>
      <c r="E13">
        <v>-92.3279</v>
      </c>
      <c r="F13">
        <v>549</v>
      </c>
      <c r="G13">
        <v>648</v>
      </c>
      <c r="H13">
        <f t="shared" si="0"/>
        <v>1197</v>
      </c>
      <c r="I13" s="2">
        <f t="shared" si="1"/>
        <v>45.86466165413534</v>
      </c>
      <c r="J13" s="2">
        <f t="shared" si="2"/>
        <v>54.13533834586466</v>
      </c>
      <c r="K13" s="2">
        <v>0.52787629450985951</v>
      </c>
      <c r="L13" s="2">
        <v>0.47212370549014049</v>
      </c>
    </row>
    <row r="14" spans="1:12" x14ac:dyDescent="0.25">
      <c r="A14">
        <v>13</v>
      </c>
      <c r="B14" t="s">
        <v>14</v>
      </c>
      <c r="C14" t="s">
        <v>11</v>
      </c>
      <c r="D14">
        <v>38.940469999999998</v>
      </c>
      <c r="E14">
        <v>-92.331100000000006</v>
      </c>
      <c r="F14">
        <v>760</v>
      </c>
      <c r="G14">
        <v>439</v>
      </c>
      <c r="H14">
        <f t="shared" si="0"/>
        <v>1199</v>
      </c>
      <c r="I14" s="2">
        <f t="shared" si="1"/>
        <v>63.386155129274393</v>
      </c>
      <c r="J14" s="2">
        <f t="shared" si="2"/>
        <v>36.613844870725607</v>
      </c>
      <c r="K14" s="2">
        <v>0.72953876658221462</v>
      </c>
      <c r="L14" s="2">
        <v>0.27046123341778533</v>
      </c>
    </row>
    <row r="15" spans="1:12" x14ac:dyDescent="0.25">
      <c r="A15">
        <v>14</v>
      </c>
      <c r="B15" t="s">
        <v>9</v>
      </c>
      <c r="C15" t="s">
        <v>46</v>
      </c>
      <c r="D15">
        <v>38.952219900000003</v>
      </c>
      <c r="E15">
        <v>-92.334159999999997</v>
      </c>
      <c r="F15">
        <v>3</v>
      </c>
      <c r="G15">
        <v>8</v>
      </c>
      <c r="H15">
        <f t="shared" si="0"/>
        <v>11</v>
      </c>
      <c r="I15" s="2">
        <f t="shared" si="1"/>
        <v>27.272727272727273</v>
      </c>
      <c r="J15" s="2">
        <f t="shared" si="2"/>
        <v>72.727272727272734</v>
      </c>
      <c r="K15" s="2">
        <v>0.313893653516295</v>
      </c>
      <c r="L15" s="2">
        <v>0.68610634648370505</v>
      </c>
    </row>
    <row r="16" spans="1:12" x14ac:dyDescent="0.25">
      <c r="A16">
        <v>15</v>
      </c>
      <c r="B16" t="s">
        <v>9</v>
      </c>
      <c r="C16" t="s">
        <v>46</v>
      </c>
      <c r="D16">
        <v>38.946820000000002</v>
      </c>
      <c r="E16">
        <v>-92.327259999999995</v>
      </c>
      <c r="F16">
        <v>312</v>
      </c>
      <c r="G16">
        <v>906</v>
      </c>
      <c r="H16">
        <f t="shared" si="0"/>
        <v>1218</v>
      </c>
      <c r="I16" s="2">
        <f t="shared" si="1"/>
        <v>25.615763546798028</v>
      </c>
      <c r="J16" s="2">
        <f t="shared" si="2"/>
        <v>74.384236453201964</v>
      </c>
      <c r="K16" s="2">
        <v>0.29482293893484524</v>
      </c>
      <c r="L16" s="2">
        <v>0.70517706106515476</v>
      </c>
    </row>
    <row r="17" spans="1:12" x14ac:dyDescent="0.25">
      <c r="A17">
        <v>16</v>
      </c>
      <c r="B17" t="s">
        <v>14</v>
      </c>
      <c r="C17" t="s">
        <v>11</v>
      </c>
      <c r="D17">
        <v>38.942300609999997</v>
      </c>
      <c r="E17">
        <v>-92.332758979999994</v>
      </c>
      <c r="F17">
        <v>82</v>
      </c>
      <c r="G17">
        <v>43</v>
      </c>
      <c r="H17">
        <f t="shared" si="0"/>
        <v>125</v>
      </c>
      <c r="I17" s="2">
        <f t="shared" si="1"/>
        <v>65.599999999999994</v>
      </c>
      <c r="J17" s="2">
        <f t="shared" si="2"/>
        <v>34.4</v>
      </c>
      <c r="K17" s="2">
        <v>0.75501886792452821</v>
      </c>
      <c r="L17" s="2">
        <v>0.2449811320754717</v>
      </c>
    </row>
    <row r="18" spans="1:12" x14ac:dyDescent="0.25">
      <c r="A18">
        <v>17</v>
      </c>
      <c r="B18" t="s">
        <v>14</v>
      </c>
      <c r="C18" t="s">
        <v>11</v>
      </c>
      <c r="D18">
        <v>38.942860000000003</v>
      </c>
      <c r="E18">
        <v>-92.331620000000001</v>
      </c>
      <c r="F18">
        <v>932</v>
      </c>
      <c r="G18">
        <v>344</v>
      </c>
      <c r="H18">
        <f t="shared" si="0"/>
        <v>1276</v>
      </c>
      <c r="I18" s="2">
        <f t="shared" si="1"/>
        <v>73.040752351097183</v>
      </c>
      <c r="J18" s="2">
        <f t="shared" si="2"/>
        <v>26.959247648902821</v>
      </c>
      <c r="K18" s="2">
        <v>0.84065771573904302</v>
      </c>
      <c r="L18" s="2">
        <v>0.15934228426095701</v>
      </c>
    </row>
    <row r="19" spans="1:12" x14ac:dyDescent="0.25">
      <c r="A19">
        <v>18</v>
      </c>
      <c r="B19" t="s">
        <v>14</v>
      </c>
      <c r="C19" t="s">
        <v>11</v>
      </c>
      <c r="D19">
        <v>38.944276000000002</v>
      </c>
      <c r="E19">
        <v>-92.331401999999997</v>
      </c>
      <c r="F19">
        <v>9</v>
      </c>
      <c r="G19">
        <v>3</v>
      </c>
      <c r="H19">
        <f t="shared" si="0"/>
        <v>12</v>
      </c>
      <c r="I19" s="2">
        <f t="shared" si="1"/>
        <v>75</v>
      </c>
      <c r="J19" s="2">
        <f t="shared" si="2"/>
        <v>25</v>
      </c>
      <c r="K19" s="2">
        <v>0.8632075471698113</v>
      </c>
      <c r="L19" s="2">
        <v>0.13679245283018868</v>
      </c>
    </row>
    <row r="20" spans="1:12" x14ac:dyDescent="0.25">
      <c r="A20">
        <v>19</v>
      </c>
      <c r="B20" t="s">
        <v>21</v>
      </c>
      <c r="C20" t="s">
        <v>46</v>
      </c>
      <c r="D20">
        <v>38.947670000000002</v>
      </c>
      <c r="E20">
        <v>-92.327110000000005</v>
      </c>
      <c r="F20">
        <v>5</v>
      </c>
      <c r="G20">
        <v>7</v>
      </c>
      <c r="H20">
        <f t="shared" si="0"/>
        <v>12</v>
      </c>
      <c r="I20" s="2">
        <f t="shared" si="1"/>
        <v>41.666666666666664</v>
      </c>
      <c r="J20" s="2">
        <f t="shared" si="2"/>
        <v>58.333333333333336</v>
      </c>
      <c r="K20" s="2">
        <v>0.47955974842767291</v>
      </c>
      <c r="L20" s="2">
        <v>0.52044025157232709</v>
      </c>
    </row>
    <row r="21" spans="1:12" x14ac:dyDescent="0.25">
      <c r="A21">
        <v>20</v>
      </c>
      <c r="B21" t="s">
        <v>22</v>
      </c>
      <c r="C21" t="s">
        <v>46</v>
      </c>
      <c r="D21">
        <v>38.947670000000002</v>
      </c>
      <c r="E21">
        <v>-92.327110000000005</v>
      </c>
      <c r="F21">
        <v>564</v>
      </c>
      <c r="G21">
        <v>754</v>
      </c>
      <c r="H21">
        <f t="shared" si="0"/>
        <v>1318</v>
      </c>
      <c r="I21" s="2">
        <f t="shared" si="1"/>
        <v>42.792109256449166</v>
      </c>
      <c r="J21" s="2">
        <f t="shared" si="2"/>
        <v>57.207890743550834</v>
      </c>
      <c r="K21" s="2">
        <v>0.49251295559309416</v>
      </c>
      <c r="L21" s="2">
        <v>0.50748704440690584</v>
      </c>
    </row>
    <row r="22" spans="1:12" x14ac:dyDescent="0.25">
      <c r="A22">
        <v>21</v>
      </c>
      <c r="B22" t="s">
        <v>23</v>
      </c>
      <c r="C22" t="s">
        <v>19</v>
      </c>
      <c r="D22">
        <v>38.950839999999999</v>
      </c>
      <c r="E22">
        <v>-92.328950000000006</v>
      </c>
      <c r="F22">
        <v>892</v>
      </c>
      <c r="G22">
        <v>464</v>
      </c>
      <c r="H22">
        <f t="shared" si="0"/>
        <v>1356</v>
      </c>
      <c r="I22" s="2">
        <f t="shared" si="1"/>
        <v>65.78171091445428</v>
      </c>
      <c r="J22" s="2">
        <f t="shared" si="2"/>
        <v>34.21828908554572</v>
      </c>
      <c r="K22" s="2">
        <v>0.75711025769466245</v>
      </c>
      <c r="L22" s="2">
        <v>0.24288974230533755</v>
      </c>
    </row>
    <row r="23" spans="1:12" x14ac:dyDescent="0.25">
      <c r="A23">
        <v>22</v>
      </c>
      <c r="B23" t="s">
        <v>24</v>
      </c>
      <c r="C23" t="s">
        <v>19</v>
      </c>
      <c r="D23">
        <v>38.951464000000001</v>
      </c>
      <c r="E23">
        <v>-92.331131450000001</v>
      </c>
      <c r="F23">
        <v>742</v>
      </c>
      <c r="G23">
        <v>671</v>
      </c>
      <c r="H23">
        <f t="shared" si="0"/>
        <v>1413</v>
      </c>
      <c r="I23" s="2">
        <f t="shared" si="1"/>
        <v>52.512384996461428</v>
      </c>
      <c r="J23" s="2">
        <f t="shared" si="2"/>
        <v>47.487615003538572</v>
      </c>
      <c r="K23" s="2">
        <v>0.60438782731776353</v>
      </c>
      <c r="L23" s="2">
        <v>0.39561217268223642</v>
      </c>
    </row>
    <row r="24" spans="1:12" x14ac:dyDescent="0.25">
      <c r="A24">
        <v>23</v>
      </c>
      <c r="B24" t="s">
        <v>9</v>
      </c>
      <c r="C24" t="s">
        <v>46</v>
      </c>
      <c r="D24">
        <v>38.95252</v>
      </c>
      <c r="E24">
        <v>-92.334149999999994</v>
      </c>
      <c r="F24">
        <v>80</v>
      </c>
      <c r="G24">
        <v>64</v>
      </c>
      <c r="H24">
        <f t="shared" si="0"/>
        <v>144</v>
      </c>
      <c r="I24" s="2">
        <f t="shared" si="1"/>
        <v>55.555555555555557</v>
      </c>
      <c r="J24" s="2">
        <f t="shared" si="2"/>
        <v>44.444444444444443</v>
      </c>
      <c r="K24" s="2">
        <v>0.63941299790356387</v>
      </c>
      <c r="L24" s="2">
        <v>0.36058700209643607</v>
      </c>
    </row>
    <row r="25" spans="1:12" x14ac:dyDescent="0.25">
      <c r="A25">
        <v>24</v>
      </c>
      <c r="B25" t="s">
        <v>10</v>
      </c>
      <c r="C25" t="s">
        <v>11</v>
      </c>
      <c r="D25">
        <v>38.94656999</v>
      </c>
      <c r="E25">
        <v>-92.328250890000007</v>
      </c>
      <c r="F25">
        <v>7</v>
      </c>
      <c r="G25">
        <v>7</v>
      </c>
      <c r="H25">
        <f t="shared" si="0"/>
        <v>14</v>
      </c>
      <c r="I25" s="2">
        <f t="shared" si="1"/>
        <v>50</v>
      </c>
      <c r="J25" s="2">
        <f t="shared" si="2"/>
        <v>50</v>
      </c>
      <c r="K25" s="2">
        <v>0.57547169811320753</v>
      </c>
      <c r="L25" s="2">
        <v>0.42452830188679247</v>
      </c>
    </row>
    <row r="26" spans="1:12" x14ac:dyDescent="0.25">
      <c r="A26">
        <v>25</v>
      </c>
      <c r="B26" t="s">
        <v>21</v>
      </c>
      <c r="C26" t="s">
        <v>46</v>
      </c>
      <c r="D26">
        <v>38.950659999999999</v>
      </c>
      <c r="E26">
        <v>-92.327299999999994</v>
      </c>
      <c r="F26">
        <v>753</v>
      </c>
      <c r="G26">
        <v>772</v>
      </c>
      <c r="H26">
        <f t="shared" si="0"/>
        <v>1525</v>
      </c>
      <c r="I26" s="2">
        <f t="shared" si="1"/>
        <v>49.377049180327866</v>
      </c>
      <c r="J26" s="2">
        <f t="shared" si="2"/>
        <v>50.622950819672134</v>
      </c>
      <c r="K26" s="2">
        <v>0.56830188679245275</v>
      </c>
      <c r="L26" s="2">
        <v>0.43169811320754725</v>
      </c>
    </row>
    <row r="27" spans="1:12" x14ac:dyDescent="0.25">
      <c r="A27">
        <v>26</v>
      </c>
      <c r="B27" t="s">
        <v>22</v>
      </c>
      <c r="C27" t="s">
        <v>46</v>
      </c>
      <c r="D27">
        <v>38.9527316</v>
      </c>
      <c r="E27">
        <v>-92.328171499999996</v>
      </c>
      <c r="F27">
        <v>524</v>
      </c>
      <c r="G27">
        <v>1006</v>
      </c>
      <c r="H27">
        <f t="shared" si="0"/>
        <v>1530</v>
      </c>
      <c r="I27" s="2">
        <f t="shared" si="1"/>
        <v>34.248366013071895</v>
      </c>
      <c r="J27" s="2">
        <f t="shared" si="2"/>
        <v>65.751633986928098</v>
      </c>
      <c r="K27" s="2">
        <v>0.39417930694290293</v>
      </c>
      <c r="L27" s="2">
        <v>0.60582069305709707</v>
      </c>
    </row>
    <row r="28" spans="1:12" x14ac:dyDescent="0.25">
      <c r="A28">
        <v>27</v>
      </c>
      <c r="B28" t="s">
        <v>14</v>
      </c>
      <c r="C28" t="s">
        <v>11</v>
      </c>
      <c r="D28">
        <v>38.941220000000001</v>
      </c>
      <c r="E28">
        <v>-92.332700000000003</v>
      </c>
      <c r="F28">
        <v>1098</v>
      </c>
      <c r="G28">
        <v>438</v>
      </c>
      <c r="H28">
        <f t="shared" si="0"/>
        <v>1536</v>
      </c>
      <c r="I28" s="2">
        <f t="shared" si="1"/>
        <v>71.484375</v>
      </c>
      <c r="J28" s="2">
        <f t="shared" si="2"/>
        <v>28.515625</v>
      </c>
      <c r="K28" s="2">
        <v>0.82274469339622636</v>
      </c>
      <c r="L28" s="2">
        <v>0.17725530660377359</v>
      </c>
    </row>
    <row r="29" spans="1:12" x14ac:dyDescent="0.25">
      <c r="A29">
        <v>28</v>
      </c>
      <c r="B29" t="s">
        <v>9</v>
      </c>
      <c r="C29" t="s">
        <v>46</v>
      </c>
      <c r="D29">
        <v>38.950140920000003</v>
      </c>
      <c r="E29">
        <v>-92.332388300000005</v>
      </c>
      <c r="F29">
        <v>659</v>
      </c>
      <c r="G29">
        <v>891</v>
      </c>
      <c r="H29">
        <f t="shared" si="0"/>
        <v>1550</v>
      </c>
      <c r="I29" s="2">
        <f t="shared" si="1"/>
        <v>42.516129032258064</v>
      </c>
      <c r="J29" s="2">
        <f t="shared" si="2"/>
        <v>57.483870967741936</v>
      </c>
      <c r="K29" s="2">
        <v>0.48933657942787578</v>
      </c>
      <c r="L29" s="2">
        <v>0.51066342057212422</v>
      </c>
    </row>
    <row r="30" spans="1:12" x14ac:dyDescent="0.25">
      <c r="A30">
        <v>29</v>
      </c>
      <c r="B30" t="s">
        <v>22</v>
      </c>
      <c r="C30" t="s">
        <v>46</v>
      </c>
      <c r="D30">
        <v>38.951140000000002</v>
      </c>
      <c r="E30">
        <v>-92.327380000000005</v>
      </c>
      <c r="F30">
        <v>83</v>
      </c>
      <c r="G30">
        <v>72</v>
      </c>
      <c r="H30">
        <f t="shared" si="0"/>
        <v>155</v>
      </c>
      <c r="I30" s="2">
        <f t="shared" si="1"/>
        <v>53.548387096774192</v>
      </c>
      <c r="J30" s="2">
        <f t="shared" si="2"/>
        <v>46.451612903225808</v>
      </c>
      <c r="K30" s="2">
        <v>0.61631162507608028</v>
      </c>
      <c r="L30" s="2">
        <v>0.38368837492391972</v>
      </c>
    </row>
    <row r="31" spans="1:12" x14ac:dyDescent="0.25">
      <c r="A31">
        <v>30</v>
      </c>
      <c r="B31" t="s">
        <v>14</v>
      </c>
      <c r="C31" t="s">
        <v>11</v>
      </c>
      <c r="D31">
        <v>38.94079</v>
      </c>
      <c r="E31">
        <v>-92.332170000000005</v>
      </c>
      <c r="F31">
        <v>1083</v>
      </c>
      <c r="G31">
        <v>485</v>
      </c>
      <c r="H31">
        <f t="shared" si="0"/>
        <v>1568</v>
      </c>
      <c r="I31" s="2">
        <f t="shared" si="1"/>
        <v>69.068877551020407</v>
      </c>
      <c r="J31" s="2">
        <f t="shared" si="2"/>
        <v>30.931122448979593</v>
      </c>
      <c r="K31" s="2">
        <v>0.79494368502117818</v>
      </c>
      <c r="L31" s="2">
        <v>0.20505631497882174</v>
      </c>
    </row>
    <row r="32" spans="1:12" x14ac:dyDescent="0.25">
      <c r="A32">
        <v>31</v>
      </c>
      <c r="B32" t="s">
        <v>14</v>
      </c>
      <c r="C32" t="s">
        <v>11</v>
      </c>
      <c r="D32">
        <v>38.943835999999997</v>
      </c>
      <c r="E32">
        <v>-92.332008000000002</v>
      </c>
      <c r="F32">
        <v>102</v>
      </c>
      <c r="G32">
        <v>54</v>
      </c>
      <c r="H32">
        <f t="shared" si="0"/>
        <v>156</v>
      </c>
      <c r="I32" s="2">
        <f t="shared" si="1"/>
        <v>65.384615384615387</v>
      </c>
      <c r="J32" s="2">
        <f t="shared" si="2"/>
        <v>34.615384615384613</v>
      </c>
      <c r="K32" s="2">
        <v>0.7525399129172714</v>
      </c>
      <c r="L32" s="2">
        <v>0.2474600870827286</v>
      </c>
    </row>
    <row r="33" spans="1:12" x14ac:dyDescent="0.25">
      <c r="A33">
        <v>32</v>
      </c>
      <c r="B33" t="s">
        <v>21</v>
      </c>
      <c r="C33" t="s">
        <v>46</v>
      </c>
      <c r="D33">
        <v>38.950940000000003</v>
      </c>
      <c r="E33">
        <v>-92.327770000000001</v>
      </c>
      <c r="F33">
        <v>966</v>
      </c>
      <c r="G33">
        <v>607</v>
      </c>
      <c r="H33">
        <f t="shared" si="0"/>
        <v>1573</v>
      </c>
      <c r="I33" s="2">
        <f t="shared" si="1"/>
        <v>61.411315956770501</v>
      </c>
      <c r="J33" s="2">
        <f t="shared" si="2"/>
        <v>38.588684043229499</v>
      </c>
      <c r="K33" s="2">
        <v>0.70680948554018874</v>
      </c>
      <c r="L33" s="2">
        <v>0.29319051445981126</v>
      </c>
    </row>
    <row r="34" spans="1:12" x14ac:dyDescent="0.25">
      <c r="A34">
        <v>33</v>
      </c>
      <c r="B34" t="s">
        <v>10</v>
      </c>
      <c r="C34" t="s">
        <v>11</v>
      </c>
      <c r="D34">
        <v>38.943626690000002</v>
      </c>
      <c r="E34">
        <v>-92.329512960000002</v>
      </c>
      <c r="F34">
        <v>110</v>
      </c>
      <c r="G34">
        <v>49</v>
      </c>
      <c r="H34">
        <f t="shared" si="0"/>
        <v>159</v>
      </c>
      <c r="I34" s="2">
        <f t="shared" si="1"/>
        <v>69.182389937106919</v>
      </c>
      <c r="J34" s="2">
        <f t="shared" si="2"/>
        <v>30.817610062893081</v>
      </c>
      <c r="K34" s="2">
        <v>0.79625014833273999</v>
      </c>
      <c r="L34" s="2">
        <v>0.20374985166726001</v>
      </c>
    </row>
    <row r="35" spans="1:12" x14ac:dyDescent="0.25">
      <c r="A35">
        <v>34</v>
      </c>
      <c r="B35" t="s">
        <v>10</v>
      </c>
      <c r="C35" t="s">
        <v>11</v>
      </c>
      <c r="D35">
        <v>38.945710900000002</v>
      </c>
      <c r="E35">
        <v>-92.328174309999994</v>
      </c>
      <c r="F35">
        <v>114</v>
      </c>
      <c r="G35">
        <v>52</v>
      </c>
      <c r="H35">
        <f t="shared" si="0"/>
        <v>166</v>
      </c>
      <c r="I35" s="2">
        <f t="shared" si="1"/>
        <v>68.674698795180717</v>
      </c>
      <c r="J35" s="2">
        <f t="shared" si="2"/>
        <v>31.325301204819276</v>
      </c>
      <c r="K35" s="2">
        <v>0.79040691066151381</v>
      </c>
      <c r="L35" s="2">
        <v>0.20959308933848603</v>
      </c>
    </row>
    <row r="36" spans="1:12" x14ac:dyDescent="0.25">
      <c r="A36">
        <v>35</v>
      </c>
      <c r="B36" t="s">
        <v>25</v>
      </c>
      <c r="C36" t="s">
        <v>19</v>
      </c>
      <c r="D36">
        <v>38.950355000000002</v>
      </c>
      <c r="E36">
        <v>-92.332075000000003</v>
      </c>
      <c r="F36">
        <v>133</v>
      </c>
      <c r="G36">
        <v>39</v>
      </c>
      <c r="H36">
        <f t="shared" si="0"/>
        <v>172</v>
      </c>
      <c r="I36" s="2">
        <f t="shared" si="1"/>
        <v>77.325581395348834</v>
      </c>
      <c r="J36" s="2">
        <f t="shared" si="2"/>
        <v>22.674418604651162</v>
      </c>
      <c r="K36" s="2">
        <v>0.88997367266344873</v>
      </c>
      <c r="L36" s="2">
        <v>0.11002632733655111</v>
      </c>
    </row>
    <row r="37" spans="1:12" x14ac:dyDescent="0.25">
      <c r="A37">
        <v>36</v>
      </c>
      <c r="B37" t="s">
        <v>26</v>
      </c>
      <c r="C37" t="s">
        <v>17</v>
      </c>
      <c r="D37">
        <v>38.95127703</v>
      </c>
      <c r="E37">
        <v>-92.331139590000006</v>
      </c>
      <c r="F37">
        <v>7</v>
      </c>
      <c r="G37">
        <v>10</v>
      </c>
      <c r="H37">
        <f t="shared" si="0"/>
        <v>17</v>
      </c>
      <c r="I37" s="2">
        <f t="shared" si="1"/>
        <v>41.176470588235297</v>
      </c>
      <c r="J37" s="2">
        <f t="shared" si="2"/>
        <v>58.823529411764703</v>
      </c>
      <c r="K37" s="2">
        <v>0.47391786903440619</v>
      </c>
      <c r="L37" s="2">
        <v>0.52608213096559375</v>
      </c>
    </row>
    <row r="38" spans="1:12" x14ac:dyDescent="0.25">
      <c r="A38">
        <v>37</v>
      </c>
      <c r="B38" t="s">
        <v>14</v>
      </c>
      <c r="C38" t="s">
        <v>11</v>
      </c>
      <c r="D38">
        <v>38.947670000000002</v>
      </c>
      <c r="E38">
        <v>-92.327110000000005</v>
      </c>
      <c r="F38">
        <v>158</v>
      </c>
      <c r="G38">
        <v>26</v>
      </c>
      <c r="H38">
        <f t="shared" si="0"/>
        <v>184</v>
      </c>
      <c r="I38" s="2">
        <f t="shared" si="1"/>
        <v>85.869565217391298</v>
      </c>
      <c r="J38" s="2">
        <f t="shared" si="2"/>
        <v>14.130434782608695</v>
      </c>
      <c r="K38" s="2">
        <v>0.98831009023789973</v>
      </c>
      <c r="L38" s="2">
        <v>1.1689909762100076E-2</v>
      </c>
    </row>
    <row r="39" spans="1:12" x14ac:dyDescent="0.25">
      <c r="A39">
        <v>38</v>
      </c>
      <c r="B39" t="s">
        <v>27</v>
      </c>
      <c r="C39" t="s">
        <v>46</v>
      </c>
      <c r="D39">
        <v>38.951215169999998</v>
      </c>
      <c r="E39">
        <v>-92.332792040000001</v>
      </c>
      <c r="F39">
        <v>624</v>
      </c>
      <c r="G39">
        <v>1238</v>
      </c>
      <c r="H39">
        <f t="shared" si="0"/>
        <v>1862</v>
      </c>
      <c r="I39" s="2">
        <f t="shared" si="1"/>
        <v>33.512352309344791</v>
      </c>
      <c r="J39" s="2">
        <f t="shared" si="2"/>
        <v>66.487647690655209</v>
      </c>
      <c r="K39" s="2">
        <v>0.38570820582453436</v>
      </c>
      <c r="L39" s="2">
        <v>0.61429179417546564</v>
      </c>
    </row>
    <row r="40" spans="1:12" x14ac:dyDescent="0.25">
      <c r="A40">
        <v>39</v>
      </c>
      <c r="B40" t="s">
        <v>16</v>
      </c>
      <c r="C40" t="s">
        <v>17</v>
      </c>
      <c r="D40">
        <v>38.946111000000002</v>
      </c>
      <c r="E40">
        <v>-92.328889000000004</v>
      </c>
      <c r="F40">
        <v>1167</v>
      </c>
      <c r="G40">
        <v>711</v>
      </c>
      <c r="H40">
        <f t="shared" si="0"/>
        <v>1878</v>
      </c>
      <c r="I40" s="2">
        <f t="shared" si="1"/>
        <v>62.140575079872207</v>
      </c>
      <c r="J40" s="2">
        <f t="shared" si="2"/>
        <v>37.859424920127793</v>
      </c>
      <c r="K40" s="2">
        <v>0.71520284525890643</v>
      </c>
      <c r="L40" s="2">
        <v>0.28479715474109352</v>
      </c>
    </row>
    <row r="41" spans="1:12" x14ac:dyDescent="0.25">
      <c r="A41">
        <v>40</v>
      </c>
      <c r="B41" t="s">
        <v>21</v>
      </c>
      <c r="C41" t="s">
        <v>46</v>
      </c>
      <c r="D41">
        <v>38.950879999999998</v>
      </c>
      <c r="E41">
        <v>-92.327770000000001</v>
      </c>
      <c r="F41">
        <v>114</v>
      </c>
      <c r="G41">
        <v>76</v>
      </c>
      <c r="H41">
        <f t="shared" si="0"/>
        <v>190</v>
      </c>
      <c r="I41" s="2">
        <f t="shared" si="1"/>
        <v>60</v>
      </c>
      <c r="J41" s="2">
        <f t="shared" si="2"/>
        <v>40</v>
      </c>
      <c r="K41" s="2">
        <v>0.69056603773584901</v>
      </c>
      <c r="L41" s="2">
        <v>0.30943396226415099</v>
      </c>
    </row>
    <row r="42" spans="1:12" x14ac:dyDescent="0.25">
      <c r="A42">
        <v>41</v>
      </c>
      <c r="B42" t="s">
        <v>14</v>
      </c>
      <c r="C42" t="s">
        <v>11</v>
      </c>
      <c r="D42">
        <v>38.951393950000003</v>
      </c>
      <c r="E42">
        <v>-92.327802849999998</v>
      </c>
      <c r="F42">
        <v>1413</v>
      </c>
      <c r="G42">
        <v>514</v>
      </c>
      <c r="H42">
        <f t="shared" si="0"/>
        <v>1927</v>
      </c>
      <c r="I42" s="2">
        <f t="shared" si="1"/>
        <v>73.326414115204983</v>
      </c>
      <c r="J42" s="2">
        <f t="shared" si="2"/>
        <v>26.673585884795017</v>
      </c>
      <c r="K42" s="2">
        <v>0.84394552094858555</v>
      </c>
      <c r="L42" s="2">
        <v>0.15605447905141437</v>
      </c>
    </row>
    <row r="43" spans="1:12" x14ac:dyDescent="0.25">
      <c r="A43">
        <v>42</v>
      </c>
      <c r="B43" t="s">
        <v>10</v>
      </c>
      <c r="C43" t="s">
        <v>11</v>
      </c>
      <c r="D43">
        <v>38.945300000000003</v>
      </c>
      <c r="E43">
        <v>-92.328800000000001</v>
      </c>
      <c r="F43">
        <v>125</v>
      </c>
      <c r="G43">
        <v>70</v>
      </c>
      <c r="H43">
        <f t="shared" si="0"/>
        <v>195</v>
      </c>
      <c r="I43" s="2">
        <f t="shared" si="1"/>
        <v>64.102564102564102</v>
      </c>
      <c r="J43" s="2">
        <f t="shared" si="2"/>
        <v>35.897435897435898</v>
      </c>
      <c r="K43" s="2">
        <v>0.73778422835026602</v>
      </c>
      <c r="L43" s="2">
        <v>0.26221577164973392</v>
      </c>
    </row>
    <row r="44" spans="1:12" x14ac:dyDescent="0.25">
      <c r="A44">
        <v>43</v>
      </c>
      <c r="B44" t="s">
        <v>28</v>
      </c>
      <c r="C44" t="s">
        <v>11</v>
      </c>
      <c r="D44">
        <v>38.954272290001001</v>
      </c>
      <c r="E44">
        <v>-92.328214650000902</v>
      </c>
      <c r="F44">
        <v>127</v>
      </c>
      <c r="G44">
        <v>68</v>
      </c>
      <c r="H44">
        <f t="shared" si="0"/>
        <v>195</v>
      </c>
      <c r="I44" s="2">
        <f t="shared" si="1"/>
        <v>65.128205128205124</v>
      </c>
      <c r="J44" s="2">
        <f t="shared" si="2"/>
        <v>34.871794871794869</v>
      </c>
      <c r="K44" s="2">
        <v>0.74958877600387019</v>
      </c>
      <c r="L44" s="2">
        <v>0.25041122399612964</v>
      </c>
    </row>
    <row r="45" spans="1:12" x14ac:dyDescent="0.25">
      <c r="A45">
        <v>44</v>
      </c>
      <c r="B45" t="s">
        <v>14</v>
      </c>
      <c r="C45" t="s">
        <v>11</v>
      </c>
      <c r="D45">
        <v>38.941099999999999</v>
      </c>
      <c r="E45">
        <v>-92.330969899999999</v>
      </c>
      <c r="F45">
        <v>1402</v>
      </c>
      <c r="G45">
        <v>562</v>
      </c>
      <c r="H45">
        <f t="shared" si="0"/>
        <v>1964</v>
      </c>
      <c r="I45" s="2">
        <f t="shared" si="1"/>
        <v>71.384928716904284</v>
      </c>
      <c r="J45" s="2">
        <f t="shared" si="2"/>
        <v>28.615071283095723</v>
      </c>
      <c r="K45" s="2">
        <v>0.82160012296814355</v>
      </c>
      <c r="L45" s="2">
        <v>0.17839987703185645</v>
      </c>
    </row>
    <row r="46" spans="1:12" x14ac:dyDescent="0.25">
      <c r="A46">
        <v>45</v>
      </c>
      <c r="B46" t="s">
        <v>26</v>
      </c>
      <c r="C46" t="s">
        <v>17</v>
      </c>
      <c r="D46">
        <v>38.952117919921903</v>
      </c>
      <c r="E46">
        <v>-92.332973906771997</v>
      </c>
      <c r="F46">
        <v>0</v>
      </c>
      <c r="G46">
        <v>1</v>
      </c>
      <c r="H46">
        <f t="shared" si="0"/>
        <v>1</v>
      </c>
      <c r="I46" s="2">
        <f t="shared" si="1"/>
        <v>0</v>
      </c>
      <c r="J46" s="2">
        <f t="shared" si="2"/>
        <v>100</v>
      </c>
      <c r="K46" s="2">
        <v>0</v>
      </c>
      <c r="L46" s="2">
        <v>1</v>
      </c>
    </row>
    <row r="47" spans="1:12" x14ac:dyDescent="0.25">
      <c r="A47">
        <v>46</v>
      </c>
      <c r="B47" t="s">
        <v>29</v>
      </c>
      <c r="C47" t="s">
        <v>19</v>
      </c>
      <c r="D47">
        <v>38.952219999999997</v>
      </c>
      <c r="E47">
        <v>-92.335709999999906</v>
      </c>
      <c r="F47">
        <v>15</v>
      </c>
      <c r="G47">
        <v>5</v>
      </c>
      <c r="H47">
        <f t="shared" si="0"/>
        <v>20</v>
      </c>
      <c r="I47" s="2">
        <f t="shared" si="1"/>
        <v>75</v>
      </c>
      <c r="J47" s="2">
        <f t="shared" si="2"/>
        <v>25</v>
      </c>
      <c r="K47" s="2">
        <v>0.8632075471698113</v>
      </c>
      <c r="L47" s="2">
        <v>0.13679245283018868</v>
      </c>
    </row>
    <row r="48" spans="1:12" x14ac:dyDescent="0.25">
      <c r="A48">
        <v>47</v>
      </c>
      <c r="B48" t="s">
        <v>27</v>
      </c>
      <c r="C48" t="s">
        <v>46</v>
      </c>
      <c r="D48">
        <v>38.952190000000002</v>
      </c>
      <c r="E48">
        <v>-92.326030000000003</v>
      </c>
      <c r="F48">
        <v>163</v>
      </c>
      <c r="G48">
        <v>51</v>
      </c>
      <c r="H48">
        <f t="shared" si="0"/>
        <v>214</v>
      </c>
      <c r="I48" s="2">
        <f t="shared" si="1"/>
        <v>76.168224299065415</v>
      </c>
      <c r="J48" s="2">
        <f t="shared" si="2"/>
        <v>23.831775700934578</v>
      </c>
      <c r="K48" s="2">
        <v>0.87665314759301693</v>
      </c>
      <c r="L48" s="2">
        <v>0.12334685240698288</v>
      </c>
    </row>
    <row r="49" spans="1:12" x14ac:dyDescent="0.25">
      <c r="A49">
        <v>48</v>
      </c>
      <c r="B49" t="s">
        <v>10</v>
      </c>
      <c r="C49" t="s">
        <v>11</v>
      </c>
      <c r="D49">
        <v>38.945364630495</v>
      </c>
      <c r="E49">
        <v>-92.328822612761996</v>
      </c>
      <c r="F49">
        <v>1504</v>
      </c>
      <c r="G49">
        <v>658</v>
      </c>
      <c r="H49">
        <f t="shared" si="0"/>
        <v>2162</v>
      </c>
      <c r="I49" s="2">
        <f t="shared" si="1"/>
        <v>69.565217391304344</v>
      </c>
      <c r="J49" s="2">
        <f t="shared" si="2"/>
        <v>30.434782608695652</v>
      </c>
      <c r="K49" s="2">
        <v>0.80065627563576691</v>
      </c>
      <c r="L49" s="2">
        <v>0.199343724364233</v>
      </c>
    </row>
    <row r="50" spans="1:12" x14ac:dyDescent="0.25">
      <c r="A50">
        <v>49</v>
      </c>
      <c r="B50" t="s">
        <v>10</v>
      </c>
      <c r="C50" t="s">
        <v>11</v>
      </c>
      <c r="D50">
        <v>38.942777958824998</v>
      </c>
      <c r="E50">
        <v>-92.326668417647994</v>
      </c>
      <c r="F50">
        <v>1377</v>
      </c>
      <c r="G50">
        <v>788</v>
      </c>
      <c r="H50">
        <f t="shared" si="0"/>
        <v>2165</v>
      </c>
      <c r="I50" s="2">
        <f t="shared" si="1"/>
        <v>63.602771362586608</v>
      </c>
      <c r="J50" s="2">
        <f t="shared" si="2"/>
        <v>36.397228637413392</v>
      </c>
      <c r="K50" s="2">
        <v>0.73203189681467595</v>
      </c>
      <c r="L50" s="2">
        <v>0.26796810318532394</v>
      </c>
    </row>
    <row r="51" spans="1:12" x14ac:dyDescent="0.25">
      <c r="A51">
        <v>50</v>
      </c>
      <c r="B51" t="s">
        <v>16</v>
      </c>
      <c r="C51" t="s">
        <v>17</v>
      </c>
      <c r="D51">
        <v>38.944147839999999</v>
      </c>
      <c r="E51">
        <v>-92.329362380000006</v>
      </c>
      <c r="F51">
        <v>11</v>
      </c>
      <c r="G51">
        <v>10</v>
      </c>
      <c r="H51">
        <f t="shared" si="0"/>
        <v>21</v>
      </c>
      <c r="I51" s="2">
        <f t="shared" si="1"/>
        <v>52.38095238095238</v>
      </c>
      <c r="J51" s="2">
        <f t="shared" si="2"/>
        <v>47.61904761904762</v>
      </c>
      <c r="K51" s="2">
        <v>0.60287511230907453</v>
      </c>
      <c r="L51" s="2">
        <v>0.39712488769092547</v>
      </c>
    </row>
    <row r="52" spans="1:12" x14ac:dyDescent="0.25">
      <c r="A52">
        <v>51</v>
      </c>
      <c r="B52" t="s">
        <v>24</v>
      </c>
      <c r="C52" t="s">
        <v>19</v>
      </c>
      <c r="D52">
        <v>38.95194</v>
      </c>
      <c r="E52">
        <v>-92.326660000000004</v>
      </c>
      <c r="F52">
        <v>1110</v>
      </c>
      <c r="G52">
        <v>1093</v>
      </c>
      <c r="H52">
        <f t="shared" si="0"/>
        <v>2203</v>
      </c>
      <c r="I52" s="2">
        <f t="shared" si="1"/>
        <v>50.385837494325919</v>
      </c>
      <c r="J52" s="2">
        <f t="shared" si="2"/>
        <v>49.614162505674081</v>
      </c>
      <c r="K52" s="2">
        <v>0.57991246927431717</v>
      </c>
      <c r="L52" s="2">
        <v>0.42008753072568283</v>
      </c>
    </row>
    <row r="53" spans="1:12" x14ac:dyDescent="0.25">
      <c r="A53">
        <v>52</v>
      </c>
      <c r="B53" t="s">
        <v>27</v>
      </c>
      <c r="C53" t="s">
        <v>46</v>
      </c>
      <c r="D53">
        <v>38.949204993393003</v>
      </c>
      <c r="E53">
        <v>-92.327881157397997</v>
      </c>
      <c r="F53">
        <v>1263</v>
      </c>
      <c r="G53">
        <v>1031</v>
      </c>
      <c r="H53">
        <f t="shared" si="0"/>
        <v>2294</v>
      </c>
      <c r="I53" s="2">
        <f t="shared" si="1"/>
        <v>55.056669572798604</v>
      </c>
      <c r="J53" s="2">
        <f t="shared" si="2"/>
        <v>44.943330427201396</v>
      </c>
      <c r="K53" s="2">
        <v>0.63367110263032356</v>
      </c>
      <c r="L53" s="2">
        <v>0.36632889736967644</v>
      </c>
    </row>
    <row r="54" spans="1:12" x14ac:dyDescent="0.25">
      <c r="A54">
        <v>53</v>
      </c>
      <c r="B54" t="s">
        <v>30</v>
      </c>
      <c r="C54" t="s">
        <v>13</v>
      </c>
      <c r="D54">
        <v>38.951003071155</v>
      </c>
      <c r="E54">
        <v>-92.3344686627389</v>
      </c>
      <c r="F54">
        <v>13</v>
      </c>
      <c r="G54">
        <v>13</v>
      </c>
      <c r="H54">
        <f t="shared" si="0"/>
        <v>26</v>
      </c>
      <c r="I54" s="2">
        <f t="shared" si="1"/>
        <v>50</v>
      </c>
      <c r="J54" s="2">
        <f t="shared" si="2"/>
        <v>50</v>
      </c>
      <c r="K54" s="2">
        <v>0.57547169811320753</v>
      </c>
      <c r="L54" s="2">
        <v>0.42452830188679247</v>
      </c>
    </row>
    <row r="55" spans="1:12" x14ac:dyDescent="0.25">
      <c r="A55">
        <v>54</v>
      </c>
      <c r="B55" t="s">
        <v>31</v>
      </c>
      <c r="C55" t="s">
        <v>19</v>
      </c>
      <c r="D55">
        <v>38.950600000000001</v>
      </c>
      <c r="E55">
        <v>-92.32732</v>
      </c>
      <c r="F55">
        <v>130</v>
      </c>
      <c r="G55">
        <v>142</v>
      </c>
      <c r="H55">
        <f t="shared" si="0"/>
        <v>272</v>
      </c>
      <c r="I55" s="2">
        <f t="shared" si="1"/>
        <v>47.794117647058826</v>
      </c>
      <c r="J55" s="2">
        <f t="shared" si="2"/>
        <v>52.205882352941174</v>
      </c>
      <c r="K55" s="2">
        <v>0.55008324084350724</v>
      </c>
      <c r="L55" s="2">
        <v>0.44991675915649282</v>
      </c>
    </row>
    <row r="56" spans="1:12" x14ac:dyDescent="0.25">
      <c r="A56">
        <v>55</v>
      </c>
      <c r="B56" t="s">
        <v>31</v>
      </c>
      <c r="C56" t="s">
        <v>19</v>
      </c>
      <c r="D56">
        <v>38.952289999999998</v>
      </c>
      <c r="E56">
        <v>-92.327259999999995</v>
      </c>
      <c r="F56">
        <v>135</v>
      </c>
      <c r="G56">
        <v>148</v>
      </c>
      <c r="H56">
        <f t="shared" si="0"/>
        <v>283</v>
      </c>
      <c r="I56" s="2">
        <f t="shared" si="1"/>
        <v>47.703180212014132</v>
      </c>
      <c r="J56" s="2">
        <f t="shared" si="2"/>
        <v>52.296819787985868</v>
      </c>
      <c r="K56" s="2">
        <v>0.54903660244016261</v>
      </c>
      <c r="L56" s="2">
        <v>0.45096339755983739</v>
      </c>
    </row>
    <row r="57" spans="1:12" x14ac:dyDescent="0.25">
      <c r="A57">
        <v>56</v>
      </c>
      <c r="B57" t="s">
        <v>32</v>
      </c>
      <c r="C57" t="s">
        <v>17</v>
      </c>
      <c r="D57">
        <v>38.948595889422997</v>
      </c>
      <c r="E57">
        <v>-92.330689430237001</v>
      </c>
      <c r="F57">
        <v>244</v>
      </c>
      <c r="G57">
        <v>44</v>
      </c>
      <c r="H57">
        <f t="shared" si="0"/>
        <v>288</v>
      </c>
      <c r="I57" s="2">
        <f t="shared" si="1"/>
        <v>84.722222222222229</v>
      </c>
      <c r="J57" s="2">
        <f t="shared" si="2"/>
        <v>15.277777777777779</v>
      </c>
      <c r="K57" s="2">
        <v>0.97510482180293501</v>
      </c>
      <c r="L57" s="2">
        <v>2.4895178197064997E-2</v>
      </c>
    </row>
    <row r="58" spans="1:12" x14ac:dyDescent="0.25">
      <c r="A58">
        <v>57</v>
      </c>
      <c r="B58" t="s">
        <v>22</v>
      </c>
      <c r="C58" t="s">
        <v>46</v>
      </c>
      <c r="D58">
        <v>38.950546755306</v>
      </c>
      <c r="E58">
        <v>-92.327802047655993</v>
      </c>
      <c r="F58">
        <v>162</v>
      </c>
      <c r="G58">
        <v>127</v>
      </c>
      <c r="H58">
        <f t="shared" si="0"/>
        <v>289</v>
      </c>
      <c r="I58" s="2">
        <f t="shared" si="1"/>
        <v>56.055363321799305</v>
      </c>
      <c r="J58" s="2">
        <f t="shared" si="2"/>
        <v>43.944636678200695</v>
      </c>
      <c r="K58" s="2">
        <v>0.6451655023829731</v>
      </c>
      <c r="L58" s="2">
        <v>0.3548344976170269</v>
      </c>
    </row>
    <row r="59" spans="1:12" x14ac:dyDescent="0.25">
      <c r="A59">
        <v>58</v>
      </c>
      <c r="B59" t="s">
        <v>33</v>
      </c>
      <c r="C59" t="s">
        <v>46</v>
      </c>
      <c r="D59">
        <v>38.943275877120001</v>
      </c>
      <c r="E59">
        <v>-92.330837731200006</v>
      </c>
      <c r="F59">
        <v>22</v>
      </c>
      <c r="G59">
        <v>6</v>
      </c>
      <c r="H59">
        <f t="shared" si="0"/>
        <v>28</v>
      </c>
      <c r="I59" s="2">
        <f t="shared" si="1"/>
        <v>78.571428571428569</v>
      </c>
      <c r="J59" s="2">
        <f t="shared" si="2"/>
        <v>21.428571428571427</v>
      </c>
      <c r="K59" s="2">
        <v>0.9043126684636118</v>
      </c>
      <c r="L59" s="2">
        <v>9.5687331536388129E-2</v>
      </c>
    </row>
    <row r="60" spans="1:12" x14ac:dyDescent="0.25">
      <c r="A60">
        <v>59</v>
      </c>
      <c r="B60" t="s">
        <v>34</v>
      </c>
      <c r="C60" t="s">
        <v>19</v>
      </c>
      <c r="D60">
        <v>38.950181000054997</v>
      </c>
      <c r="E60">
        <v>-92.335227323287995</v>
      </c>
      <c r="F60">
        <v>0</v>
      </c>
      <c r="G60">
        <v>2</v>
      </c>
      <c r="H60">
        <f t="shared" si="0"/>
        <v>2</v>
      </c>
      <c r="I60" s="2">
        <f t="shared" si="1"/>
        <v>0</v>
      </c>
      <c r="J60" s="2">
        <f t="shared" si="2"/>
        <v>100</v>
      </c>
      <c r="K60" s="2">
        <v>0</v>
      </c>
      <c r="L60" s="2">
        <v>1</v>
      </c>
    </row>
    <row r="61" spans="1:12" x14ac:dyDescent="0.25">
      <c r="A61">
        <v>60</v>
      </c>
      <c r="B61" t="s">
        <v>10</v>
      </c>
      <c r="C61" t="s">
        <v>11</v>
      </c>
      <c r="D61">
        <v>38.944070600000003</v>
      </c>
      <c r="E61">
        <v>-92.328309599999997</v>
      </c>
      <c r="F61">
        <v>220</v>
      </c>
      <c r="G61">
        <v>82</v>
      </c>
      <c r="H61">
        <f t="shared" si="0"/>
        <v>302</v>
      </c>
      <c r="I61" s="2">
        <f t="shared" si="1"/>
        <v>72.847682119205302</v>
      </c>
      <c r="J61" s="2">
        <f t="shared" si="2"/>
        <v>27.152317880794701</v>
      </c>
      <c r="K61" s="2">
        <v>0.83843558665500439</v>
      </c>
      <c r="L61" s="2">
        <v>0.16156441334499563</v>
      </c>
    </row>
    <row r="62" spans="1:12" x14ac:dyDescent="0.25">
      <c r="A62">
        <v>61</v>
      </c>
      <c r="B62" t="s">
        <v>32</v>
      </c>
      <c r="C62" t="s">
        <v>17</v>
      </c>
      <c r="D62">
        <v>38.949080000000002</v>
      </c>
      <c r="E62">
        <v>-92.327889999999996</v>
      </c>
      <c r="F62">
        <v>223</v>
      </c>
      <c r="G62">
        <v>84</v>
      </c>
      <c r="H62">
        <f t="shared" si="0"/>
        <v>307</v>
      </c>
      <c r="I62" s="2">
        <f t="shared" si="1"/>
        <v>72.638436482084686</v>
      </c>
      <c r="J62" s="2">
        <f t="shared" si="2"/>
        <v>27.361563517915311</v>
      </c>
      <c r="K62" s="2">
        <v>0.83602728781267277</v>
      </c>
      <c r="L62" s="2">
        <v>0.16397271218732717</v>
      </c>
    </row>
    <row r="63" spans="1:12" x14ac:dyDescent="0.25">
      <c r="A63">
        <v>62</v>
      </c>
      <c r="B63" t="s">
        <v>31</v>
      </c>
      <c r="C63" t="s">
        <v>19</v>
      </c>
      <c r="D63">
        <v>38.952638580824001</v>
      </c>
      <c r="E63">
        <v>-92.327623716623904</v>
      </c>
      <c r="F63">
        <v>2087</v>
      </c>
      <c r="G63">
        <v>1686</v>
      </c>
      <c r="H63">
        <f t="shared" si="0"/>
        <v>3773</v>
      </c>
      <c r="I63" s="2">
        <f t="shared" si="1"/>
        <v>55.314073681420624</v>
      </c>
      <c r="J63" s="2">
        <f t="shared" si="2"/>
        <v>44.685926318579376</v>
      </c>
      <c r="K63" s="2">
        <v>0.63663367822012407</v>
      </c>
      <c r="L63" s="2">
        <v>0.36336632177987588</v>
      </c>
    </row>
    <row r="64" spans="1:12" x14ac:dyDescent="0.25">
      <c r="A64">
        <v>63</v>
      </c>
      <c r="B64" t="s">
        <v>15</v>
      </c>
      <c r="C64" t="s">
        <v>46</v>
      </c>
      <c r="D64">
        <v>38.950829999999897</v>
      </c>
      <c r="E64">
        <v>-92.327809999999999</v>
      </c>
      <c r="F64">
        <v>180</v>
      </c>
      <c r="G64">
        <v>199</v>
      </c>
      <c r="H64">
        <f t="shared" si="0"/>
        <v>379</v>
      </c>
      <c r="I64" s="2">
        <f t="shared" si="1"/>
        <v>47.493403693931398</v>
      </c>
      <c r="J64" s="2">
        <f t="shared" si="2"/>
        <v>52.506596306068602</v>
      </c>
      <c r="K64" s="2">
        <v>0.54662219345845564</v>
      </c>
      <c r="L64" s="2">
        <v>0.4533778065415443</v>
      </c>
    </row>
    <row r="65" spans="1:12" x14ac:dyDescent="0.25">
      <c r="A65">
        <v>64</v>
      </c>
      <c r="B65" t="s">
        <v>32</v>
      </c>
      <c r="C65" t="s">
        <v>17</v>
      </c>
      <c r="D65">
        <v>38.945183141602897</v>
      </c>
      <c r="E65">
        <v>-92.326086759566905</v>
      </c>
      <c r="F65">
        <v>29</v>
      </c>
      <c r="G65">
        <v>8</v>
      </c>
      <c r="H65">
        <f t="shared" si="0"/>
        <v>37</v>
      </c>
      <c r="I65" s="2">
        <f t="shared" si="1"/>
        <v>78.378378378378372</v>
      </c>
      <c r="J65" s="2">
        <f t="shared" si="2"/>
        <v>21.621621621621621</v>
      </c>
      <c r="K65" s="2">
        <v>0.90209077001529814</v>
      </c>
      <c r="L65" s="2">
        <v>9.7909229984701682E-2</v>
      </c>
    </row>
    <row r="66" spans="1:12" x14ac:dyDescent="0.25">
      <c r="A66">
        <v>65</v>
      </c>
      <c r="B66" t="s">
        <v>35</v>
      </c>
      <c r="C66" t="s">
        <v>19</v>
      </c>
      <c r="D66">
        <v>38.9449915</v>
      </c>
      <c r="E66">
        <v>-92.331954099999905</v>
      </c>
      <c r="F66">
        <v>2</v>
      </c>
      <c r="G66">
        <v>1</v>
      </c>
      <c r="H66">
        <f t="shared" si="0"/>
        <v>3</v>
      </c>
      <c r="I66" s="2">
        <f t="shared" si="1"/>
        <v>66.666666666666671</v>
      </c>
      <c r="J66" s="2">
        <f t="shared" si="2"/>
        <v>33.333333333333336</v>
      </c>
      <c r="K66" s="2">
        <v>0.76729559748427667</v>
      </c>
      <c r="L66" s="2">
        <v>0.2327044025157233</v>
      </c>
    </row>
    <row r="67" spans="1:12" x14ac:dyDescent="0.25">
      <c r="A67">
        <v>66</v>
      </c>
      <c r="B67" t="s">
        <v>36</v>
      </c>
      <c r="C67" t="s">
        <v>17</v>
      </c>
      <c r="D67">
        <v>38.948399999999999</v>
      </c>
      <c r="E67">
        <v>-92.333799999999997</v>
      </c>
      <c r="F67">
        <v>0</v>
      </c>
      <c r="G67">
        <v>3</v>
      </c>
      <c r="H67">
        <f t="shared" ref="H67:H110" si="3">F67+G67</f>
        <v>3</v>
      </c>
      <c r="I67" s="2">
        <f t="shared" ref="I67:I110" si="4">F67*100/H67</f>
        <v>0</v>
      </c>
      <c r="J67" s="2">
        <f t="shared" ref="J67:J110" si="5">G67*100/H67</f>
        <v>100</v>
      </c>
      <c r="K67" s="2">
        <v>0</v>
      </c>
      <c r="L67" s="2">
        <v>1</v>
      </c>
    </row>
    <row r="68" spans="1:12" x14ac:dyDescent="0.25">
      <c r="A68">
        <v>67</v>
      </c>
      <c r="B68" t="s">
        <v>37</v>
      </c>
      <c r="C68" t="s">
        <v>19</v>
      </c>
      <c r="D68">
        <v>38.951211000000001</v>
      </c>
      <c r="E68">
        <v>-92.327062999999995</v>
      </c>
      <c r="F68">
        <v>331</v>
      </c>
      <c r="G68">
        <v>70</v>
      </c>
      <c r="H68">
        <f t="shared" si="3"/>
        <v>401</v>
      </c>
      <c r="I68" s="2">
        <f t="shared" si="4"/>
        <v>82.543640897755608</v>
      </c>
      <c r="J68" s="2">
        <f t="shared" si="5"/>
        <v>17.456359102244388</v>
      </c>
      <c r="K68" s="2">
        <v>0.95003058391756445</v>
      </c>
      <c r="L68" s="2">
        <v>4.9969416082435408E-2</v>
      </c>
    </row>
    <row r="69" spans="1:12" x14ac:dyDescent="0.25">
      <c r="A69">
        <v>68</v>
      </c>
      <c r="B69" t="s">
        <v>21</v>
      </c>
      <c r="C69" t="s">
        <v>46</v>
      </c>
      <c r="D69">
        <v>38.950710000000001</v>
      </c>
      <c r="E69">
        <v>-92.327250000000006</v>
      </c>
      <c r="F69">
        <v>25</v>
      </c>
      <c r="G69">
        <v>16</v>
      </c>
      <c r="H69">
        <f t="shared" si="3"/>
        <v>41</v>
      </c>
      <c r="I69" s="2">
        <f t="shared" si="4"/>
        <v>60.975609756097562</v>
      </c>
      <c r="J69" s="2">
        <f t="shared" si="5"/>
        <v>39.024390243902438</v>
      </c>
      <c r="K69" s="2">
        <v>0.70179475379659451</v>
      </c>
      <c r="L69" s="2">
        <v>0.29820524620340544</v>
      </c>
    </row>
    <row r="70" spans="1:12" x14ac:dyDescent="0.25">
      <c r="A70">
        <v>69</v>
      </c>
      <c r="B70" t="s">
        <v>10</v>
      </c>
      <c r="C70" t="s">
        <v>11</v>
      </c>
      <c r="D70">
        <v>38.943436123239003</v>
      </c>
      <c r="E70">
        <v>-92.333177406367994</v>
      </c>
      <c r="F70">
        <v>28</v>
      </c>
      <c r="G70">
        <v>13</v>
      </c>
      <c r="H70">
        <f t="shared" si="3"/>
        <v>41</v>
      </c>
      <c r="I70" s="2">
        <f t="shared" si="4"/>
        <v>68.292682926829272</v>
      </c>
      <c r="J70" s="2">
        <f t="shared" si="5"/>
        <v>31.707317073170731</v>
      </c>
      <c r="K70" s="2">
        <v>0.78601012425218586</v>
      </c>
      <c r="L70" s="2">
        <v>0.21398987574781408</v>
      </c>
    </row>
    <row r="71" spans="1:12" x14ac:dyDescent="0.25">
      <c r="A71">
        <v>70</v>
      </c>
      <c r="B71" t="s">
        <v>14</v>
      </c>
      <c r="C71" t="s">
        <v>11</v>
      </c>
      <c r="D71">
        <v>38.942018881745</v>
      </c>
      <c r="E71">
        <v>-92.331542217212004</v>
      </c>
      <c r="F71">
        <v>333</v>
      </c>
      <c r="G71">
        <v>91</v>
      </c>
      <c r="H71">
        <f t="shared" si="3"/>
        <v>424</v>
      </c>
      <c r="I71" s="2">
        <f t="shared" si="4"/>
        <v>78.537735849056602</v>
      </c>
      <c r="J71" s="2">
        <f t="shared" si="5"/>
        <v>21.462264150943398</v>
      </c>
      <c r="K71" s="2">
        <v>0.90392488430046269</v>
      </c>
      <c r="L71" s="2">
        <v>9.6075115699537222E-2</v>
      </c>
    </row>
    <row r="72" spans="1:12" x14ac:dyDescent="0.25">
      <c r="A72">
        <v>71</v>
      </c>
      <c r="B72" t="s">
        <v>33</v>
      </c>
      <c r="C72" t="s">
        <v>46</v>
      </c>
      <c r="D72">
        <v>38.949166666700002</v>
      </c>
      <c r="E72">
        <v>-92.331944444399994</v>
      </c>
      <c r="F72">
        <v>26</v>
      </c>
      <c r="G72">
        <v>17</v>
      </c>
      <c r="H72">
        <f t="shared" si="3"/>
        <v>43</v>
      </c>
      <c r="I72" s="2">
        <f t="shared" si="4"/>
        <v>60.465116279069768</v>
      </c>
      <c r="J72" s="2">
        <f t="shared" si="5"/>
        <v>39.534883720930232</v>
      </c>
      <c r="K72" s="2">
        <v>0.6959192628345765</v>
      </c>
      <c r="L72" s="2">
        <v>0.30408073716542344</v>
      </c>
    </row>
    <row r="73" spans="1:12" x14ac:dyDescent="0.25">
      <c r="A73">
        <v>72</v>
      </c>
      <c r="B73" t="s">
        <v>32</v>
      </c>
      <c r="C73" t="s">
        <v>17</v>
      </c>
      <c r="D73">
        <v>38.949188408707997</v>
      </c>
      <c r="E73">
        <v>-92.328142507612995</v>
      </c>
      <c r="F73">
        <v>30</v>
      </c>
      <c r="G73">
        <v>13</v>
      </c>
      <c r="H73">
        <f t="shared" si="3"/>
        <v>43</v>
      </c>
      <c r="I73" s="2">
        <f t="shared" si="4"/>
        <v>69.767441860465112</v>
      </c>
      <c r="J73" s="2">
        <f t="shared" si="5"/>
        <v>30.232558139534884</v>
      </c>
      <c r="K73" s="2">
        <v>0.8029837648091267</v>
      </c>
      <c r="L73" s="2">
        <v>0.19701623519087322</v>
      </c>
    </row>
    <row r="74" spans="1:12" x14ac:dyDescent="0.25">
      <c r="A74">
        <v>73</v>
      </c>
      <c r="B74" t="s">
        <v>21</v>
      </c>
      <c r="C74" t="s">
        <v>46</v>
      </c>
      <c r="D74">
        <v>38.950882088234998</v>
      </c>
      <c r="E74">
        <v>-92.335088253020999</v>
      </c>
      <c r="F74">
        <v>258</v>
      </c>
      <c r="G74">
        <v>186</v>
      </c>
      <c r="H74">
        <f t="shared" si="3"/>
        <v>444</v>
      </c>
      <c r="I74" s="2">
        <f t="shared" si="4"/>
        <v>58.108108108108105</v>
      </c>
      <c r="J74" s="2">
        <f t="shared" si="5"/>
        <v>41.891891891891895</v>
      </c>
      <c r="K74" s="2">
        <v>0.66879143294237631</v>
      </c>
      <c r="L74" s="2">
        <v>0.33120856705762369</v>
      </c>
    </row>
    <row r="75" spans="1:12" x14ac:dyDescent="0.25">
      <c r="A75">
        <v>74</v>
      </c>
      <c r="B75" t="s">
        <v>10</v>
      </c>
      <c r="C75" t="s">
        <v>11</v>
      </c>
      <c r="D75">
        <v>38.947298391792998</v>
      </c>
      <c r="E75">
        <v>-92.328072504169995</v>
      </c>
      <c r="F75">
        <v>30</v>
      </c>
      <c r="G75">
        <v>14</v>
      </c>
      <c r="H75">
        <f t="shared" si="3"/>
        <v>44</v>
      </c>
      <c r="I75" s="2">
        <f t="shared" si="4"/>
        <v>68.181818181818187</v>
      </c>
      <c r="J75" s="2">
        <f t="shared" si="5"/>
        <v>31.818181818181817</v>
      </c>
      <c r="K75" s="2">
        <v>0.78473413379073753</v>
      </c>
      <c r="L75" s="2">
        <v>0.21526586620926244</v>
      </c>
    </row>
    <row r="76" spans="1:12" x14ac:dyDescent="0.25">
      <c r="A76">
        <v>75</v>
      </c>
      <c r="B76" t="s">
        <v>10</v>
      </c>
      <c r="C76" t="s">
        <v>11</v>
      </c>
      <c r="D76">
        <v>38.947200000000002</v>
      </c>
      <c r="E76">
        <v>-92.327290000000005</v>
      </c>
      <c r="F76">
        <v>26</v>
      </c>
      <c r="G76">
        <v>19</v>
      </c>
      <c r="H76">
        <f t="shared" si="3"/>
        <v>45</v>
      </c>
      <c r="I76" s="2">
        <f t="shared" si="4"/>
        <v>57.777777777777779</v>
      </c>
      <c r="J76" s="2">
        <f t="shared" si="5"/>
        <v>42.222222222222221</v>
      </c>
      <c r="K76" s="2">
        <v>0.6649895178197065</v>
      </c>
      <c r="L76" s="2">
        <v>0.3350104821802935</v>
      </c>
    </row>
    <row r="77" spans="1:12" x14ac:dyDescent="0.25">
      <c r="A77">
        <v>76</v>
      </c>
      <c r="B77" t="s">
        <v>9</v>
      </c>
      <c r="C77" t="s">
        <v>46</v>
      </c>
      <c r="D77">
        <v>38.948376725625998</v>
      </c>
      <c r="E77">
        <v>-92.327468076361001</v>
      </c>
      <c r="F77">
        <v>249</v>
      </c>
      <c r="G77">
        <v>227</v>
      </c>
      <c r="H77">
        <f t="shared" si="3"/>
        <v>476</v>
      </c>
      <c r="I77" s="2">
        <f t="shared" si="4"/>
        <v>52.310924369747902</v>
      </c>
      <c r="J77" s="2">
        <f t="shared" si="5"/>
        <v>47.689075630252098</v>
      </c>
      <c r="K77" s="2">
        <v>0.60206912953860792</v>
      </c>
      <c r="L77" s="2">
        <v>0.39793087046139208</v>
      </c>
    </row>
    <row r="78" spans="1:12" x14ac:dyDescent="0.25">
      <c r="A78">
        <v>77</v>
      </c>
      <c r="B78" t="s">
        <v>10</v>
      </c>
      <c r="C78" t="s">
        <v>11</v>
      </c>
      <c r="D78">
        <v>38.94502</v>
      </c>
      <c r="E78">
        <v>-92.326599999999999</v>
      </c>
      <c r="F78">
        <v>394</v>
      </c>
      <c r="G78">
        <v>83</v>
      </c>
      <c r="H78">
        <f t="shared" si="3"/>
        <v>477</v>
      </c>
      <c r="I78" s="2">
        <f t="shared" si="4"/>
        <v>82.599580712788253</v>
      </c>
      <c r="J78" s="2">
        <f t="shared" si="5"/>
        <v>17.40041928721174</v>
      </c>
      <c r="K78" s="2">
        <v>0.95067441952454401</v>
      </c>
      <c r="L78" s="2">
        <v>4.9325580475455877E-2</v>
      </c>
    </row>
    <row r="79" spans="1:12" x14ac:dyDescent="0.25">
      <c r="A79">
        <v>78</v>
      </c>
      <c r="B79" t="s">
        <v>33</v>
      </c>
      <c r="C79" t="s">
        <v>46</v>
      </c>
      <c r="D79">
        <v>38.951990100000003</v>
      </c>
      <c r="E79">
        <v>-92.332748099999904</v>
      </c>
      <c r="F79">
        <v>35</v>
      </c>
      <c r="G79">
        <v>13</v>
      </c>
      <c r="H79">
        <f t="shared" si="3"/>
        <v>48</v>
      </c>
      <c r="I79" s="2">
        <f t="shared" si="4"/>
        <v>72.916666666666671</v>
      </c>
      <c r="J79" s="2">
        <f t="shared" si="5"/>
        <v>27.083333333333332</v>
      </c>
      <c r="K79" s="2">
        <v>0.83922955974842761</v>
      </c>
      <c r="L79" s="2">
        <v>0.16077044025157233</v>
      </c>
    </row>
    <row r="80" spans="1:12" x14ac:dyDescent="0.25">
      <c r="A80">
        <v>79</v>
      </c>
      <c r="B80" t="s">
        <v>37</v>
      </c>
      <c r="C80" t="s">
        <v>19</v>
      </c>
      <c r="D80">
        <v>38.951486953637001</v>
      </c>
      <c r="E80">
        <v>-92.327019679401999</v>
      </c>
      <c r="F80">
        <v>43</v>
      </c>
      <c r="G80">
        <v>9</v>
      </c>
      <c r="H80">
        <f t="shared" si="3"/>
        <v>52</v>
      </c>
      <c r="I80" s="2">
        <f t="shared" si="4"/>
        <v>82.692307692307693</v>
      </c>
      <c r="J80" s="2">
        <f t="shared" si="5"/>
        <v>17.307692307692307</v>
      </c>
      <c r="K80" s="2">
        <v>0.95174165457184323</v>
      </c>
      <c r="L80" s="2">
        <v>4.8258345428156733E-2</v>
      </c>
    </row>
    <row r="81" spans="1:12" x14ac:dyDescent="0.25">
      <c r="A81">
        <v>80</v>
      </c>
      <c r="B81" t="s">
        <v>38</v>
      </c>
      <c r="C81" t="s">
        <v>11</v>
      </c>
      <c r="D81">
        <v>38.944535999999999</v>
      </c>
      <c r="E81">
        <v>-92.329373399999994</v>
      </c>
      <c r="F81">
        <v>34</v>
      </c>
      <c r="G81">
        <v>19</v>
      </c>
      <c r="H81">
        <f t="shared" si="3"/>
        <v>53</v>
      </c>
      <c r="I81" s="2">
        <f t="shared" si="4"/>
        <v>64.15094339622641</v>
      </c>
      <c r="J81" s="2">
        <f t="shared" si="5"/>
        <v>35.849056603773583</v>
      </c>
      <c r="K81" s="2">
        <v>0.73834104663581335</v>
      </c>
      <c r="L81" s="2">
        <v>0.26165895336418654</v>
      </c>
    </row>
    <row r="82" spans="1:12" x14ac:dyDescent="0.25">
      <c r="A82">
        <v>81</v>
      </c>
      <c r="B82" t="s">
        <v>9</v>
      </c>
      <c r="C82" t="s">
        <v>46</v>
      </c>
      <c r="D82">
        <v>38.95234</v>
      </c>
      <c r="E82">
        <v>-92.327730000000003</v>
      </c>
      <c r="F82">
        <v>349</v>
      </c>
      <c r="G82">
        <v>196</v>
      </c>
      <c r="H82">
        <f t="shared" si="3"/>
        <v>545</v>
      </c>
      <c r="I82" s="2">
        <f t="shared" si="4"/>
        <v>64.036697247706428</v>
      </c>
      <c r="J82" s="2">
        <f t="shared" si="5"/>
        <v>35.963302752293579</v>
      </c>
      <c r="K82" s="2">
        <v>0.73702613813397955</v>
      </c>
      <c r="L82" s="2">
        <v>0.26297386186602045</v>
      </c>
    </row>
    <row r="83" spans="1:12" x14ac:dyDescent="0.25">
      <c r="A83">
        <v>82</v>
      </c>
      <c r="B83" t="s">
        <v>9</v>
      </c>
      <c r="C83" t="s">
        <v>46</v>
      </c>
      <c r="D83">
        <v>38.949284264615002</v>
      </c>
      <c r="E83">
        <v>-92.332878118881993</v>
      </c>
      <c r="F83">
        <v>28</v>
      </c>
      <c r="G83">
        <v>26</v>
      </c>
      <c r="H83">
        <f t="shared" si="3"/>
        <v>54</v>
      </c>
      <c r="I83" s="2">
        <f t="shared" si="4"/>
        <v>51.851851851851855</v>
      </c>
      <c r="J83" s="2">
        <f t="shared" si="5"/>
        <v>48.148148148148145</v>
      </c>
      <c r="K83" s="2">
        <v>0.59678546470999305</v>
      </c>
      <c r="L83" s="2">
        <v>0.403214535290007</v>
      </c>
    </row>
    <row r="84" spans="1:12" x14ac:dyDescent="0.25">
      <c r="A84">
        <v>83</v>
      </c>
      <c r="B84" t="s">
        <v>38</v>
      </c>
      <c r="C84" t="s">
        <v>11</v>
      </c>
      <c r="D84">
        <v>38.949008902595999</v>
      </c>
      <c r="E84">
        <v>-92.327174926446006</v>
      </c>
      <c r="F84">
        <v>4</v>
      </c>
      <c r="G84">
        <v>1</v>
      </c>
      <c r="H84">
        <f t="shared" si="3"/>
        <v>5</v>
      </c>
      <c r="I84" s="2">
        <f t="shared" si="4"/>
        <v>80</v>
      </c>
      <c r="J84" s="2">
        <f t="shared" si="5"/>
        <v>20</v>
      </c>
      <c r="K84" s="2">
        <v>0.92075471698113198</v>
      </c>
      <c r="L84" s="2">
        <v>7.9245283018867921E-2</v>
      </c>
    </row>
    <row r="85" spans="1:12" x14ac:dyDescent="0.25">
      <c r="A85">
        <v>84</v>
      </c>
      <c r="B85" t="s">
        <v>34</v>
      </c>
      <c r="C85" t="s">
        <v>19</v>
      </c>
      <c r="D85">
        <v>38.950139999999998</v>
      </c>
      <c r="E85">
        <v>-92.335130000000007</v>
      </c>
      <c r="F85">
        <v>4</v>
      </c>
      <c r="G85">
        <v>1</v>
      </c>
      <c r="H85">
        <f t="shared" si="3"/>
        <v>5</v>
      </c>
      <c r="I85" s="2">
        <f t="shared" si="4"/>
        <v>80</v>
      </c>
      <c r="J85" s="2">
        <f t="shared" si="5"/>
        <v>20</v>
      </c>
      <c r="K85" s="2">
        <v>0.92075471698113198</v>
      </c>
      <c r="L85" s="2">
        <v>7.9245283018867921E-2</v>
      </c>
    </row>
    <row r="86" spans="1:12" x14ac:dyDescent="0.25">
      <c r="A86">
        <v>85</v>
      </c>
      <c r="B86" t="s">
        <v>10</v>
      </c>
      <c r="C86" t="s">
        <v>11</v>
      </c>
      <c r="D86">
        <v>38.942821914024996</v>
      </c>
      <c r="E86">
        <v>-92.329612967898001</v>
      </c>
      <c r="F86">
        <v>45</v>
      </c>
      <c r="G86">
        <v>15</v>
      </c>
      <c r="H86">
        <f t="shared" si="3"/>
        <v>60</v>
      </c>
      <c r="I86" s="2">
        <f t="shared" si="4"/>
        <v>75</v>
      </c>
      <c r="J86" s="2">
        <f t="shared" si="5"/>
        <v>25</v>
      </c>
      <c r="K86" s="2">
        <v>0.8632075471698113</v>
      </c>
      <c r="L86" s="2">
        <v>0.13679245283018868</v>
      </c>
    </row>
    <row r="87" spans="1:12" x14ac:dyDescent="0.25">
      <c r="A87">
        <v>86</v>
      </c>
      <c r="B87" t="s">
        <v>34</v>
      </c>
      <c r="C87" t="s">
        <v>19</v>
      </c>
      <c r="D87">
        <v>38.948827836</v>
      </c>
      <c r="E87">
        <v>-92.333952127000003</v>
      </c>
      <c r="F87">
        <v>53</v>
      </c>
      <c r="G87">
        <v>8</v>
      </c>
      <c r="H87">
        <f t="shared" si="3"/>
        <v>61</v>
      </c>
      <c r="I87" s="2">
        <f t="shared" si="4"/>
        <v>86.885245901639351</v>
      </c>
      <c r="J87" s="2">
        <f t="shared" si="5"/>
        <v>13.114754098360656</v>
      </c>
      <c r="K87" s="2">
        <v>1</v>
      </c>
      <c r="L87" s="2">
        <v>0</v>
      </c>
    </row>
    <row r="88" spans="1:12" x14ac:dyDescent="0.25">
      <c r="A88">
        <v>87</v>
      </c>
      <c r="B88" t="s">
        <v>14</v>
      </c>
      <c r="C88" t="s">
        <v>11</v>
      </c>
      <c r="D88">
        <v>38.941690000000001</v>
      </c>
      <c r="E88">
        <v>-92.331569999999999</v>
      </c>
      <c r="F88">
        <v>440</v>
      </c>
      <c r="G88">
        <v>201</v>
      </c>
      <c r="H88">
        <f t="shared" si="3"/>
        <v>641</v>
      </c>
      <c r="I88" s="2">
        <f t="shared" si="4"/>
        <v>68.64274570982839</v>
      </c>
      <c r="J88" s="2">
        <f t="shared" si="5"/>
        <v>31.357254290171607</v>
      </c>
      <c r="K88" s="2">
        <v>0.79003914873576064</v>
      </c>
      <c r="L88" s="2">
        <v>0.20996085126423927</v>
      </c>
    </row>
    <row r="89" spans="1:12" x14ac:dyDescent="0.25">
      <c r="A89">
        <v>88</v>
      </c>
      <c r="B89" t="s">
        <v>39</v>
      </c>
      <c r="C89" t="s">
        <v>46</v>
      </c>
      <c r="D89">
        <v>38.946757191940897</v>
      </c>
      <c r="E89">
        <v>-92.334809721640994</v>
      </c>
      <c r="F89">
        <v>44</v>
      </c>
      <c r="G89">
        <v>21</v>
      </c>
      <c r="H89">
        <f t="shared" si="3"/>
        <v>65</v>
      </c>
      <c r="I89" s="2">
        <f t="shared" si="4"/>
        <v>67.692307692307693</v>
      </c>
      <c r="J89" s="2">
        <f t="shared" si="5"/>
        <v>32.307692307692307</v>
      </c>
      <c r="K89" s="2">
        <v>0.77910014513788095</v>
      </c>
      <c r="L89" s="2">
        <v>0.22089985486211902</v>
      </c>
    </row>
    <row r="90" spans="1:12" x14ac:dyDescent="0.25">
      <c r="A90">
        <v>89</v>
      </c>
      <c r="B90" t="s">
        <v>40</v>
      </c>
      <c r="C90" t="s">
        <v>19</v>
      </c>
      <c r="D90">
        <v>38.950863189936001</v>
      </c>
      <c r="E90">
        <v>-92.327401147179998</v>
      </c>
      <c r="F90">
        <v>409</v>
      </c>
      <c r="G90">
        <v>257</v>
      </c>
      <c r="H90">
        <f t="shared" si="3"/>
        <v>666</v>
      </c>
      <c r="I90" s="2">
        <f t="shared" si="4"/>
        <v>61.411411411411414</v>
      </c>
      <c r="J90" s="2">
        <f t="shared" si="5"/>
        <v>38.588588588588586</v>
      </c>
      <c r="K90" s="2">
        <v>0.70681058416907472</v>
      </c>
      <c r="L90" s="2">
        <v>0.29318941583092523</v>
      </c>
    </row>
    <row r="91" spans="1:12" x14ac:dyDescent="0.25">
      <c r="A91">
        <v>90</v>
      </c>
      <c r="B91" t="s">
        <v>33</v>
      </c>
      <c r="C91" t="s">
        <v>46</v>
      </c>
      <c r="D91">
        <v>38.948839999999997</v>
      </c>
      <c r="E91">
        <v>-92.327150000000003</v>
      </c>
      <c r="F91">
        <v>55</v>
      </c>
      <c r="G91">
        <v>12</v>
      </c>
      <c r="H91">
        <f t="shared" si="3"/>
        <v>67</v>
      </c>
      <c r="I91" s="2">
        <f t="shared" si="4"/>
        <v>82.089552238805965</v>
      </c>
      <c r="J91" s="2">
        <f t="shared" si="5"/>
        <v>17.910447761194028</v>
      </c>
      <c r="K91" s="2">
        <v>0.94480428048437048</v>
      </c>
      <c r="L91" s="2">
        <v>5.5195719515629384E-2</v>
      </c>
    </row>
    <row r="92" spans="1:12" x14ac:dyDescent="0.25">
      <c r="A92">
        <v>91</v>
      </c>
      <c r="B92" t="s">
        <v>41</v>
      </c>
      <c r="C92" t="s">
        <v>13</v>
      </c>
      <c r="D92">
        <v>38.943476388175</v>
      </c>
      <c r="E92">
        <v>-92.333632630265996</v>
      </c>
      <c r="F92">
        <v>46</v>
      </c>
      <c r="G92">
        <v>22</v>
      </c>
      <c r="H92">
        <f t="shared" si="3"/>
        <v>68</v>
      </c>
      <c r="I92" s="2">
        <f t="shared" si="4"/>
        <v>67.647058823529406</v>
      </c>
      <c r="J92" s="2">
        <f t="shared" si="5"/>
        <v>32.352941176470587</v>
      </c>
      <c r="K92" s="2">
        <v>0.7785793562708101</v>
      </c>
      <c r="L92" s="2">
        <v>0.22142064372918979</v>
      </c>
    </row>
    <row r="93" spans="1:12" x14ac:dyDescent="0.25">
      <c r="A93">
        <v>92</v>
      </c>
      <c r="B93" t="s">
        <v>33</v>
      </c>
      <c r="C93" t="s">
        <v>46</v>
      </c>
      <c r="D93">
        <v>38.948787799457897</v>
      </c>
      <c r="E93">
        <v>-92.327291071415004</v>
      </c>
      <c r="F93">
        <v>526</v>
      </c>
      <c r="G93">
        <v>166</v>
      </c>
      <c r="H93">
        <f t="shared" si="3"/>
        <v>692</v>
      </c>
      <c r="I93" s="2">
        <f t="shared" si="4"/>
        <v>76.011560693641613</v>
      </c>
      <c r="J93" s="2">
        <f t="shared" si="5"/>
        <v>23.98843930635838</v>
      </c>
      <c r="K93" s="2">
        <v>0.8748500381721015</v>
      </c>
      <c r="L93" s="2">
        <v>0.12514996182789834</v>
      </c>
    </row>
    <row r="94" spans="1:12" x14ac:dyDescent="0.25">
      <c r="A94">
        <v>93</v>
      </c>
      <c r="B94" t="s">
        <v>9</v>
      </c>
      <c r="C94" t="s">
        <v>46</v>
      </c>
      <c r="D94">
        <v>38.951209999999897</v>
      </c>
      <c r="E94">
        <v>-92.327719999999999</v>
      </c>
      <c r="F94">
        <v>432</v>
      </c>
      <c r="G94">
        <v>263</v>
      </c>
      <c r="H94">
        <f t="shared" si="3"/>
        <v>695</v>
      </c>
      <c r="I94" s="2">
        <f t="shared" si="4"/>
        <v>62.158273381294961</v>
      </c>
      <c r="J94" s="2">
        <f t="shared" si="5"/>
        <v>37.841726618705039</v>
      </c>
      <c r="K94" s="2">
        <v>0.71540654269037596</v>
      </c>
      <c r="L94" s="2">
        <v>0.28459345730962404</v>
      </c>
    </row>
    <row r="95" spans="1:12" x14ac:dyDescent="0.25">
      <c r="A95">
        <v>94</v>
      </c>
      <c r="B95" t="s">
        <v>14</v>
      </c>
      <c r="C95" t="s">
        <v>11</v>
      </c>
      <c r="D95">
        <v>38.945327499999998</v>
      </c>
      <c r="E95">
        <v>-92.333508780000003</v>
      </c>
      <c r="F95">
        <v>409</v>
      </c>
      <c r="G95">
        <v>289</v>
      </c>
      <c r="H95">
        <f t="shared" si="3"/>
        <v>698</v>
      </c>
      <c r="I95" s="2">
        <f t="shared" si="4"/>
        <v>58.595988538681951</v>
      </c>
      <c r="J95" s="2">
        <f t="shared" si="5"/>
        <v>41.404011461318049</v>
      </c>
      <c r="K95" s="2">
        <v>0.6744066605395469</v>
      </c>
      <c r="L95" s="2">
        <v>0.32559333946045305</v>
      </c>
    </row>
    <row r="96" spans="1:12" x14ac:dyDescent="0.25">
      <c r="A96">
        <v>95</v>
      </c>
      <c r="B96" t="s">
        <v>22</v>
      </c>
      <c r="C96" t="s">
        <v>46</v>
      </c>
      <c r="D96">
        <v>38.949840000000002</v>
      </c>
      <c r="E96">
        <v>-92.327250000000006</v>
      </c>
      <c r="F96">
        <v>400</v>
      </c>
      <c r="G96">
        <v>313</v>
      </c>
      <c r="H96">
        <f t="shared" si="3"/>
        <v>713</v>
      </c>
      <c r="I96" s="2">
        <f t="shared" si="4"/>
        <v>56.100981767180926</v>
      </c>
      <c r="J96" s="2">
        <f t="shared" si="5"/>
        <v>43.899018232819074</v>
      </c>
      <c r="K96" s="2">
        <v>0.64569054486755395</v>
      </c>
      <c r="L96" s="2">
        <v>0.35430945513244599</v>
      </c>
    </row>
    <row r="97" spans="1:12" x14ac:dyDescent="0.25">
      <c r="A97">
        <v>96</v>
      </c>
      <c r="B97" t="s">
        <v>21</v>
      </c>
      <c r="C97" t="s">
        <v>46</v>
      </c>
      <c r="D97">
        <v>38.950769999999999</v>
      </c>
      <c r="E97">
        <v>-92.32723</v>
      </c>
      <c r="F97">
        <v>438</v>
      </c>
      <c r="G97">
        <v>326</v>
      </c>
      <c r="H97">
        <f t="shared" si="3"/>
        <v>764</v>
      </c>
      <c r="I97" s="2">
        <f t="shared" si="4"/>
        <v>57.329842931937172</v>
      </c>
      <c r="J97" s="2">
        <f t="shared" si="5"/>
        <v>42.670157068062828</v>
      </c>
      <c r="K97" s="2">
        <v>0.65983404129210699</v>
      </c>
      <c r="L97" s="2">
        <v>0.34016595870789296</v>
      </c>
    </row>
    <row r="98" spans="1:12" x14ac:dyDescent="0.25">
      <c r="A98">
        <v>97</v>
      </c>
      <c r="B98" t="s">
        <v>22</v>
      </c>
      <c r="C98" t="s">
        <v>46</v>
      </c>
      <c r="D98">
        <v>38.951239999999999</v>
      </c>
      <c r="E98">
        <v>-92.332660000000004</v>
      </c>
      <c r="F98">
        <v>513</v>
      </c>
      <c r="G98">
        <v>295</v>
      </c>
      <c r="H98">
        <f t="shared" si="3"/>
        <v>808</v>
      </c>
      <c r="I98" s="2">
        <f t="shared" si="4"/>
        <v>63.490099009900987</v>
      </c>
      <c r="J98" s="2">
        <f t="shared" si="5"/>
        <v>36.509900990099013</v>
      </c>
      <c r="K98" s="2">
        <v>0.73073510181206791</v>
      </c>
      <c r="L98" s="2">
        <v>0.26926489818793203</v>
      </c>
    </row>
    <row r="99" spans="1:12" x14ac:dyDescent="0.25">
      <c r="A99">
        <v>98</v>
      </c>
      <c r="B99" t="s">
        <v>33</v>
      </c>
      <c r="C99" t="s">
        <v>46</v>
      </c>
      <c r="D99">
        <v>38.952860000000001</v>
      </c>
      <c r="E99">
        <v>-92.326830000000001</v>
      </c>
      <c r="F99">
        <v>68</v>
      </c>
      <c r="G99">
        <v>13</v>
      </c>
      <c r="H99">
        <f t="shared" si="3"/>
        <v>81</v>
      </c>
      <c r="I99" s="2">
        <f t="shared" si="4"/>
        <v>83.950617283950621</v>
      </c>
      <c r="J99" s="2">
        <f t="shared" si="5"/>
        <v>16.049382716049383</v>
      </c>
      <c r="K99" s="2">
        <v>0.96622408572094098</v>
      </c>
      <c r="L99" s="2">
        <v>3.3775914279058933E-2</v>
      </c>
    </row>
    <row r="100" spans="1:12" x14ac:dyDescent="0.25">
      <c r="A100">
        <v>99</v>
      </c>
      <c r="B100" t="s">
        <v>9</v>
      </c>
      <c r="C100" t="s">
        <v>46</v>
      </c>
      <c r="D100">
        <v>38.946964633150998</v>
      </c>
      <c r="E100">
        <v>-92.327309846877995</v>
      </c>
      <c r="F100">
        <v>45</v>
      </c>
      <c r="G100">
        <v>36</v>
      </c>
      <c r="H100">
        <f t="shared" si="3"/>
        <v>81</v>
      </c>
      <c r="I100" s="2">
        <f t="shared" si="4"/>
        <v>55.555555555555557</v>
      </c>
      <c r="J100" s="2">
        <f t="shared" si="5"/>
        <v>44.444444444444443</v>
      </c>
      <c r="K100" s="2">
        <v>0.63941299790356387</v>
      </c>
      <c r="L100" s="2">
        <v>0.36058700209643607</v>
      </c>
    </row>
    <row r="101" spans="1:12" x14ac:dyDescent="0.25">
      <c r="A101">
        <v>100</v>
      </c>
      <c r="B101" t="s">
        <v>9</v>
      </c>
      <c r="C101" t="s">
        <v>46</v>
      </c>
      <c r="D101">
        <v>38.951239999999999</v>
      </c>
      <c r="E101">
        <v>-92.331209999999999</v>
      </c>
      <c r="F101">
        <v>500</v>
      </c>
      <c r="G101">
        <v>320</v>
      </c>
      <c r="H101">
        <f t="shared" si="3"/>
        <v>820</v>
      </c>
      <c r="I101" s="2">
        <f t="shared" si="4"/>
        <v>60.975609756097562</v>
      </c>
      <c r="J101" s="2">
        <f t="shared" si="5"/>
        <v>39.024390243902438</v>
      </c>
      <c r="K101" s="2">
        <v>0.70179475379659451</v>
      </c>
      <c r="L101" s="2">
        <v>0.29820524620340544</v>
      </c>
    </row>
    <row r="102" spans="1:12" x14ac:dyDescent="0.25">
      <c r="A102">
        <v>101</v>
      </c>
      <c r="B102" t="s">
        <v>42</v>
      </c>
      <c r="C102" t="s">
        <v>19</v>
      </c>
      <c r="D102">
        <v>38.949199999999998</v>
      </c>
      <c r="E102">
        <v>-92.327860000000001</v>
      </c>
      <c r="F102">
        <v>46</v>
      </c>
      <c r="G102">
        <v>36</v>
      </c>
      <c r="H102">
        <f t="shared" si="3"/>
        <v>82</v>
      </c>
      <c r="I102" s="2">
        <f t="shared" si="4"/>
        <v>56.097560975609753</v>
      </c>
      <c r="J102" s="2">
        <f t="shared" si="5"/>
        <v>43.902439024390247</v>
      </c>
      <c r="K102" s="2">
        <v>0.64565117349286694</v>
      </c>
      <c r="L102" s="2">
        <v>0.35434882650713306</v>
      </c>
    </row>
    <row r="103" spans="1:12" x14ac:dyDescent="0.25">
      <c r="A103">
        <v>102</v>
      </c>
      <c r="B103" t="s">
        <v>32</v>
      </c>
      <c r="C103" t="s">
        <v>17</v>
      </c>
      <c r="D103">
        <v>38.952329999999897</v>
      </c>
      <c r="E103">
        <v>-92.327299999999994</v>
      </c>
      <c r="F103">
        <v>561</v>
      </c>
      <c r="G103">
        <v>274</v>
      </c>
      <c r="H103">
        <f t="shared" si="3"/>
        <v>835</v>
      </c>
      <c r="I103" s="2">
        <f t="shared" si="4"/>
        <v>67.185628742514965</v>
      </c>
      <c r="J103" s="2">
        <f t="shared" si="5"/>
        <v>32.814371257485028</v>
      </c>
      <c r="K103" s="2">
        <v>0.77326855722517218</v>
      </c>
      <c r="L103" s="2">
        <v>0.22673144277482771</v>
      </c>
    </row>
    <row r="104" spans="1:12" x14ac:dyDescent="0.25">
      <c r="A104">
        <v>103</v>
      </c>
      <c r="B104" t="s">
        <v>9</v>
      </c>
      <c r="C104" t="s">
        <v>46</v>
      </c>
      <c r="D104">
        <v>38.948869999999999</v>
      </c>
      <c r="E104">
        <v>-92.328429999999997</v>
      </c>
      <c r="F104">
        <v>47</v>
      </c>
      <c r="G104">
        <v>36</v>
      </c>
      <c r="H104">
        <f t="shared" si="3"/>
        <v>83</v>
      </c>
      <c r="I104" s="2">
        <f t="shared" si="4"/>
        <v>56.626506024096386</v>
      </c>
      <c r="J104" s="2">
        <f t="shared" si="5"/>
        <v>43.373493975903614</v>
      </c>
      <c r="K104" s="2">
        <v>0.65173903159809043</v>
      </c>
      <c r="L104" s="2">
        <v>0.34826096840190957</v>
      </c>
    </row>
    <row r="105" spans="1:12" x14ac:dyDescent="0.25">
      <c r="A105">
        <v>104</v>
      </c>
      <c r="B105" t="s">
        <v>40</v>
      </c>
      <c r="C105" t="s">
        <v>19</v>
      </c>
      <c r="D105">
        <v>38.95082</v>
      </c>
      <c r="E105">
        <v>-92.327250000000006</v>
      </c>
      <c r="F105">
        <v>650</v>
      </c>
      <c r="G105">
        <v>236</v>
      </c>
      <c r="H105">
        <f t="shared" si="3"/>
        <v>886</v>
      </c>
      <c r="I105" s="2">
        <f t="shared" si="4"/>
        <v>73.363431151241528</v>
      </c>
      <c r="J105" s="2">
        <f t="shared" si="5"/>
        <v>26.636568848758465</v>
      </c>
      <c r="K105" s="2">
        <v>0.84437156608032693</v>
      </c>
      <c r="L105" s="2">
        <v>0.1556284339196729</v>
      </c>
    </row>
    <row r="106" spans="1:12" x14ac:dyDescent="0.25">
      <c r="A106">
        <v>105</v>
      </c>
      <c r="B106" t="s">
        <v>9</v>
      </c>
      <c r="C106" t="s">
        <v>46</v>
      </c>
      <c r="D106">
        <v>38.951128468999997</v>
      </c>
      <c r="E106">
        <v>-92.327157486999994</v>
      </c>
      <c r="F106">
        <v>585</v>
      </c>
      <c r="G106">
        <v>306</v>
      </c>
      <c r="H106">
        <f t="shared" si="3"/>
        <v>891</v>
      </c>
      <c r="I106" s="2">
        <f t="shared" si="4"/>
        <v>65.656565656565661</v>
      </c>
      <c r="J106" s="2">
        <f t="shared" si="5"/>
        <v>34.343434343434346</v>
      </c>
      <c r="K106" s="2">
        <v>0.7556699066133028</v>
      </c>
      <c r="L106" s="2">
        <v>0.2443300933866972</v>
      </c>
    </row>
    <row r="107" spans="1:12" x14ac:dyDescent="0.25">
      <c r="A107">
        <v>106</v>
      </c>
      <c r="B107" t="s">
        <v>14</v>
      </c>
      <c r="C107" t="s">
        <v>11</v>
      </c>
      <c r="D107">
        <v>38.942300000000003</v>
      </c>
      <c r="E107">
        <v>-92.334360000000004</v>
      </c>
      <c r="F107">
        <v>52</v>
      </c>
      <c r="G107">
        <v>42</v>
      </c>
      <c r="H107">
        <f t="shared" si="3"/>
        <v>94</v>
      </c>
      <c r="I107" s="2">
        <f t="shared" si="4"/>
        <v>55.319148936170215</v>
      </c>
      <c r="J107" s="2">
        <f t="shared" si="5"/>
        <v>44.680851063829785</v>
      </c>
      <c r="K107" s="2">
        <v>0.63669209152950623</v>
      </c>
      <c r="L107" s="2">
        <v>0.36330790847049377</v>
      </c>
    </row>
    <row r="108" spans="1:12" x14ac:dyDescent="0.25">
      <c r="A108">
        <v>107</v>
      </c>
      <c r="B108" t="s">
        <v>14</v>
      </c>
      <c r="C108" t="s">
        <v>11</v>
      </c>
      <c r="D108">
        <v>38.944578974866999</v>
      </c>
      <c r="E108">
        <v>-92.332794565824997</v>
      </c>
      <c r="F108">
        <v>767</v>
      </c>
      <c r="G108">
        <v>195</v>
      </c>
      <c r="H108">
        <f t="shared" si="3"/>
        <v>962</v>
      </c>
      <c r="I108" s="2">
        <f t="shared" si="4"/>
        <v>79.729729729729726</v>
      </c>
      <c r="J108" s="2">
        <f t="shared" si="5"/>
        <v>20.27027027027027</v>
      </c>
      <c r="K108" s="2">
        <v>0.91764405915349301</v>
      </c>
      <c r="L108" s="2">
        <v>8.2355940846506881E-2</v>
      </c>
    </row>
    <row r="109" spans="1:12" x14ac:dyDescent="0.25">
      <c r="A109">
        <v>108</v>
      </c>
      <c r="B109" t="s">
        <v>16</v>
      </c>
      <c r="C109" t="s">
        <v>17</v>
      </c>
      <c r="D109">
        <v>38.944094448671997</v>
      </c>
      <c r="E109">
        <v>-92.328934432181001</v>
      </c>
      <c r="F109">
        <v>78</v>
      </c>
      <c r="G109">
        <v>19</v>
      </c>
      <c r="H109">
        <f t="shared" si="3"/>
        <v>97</v>
      </c>
      <c r="I109" s="2">
        <f t="shared" si="4"/>
        <v>80.412371134020617</v>
      </c>
      <c r="J109" s="2">
        <f t="shared" si="5"/>
        <v>19.587628865979383</v>
      </c>
      <c r="K109" s="2">
        <v>0.92550087531608627</v>
      </c>
      <c r="L109" s="2">
        <v>7.4499124683913648E-2</v>
      </c>
    </row>
    <row r="110" spans="1:12" x14ac:dyDescent="0.25">
      <c r="A110">
        <v>109</v>
      </c>
      <c r="B110" t="s">
        <v>22</v>
      </c>
      <c r="C110" t="s">
        <v>46</v>
      </c>
      <c r="D110">
        <v>38.951681000000001</v>
      </c>
      <c r="E110">
        <v>-92.326622999999998</v>
      </c>
      <c r="F110">
        <v>624</v>
      </c>
      <c r="G110">
        <v>370</v>
      </c>
      <c r="H110">
        <f t="shared" si="3"/>
        <v>994</v>
      </c>
      <c r="I110" s="2">
        <f t="shared" si="4"/>
        <v>62.776659959758554</v>
      </c>
      <c r="J110" s="2">
        <f t="shared" si="5"/>
        <v>37.223340040241446</v>
      </c>
      <c r="K110" s="2">
        <v>0.72252382217835309</v>
      </c>
      <c r="L110" s="2">
        <v>0.27747617782164685</v>
      </c>
    </row>
    <row r="113" spans="9:10" x14ac:dyDescent="0.25">
      <c r="I113" s="2"/>
      <c r="J113" s="2"/>
    </row>
    <row r="114" spans="9:10" x14ac:dyDescent="0.25">
      <c r="I114" s="2"/>
      <c r="J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109LocResults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Aman, Jayedi (MU-Student)</dc:creator>
  <cp:lastModifiedBy>Reviewer</cp:lastModifiedBy>
  <dcterms:created xsi:type="dcterms:W3CDTF">2015-06-05T18:17:20Z</dcterms:created>
  <dcterms:modified xsi:type="dcterms:W3CDTF">2022-06-22T02:24:53Z</dcterms:modified>
</cp:coreProperties>
</file>