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kumar792\Documents\GitHub\Origami\rating\src\data\"/>
    </mc:Choice>
  </mc:AlternateContent>
  <xr:revisionPtr revIDLastSave="0" documentId="8_{D9A04657-7DBB-458F-ABC4-1788FE9140B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Confidential" sheetId="1" r:id="rId1"/>
    <sheet name="Document Revisions" sheetId="2" r:id="rId2"/>
    <sheet name="KS WCRate LC - 2022 01 01" sheetId="3" r:id="rId3"/>
    <sheet name="KS WCRate 2022 01 Class Desc LC" sheetId="4" r:id="rId4"/>
    <sheet name="KS ClassVariables 2022 01 LC" sheetId="5" r:id="rId5"/>
    <sheet name="KS Variables 2022" sheetId="6" r:id="rId6"/>
    <sheet name="KS EmplLiabLimits" sheetId="7" r:id="rId7"/>
    <sheet name="KS AdmeFELAEmplLiabLimits" sheetId="8" r:id="rId8"/>
    <sheet name="KS LCM Tiers" sheetId="9" r:id="rId9"/>
    <sheet name="KS Deductibles 2022" sheetId="10" r:id="rId10"/>
    <sheet name="KS Schedule Rating" sheetId="11" r:id="rId11"/>
    <sheet name="KS PremiumDiscountTable" sheetId="12" r:id="rId12"/>
    <sheet name="KS NCCI Algorithm" sheetId="13" r:id="rId13"/>
    <sheet name="KS Rating Details" sheetId="14" r:id="rId14"/>
    <sheet name="KS Forms" sheetId="15" r:id="rId15"/>
  </sheets>
  <definedNames>
    <definedName name="_xlnm._FilterDatabase" localSheetId="4" hidden="1">'KS ClassVariables 2022 01 LC'!$A$1:$J$581</definedName>
    <definedName name="_xlnm._FilterDatabase" localSheetId="11">'KS PremiumDiscountTable'!$A$11:$G$41</definedName>
    <definedName name="_xlnm._FilterDatabase" localSheetId="13" hidden="1">'KS Rating Details'!$A$1:$J$39</definedName>
    <definedName name="_xlnm._FilterDatabase" localSheetId="3" hidden="1">'KS WCRate 2022 01 Class Desc LC'!$A$1:$J$1331</definedName>
    <definedName name="_xlnm._FilterDatabase" localSheetId="2" hidden="1">'KS WCRate LC - 2022 01 01'!$A$1:$AE$548</definedName>
    <definedName name="Algorithm7">'KS NCCI Algorithm'!$C$19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40" i="10" l="1"/>
  <c r="AA40" i="10"/>
  <c r="Z40" i="10"/>
  <c r="Y40" i="10"/>
  <c r="X40" i="10"/>
  <c r="W40" i="10"/>
  <c r="V40" i="10"/>
  <c r="S40" i="10"/>
  <c r="R40" i="10"/>
  <c r="Q40" i="10"/>
  <c r="P40" i="10"/>
  <c r="O40" i="10"/>
  <c r="N40" i="10"/>
  <c r="M40" i="10"/>
  <c r="AB39" i="10"/>
  <c r="AA39" i="10"/>
  <c r="Z39" i="10"/>
  <c r="Y39" i="10"/>
  <c r="X39" i="10"/>
  <c r="W39" i="10"/>
  <c r="V39" i="10"/>
  <c r="U39" i="10"/>
  <c r="S39" i="10"/>
  <c r="R39" i="10"/>
  <c r="Q39" i="10"/>
  <c r="P39" i="10"/>
  <c r="O39" i="10"/>
  <c r="N39" i="10"/>
  <c r="M39" i="10"/>
  <c r="AB38" i="10"/>
  <c r="AA38" i="10"/>
  <c r="Z38" i="10"/>
  <c r="Y38" i="10"/>
  <c r="X38" i="10"/>
  <c r="W38" i="10"/>
  <c r="V38" i="10"/>
  <c r="U38" i="10"/>
  <c r="S38" i="10"/>
  <c r="R38" i="10"/>
  <c r="Q38" i="10"/>
  <c r="P38" i="10"/>
  <c r="O38" i="10"/>
  <c r="N38" i="10"/>
  <c r="M38" i="10"/>
  <c r="AB37" i="10"/>
  <c r="AA37" i="10"/>
  <c r="Z37" i="10"/>
  <c r="Y37" i="10"/>
  <c r="X37" i="10"/>
  <c r="W37" i="10"/>
  <c r="V37" i="10"/>
  <c r="U37" i="10"/>
  <c r="S37" i="10"/>
  <c r="R37" i="10"/>
  <c r="Q37" i="10"/>
  <c r="P37" i="10"/>
  <c r="O37" i="10"/>
  <c r="N37" i="10"/>
  <c r="M37" i="10"/>
  <c r="AB36" i="10"/>
  <c r="AA36" i="10"/>
  <c r="Z36" i="10"/>
  <c r="Y36" i="10"/>
  <c r="X36" i="10"/>
  <c r="W36" i="10"/>
  <c r="V36" i="10"/>
  <c r="U36" i="10"/>
  <c r="S36" i="10"/>
  <c r="R36" i="10"/>
  <c r="Q36" i="10"/>
  <c r="P36" i="10"/>
  <c r="O36" i="10"/>
  <c r="N36" i="10"/>
  <c r="M36" i="10"/>
  <c r="AB35" i="10"/>
  <c r="AA35" i="10"/>
  <c r="Z35" i="10"/>
  <c r="Y35" i="10"/>
  <c r="X35" i="10"/>
  <c r="W35" i="10"/>
  <c r="V35" i="10"/>
  <c r="U35" i="10"/>
  <c r="S35" i="10"/>
  <c r="R35" i="10"/>
  <c r="Q35" i="10"/>
  <c r="P35" i="10"/>
  <c r="O35" i="10"/>
  <c r="N35" i="10"/>
  <c r="M35" i="10"/>
  <c r="AB34" i="10"/>
  <c r="AA34" i="10"/>
  <c r="Z34" i="10"/>
  <c r="Y34" i="10"/>
  <c r="X34" i="10"/>
  <c r="W34" i="10"/>
  <c r="V34" i="10"/>
  <c r="U34" i="10"/>
  <c r="S34" i="10"/>
  <c r="R34" i="10"/>
  <c r="Q34" i="10"/>
  <c r="P34" i="10"/>
  <c r="O34" i="10"/>
  <c r="N34" i="10"/>
  <c r="M34" i="10"/>
  <c r="AB33" i="10"/>
  <c r="AA33" i="10"/>
  <c r="Z33" i="10"/>
  <c r="Y33" i="10"/>
  <c r="X33" i="10"/>
  <c r="W33" i="10"/>
  <c r="V33" i="10"/>
  <c r="U33" i="10"/>
  <c r="S33" i="10"/>
  <c r="R33" i="10"/>
  <c r="Q33" i="10"/>
  <c r="P33" i="10"/>
  <c r="O33" i="10"/>
  <c r="N33" i="10"/>
  <c r="M33" i="10"/>
  <c r="AB32" i="10"/>
  <c r="AA32" i="10"/>
  <c r="Z32" i="10"/>
  <c r="Y32" i="10"/>
  <c r="X32" i="10"/>
  <c r="W32" i="10"/>
  <c r="V32" i="10"/>
  <c r="U32" i="10"/>
  <c r="S32" i="10"/>
  <c r="R32" i="10"/>
  <c r="Q32" i="10"/>
  <c r="P32" i="10"/>
  <c r="O32" i="10"/>
  <c r="N32" i="10"/>
  <c r="M32" i="10"/>
  <c r="AB31" i="10"/>
  <c r="AA31" i="10"/>
  <c r="Z31" i="10"/>
  <c r="Y31" i="10"/>
  <c r="X31" i="10"/>
  <c r="W31" i="10"/>
  <c r="V31" i="10"/>
  <c r="U31" i="10"/>
  <c r="S31" i="10"/>
  <c r="R31" i="10"/>
  <c r="Q31" i="10"/>
  <c r="P31" i="10"/>
  <c r="O31" i="10"/>
  <c r="N31" i="10"/>
  <c r="M31" i="10"/>
  <c r="AB30" i="10"/>
  <c r="AA30" i="10"/>
  <c r="Z30" i="10"/>
  <c r="Y30" i="10"/>
  <c r="X30" i="10"/>
  <c r="W30" i="10"/>
  <c r="V30" i="10"/>
  <c r="U30" i="10"/>
  <c r="S30" i="10"/>
  <c r="R30" i="10"/>
  <c r="Q30" i="10"/>
  <c r="P30" i="10"/>
  <c r="O30" i="10"/>
  <c r="N30" i="10"/>
  <c r="M30" i="10"/>
  <c r="AB23" i="10"/>
  <c r="AA23" i="10"/>
  <c r="Z23" i="10"/>
  <c r="Y23" i="10"/>
  <c r="X23" i="10"/>
  <c r="W23" i="10"/>
  <c r="V23" i="10"/>
  <c r="U23" i="10"/>
  <c r="S23" i="10"/>
  <c r="R23" i="10"/>
  <c r="Q23" i="10"/>
  <c r="P23" i="10"/>
  <c r="O23" i="10"/>
  <c r="N23" i="10"/>
  <c r="M23" i="10"/>
  <c r="AB22" i="10"/>
  <c r="AA22" i="10"/>
  <c r="Z22" i="10"/>
  <c r="Y22" i="10"/>
  <c r="X22" i="10"/>
  <c r="W22" i="10"/>
  <c r="V22" i="10"/>
  <c r="U22" i="10"/>
  <c r="S22" i="10"/>
  <c r="R22" i="10"/>
  <c r="Q22" i="10"/>
  <c r="P22" i="10"/>
  <c r="O22" i="10"/>
  <c r="N22" i="10"/>
  <c r="M22" i="10"/>
  <c r="AB21" i="10"/>
  <c r="AA21" i="10"/>
  <c r="Z21" i="10"/>
  <c r="Y21" i="10"/>
  <c r="X21" i="10"/>
  <c r="W21" i="10"/>
  <c r="V21" i="10"/>
  <c r="U21" i="10"/>
  <c r="S21" i="10"/>
  <c r="R21" i="10"/>
  <c r="Q21" i="10"/>
  <c r="P21" i="10"/>
  <c r="O21" i="10"/>
  <c r="N21" i="10"/>
  <c r="M21" i="10"/>
  <c r="AB20" i="10"/>
  <c r="AA20" i="10"/>
  <c r="Z20" i="10"/>
  <c r="Y20" i="10"/>
  <c r="X20" i="10"/>
  <c r="W20" i="10"/>
  <c r="V20" i="10"/>
  <c r="U20" i="10"/>
  <c r="S20" i="10"/>
  <c r="R20" i="10"/>
  <c r="Q20" i="10"/>
  <c r="P20" i="10"/>
  <c r="O20" i="10"/>
  <c r="N20" i="10"/>
  <c r="M20" i="10"/>
  <c r="AB19" i="10"/>
  <c r="AA19" i="10"/>
  <c r="Z19" i="10"/>
  <c r="Y19" i="10"/>
  <c r="X19" i="10"/>
  <c r="W19" i="10"/>
  <c r="V19" i="10"/>
  <c r="U19" i="10"/>
  <c r="S19" i="10"/>
  <c r="R19" i="10"/>
  <c r="Q19" i="10"/>
  <c r="P19" i="10"/>
  <c r="O19" i="10"/>
  <c r="N19" i="10"/>
  <c r="M19" i="10"/>
  <c r="AB18" i="10"/>
  <c r="AA18" i="10"/>
  <c r="Z18" i="10"/>
  <c r="Y18" i="10"/>
  <c r="X18" i="10"/>
  <c r="W18" i="10"/>
  <c r="V18" i="10"/>
  <c r="U18" i="10"/>
  <c r="S18" i="10"/>
  <c r="R18" i="10"/>
  <c r="Q18" i="10"/>
  <c r="P18" i="10"/>
  <c r="O18" i="10"/>
  <c r="N18" i="10"/>
  <c r="M18" i="10"/>
  <c r="AB17" i="10"/>
  <c r="AA17" i="10"/>
  <c r="Z17" i="10"/>
  <c r="Y17" i="10"/>
  <c r="X17" i="10"/>
  <c r="W17" i="10"/>
  <c r="V17" i="10"/>
  <c r="U17" i="10"/>
  <c r="S17" i="10"/>
  <c r="R17" i="10"/>
  <c r="Q17" i="10"/>
  <c r="P17" i="10"/>
  <c r="O17" i="10"/>
  <c r="N17" i="10"/>
  <c r="M17" i="10"/>
  <c r="AB16" i="10"/>
  <c r="AA16" i="10"/>
  <c r="Z16" i="10"/>
  <c r="Y16" i="10"/>
  <c r="X16" i="10"/>
  <c r="W16" i="10"/>
  <c r="V16" i="10"/>
  <c r="U16" i="10"/>
  <c r="S16" i="10"/>
  <c r="R16" i="10"/>
  <c r="Q16" i="10"/>
  <c r="P16" i="10"/>
  <c r="O16" i="10"/>
  <c r="N16" i="10"/>
  <c r="M16" i="10"/>
  <c r="AB15" i="10"/>
  <c r="AA15" i="10"/>
  <c r="Z15" i="10"/>
  <c r="Y15" i="10"/>
  <c r="X15" i="10"/>
  <c r="W15" i="10"/>
  <c r="V15" i="10"/>
  <c r="U15" i="10"/>
  <c r="S15" i="10"/>
  <c r="R15" i="10"/>
  <c r="Q15" i="10"/>
  <c r="P15" i="10"/>
  <c r="O15" i="10"/>
  <c r="N15" i="10"/>
  <c r="M15" i="10"/>
  <c r="AB14" i="10"/>
  <c r="AA14" i="10"/>
  <c r="Z14" i="10"/>
  <c r="Y14" i="10"/>
  <c r="X14" i="10"/>
  <c r="W14" i="10"/>
  <c r="V14" i="10"/>
  <c r="U14" i="10"/>
  <c r="S14" i="10"/>
  <c r="R14" i="10"/>
  <c r="Q14" i="10"/>
  <c r="P14" i="10"/>
  <c r="O14" i="10"/>
  <c r="N14" i="10"/>
  <c r="M14" i="10"/>
  <c r="AB13" i="10"/>
  <c r="AA13" i="10"/>
  <c r="Z13" i="10"/>
  <c r="Y13" i="10"/>
  <c r="X13" i="10"/>
  <c r="W13" i="10"/>
  <c r="V13" i="10"/>
  <c r="S13" i="10"/>
  <c r="R13" i="10"/>
  <c r="Q13" i="10"/>
  <c r="P13" i="10"/>
  <c r="O13" i="10"/>
  <c r="N13" i="10"/>
  <c r="M13" i="10"/>
  <c r="F34" i="6"/>
  <c r="E34" i="6"/>
  <c r="F8" i="6"/>
  <c r="E8" i="6"/>
</calcChain>
</file>

<file path=xl/sharedStrings.xml><?xml version="1.0" encoding="utf-8"?>
<sst xmlns="http://schemas.openxmlformats.org/spreadsheetml/2006/main" count="7740" uniqueCount="1333">
  <si>
    <t>Black font represents NCCI Countrywide</t>
  </si>
  <si>
    <t>Blue font represents NCCI State</t>
  </si>
  <si>
    <t>Red font represents Carrier/Company</t>
  </si>
  <si>
    <t>Note for work in process:</t>
  </si>
  <si>
    <t>Yellow tabs are older version date for reference if needed</t>
  </si>
  <si>
    <t>Green tabs need to be updated for current rules, rates &amp; forms version date</t>
  </si>
  <si>
    <t>State: KS</t>
  </si>
  <si>
    <t>Document Revisions</t>
  </si>
  <si>
    <t>Date of Document</t>
  </si>
  <si>
    <t>Revision Summary</t>
  </si>
  <si>
    <t>Worksheet(s) impacted</t>
  </si>
  <si>
    <t>Change made by</t>
  </si>
  <si>
    <t>Initial Draft</t>
  </si>
  <si>
    <t>Krisette Rivera</t>
  </si>
  <si>
    <t>Yes/No</t>
  </si>
  <si>
    <t>Record Type</t>
  </si>
  <si>
    <t>State Code</t>
  </si>
  <si>
    <t>Reserved for Future Use</t>
  </si>
  <si>
    <t>Classification Code</t>
  </si>
  <si>
    <t>Class Suffix Description Code</t>
  </si>
  <si>
    <t>Ratable/Non-Ratable Code</t>
  </si>
  <si>
    <t>Federal Classification Code</t>
  </si>
  <si>
    <t>Classification Type Code</t>
  </si>
  <si>
    <t>Minimum Premium Exception Code</t>
  </si>
  <si>
    <t>Industry Group Code</t>
  </si>
  <si>
    <t>Classification Manual/Loss Cost Rate</t>
  </si>
  <si>
    <t>Classification Minimum Premium Amount</t>
  </si>
  <si>
    <t>Loss Constant Amount</t>
  </si>
  <si>
    <t>Exposure Base Code</t>
  </si>
  <si>
    <t>Column 1 Expected Loss Rate Factor</t>
  </si>
  <si>
    <t>Column 1 Expected Loss Rate Exception Code</t>
  </si>
  <si>
    <t>Column 2 Expected Loss Rate Factor</t>
  </si>
  <si>
    <t>D-Ratio Factor</t>
  </si>
  <si>
    <t>Ex-Med Ratio Factor</t>
  </si>
  <si>
    <t>Hazard Group Code</t>
  </si>
  <si>
    <t>Mandatory Associated Classification Code-Non-Ratable</t>
  </si>
  <si>
    <t>Optional Associated Classification Code Non-Ratable</t>
  </si>
  <si>
    <t xml:space="preserve">     </t>
  </si>
  <si>
    <t xml:space="preserve"> </t>
  </si>
  <si>
    <t>M</t>
  </si>
  <si>
    <t>C</t>
  </si>
  <si>
    <t xml:space="preserve">                                                   </t>
  </si>
  <si>
    <t>E</t>
  </si>
  <si>
    <t>D</t>
  </si>
  <si>
    <t xml:space="preserve">D    </t>
  </si>
  <si>
    <t>F</t>
  </si>
  <si>
    <t xml:space="preserve">N    </t>
  </si>
  <si>
    <t>L</t>
  </si>
  <si>
    <t xml:space="preserve">P    </t>
  </si>
  <si>
    <t>B</t>
  </si>
  <si>
    <t xml:space="preserve">Z    </t>
  </si>
  <si>
    <t>G</t>
  </si>
  <si>
    <t>A</t>
  </si>
  <si>
    <t xml:space="preserve">MZ   </t>
  </si>
  <si>
    <t xml:space="preserve">F    </t>
  </si>
  <si>
    <t xml:space="preserve">M    </t>
  </si>
  <si>
    <t>Classification Wording Suffix</t>
  </si>
  <si>
    <t>Classification Wording Line Sequence Number</t>
  </si>
  <si>
    <t>Classification Wording</t>
  </si>
  <si>
    <t xml:space="preserve">FARM: NURSERY EMPLOYEES &amp; DRIVERS                                     </t>
  </si>
  <si>
    <t xml:space="preserve">                         </t>
  </si>
  <si>
    <t xml:space="preserve">      </t>
  </si>
  <si>
    <t xml:space="preserve">FARM: GARDENING-MARKET OR TRUCK-&amp; DRIVERS                             </t>
  </si>
  <si>
    <t xml:space="preserve">FARM - ORCHARD OR GROVE &amp; DRIVERS                                     </t>
  </si>
  <si>
    <t xml:space="preserve">FARM: POULTRY OR EGG PRODUCER &amp; DRIVERS                               </t>
  </si>
  <si>
    <t xml:space="preserve">FARM: FLORIST &amp; DRIVERS                                               </t>
  </si>
  <si>
    <t xml:space="preserve">FARM: DAIRY &amp; DRIVERS                                                 </t>
  </si>
  <si>
    <t xml:space="preserve">FARM: FIELD CROPS &amp; DRIVERS                                           </t>
  </si>
  <si>
    <t xml:space="preserve">LANDSCAPE GARDENING &amp; DRIVERS                                         </t>
  </si>
  <si>
    <t xml:space="preserve">FARM MACHINERY OPERATION-BY CONTRACTOR-&amp; DRIVERS                      </t>
  </si>
  <si>
    <t xml:space="preserve">ABRASIVE OR BLASTING DISEASE                                          </t>
  </si>
  <si>
    <t xml:space="preserve">FOUNDRIES DISEASE                                                     </t>
  </si>
  <si>
    <t xml:space="preserve">FOUNDRIES DISEASE - NON FERROUS METAL                                 </t>
  </si>
  <si>
    <t xml:space="preserve">FOUNDRIES DISEASE - IRON                                              </t>
  </si>
  <si>
    <t xml:space="preserve">FARM: BERRY OR VINEYARD &amp; DRIVERS                                     </t>
  </si>
  <si>
    <t xml:space="preserve">FARM: CATTLE OR LIVESTOCK RAISING NOC &amp; DRIVERS                       </t>
  </si>
  <si>
    <t xml:space="preserve">TREE PRUNING, SPRAYING, REPAIRING -- ALL OPERATIONS &amp; DRIVERS         </t>
  </si>
  <si>
    <t xml:space="preserve">FARM: FISH HATCHERY &amp; DRIVERS                                         </t>
  </si>
  <si>
    <t xml:space="preserve">FARM: ANIMAL RAISING &amp; DRIVERS                                        </t>
  </si>
  <si>
    <t xml:space="preserve">IRRIGATION WORKS OPERATION &amp; DRIVERS                                  </t>
  </si>
  <si>
    <t xml:space="preserve">COTTON GIN OPERATION &amp; LOCAL MANAGERS, DRIVERS                        </t>
  </si>
  <si>
    <t xml:space="preserve">FOR REPORTING NON-RATABLE PORTION OF RATE FOR CODE 4771               </t>
  </si>
  <si>
    <t xml:space="preserve">DOMESTIC WORKERS - RESIDENCES - PART-TIME                             </t>
  </si>
  <si>
    <t xml:space="preserve">DOMESTIC WORKERS - RESIDENCES - FULL-TIME                             </t>
  </si>
  <si>
    <t xml:space="preserve">RESIDENTIAL CLEANING SERVICES BY CONTRACTOR - INSIDE                  </t>
  </si>
  <si>
    <t xml:space="preserve">COAL MINING-SURFACE &amp; DRIVERS                                         </t>
  </si>
  <si>
    <t xml:space="preserve">COAL MINING-NOC                                                       </t>
  </si>
  <si>
    <t xml:space="preserve">MINING NOC-NOT COAL-UNDERGROUND-&amp; DRIVERS                             </t>
  </si>
  <si>
    <t xml:space="preserve">MINING NOC-NOT COAL-SURFACE &amp; DRIVERS                                 </t>
  </si>
  <si>
    <t xml:space="preserve">OIL OR GAS LEASE OPERATOR-ALL OPERATIONS &amp; DRIVERS                    </t>
  </si>
  <si>
    <t>OIL OR GAS - WELL - CLEANING OR SWABBING OF WELLS BY SPECIALIST CONTRA</t>
  </si>
  <si>
    <t xml:space="preserve">CTOR - NO DRILLING &amp; DRIVERS                                          </t>
  </si>
  <si>
    <t xml:space="preserve">SMELTING, SINTERING OR REFINING-LEAD-&amp; DRIVERS                        </t>
  </si>
  <si>
    <t xml:space="preserve">SMELTING, SINTERING OR REFINING-METALS-NOT IRON OR LEAD-NOC &amp; DRIVERS </t>
  </si>
  <si>
    <t xml:space="preserve">ORE MILLING &amp; DRIVERS                                                 </t>
  </si>
  <si>
    <t>ASPHALT WORKS OPERATED BY PAVING CONTRACTORS - PERMANENT LOCATION &amp; DR</t>
  </si>
  <si>
    <t xml:space="preserve">IVERS                                                                 </t>
  </si>
  <si>
    <t xml:space="preserve">DISTILLATION-WOOD-&amp; DRIVERS                                           </t>
  </si>
  <si>
    <t xml:space="preserve">QUARRY NOC &amp; DRIVERS                                                  </t>
  </si>
  <si>
    <t xml:space="preserve">LIME MFG                                                              </t>
  </si>
  <si>
    <t xml:space="preserve">QUARRY-CEMENT ROCK-SURFACE-&amp; DRIVERS                                  </t>
  </si>
  <si>
    <t xml:space="preserve">ROCK WOOL MFG                                                         </t>
  </si>
  <si>
    <t xml:space="preserve">CEMENT MFG                                                            </t>
  </si>
  <si>
    <t xml:space="preserve">STONE CRUSHING &amp; DRIVERS                                              </t>
  </si>
  <si>
    <t xml:space="preserve">EMERY WORKS &amp; DRIVERS                                                 </t>
  </si>
  <si>
    <t xml:space="preserve">ABRASIVE WHEEL MFG &amp; DRIVERS                                          </t>
  </si>
  <si>
    <t xml:space="preserve">STONE CUTTING OR POLISHING NOC &amp; DRIVERS                              </t>
  </si>
  <si>
    <t xml:space="preserve">WIRE DRAWING OR CABLE MFG - NOT IRON OR STEEL                         </t>
  </si>
  <si>
    <t xml:space="preserve">DIE CASTING MFG                                                       </t>
  </si>
  <si>
    <t xml:space="preserve">PASTA OR NOODLE MFG                                                   </t>
  </si>
  <si>
    <t xml:space="preserve">BAKERY - SALESPERSONS &amp; DRIVERS                                       </t>
  </si>
  <si>
    <t xml:space="preserve">GRAIN OR FEED MILLING                                                 </t>
  </si>
  <si>
    <t xml:space="preserve">CEREAL OR BAR MFG.                                                    </t>
  </si>
  <si>
    <t xml:space="preserve">SUGAR MANUFACTURING OR REFINING FROM SUGAR CANE OR SUGAR BEETS        </t>
  </si>
  <si>
    <t xml:space="preserve">ICE CREAM MFG &amp; DRIVERS                                               </t>
  </si>
  <si>
    <t xml:space="preserve">CANDY, CHOCOLATE AND CONFECTION MFG                                   </t>
  </si>
  <si>
    <t xml:space="preserve">MILK PRODUCTS MFG NOC                                                 </t>
  </si>
  <si>
    <t xml:space="preserve">CREAMERY OR DAIRY &amp; ROUTE SUPERVISORS, DRIVERS                        </t>
  </si>
  <si>
    <t xml:space="preserve">BUTCHERING                                                            </t>
  </si>
  <si>
    <t xml:space="preserve">PACKING HOUSE-ALL OPERATIONS                                          </t>
  </si>
  <si>
    <t xml:space="preserve">MEAT PRODUCTS MFG NOC                                                 </t>
  </si>
  <si>
    <t xml:space="preserve">FRUIT PACKING                                                         </t>
  </si>
  <si>
    <t xml:space="preserve">PICKLE MFG                                                            </t>
  </si>
  <si>
    <t xml:space="preserve">CANNERY NOC                                                           </t>
  </si>
  <si>
    <t xml:space="preserve">FRUIT EVAPORATING OR PRESERVING                                       </t>
  </si>
  <si>
    <t xml:space="preserve">OYSTER PROCESSING                                                     </t>
  </si>
  <si>
    <t xml:space="preserve">BREWERY &amp; DRIVERS                                                     </t>
  </si>
  <si>
    <t xml:space="preserve">SPIRITUOUS LIQUOR DISTILLERY                                          </t>
  </si>
  <si>
    <t xml:space="preserve">SPIRITUOUS LIQUOR BOTTLING                                            </t>
  </si>
  <si>
    <t xml:space="preserve">FRUIT JUICE MFG &amp; DRIVERS                                             </t>
  </si>
  <si>
    <t xml:space="preserve">BOTTLING-ALL OPERATIONS &amp; ROUTE SUPERVISORS, DRIVERS                  </t>
  </si>
  <si>
    <t xml:space="preserve">TOBACCO PRODUCTS MFG. NOC                                             </t>
  </si>
  <si>
    <t xml:space="preserve">TOBACCO REHANDLING OR WAREHOUSING                                     </t>
  </si>
  <si>
    <t xml:space="preserve">COTTON BATTING, WADDING OR WASTE MFG                                  </t>
  </si>
  <si>
    <t xml:space="preserve">YARN OR THREAD MFG-COTTON                                             </t>
  </si>
  <si>
    <t xml:space="preserve">FELTING MFG                                                           </t>
  </si>
  <si>
    <t xml:space="preserve">SILK THREAD OR YARN MFG                                               </t>
  </si>
  <si>
    <t xml:space="preserve">TEXTILE FIBER MFG-SYNTHETIC                                           </t>
  </si>
  <si>
    <t xml:space="preserve">HOSIERY MFG                                                           </t>
  </si>
  <si>
    <t xml:space="preserve">KNIT GOODS MFG NOC                                                    </t>
  </si>
  <si>
    <t xml:space="preserve">WEBBING MFG                                                           </t>
  </si>
  <si>
    <t xml:space="preserve">EMBROIDERY MFG                                                        </t>
  </si>
  <si>
    <t xml:space="preserve">CARPET OR RUG MFG NOC                                                 </t>
  </si>
  <si>
    <t xml:space="preserve">TEXTILE-BLEACHING, DYEING, MERCERIZING, FINISHING                     </t>
  </si>
  <si>
    <t xml:space="preserve">YARN DYEING OR FINISHING                                              </t>
  </si>
  <si>
    <t xml:space="preserve">CLOTH PRINTING                                                        </t>
  </si>
  <si>
    <t xml:space="preserve">CLOTH, CANVAS AND RELATED PRODUCTS MFG. NOC                           </t>
  </si>
  <si>
    <t xml:space="preserve">DRESSMAKING OR TAILORING-CUSTOM EXCLUSIVELY                           </t>
  </si>
  <si>
    <t xml:space="preserve">MATTRESS OR BOX SPRING MFG                                            </t>
  </si>
  <si>
    <t xml:space="preserve">LAUNDRY NOC &amp; ROUTE SUPERVISORS, DRIVERS                              </t>
  </si>
  <si>
    <t xml:space="preserve">CLEANING OR DYEING &amp; ROUTE SUPERVISORS, DRIVERS                       </t>
  </si>
  <si>
    <t xml:space="preserve">TOWEL OR TOILET SUPPLY CO. &amp; ROUTE SUPERVISORS, DRIVERS               </t>
  </si>
  <si>
    <t xml:space="preserve">LAUNDRY AND DRY CLEANING STORE-RETAIL-&amp; ROUTE SUPERVISORS, DRIVERS    </t>
  </si>
  <si>
    <t xml:space="preserve">FUR PROCESSING-PREPARING SKINS                                        </t>
  </si>
  <si>
    <t xml:space="preserve">LEATHER MFG.--INCLUDING TANNING, LEATHER EMBOSSING, AND WOOL PULLING  </t>
  </si>
  <si>
    <t xml:space="preserve">SHOE STOCK MFG                                                        </t>
  </si>
  <si>
    <t xml:space="preserve">BOOT OR SHOE MFG NOC                                                  </t>
  </si>
  <si>
    <t xml:space="preserve">LEATHER GOODS MFG NOC                                                 </t>
  </si>
  <si>
    <t xml:space="preserve">LOGGING OR TREE REMOVAL - LOG HAULING &amp; DRIVERS                       </t>
  </si>
  <si>
    <t xml:space="preserve">LOGGING OR TREE REMOVAL - NONMECHANIZED OPERATIONS                    </t>
  </si>
  <si>
    <t xml:space="preserve">LOGGING OR TREE REMOVAL - MECHANIZED EQUIPMENT OPERATORS              </t>
  </si>
  <si>
    <t xml:space="preserve">SAW MILL                                                              </t>
  </si>
  <si>
    <t xml:space="preserve">VENEER MFG                                                            </t>
  </si>
  <si>
    <t xml:space="preserve">PLANING OR MOLDING MILL                                               </t>
  </si>
  <si>
    <t xml:space="preserve">FURNITURE STOCK MFG                                                   </t>
  </si>
  <si>
    <t xml:space="preserve">BOX OR BOX SHOOK MFG                                                  </t>
  </si>
  <si>
    <t xml:space="preserve">PATTERN MAKING NOC                                                    </t>
  </si>
  <si>
    <t>MANUFACTURED, MODULAR, OR PREFABRICATED HOME MANUFACTURING - SHOP WORK</t>
  </si>
  <si>
    <t xml:space="preserve"> - ALL OPERATIONS &amp; DRIVERS                                           </t>
  </si>
  <si>
    <t>MANUFACTURED, MODULAR, OR PREFABRICATED HOME SETUP, HOOKUP, OR INSTALL</t>
  </si>
  <si>
    <t xml:space="preserve">ATION AT BUILDING SITE                                                </t>
  </si>
  <si>
    <t xml:space="preserve">CARPENTRY-SHOP ONLY-&amp; DRIVERS                                         </t>
  </si>
  <si>
    <t xml:space="preserve">BRUSH OR BROOM ASSEMBLY                                               </t>
  </si>
  <si>
    <t xml:space="preserve">BRUSH OR BROOM MFG NOC                                                </t>
  </si>
  <si>
    <t xml:space="preserve">WOODENWARE MANUFACTURING NOC                                          </t>
  </si>
  <si>
    <t xml:space="preserve">FURNITURE MANUFACTURING AND CABINET SHOP - ASSEMBLY BY HAND - WOOD    </t>
  </si>
  <si>
    <t xml:space="preserve">FURNITURE MANUFACTURING AND CABINET SHOP - WOOD - NOC                 </t>
  </si>
  <si>
    <t xml:space="preserve">VENEER PRODUCTS MFG                                                   </t>
  </si>
  <si>
    <t xml:space="preserve">VENEER PRODUCTS MFG-NO VENEER MFG                                     </t>
  </si>
  <si>
    <t xml:space="preserve">PIANO MFG                                                             </t>
  </si>
  <si>
    <t xml:space="preserve">WOOD PRESERVING &amp; DRIVERS                                             </t>
  </si>
  <si>
    <t xml:space="preserve">IRON OR STEEL: MANUFACTURING: STEEL MAKING-&amp; DRIVERS                  </t>
  </si>
  <si>
    <t xml:space="preserve">IRON OR STEEL: MANUFACTURING: ROLLING MILL &amp; DRIVERS                  </t>
  </si>
  <si>
    <t xml:space="preserve">PIPE OR TUBE MFG NOC &amp; DRIVERS                                        </t>
  </si>
  <si>
    <t xml:space="preserve">ROLLING MILL NOC &amp; DRIVERS                                            </t>
  </si>
  <si>
    <t xml:space="preserve">PIPE OR TUBE MFG-IRON OR STEEL-&amp; DRIVERS                              </t>
  </si>
  <si>
    <t>IRON OR STEEL: FABRICATION: IRON OR STEEL WORKS-SHOP-STRUCTURAL-&amp; DRIV</t>
  </si>
  <si>
    <t xml:space="preserve">ERS                                                                   </t>
  </si>
  <si>
    <t xml:space="preserve">IRON OR STEEL: FABRICATION: IRON WORKS-SHOP-ORNAMENTAL-&amp; DRIVERS      </t>
  </si>
  <si>
    <t xml:space="preserve">IRON OR STEEL: FABRICATION: IRON WORKS-SHOP-DECORATIVE OR ARTISTIC- &amp; </t>
  </si>
  <si>
    <t xml:space="preserve">FOUNDRIES, DRIVERS                                                    </t>
  </si>
  <si>
    <t xml:space="preserve">ELEVATOR OR ESCALATOR MFG                                             </t>
  </si>
  <si>
    <t xml:space="preserve">SIGN MFG-METAL                                                        </t>
  </si>
  <si>
    <t xml:space="preserve">SHEET METAL PRODUCTS MFG.                                             </t>
  </si>
  <si>
    <t xml:space="preserve">FOUNDRY-FERROUS-NOC                                                   </t>
  </si>
  <si>
    <t xml:space="preserve">FOUNDRY-STEEL CASTINGS                                                </t>
  </si>
  <si>
    <t xml:space="preserve">FOUNDRY-NON-FERROUS                                                   </t>
  </si>
  <si>
    <t xml:space="preserve">FORGING WORK-DROP OR MACHINE                                          </t>
  </si>
  <si>
    <t xml:space="preserve">BLACKSMITH                                                            </t>
  </si>
  <si>
    <t xml:space="preserve">TOOL MANUFACTURING-NOT DROP OR MACHINE FORGED-NOC                     </t>
  </si>
  <si>
    <t>TOOL MFG-DROP OR MACHINE FORGED-NOC: MACHINING OR FINISHING OF TOOLS O</t>
  </si>
  <si>
    <t xml:space="preserve">R DIE MAKING OPERATIONS                                               </t>
  </si>
  <si>
    <t xml:space="preserve">SAW MFG                                                               </t>
  </si>
  <si>
    <t xml:space="preserve">NEEDLE MFG                                                            </t>
  </si>
  <si>
    <t xml:space="preserve">CUTLERY MFG NOC                                                       </t>
  </si>
  <si>
    <t xml:space="preserve">TOOL MFG-AGRICULTURAL, CONSTRUCTION, LOGGING, MINING, OIL OR ARTESIAN </t>
  </si>
  <si>
    <t xml:space="preserve">WELL                                                                  </t>
  </si>
  <si>
    <t xml:space="preserve">BUTTON OR FASTENER MFG-METAL                                          </t>
  </si>
  <si>
    <t xml:space="preserve">NUT OR BOLT MFG                                                       </t>
  </si>
  <si>
    <t xml:space="preserve">SCREW MFG                                                             </t>
  </si>
  <si>
    <t xml:space="preserve">HARDWARE MFG NOC                                                      </t>
  </si>
  <si>
    <t xml:space="preserve">STOVE MFG                                                             </t>
  </si>
  <si>
    <t xml:space="preserve">ELECTRICAL APPARATUS MFG NOC                                          </t>
  </si>
  <si>
    <t xml:space="preserve">ELECTRIC OR GAS LIGHTING FIXTURES MFG                                 </t>
  </si>
  <si>
    <t xml:space="preserve">PLUMBERS  SUPPLIES MFG NOC                                            </t>
  </si>
  <si>
    <t xml:space="preserve">CAN MFG                                                               </t>
  </si>
  <si>
    <t xml:space="preserve">ENAMEL WARE MFG.                                                      </t>
  </si>
  <si>
    <t xml:space="preserve">ALUMINUM WARE MFG                                                     </t>
  </si>
  <si>
    <t xml:space="preserve">WIRE DRAWING-IRON OR STEEL                                            </t>
  </si>
  <si>
    <t xml:space="preserve">WIRE CLOTH MFG                                                        </t>
  </si>
  <si>
    <t xml:space="preserve">WIRE GOODS MFG NOC                                                    </t>
  </si>
  <si>
    <t xml:space="preserve">EYELET MFG                                                            </t>
  </si>
  <si>
    <t xml:space="preserve">BED SPRING OR WIRE MATTRESS MFG                                       </t>
  </si>
  <si>
    <t xml:space="preserve">SPRING MFG                                                            </t>
  </si>
  <si>
    <t xml:space="preserve">HEAT-TREATING-METAL                                                   </t>
  </si>
  <si>
    <t xml:space="preserve">BRASS OR COPPER GOODS MFG                                             </t>
  </si>
  <si>
    <t xml:space="preserve">TIN FOIL MFG                                                          </t>
  </si>
  <si>
    <t xml:space="preserve">TYPE FOUNDRY                                                          </t>
  </si>
  <si>
    <t xml:space="preserve">WELDING OR CUTTING NOC &amp; DRIVERS                                      </t>
  </si>
  <si>
    <t xml:space="preserve">ELECTROPLATING                                                        </t>
  </si>
  <si>
    <t xml:space="preserve">GALVANIZING OR TINNING-NOT ELECTROLYTIC                               </t>
  </si>
  <si>
    <t xml:space="preserve">JEWELRY MFG                                                           </t>
  </si>
  <si>
    <t xml:space="preserve">WATCH MFG                                                             </t>
  </si>
  <si>
    <t xml:space="preserve">METAL STAMPED GOODS MFG NOC                                           </t>
  </si>
  <si>
    <t xml:space="preserve">CONSTRUCTION OR AGRICULTURAL MACHINERY MFG                            </t>
  </si>
  <si>
    <t xml:space="preserve">TEXTILE MACHINERY MFG                                                 </t>
  </si>
  <si>
    <t xml:space="preserve">PRINTING OR BOOKBINDING MACHINE MFG                                   </t>
  </si>
  <si>
    <t xml:space="preserve">CONFECTION MACHINE MFG                                                </t>
  </si>
  <si>
    <t xml:space="preserve">COMPUTING, RECORDING OR OFFICE MACHINE MFG NOC                        </t>
  </si>
  <si>
    <t xml:space="preserve">FUEL INJECTION DEVICE MFG                                             </t>
  </si>
  <si>
    <t xml:space="preserve">PUMP MFG                                                              </t>
  </si>
  <si>
    <t xml:space="preserve">BOILERMAKING                                                          </t>
  </si>
  <si>
    <t xml:space="preserve">MACHINED PARTS MFG. NOC                                               </t>
  </si>
  <si>
    <t xml:space="preserve">MACHINE SHOP NOC                                                      </t>
  </si>
  <si>
    <t xml:space="preserve">VALVE MFG                                                             </t>
  </si>
  <si>
    <t xml:space="preserve">GEAR MFG OR GRINDING                                                  </t>
  </si>
  <si>
    <t xml:space="preserve">BALL OR ROLLER BEARING MFG                                            </t>
  </si>
  <si>
    <t xml:space="preserve">BATTERY MFG-DRY                                                       </t>
  </si>
  <si>
    <t xml:space="preserve">ELECTRIC POWER OR TRANSMISSION EQUIPMENT MFG                          </t>
  </si>
  <si>
    <t xml:space="preserve">BATTERY MFG-STORAGE                                                   </t>
  </si>
  <si>
    <t xml:space="preserve">AUTOMOTIVE LIGHTING, IGNITION OR STARTING APPARATUS MFG NOC           </t>
  </si>
  <si>
    <t xml:space="preserve">TELEVISION, RADIO, TELEPHONE OR TELECOMMUNICATION DEVICE MFG NOC      </t>
  </si>
  <si>
    <t xml:space="preserve">INSTRUMENT MFG NOC                                                    </t>
  </si>
  <si>
    <t xml:space="preserve">OIL STILL ERECTION OR REPAIR                                          </t>
  </si>
  <si>
    <t xml:space="preserve">MACHINERY OR EQUIPMENT ERECTION OR REPAIR NOC &amp; DRIVERS               </t>
  </si>
  <si>
    <t xml:space="preserve">BOILER INSTALLATION OR REPAIR-STEAM                                   </t>
  </si>
  <si>
    <t xml:space="preserve">AUTOMOBILE WHEEL MFG-METAL-NOT CAST                                   </t>
  </si>
  <si>
    <t xml:space="preserve">AUTOMOBILE RADIATOR MFG                                               </t>
  </si>
  <si>
    <t xml:space="preserve">AUTOMOBILE MFG OR ASSEMBLY                                            </t>
  </si>
  <si>
    <t xml:space="preserve">AUTOMOBILE RECYCLING &amp; DRIVERS                                        </t>
  </si>
  <si>
    <t xml:space="preserve">AUTOMOBILE, BUS, TRUCK OR TRAILER BODY MFG: DIE-PRESSED STEEL         </t>
  </si>
  <si>
    <t xml:space="preserve">AUTOMOBILE, BUS, TRUCK OR TRAILER BODY MFG: NOC                       </t>
  </si>
  <si>
    <t xml:space="preserve">AIRCRAFT ENGINE MFG                                                   </t>
  </si>
  <si>
    <t xml:space="preserve">AUTOMOBILE ENGINE MFG                                                 </t>
  </si>
  <si>
    <t xml:space="preserve">AIRPLANE MFG                                                          </t>
  </si>
  <si>
    <t xml:space="preserve">MOTORCYCLE MFG OR ASSEMBLY                                            </t>
  </si>
  <si>
    <t xml:space="preserve">BABY CARRIAGE MFG                                                     </t>
  </si>
  <si>
    <t xml:space="preserve">CAR MFG-RAILROAD-&amp; DRIVERS                                            </t>
  </si>
  <si>
    <t xml:space="preserve">SAND OR GRAVEL DIGGING &amp; DRIVERS                                      </t>
  </si>
  <si>
    <t xml:space="preserve">BRICK OR CLAY PRODUCTS MFG. NOC &amp; DRIVERS                             </t>
  </si>
  <si>
    <t xml:space="preserve">REFRACTORY PRODUCTS MFG &amp; DRIVERS                                     </t>
  </si>
  <si>
    <t xml:space="preserve">CONCRETE PRODUCTS MFG &amp; DRIVERS                                       </t>
  </si>
  <si>
    <t xml:space="preserve">PLASTER BOARD OR PLASTER BLOCK MFG &amp; DRIVERS                          </t>
  </si>
  <si>
    <t xml:space="preserve">PLASTER STATUARY OR ORNAMENT MFG                                      </t>
  </si>
  <si>
    <t xml:space="preserve">POTTERY MFG: PORCELAIN WARE-MECHANICAL PRESS FORMING                  </t>
  </si>
  <si>
    <t xml:space="preserve">GLASS MFG-&amp; DRIVERS                                                   </t>
  </si>
  <si>
    <t xml:space="preserve">INTEGRATED CIRCUIT MFG.                                               </t>
  </si>
  <si>
    <t xml:space="preserve">ELECTRIC BULB MFG                                                     </t>
  </si>
  <si>
    <t xml:space="preserve">GLASSWARE MFG-NO AUTOMATIC BLOWING MACHINES                           </t>
  </si>
  <si>
    <t xml:space="preserve">GLASSWARE MFG NOC                                                     </t>
  </si>
  <si>
    <t xml:space="preserve">GLASS MERCHANT                                                        </t>
  </si>
  <si>
    <t xml:space="preserve">MIRROR MFG                                                            </t>
  </si>
  <si>
    <t xml:space="preserve">CATHEDRAL OR ART GLASS WINDOW MFG                                     </t>
  </si>
  <si>
    <t xml:space="preserve">OPTICAL GOODS MFG. NOC                                                </t>
  </si>
  <si>
    <t xml:space="preserve">PULP MFG-GROUND WOOD PROCESS                                          </t>
  </si>
  <si>
    <t xml:space="preserve">PULP MFG-CHEMICAL PROCESS                                             </t>
  </si>
  <si>
    <t xml:space="preserve">PAPER MFG                                                             </t>
  </si>
  <si>
    <t xml:space="preserve">BOX MFG.-FOLDING PAPER AND SET-UP PAPER-NOC                           </t>
  </si>
  <si>
    <t xml:space="preserve">CORRUGATED OR FIBER BOARD CONTAINER MFG                               </t>
  </si>
  <si>
    <t xml:space="preserve">PAPER COATING                                                         </t>
  </si>
  <si>
    <t xml:space="preserve">STATIONERY MFG                                                        </t>
  </si>
  <si>
    <t xml:space="preserve">FIBER GOODS MFG                                                       </t>
  </si>
  <si>
    <t xml:space="preserve">BAG MFG. - PLASTIC OR PAPER                                           </t>
  </si>
  <si>
    <t xml:space="preserve">PAPER GOODS MFG NOC                                                   </t>
  </si>
  <si>
    <t xml:space="preserve">BUILDING OR ROOFING PAPER OR FELT PREPARATION-NO INSTALLATION         </t>
  </si>
  <si>
    <t xml:space="preserve">PRINTING                                                              </t>
  </si>
  <si>
    <t xml:space="preserve">NEWSPAPER PUBLISHING                                                  </t>
  </si>
  <si>
    <t xml:space="preserve">BOOKBINDING                                                           </t>
  </si>
  <si>
    <t xml:space="preserve">PHOTOENGRAVING                                                        </t>
  </si>
  <si>
    <t xml:space="preserve">ENGRAVING                                                             </t>
  </si>
  <si>
    <t xml:space="preserve">PHOTOGRAPHER-ALL EMPLOYEES &amp; CLERICAL, SALESPERSONS, DRIVERS          </t>
  </si>
  <si>
    <t xml:space="preserve">RUBBER GOODS MFG NOC                                                  </t>
  </si>
  <si>
    <t xml:space="preserve">RUBBER TIRE MFG                                                       </t>
  </si>
  <si>
    <t xml:space="preserve">MAGNETIC AND OPTICAL RECORDING MEDIA MFG.                             </t>
  </si>
  <si>
    <t xml:space="preserve">PEN MFG                                                               </t>
  </si>
  <si>
    <t xml:space="preserve">PLASTICS MFG: FABRICATED PRODUCTS NOC                                 </t>
  </si>
  <si>
    <t xml:space="preserve">PLASTICS MFG: SHEETS, RODS, OR TUBES                                  </t>
  </si>
  <si>
    <t xml:space="preserve">CABLE MFG-INSULATED ELECTRICAL                                        </t>
  </si>
  <si>
    <t xml:space="preserve">PLASTICS MANUFACTURING: MOLDED PRODUCTS NOC                           </t>
  </si>
  <si>
    <t xml:space="preserve">FABRIC COATING OR IMPREGNATING NOC                                    </t>
  </si>
  <si>
    <t>ANALYTICAL LABORATORIES OR ASSAYING - INCLUDING LABORATORY, OUTSIDE EM</t>
  </si>
  <si>
    <t xml:space="preserve">PLOYEES, COLLECTORS OF SAMPLES, &amp; DRIVERS                             </t>
  </si>
  <si>
    <t xml:space="preserve">INK MFG                                                               </t>
  </si>
  <si>
    <t xml:space="preserve">PAINT MFG                                                             </t>
  </si>
  <si>
    <t xml:space="preserve">SALT BORAX OR POTASH PRODUCING OR REFINING &amp; DRIVERS                  </t>
  </si>
  <si>
    <t xml:space="preserve">PHOSPHATE WORKS &amp; DRIVERS                                             </t>
  </si>
  <si>
    <t xml:space="preserve">FERTILIZER MFG &amp; DRIVERS                                              </t>
  </si>
  <si>
    <t>DRUG, MEDICINE OR PHARMACEUTICAL PREPARATION, COMPOUNDING, OR BLENDING</t>
  </si>
  <si>
    <t xml:space="preserve">-NO MFG OF INGREDIENTS                                                </t>
  </si>
  <si>
    <t xml:space="preserve">OXYGEN OR HYDROGEN MFG &amp; DRIVERS                                      </t>
  </si>
  <si>
    <t xml:space="preserve">GLUE MFG &amp; DRIVERS                                                    </t>
  </si>
  <si>
    <t xml:space="preserve">RENDERING WORKS NOC &amp; DRIVERS                                         </t>
  </si>
  <si>
    <t xml:space="preserve">OIL MFG-VEGETABLE-NOC                                                 </t>
  </si>
  <si>
    <t xml:space="preserve">OIL MFG - VEGETABLE - SOLVENT EXTRACTION PROCESS                      </t>
  </si>
  <si>
    <t xml:space="preserve">DENTAL LABORATORY                                                     </t>
  </si>
  <si>
    <t xml:space="preserve">PHARMACEUTICAL OR SURGICAL GOODS MFG NOC                              </t>
  </si>
  <si>
    <t xml:space="preserve">CORN PRODUCTS MFG                                                     </t>
  </si>
  <si>
    <t xml:space="preserve">BUTTER SUBSTITUTE MFG                                                 </t>
  </si>
  <si>
    <t xml:space="preserve">SOAP OR SYNTHETIC DETERGENT MFG                                       </t>
  </si>
  <si>
    <t xml:space="preserve">OIL REFINING-PETROLEUM-&amp; DRIVERS                                      </t>
  </si>
  <si>
    <t xml:space="preserve">ASPHALT OR TAR DISTILLING OR REFINING &amp; DRIVERS                       </t>
  </si>
  <si>
    <t xml:space="preserve">SYNTHETIC RUBBER MFG                                                  </t>
  </si>
  <si>
    <t xml:space="preserve">EXPLOSIVES OR AMMUNITION MFG: NOC &amp; DRIVERS                           </t>
  </si>
  <si>
    <t xml:space="preserve">EXPLOSIVES DISTRIBUTORS &amp; DRIVERS                                     </t>
  </si>
  <si>
    <t>DRUG, MEDICINE OR PHARMACEUTICAL PREPARATION MFG &amp; INCLUDES MFG OF ING</t>
  </si>
  <si>
    <t xml:space="preserve">REDIENTS                                                              </t>
  </si>
  <si>
    <t xml:space="preserve">CHEMICAL BLENDING AND MIXING NOC-ALL OPERATIONS &amp; DRIVERS             </t>
  </si>
  <si>
    <t xml:space="preserve">CHEMICAL MANUFACTURING NOC-ALL OPERATIONS &amp; DRIVERS                   </t>
  </si>
  <si>
    <t xml:space="preserve">SPORTING GOODS MFG NOC                                                </t>
  </si>
  <si>
    <t xml:space="preserve">PHOTOGRAPHIC SUPPLIES MFG                                             </t>
  </si>
  <si>
    <t xml:space="preserve">CEILING INSTALLATION-SUSPENDED ACOUSTICAL GRID TYPE                   </t>
  </si>
  <si>
    <t xml:space="preserve">MASONRY NOC                                                           </t>
  </si>
  <si>
    <t xml:space="preserve">PAINTING: METAL STRUCTURES-OVER TWO STORIES IN HEIGHT-&amp; DRIVERS       </t>
  </si>
  <si>
    <t xml:space="preserve">IRON OR STEEL: ERECTION-FRAME STRUCTURES                              </t>
  </si>
  <si>
    <t xml:space="preserve">IRON OR STEEL: ERECTION NOC                                           </t>
  </si>
  <si>
    <t>IRON OR STEEL: ERECTION-FRAME STRUCTURES NOT OVER TWO STORIES IN HEIGH</t>
  </si>
  <si>
    <t xml:space="preserve">T                                                                     </t>
  </si>
  <si>
    <t xml:space="preserve">DOOR AND WINDOW INSTALLATION - ALL TYPES - RESIDENTIAL AND COMMERCIAL </t>
  </si>
  <si>
    <t xml:space="preserve">FURNITURE OR FIXTURES INSTALLATION-PORTABLE-NOC                       </t>
  </si>
  <si>
    <t xml:space="preserve">ELEVATOR ERECTION OR REPAIR                                           </t>
  </si>
  <si>
    <t xml:space="preserve">PLUMBING NOC &amp; DRIVERS                                                </t>
  </si>
  <si>
    <t xml:space="preserve">AUTOMATIC SPRINKLER INSTALLATION &amp; DRIVERS                            </t>
  </si>
  <si>
    <t xml:space="preserve">ELECTRICAL WIRING-WITHIN BUILDINGS &amp; DRIVERS                          </t>
  </si>
  <si>
    <t xml:space="preserve">OFFICE MACHINE INSTALLATION, INSPECTION, ADJUSTMENT OR REPAIR         </t>
  </si>
  <si>
    <t>VENDING OR COIN OPERATED MACHINES-INSTALLATION, SERVICE OR REPAIR &amp; SA</t>
  </si>
  <si>
    <t xml:space="preserve">LESPERSONS, DRIVERS                                                   </t>
  </si>
  <si>
    <t xml:space="preserve">CONCRETE CONSTRUCTION NOC                                             </t>
  </si>
  <si>
    <t xml:space="preserve">CONCRETE WORK-INCIDENTAL TO THE CONSTRUCTION OF PRIVATE RESIDENCE     </t>
  </si>
  <si>
    <t>CONCRETE OR CEMENT WORK-FLOORS, DRIVEWAYS, YARDS OR SIDEWALKS-&amp; DRIVER</t>
  </si>
  <si>
    <t xml:space="preserve">S                                                                     </t>
  </si>
  <si>
    <t xml:space="preserve">CONCRETE CONSTRUCTION IN CONNECTION WITH BRIDGES OR CULVERTS          </t>
  </si>
  <si>
    <t xml:space="preserve">SWIMMING POOL CONSTRUCTION-NOT IRON OR STEEL- &amp; DRIVERS               </t>
  </si>
  <si>
    <t xml:space="preserve">CERAMIC TILE, INDOOR STONE, MARBLE, OR MOSAIC WORK                    </t>
  </si>
  <si>
    <t xml:space="preserve">HOTHOUSE ERECTION-ALL OPERATIONS                                      </t>
  </si>
  <si>
    <t xml:space="preserve">CARPENTRY NOC                                                         </t>
  </si>
  <si>
    <t xml:space="preserve">CARPENTRY-INSTALLATION OF CABINET WORK OR INTERIOR TRIM               </t>
  </si>
  <si>
    <t xml:space="preserve">LATHING &amp; DRIVERS                                                     </t>
  </si>
  <si>
    <t>WALLBOARD, SHEETROCK, DRYWALL, PLASTERBOARD, OR CEMENT BOARD INSTALLAT</t>
  </si>
  <si>
    <t xml:space="preserve">ION - WITHIN BUILDINGS &amp; DRIVERS                                      </t>
  </si>
  <si>
    <t xml:space="preserve">GLAZIER-AWAY FROM SHOP &amp; DRIVERS                                      </t>
  </si>
  <si>
    <t xml:space="preserve">ASBESTOS CONTRACTOR-PIPE AND BOILER WORK EXCLUSIVELY &amp; DRIVERS        </t>
  </si>
  <si>
    <t xml:space="preserve">ASBESTOS CONTRACTOR-NOC &amp; DRIVERS                                     </t>
  </si>
  <si>
    <t xml:space="preserve">PAINTING NOC &amp; SHOP OPERATIONS, DRIVERS                               </t>
  </si>
  <si>
    <t>FLOOR COVERING INSTALLATION--RESILIENT FLOORING -- CARPET AND LAMINATE</t>
  </si>
  <si>
    <t xml:space="preserve"> FLOORING                                                             </t>
  </si>
  <si>
    <t xml:space="preserve">INSULATION WORK NOC &amp; DRIVERS                                         </t>
  </si>
  <si>
    <t xml:space="preserve">PLASTERING NOC &amp; DRIVERS                                              </t>
  </si>
  <si>
    <t xml:space="preserve">PAPERHANGING &amp; DRIVERS                                                </t>
  </si>
  <si>
    <t xml:space="preserve">STREET OR ROAD CONSTRUCTION: PAVING OR REPAVING &amp; DRIVERS             </t>
  </si>
  <si>
    <t xml:space="preserve">STREET OR ROAD CONSTRUCTION: SUBSURFACE WORK &amp; DRIVERS                </t>
  </si>
  <si>
    <t xml:space="preserve">SHEET METAL WORK - INSTALLATION &amp; DRIVERS                             </t>
  </si>
  <si>
    <t>HEATING, VENTILATION, AIR-CONDITIONING AND REFRIGERATION SYSTEMS-INSTA</t>
  </si>
  <si>
    <t xml:space="preserve">LLATION, SERVICE AND REPAIR, SHOP, YARD &amp; DRIVERS                     </t>
  </si>
  <si>
    <t xml:space="preserve">ROOFING-ALL KINDS &amp; DRIVERS                                           </t>
  </si>
  <si>
    <t>CONTRACTOR--PROJECT MANAGER, CONSTRUCTION EXECUTIVE, CONSTRUCTION MANA</t>
  </si>
  <si>
    <t xml:space="preserve">GER OR CONSTRUCTION SUPERINTENDENT                                    </t>
  </si>
  <si>
    <t xml:space="preserve">CLEANER - DEBRIS REMOVAL - CONSTRUCTION                               </t>
  </si>
  <si>
    <t>CARPENTRY- CONSTRUCTION OF RESIDENTIAL DWELLINGS NOT EXCEEDING THREE S</t>
  </si>
  <si>
    <t xml:space="preserve">TORIES IN HEIGHT                                                      </t>
  </si>
  <si>
    <t xml:space="preserve">BUILDING RAISING OR MOVING                                            </t>
  </si>
  <si>
    <t xml:space="preserve">SALVAGE OPERATION-NO WRECKING OR ANY STRUCTURAL OPERATIONS            </t>
  </si>
  <si>
    <t xml:space="preserve">SERUM, ANTI-TOXIN OR VIRUS MFG &amp; DRIVERS                              </t>
  </si>
  <si>
    <t xml:space="preserve">PILE DRIVING                                                          </t>
  </si>
  <si>
    <t>JETTY OR BREAKWATER CONSTRUCTION-ALL OPERATIONS TO COMPLETION &amp; DRIVER</t>
  </si>
  <si>
    <t>DAM OR LOCK CONSTRUCTION: EARTH MOVING OR PLACING-ALL OPERATIONS &amp; DRI</t>
  </si>
  <si>
    <t xml:space="preserve">VERS                                                                  </t>
  </si>
  <si>
    <t xml:space="preserve">LEVEE CONSTRUCTION-ALL OPERATIONS TO COMPLETION &amp; DRIVERS             </t>
  </si>
  <si>
    <t xml:space="preserve">DRILLING NOC &amp; DRIVERS                                                </t>
  </si>
  <si>
    <t xml:space="preserve">OIL OR GAS WELL: CEMENTING &amp; DRIVERS                                  </t>
  </si>
  <si>
    <t>OIL OR GAS - WELL - SPECIALTY TOOL &amp; EQUIPMENT LEASING NOC - ALL EMPLO</t>
  </si>
  <si>
    <t xml:space="preserve">YEES AND DRIVERS                                                      </t>
  </si>
  <si>
    <t xml:space="preserve">OIL OR GAS WELL: PERFORATING OF CASING-ALL EMPLOYEES &amp; DRIVERS        </t>
  </si>
  <si>
    <t xml:space="preserve">OIL OR GAS - LEASE WORK NOC - BY SPECIALIST CONTRACTOR &amp; DRIVERS      </t>
  </si>
  <si>
    <t xml:space="preserve">EXCAVATION &amp; DRIVERS                                                  </t>
  </si>
  <si>
    <t xml:space="preserve">IRRIGATION OR DRAINAGE SYSTEM CONSTRUCTION &amp; DRIVERS                  </t>
  </si>
  <si>
    <t xml:space="preserve">OIL OR GAS PIPELINE CONSTRUCTION &amp; DRIVERS                            </t>
  </si>
  <si>
    <t xml:space="preserve">OIL OR GAS WELL: DRILLING OR REDRILLING &amp; DRIVERS                     </t>
  </si>
  <si>
    <t xml:space="preserve">OIL OR GAS WELL: INSTALLATION OR RECOVERY OF CASING &amp; DRIVERS         </t>
  </si>
  <si>
    <t xml:space="preserve">OIL OR GAS WELL: INSTRUMENT LOGGING OR SURVEY WORK &amp; DRIVERS          </t>
  </si>
  <si>
    <t xml:space="preserve">TUNNELING-ALL OPERATIONS                                              </t>
  </si>
  <si>
    <t xml:space="preserve">SHAFT SINKING-ALL OPERATIONS                                          </t>
  </si>
  <si>
    <t xml:space="preserve">SEWER CONSTRUCTION-ALL OPERATIONS &amp; DRIVERS                           </t>
  </si>
  <si>
    <t xml:space="preserve">GAS MAIN OR CONNECTION CONSTRUCTION &amp; DRIVERS                         </t>
  </si>
  <si>
    <t xml:space="preserve">CONDUIT CONSTRUCTION-FOR CABLES OR WIRES-&amp; DRIVERS                    </t>
  </si>
  <si>
    <t>FENCE INSTALLATION AND REPAIR - METAL, VINYL, WOOD, OR PREFABRICATED C</t>
  </si>
  <si>
    <t xml:space="preserve">ONCRETE PANEL FENCE INSTALLED BY HAND                                 </t>
  </si>
  <si>
    <t xml:space="preserve">POTATO CHIP, POPCORN &amp; SNACK CHIP MFG. NOC                            </t>
  </si>
  <si>
    <t xml:space="preserve">FOOD PRODUCTS MFG. NOC                                                </t>
  </si>
  <si>
    <t>RAILROAD CONSTRUCTION: ALL OPERATIONS INCL. CLERICAL, SALESPERSONS &amp; D</t>
  </si>
  <si>
    <t xml:space="preserve">RIVERS - PROGRAM I                                                    </t>
  </si>
  <si>
    <t xml:space="preserve">RIVERS - PROGRAM II - USL ACT                                         </t>
  </si>
  <si>
    <t xml:space="preserve">RIVERS - PROGRAM II - STATE ACT                                       </t>
  </si>
  <si>
    <t xml:space="preserve">BOAT BUILDING-WOOD-NOC &amp; DRIVERS-COVERAGE UNDER U.S. ACT              </t>
  </si>
  <si>
    <t xml:space="preserve">BOAT BUILDING-WOOD-NOC &amp; DRIVERS                                      </t>
  </si>
  <si>
    <t xml:space="preserve">BOAT BUILDING-OR REPAIR &amp; DRIVERS-COVERAGE UNDER U.S. ACT             </t>
  </si>
  <si>
    <t xml:space="preserve">MARINA &amp; DRIVERS:  COVERAGE UNDER U.S. ACT                            </t>
  </si>
  <si>
    <t xml:space="preserve">BOAT BUILDING OR REPAIR &amp; DRIVERS                                     </t>
  </si>
  <si>
    <t xml:space="preserve">MARINA &amp; DRIVERS                                                      </t>
  </si>
  <si>
    <t xml:space="preserve">SHIP BUILDING-IRON OR STEEL-NOC-&amp; DRIVERS-COVERAGE UNDER U.S. ACT     </t>
  </si>
  <si>
    <t xml:space="preserve">SHIP BUILDING-NAVAL &amp; DRIVERS                                         </t>
  </si>
  <si>
    <t xml:space="preserve">SHIP BUILDING-IRON OR STEEL-NOC &amp; DRIVERS                             </t>
  </si>
  <si>
    <t>SHIP REPAIR OR CONVERSION-ALL OPERATIONS &amp; DRIVERS-COVERAGE UNDER U.S.</t>
  </si>
  <si>
    <t xml:space="preserve"> ACT                                                                  </t>
  </si>
  <si>
    <t xml:space="preserve">PAINTING:  SHIP HULLS-COVERAGE UNDER U.S. ACT                         </t>
  </si>
  <si>
    <t xml:space="preserve">SHIP REPAIR CONVERSION-ALL OPERATIONS &amp; DRIVERS                       </t>
  </si>
  <si>
    <t xml:space="preserve">PAINTING-SHIP HULLS                                                   </t>
  </si>
  <si>
    <t xml:space="preserve">VESSELS-NOC-PROGRAM I                                                 </t>
  </si>
  <si>
    <t>VESSELS-NOC-PROGRAM II-STATE ACT WITH PROGRAM I AND PROGRAM II USL DAT</t>
  </si>
  <si>
    <t xml:space="preserve">A ADDED FOR RATEMAKING                                                </t>
  </si>
  <si>
    <t xml:space="preserve">BOAT LIVERY-BOATS UNDER 15 TONS-PROGRAM I                             </t>
  </si>
  <si>
    <t xml:space="preserve">VESSELS-NOT SELF-PROPELLED-PROGRAM I                                  </t>
  </si>
  <si>
    <t xml:space="preserve">VESSELS-NOC-PROGRAM II-USL ACT                                        </t>
  </si>
  <si>
    <t xml:space="preserve">BOAT LIVERY-BOATS UNDER 15 TONS-PROGRAM II-USL ACT                    </t>
  </si>
  <si>
    <t>BOAT LIVERY-BOATS UNDER 15 TONS-PROGRAM II-STATE ACT WITH PROGRAM I AN</t>
  </si>
  <si>
    <t xml:space="preserve">D PROGRAM II USL DATA ADDED FOR RATEMAKING                            </t>
  </si>
  <si>
    <t>VESSELS-NOT SELF-PROPELLED-PROGRAM II-STATE ACT WITH PROGRAM I AND PRO</t>
  </si>
  <si>
    <t xml:space="preserve">GRAM II USL DATA ADDED FOR RATEMAKING                                 </t>
  </si>
  <si>
    <t xml:space="preserve">VESSELS-NOT SELF-PROPELLED-PROGRAM II-USL ACT                         </t>
  </si>
  <si>
    <t xml:space="preserve">RAILROAD OPERATION: NOC-ALL EMPLOYEES &amp; DRIVERS                       </t>
  </si>
  <si>
    <t xml:space="preserve">RAILROAD OPERATIONS: ALL EMPLOYEES INCL. DRIVERS - PROGRAM I          </t>
  </si>
  <si>
    <t>RAILROAD OPERATIONS: ALL EMPLOYEES INCL. DRIVERS - PROGRAM II - USL AC</t>
  </si>
  <si>
    <t xml:space="preserve">RAILROAD OPERATIONS: ALL EMPLOYEES INCL. DRIVERS - PROGRAM II - STATE </t>
  </si>
  <si>
    <t xml:space="preserve">ACT                                                                   </t>
  </si>
  <si>
    <t xml:space="preserve">TRUCKING: NOC-ALL EMPLOYEES &amp; DRIVERS                                 </t>
  </si>
  <si>
    <t xml:space="preserve">TRUCKING: OIL FIELD EQUIPMENT-ALL EMPLOYEES &amp; DRIVERS                 </t>
  </si>
  <si>
    <t xml:space="preserve">AUTOMOBILE TOWING &amp; DRIVERS                                           </t>
  </si>
  <si>
    <t xml:space="preserve">TRUCKING: PARCEL OR PACKAGE DELIVERY-ALL EMPLOYEES &amp; DRIVERS          </t>
  </si>
  <si>
    <t>MAIL, PARCEL OR PACKAGE DELIVERY AND COURIER OR MESSENGER SERVICE COMP</t>
  </si>
  <si>
    <t xml:space="preserve">ANIES -- ALL EMPLOYEES &amp; DRIVERS                                      </t>
  </si>
  <si>
    <t>TRUCKING: MAIL PARCEL OR PACKAGE DELIVERY-UNDER CONTRACT WITH THE U.S.</t>
  </si>
  <si>
    <t xml:space="preserve"> POSTAL SERVICE-ALL EMPLOYEES &amp; DRIVERS                               </t>
  </si>
  <si>
    <t xml:space="preserve">STEVEDORING NOC                                                       </t>
  </si>
  <si>
    <t xml:space="preserve">COAL DOCK OPERATION &amp; STEVEDORING                                     </t>
  </si>
  <si>
    <t xml:space="preserve">STEVEDORING:  BY HAND OR HAND TRUCKS EXCLUSIVELY                      </t>
  </si>
  <si>
    <t xml:space="preserve">STEVEDORING:  CONTAINERIZED FREIGHT &amp; DRIVERS                         </t>
  </si>
  <si>
    <t xml:space="preserve">DREDGING-ALL TYPES-PROGRAM I                                          </t>
  </si>
  <si>
    <t xml:space="preserve">DREDGING-ALL TYPES-PROGRAM II-STATE ACT WITH PROGRAM I AND PROGRAM II </t>
  </si>
  <si>
    <t xml:space="preserve">USL DATA ADDED FOR RATEMAKING                                         </t>
  </si>
  <si>
    <t xml:space="preserve">DREDGING-ALL TYPES-PROGRAM II-USL ACT                                 </t>
  </si>
  <si>
    <t xml:space="preserve">FREIGHT HANDLING NOC-COVERAGE UNDER U.S. ACT                          </t>
  </si>
  <si>
    <t xml:space="preserve">FREIGHT HANDLING  NOC                                                 </t>
  </si>
  <si>
    <t xml:space="preserve">TAXICAB CO.: ALL OTHER EMPLOYEES &amp; DRIVERS                            </t>
  </si>
  <si>
    <t xml:space="preserve">DRIVERS, CHAUFFEURS, MESSENGERS AND THEIR HELPERS NOC-COMMERCIAL      </t>
  </si>
  <si>
    <t xml:space="preserve">BUS CO.: ALL OTHER EMPLOYEES &amp; DRIVERS                                </t>
  </si>
  <si>
    <t xml:space="preserve">BEER OR ALE DEALER-WHOLESALE &amp; DRIVERS                                </t>
  </si>
  <si>
    <t xml:space="preserve">DIVING, SALVAGE, WRECKING-MARINE-PROGRAM I                            </t>
  </si>
  <si>
    <t>DIVING, SALVAGE, WRECKING-MARINE-PROGRAM II-STATE ACT WITH PROGRAM I A</t>
  </si>
  <si>
    <t xml:space="preserve">ND PROGRAM II USL DATA ADDED FOR RATEMAKING                           </t>
  </si>
  <si>
    <t xml:space="preserve">DIVING, SALVAGE, WRECKING-MARINE-PROGRAM II-USL ACT                   </t>
  </si>
  <si>
    <t xml:space="preserve">AVIATION-AIR TRAFFIC CONTROLLERS UNDER CONTRACT WITH THE FAA          </t>
  </si>
  <si>
    <t xml:space="preserve">AVIATION: ALL OTHER EMPLOYEES &amp; DRIVERS                               </t>
  </si>
  <si>
    <t>AVIATION: AIR CARRIER - SCHEDULED, COMMUTER OR SUPPLEMENTAL - FLYING C</t>
  </si>
  <si>
    <t xml:space="preserve">REW                                                                   </t>
  </si>
  <si>
    <t xml:space="preserve">AVIATION: STUNT FLYING, RACING, OR PARACHUTE JUMPING FLYING CREW      </t>
  </si>
  <si>
    <t>AVIATION - TRANSPORTATION OF PERSONNEL IN CONDUCT OF EMPLOYER'S BUSINE</t>
  </si>
  <si>
    <t xml:space="preserve">SS - FLYING CREW                                                      </t>
  </si>
  <si>
    <t xml:space="preserve">AVIATION:NOC - OTHER THAN HELICOPTERS - FLYING CREW                   </t>
  </si>
  <si>
    <t xml:space="preserve">AVIATION: HELICOPTERS - FLYING CREW                                   </t>
  </si>
  <si>
    <t xml:space="preserve">AVIATION: AIR CHARTER OR AIR TAXI - FLYING CREW                       </t>
  </si>
  <si>
    <t xml:space="preserve">FOR REPORTING NON-RATABLE PORTION OF RATE FOR CODE 7405               </t>
  </si>
  <si>
    <t xml:space="preserve">FOR REPORTING NON-RATABLE PORTION OF RATE FOR CODE 7431               </t>
  </si>
  <si>
    <t xml:space="preserve">GAS COMPANY: GAS CO.-NATURAL GAS-LOCAL DISTRIBUTION &amp; DRIVERS         </t>
  </si>
  <si>
    <t xml:space="preserve">OIL OR GAS PIPELINE OPERATION &amp; DRIVERS                               </t>
  </si>
  <si>
    <t xml:space="preserve">WATERWORKS OPERATION &amp; DRIVERS                                        </t>
  </si>
  <si>
    <t xml:space="preserve">ELECTRIC LIGHT OR POWER LINE CONSTRUCTION &amp; DRIVERS                   </t>
  </si>
  <si>
    <t xml:space="preserve">ELECTRIC LIGHT OR POWER CO. NOC-ALL EMPLOYEES &amp; DRIVERS               </t>
  </si>
  <si>
    <t>ELECTRIC LIGHT OR POWER COOPERATIVE-REA PROJECT ONLY-ALL EMPLOYEES &amp; D</t>
  </si>
  <si>
    <t xml:space="preserve">RIVERS                                                                </t>
  </si>
  <si>
    <t xml:space="preserve">SEWAGE DISPOSAL PLANT OPERATION &amp; DRIVERS                             </t>
  </si>
  <si>
    <t xml:space="preserve">GARBAGE WORKS                                                         </t>
  </si>
  <si>
    <t>TELECOMMUNICATIONS CO. - CABLE TV OR SATELLITE - ALL OTHER EMPLOYEES &amp;</t>
  </si>
  <si>
    <t xml:space="preserve"> DRIVERS                                                              </t>
  </si>
  <si>
    <t xml:space="preserve">BURGLAR AND FIRE ALARM INSTALLATION OR REPAIR &amp; DRIVERS               </t>
  </si>
  <si>
    <t>RADIO OR TELEVISION BROADCASTING STATION-ALL EMPLOYEES &amp; CLERICAL, DRI</t>
  </si>
  <si>
    <t>AMBULANCE SERVICE COMPANIES AND EMS (EMERGENCY MEDICAL SERVICE) PROVID</t>
  </si>
  <si>
    <t xml:space="preserve">ERS &amp; DRIVERS                                                         </t>
  </si>
  <si>
    <t xml:space="preserve">FIREFIGHTERS &amp; DRIVERS                                                </t>
  </si>
  <si>
    <t xml:space="preserve">FIREFIGHTERS &amp; DRIVERS - VOLUNTEER                                    </t>
  </si>
  <si>
    <t xml:space="preserve">POLICE OFFICERS &amp; DRIVERS                                             </t>
  </si>
  <si>
    <t xml:space="preserve">RAILROAD CONSTRUCTION: LAYING OR RELAYING OF TRACKS OR MAINTENANCE OF </t>
  </si>
  <si>
    <t xml:space="preserve">WAY BY CONTRACTOR-NO WORK ON ELEVATED RAILROADS-&amp; DRIVERS             </t>
  </si>
  <si>
    <t xml:space="preserve">STORE: FLORIST &amp; DRIVERS                                              </t>
  </si>
  <si>
    <t>AUTOMOBILE RENTAL CO.: ALL OTHER EMPLOYEES &amp; COUNTER PERSONNEL, DRIVER</t>
  </si>
  <si>
    <t xml:space="preserve">GASOLINE STATION: SELF-SERVICE AND CONVENIENCE/GROCERY-RETAIL         </t>
  </si>
  <si>
    <t xml:space="preserve">STORE: CLOTHING, WEARING APPAREL OR DRY GOODS-RETAIL                  </t>
  </si>
  <si>
    <t xml:space="preserve">STORE: HARDWARE                                                       </t>
  </si>
  <si>
    <t xml:space="preserve">STORE: JEWELRY                                                        </t>
  </si>
  <si>
    <t>QUICK PRINTING-COPYING OR DUPLICATING SERVICE-ALL EMPLOYEES &amp; CLERICAL</t>
  </si>
  <si>
    <t xml:space="preserve">, SALESPERSONS, DRIVERS                                               </t>
  </si>
  <si>
    <t xml:space="preserve">STORE: RETAIL NOC                                                     </t>
  </si>
  <si>
    <t xml:space="preserve">STORE: WHOLESALE NOC                                                  </t>
  </si>
  <si>
    <t xml:space="preserve">STORE: MEAT, FISH OR POULTRY DEALER-WHOLESALE                         </t>
  </si>
  <si>
    <t xml:space="preserve">STORE: MEAT, FISH OR POULTRY-RETAIL                                   </t>
  </si>
  <si>
    <t xml:space="preserve">STORE: CLOTHING, WEARING APPAREL OR DRY GOODS-WHOLESALE               </t>
  </si>
  <si>
    <t xml:space="preserve">STORE: MEAT, GROCERY AND PROVISION STORES COMBINED-RETAIL NOC         </t>
  </si>
  <si>
    <t xml:space="preserve">STORE - SUPERSTORES AND WAREHOUSE CLUBS                               </t>
  </si>
  <si>
    <t xml:space="preserve">STORE: DEPARTMENT-RETAIL                                              </t>
  </si>
  <si>
    <t xml:space="preserve">STORE: FURNITURE &amp; DRIVERS                                            </t>
  </si>
  <si>
    <t xml:space="preserve">STORE: DRUG - RETAIL                                                  </t>
  </si>
  <si>
    <t xml:space="preserve">STORE: AUTOMOBILE PARTS &amp;  ACCESSORIES- NOC &amp; DRIVERS                 </t>
  </si>
  <si>
    <t xml:space="preserve">STORE: DRUG-WHOLESALE                                                 </t>
  </si>
  <si>
    <t xml:space="preserve">BUILDING MATERIAL DEALER-NEW MATERIALS ONLY: STORE EMPLOYEES          </t>
  </si>
  <si>
    <t>STORE: BOOK, RECORD, COMPACT DISC, SOFTWARE, VIDEO OR AUDIO CASSETTE R</t>
  </si>
  <si>
    <t xml:space="preserve">ETAIL                                                                 </t>
  </si>
  <si>
    <t xml:space="preserve">SEED MERCHANT                                                         </t>
  </si>
  <si>
    <t xml:space="preserve">WOOL MERCHANT                                                         </t>
  </si>
  <si>
    <t xml:space="preserve">IRON OR STEEL MERCHANT &amp; DRIVERS                                      </t>
  </si>
  <si>
    <t xml:space="preserve">MACHINERY DEALER NOC-STORE OR YARD-&amp; DRIVERS                          </t>
  </si>
  <si>
    <t xml:space="preserve">PLUMBERS SUPPLIES DEALER &amp; DRIVERS                                    </t>
  </si>
  <si>
    <t xml:space="preserve">FARM MACHINERY DEALER-ALL OPERATIONS &amp; DRIVERS                        </t>
  </si>
  <si>
    <t xml:space="preserve">ICE MFG. OR DISTRIBUTION &amp; DRIVERS                                    </t>
  </si>
  <si>
    <t xml:space="preserve">BUILDING MATERIAL YARD &amp; LOCAL MANAGERS, DRIVERS                      </t>
  </si>
  <si>
    <t xml:space="preserve">VEGETABLE PACKING &amp; DRIVERS                                           </t>
  </si>
  <si>
    <t xml:space="preserve">FEED, FERTILIZER, HAY, OR GRAIN DEALER &amp; LOCAL MANAGERS, DRIVERS - NO </t>
  </si>
  <si>
    <t xml:space="preserve">MFG                                                                   </t>
  </si>
  <si>
    <t xml:space="preserve">CONSTRUCTION OR ERECTION PERMANENT YARD                               </t>
  </si>
  <si>
    <t xml:space="preserve">LUMBERYARD NEW MATERIALS ONLY: ALL OTHER EMPLOYEES &amp; YARD, WAREHOUSE, </t>
  </si>
  <si>
    <t xml:space="preserve">DRIVERS                                                               </t>
  </si>
  <si>
    <t xml:space="preserve">COAL MERCHANT &amp; LOCAL MANAGERS, DRIVERS                               </t>
  </si>
  <si>
    <t xml:space="preserve">SASH, DOOR OR ASSEMBLED MILLWORK DEALER &amp; DRIVERS                     </t>
  </si>
  <si>
    <t xml:space="preserve">JUNK DEALER &amp; DRIVERS                                                 </t>
  </si>
  <si>
    <t xml:space="preserve">BOTTLE DEALER-USED &amp; DRIVERS                                          </t>
  </si>
  <si>
    <t xml:space="preserve">IRON OR STEEL SCRAP DEALER &amp; DRIVERS                                  </t>
  </si>
  <si>
    <t xml:space="preserve">STABLE OR BREEDING FARM &amp; DRIVERS                                     </t>
  </si>
  <si>
    <t xml:space="preserve">LIVESTOCK DEALER OR COMMISSION MERCHANT &amp; SALESPERSONS, DRIVERS       </t>
  </si>
  <si>
    <t xml:space="preserve">STORAGE WAREHOUSE-COLD                                                </t>
  </si>
  <si>
    <t xml:space="preserve">STORAGE WAREHOUSE NOC                                                 </t>
  </si>
  <si>
    <t xml:space="preserve">STORAGE WAREHOUSE-FURNITURE &amp; DRIVERS                                 </t>
  </si>
  <si>
    <t xml:space="preserve">GRAIN ELEVATOR OPERATION &amp; LOCAL MANAGERS, DRIVERS                    </t>
  </si>
  <si>
    <t xml:space="preserve">GASOLINE DEALER &amp; DRIVERS                                             </t>
  </si>
  <si>
    <t xml:space="preserve">AUTOMOBILE SERVICE OR REPAIR CENTER &amp; DRIVERS                         </t>
  </si>
  <si>
    <t xml:space="preserve">GASOLINE STATION:SELF-SERVICE ONLY-RETAIL                             </t>
  </si>
  <si>
    <t xml:space="preserve">BUS CO.: GARAGE EMPLOYEES                                             </t>
  </si>
  <si>
    <t>AUTOMOBILE STORAGE GARAGE, PARKING LOT OR PARKING STATION, VALET SERVI</t>
  </si>
  <si>
    <t xml:space="preserve">CE, CASHIERS OR COUNTER PERSONNEL &amp; DRIVERS                           </t>
  </si>
  <si>
    <t xml:space="preserve">AUTOMOBILE BODY REPAIR &amp; DRIVERS                                      </t>
  </si>
  <si>
    <t xml:space="preserve">METAL SCRAP DEALER &amp; DRIVERS                                          </t>
  </si>
  <si>
    <t xml:space="preserve">ARCHITECTURAL OR ENGINEERING FIRM - INCLUDING SALESPERSONS &amp; DRIVERS  </t>
  </si>
  <si>
    <t>SURVEYORS, TIMBER CRUISERS, OIL OR GAS GEOLOGISTS OR SCOUTS, &amp; DRIVERS</t>
  </si>
  <si>
    <t xml:space="preserve">ARCHITECTURAL OR ENGINEERING FIRM - CLERICAL                          </t>
  </si>
  <si>
    <t xml:space="preserve">GEOPHYSICAL EXPLORATION - ALL EMPLOYEES &amp; DRIVERS                     </t>
  </si>
  <si>
    <t>STEVEDORING-TALLIERS AND CHECKING CLERKS ENGAGED IN CONNECTION WITH ST</t>
  </si>
  <si>
    <t xml:space="preserve">EVEDORE WORK-COVERAGE UNDER U.S. ACT                                  </t>
  </si>
  <si>
    <t>STEVEDORING: TALLIERS AND CHECKING CLERKS ENGAGED IN CONNECTION WITH S</t>
  </si>
  <si>
    <t xml:space="preserve">TEVEDORE WORK                                                         </t>
  </si>
  <si>
    <t xml:space="preserve">INSPECTION OF RISKS FOR INSURANCE OR VALUATION PURPOSES NOC           </t>
  </si>
  <si>
    <t xml:space="preserve">REAL ESTATE APPRAISAL COMPANIES-OUTSIDE EMPLOYEES                     </t>
  </si>
  <si>
    <t xml:space="preserve">INSURANCE COMPANIES - INCLUDING CLERICAL &amp; SALESPERSONS               </t>
  </si>
  <si>
    <t xml:space="preserve">INVENTORY COUNTERS - TRAVELING - INCLUDING SALESPERSONS &amp; CLERICAL    </t>
  </si>
  <si>
    <t>STEAMSHIP LINE OR AGENCY-PORT EMPLOYEES:  SUPERINTENDENTS, CAPTAINS, E</t>
  </si>
  <si>
    <t xml:space="preserve">NGINEERS, STEWARDS OR THEIR ASSISTANTS, PAY CLERKS                    </t>
  </si>
  <si>
    <t>RAILROAD OPERATION: SALESPERSONS, COLLECTORS OR MESSENGERS - OUTSIDE P</t>
  </si>
  <si>
    <t xml:space="preserve">ROGRAM II - STATE ACT                                                 </t>
  </si>
  <si>
    <t xml:space="preserve">ROGRAM I                                                              </t>
  </si>
  <si>
    <t xml:space="preserve">ROGRAM II - USL ACT                                                   </t>
  </si>
  <si>
    <t xml:space="preserve">SALESPERSONS OR COLLECTORS-OUTSIDE                                    </t>
  </si>
  <si>
    <t>NEWS AGENT OR DISTRIBUTOR OF MAGAZINES OR OTHER PERIODICALS-NOT RETAIL</t>
  </si>
  <si>
    <t xml:space="preserve"> DEALER-&amp; SALESPERSONS, DRIVERS                                       </t>
  </si>
  <si>
    <t xml:space="preserve">AUTOMOBILE SALESPERSONS                                               </t>
  </si>
  <si>
    <t xml:space="preserve">LABOR UNION-ALL EMPLOYEES                                             </t>
  </si>
  <si>
    <t xml:space="preserve">MAILING OR ADDRESSING COMPANY OR LETTER SERVICE SHOP - CLERICAL STAFF </t>
  </si>
  <si>
    <t xml:space="preserve">MAILING OR ADDRESSING COMPANY OR LETTER SERVICE SHOP                  </t>
  </si>
  <si>
    <t>AUDITOR, ACCOUNTANT, OR COMPUTER SYSTEM DESIGNER OR PROGRAMMER - TRAVE</t>
  </si>
  <si>
    <t xml:space="preserve">LING                                                                  </t>
  </si>
  <si>
    <t>RAILROAD OPERATION: CLERICAL OFFICE EMPLOYEES - NOC - PROGRAM II - STA</t>
  </si>
  <si>
    <t xml:space="preserve">TE ACT                                                                </t>
  </si>
  <si>
    <t xml:space="preserve">CLERICAL OFFICE EMPLOYEES NOC                                         </t>
  </si>
  <si>
    <t xml:space="preserve">RAILROAD OPERATION: CLERICAL OFFICE EMPLOYEES - NOC - PROGRAM I       </t>
  </si>
  <si>
    <t>RAILROAD OPERATION: CLERICAL OFFICE EMPLOYEES - NOC - PROGRAM II - USL</t>
  </si>
  <si>
    <t xml:space="preserve">ATTORNEY-ALL EMPLOYEES &amp; CLERICAL, MESSENGERS, DRIVERS                </t>
  </si>
  <si>
    <t xml:space="preserve">RETIREMENT LIVING CENTERS: HEALTH CARE EMPLOYEES                      </t>
  </si>
  <si>
    <t>RETIREMENT LIVING CENTERS: ALL OTHER EMPLOYEES, SALESPERSONS &amp; DRIVERS</t>
  </si>
  <si>
    <t xml:space="preserve">HOSPITAL-VETERINARY &amp; DRIVERS                                         </t>
  </si>
  <si>
    <t xml:space="preserve">PHYSICIAN &amp; CLERICAL                                                  </t>
  </si>
  <si>
    <t xml:space="preserve">HOSPITAL: PROFESSIONAL EMPLOYEES                                      </t>
  </si>
  <si>
    <t xml:space="preserve">HOME, PUBLIC, AND TRAVELING HEALTHCARE--ALL EMPLOYEES                 </t>
  </si>
  <si>
    <t xml:space="preserve">GROUP HOMES-ALL EMPLOYEES &amp; SALESPERSONS, DRIVERS                     </t>
  </si>
  <si>
    <t>BANKS AND TRUST COMPANIES - ALL EMPLOYEES, SALESPERSONS, DRIVERS &amp; CLE</t>
  </si>
  <si>
    <t xml:space="preserve">RICAL                                                                 </t>
  </si>
  <si>
    <t xml:space="preserve">CHECK CASHING ESTABLISHMENTS - ALL EMPLOYEES, SALESPERSONS, DRIVERS &amp; </t>
  </si>
  <si>
    <t xml:space="preserve">CLERICAL                                                              </t>
  </si>
  <si>
    <t xml:space="preserve">SOCIAL SERVICES ORGANIZATION-ALL EMPLOYEES &amp; SALESPERSONS, DRIVERS    </t>
  </si>
  <si>
    <t xml:space="preserve">COLLEGE: PROFESSIONAL EMPLOYEES &amp; CLERICAL                            </t>
  </si>
  <si>
    <t>CHILD CARE CENTER - ALL EMPLOYEES INCLUDING CLERICAL, SALESPERSONS &amp; D</t>
  </si>
  <si>
    <t xml:space="preserve">CLERICAL TELECOMMUTER EMPLOYEES                                       </t>
  </si>
  <si>
    <t xml:space="preserve">TELECOMMUNICATIONS CO.: OFFICE OR EXCHANGE EMPLOYEES &amp; CLERICAL       </t>
  </si>
  <si>
    <t>BUILDING OR PROPERTY MANAGEMENT - PROPERTY MANAGERS AND LEASING AGENTS</t>
  </si>
  <si>
    <t xml:space="preserve"> &amp; CLERICAL, SALESPERSONS                                             </t>
  </si>
  <si>
    <t>JANITORIAL SERVICES BY CONTRACTORS - NO WINDOW CLEANING ABOVE GROUND L</t>
  </si>
  <si>
    <t xml:space="preserve">EVEL &amp; DRIVERS                                                        </t>
  </si>
  <si>
    <t xml:space="preserve">BUILDING OR PROPERTY MANAGEMENT - ALL OTHER EMPLOYEES                 </t>
  </si>
  <si>
    <t xml:space="preserve">AMUSEMENT PARK OR EXHIBITION OPERATION AND DRIVERS                    </t>
  </si>
  <si>
    <t xml:space="preserve">BRIDGE OR VEHICULAR TUNNEL OPERATION &amp; DRIVERS                        </t>
  </si>
  <si>
    <t xml:space="preserve">HOUSING AUTHORITY &amp; CLERICAL, SALESPERSONS, DRIVERS                   </t>
  </si>
  <si>
    <t xml:space="preserve">HOSPITAL: ALL OTHER EMPLOYEES                                         </t>
  </si>
  <si>
    <t xml:space="preserve">CASINO GAMBLING-HOTEL-ALL EMPLOYEES &amp; CLERICAL, SALESPERSONS, DRIVERS </t>
  </si>
  <si>
    <t xml:space="preserve">HOTEL: ALL OTHER EMPLOYEES &amp; SALESPERSONS, DRIVERS                    </t>
  </si>
  <si>
    <t xml:space="preserve">HOTEL: RESTAURANT EMPLOYEES                                           </t>
  </si>
  <si>
    <t>CLUB - COUNTRY, GOLF, FISHING, OR YACHT - ALL EMPLOYEES &amp; CLERICAL, SA</t>
  </si>
  <si>
    <t xml:space="preserve">CLUB NOC &amp; CLERICAL                                                   </t>
  </si>
  <si>
    <t xml:space="preserve">CASINO GAMBLING-ALL EMPLOYEES &amp; CLERICAL, SALESPERSONS, DRIVERS       </t>
  </si>
  <si>
    <t xml:space="preserve">YMCA, YWCA, YMHA OR YWHA, INSTITUTION - ALL EMPLOYEES &amp; CLERICAL      </t>
  </si>
  <si>
    <t xml:space="preserve">UNITED STATES ARMED SERVICE RISK-ALL EMPLOYEES &amp; DRIVERS              </t>
  </si>
  <si>
    <t xml:space="preserve">RESTAURANT NOC                                                        </t>
  </si>
  <si>
    <t xml:space="preserve">RESTAURANT:  FAST FOOD                                                </t>
  </si>
  <si>
    <t xml:space="preserve">BAR, DISCOTHEQUE, LOUNGE, NIGHT CLUB OR TAVERN                        </t>
  </si>
  <si>
    <t xml:space="preserve">BILLIARD HALL                                                         </t>
  </si>
  <si>
    <t xml:space="preserve">BOWLING LANE                                                          </t>
  </si>
  <si>
    <t xml:space="preserve">COLLEGE: ALL OTHER EMPLOYEES                                          </t>
  </si>
  <si>
    <t xml:space="preserve">PARK NOC-ALL EMPLOYEES &amp; DRIVERS                                      </t>
  </si>
  <si>
    <t xml:space="preserve">THEATER NOC: ALL OTHER EMPLOYEES                                      </t>
  </si>
  <si>
    <t xml:space="preserve">THEATER NOC: PLAYERS, ENTERTAINERS OR MUSICIANS                       </t>
  </si>
  <si>
    <t>JANITORIAL SERVICES BY CONTRACTORS - INCLUDES WINDOW CLEANING ABOVE GR</t>
  </si>
  <si>
    <t xml:space="preserve">OUND LEVEL &amp; DRIVERS                                                  </t>
  </si>
  <si>
    <t xml:space="preserve">ATHLETIC SPORTS OR PARK: NONCONTACT SPORTS                            </t>
  </si>
  <si>
    <t xml:space="preserve">ATHLETIC SPORTS OR PARK: CONTACT SPORTS                               </t>
  </si>
  <si>
    <t xml:space="preserve">AMUSEMENT DEVICE OPERATION NOC-NOT TRAVELING-&amp; DRIVERS                </t>
  </si>
  <si>
    <t xml:space="preserve">ATHLETIC SPORTS OR PARK: OPERATIONS &amp; DRIVERS                         </t>
  </si>
  <si>
    <t xml:space="preserve">CARNIVAL, CIRCUS OR AMUSEMENT DEVICE OPERATOR-TRAVELING-ALL EMPLOYEES </t>
  </si>
  <si>
    <t xml:space="preserve">&amp; DRIVERS                                                             </t>
  </si>
  <si>
    <t xml:space="preserve">CEMETERY OPERATIONS &amp; DRIVERS                                         </t>
  </si>
  <si>
    <t xml:space="preserve">STREET CLEANING &amp; DRIVERS                                             </t>
  </si>
  <si>
    <t xml:space="preserve">GARBAGE, ASHES OR REFUSE COLLECTION &amp; DRIVERS                         </t>
  </si>
  <si>
    <t xml:space="preserve">MUNICIPAL, TOWNSHIP, COUNTY OR STATE EMPLOYEE NOC                     </t>
  </si>
  <si>
    <t xml:space="preserve">PAINTING: SHOP ONLY &amp; DRIVERS                                         </t>
  </si>
  <si>
    <t xml:space="preserve">PAINTING: AUTOMOBILE OR CARRIAGE BODIES                               </t>
  </si>
  <si>
    <t>ELECTRONIC EQUIPMENT - INSTALLATION, SERVICE, OR REPAIR - SHOP AND OUT</t>
  </si>
  <si>
    <t xml:space="preserve">SIDE &amp; DRIVERS                                                        </t>
  </si>
  <si>
    <t>HOUSEHOLD AND COMMERCIAL APPLIANCES-ELECTRICAL-INSTALLATION, SERVICE O</t>
  </si>
  <si>
    <t xml:space="preserve">R REPAIR &amp; DRIVERS                                                    </t>
  </si>
  <si>
    <t xml:space="preserve">HOUSE FURNISHINGS INSTALLATION NOC &amp; UPHOLSTERING                     </t>
  </si>
  <si>
    <t xml:space="preserve">UPHOLSTERING                                                          </t>
  </si>
  <si>
    <t>MOBILE CRANE AND HOISTING SERVICE CONTRACTORS-NOC-ALL OPERATIONS-INCLU</t>
  </si>
  <si>
    <t xml:space="preserve">DING YARD EMPLOYEES AND DRIVERS                                       </t>
  </si>
  <si>
    <t xml:space="preserve">SIGN INSTALLATION, MAINTENANCE, REPAIR OR REMOVAL &amp; DRIVERS           </t>
  </si>
  <si>
    <t xml:space="preserve">BARBERSHOP, BEAUTY PARLOR OR HAIR STYLING SALON                       </t>
  </si>
  <si>
    <t xml:space="preserve">TAXIDERMIST                                                           </t>
  </si>
  <si>
    <t xml:space="preserve">FUNERAL DIRECTOR &amp; DRIVERS                                            </t>
  </si>
  <si>
    <t>Max Payroll</t>
  </si>
  <si>
    <t>Program</t>
  </si>
  <si>
    <t>Disease Load</t>
  </si>
  <si>
    <t>Stat Code</t>
  </si>
  <si>
    <t>Exception Class Ind</t>
  </si>
  <si>
    <t>Contracting Class Ind</t>
  </si>
  <si>
    <t>Online Quote</t>
  </si>
  <si>
    <t>Y</t>
  </si>
  <si>
    <t>Type</t>
  </si>
  <si>
    <t>Factor/Percentage/
Dollar</t>
  </si>
  <si>
    <t>Details in separate sheet</t>
  </si>
  <si>
    <t>Carrier Specific (Y/N)</t>
  </si>
  <si>
    <t>SAIC</t>
  </si>
  <si>
    <t>SLIC</t>
  </si>
  <si>
    <t>Aircraft - Maximum Surcharge Per Aircraft</t>
  </si>
  <si>
    <t>NA</t>
  </si>
  <si>
    <t>Aircraft - Per Passenger Seat Surcharge</t>
  </si>
  <si>
    <t>Anniversary Rating Date (ARD)</t>
  </si>
  <si>
    <t>Audit Non-Compliance Charge</t>
  </si>
  <si>
    <t>Basis of Premium Code 7370 "Taxicab Co." - Employee Operated Vehicle</t>
  </si>
  <si>
    <t>Basis of Premium Code 7370 "Taxicab Co." - Leased or Rented Vehicle</t>
  </si>
  <si>
    <t>Catastrophe Rate (Stat Code 9741)</t>
  </si>
  <si>
    <t>Yes</t>
  </si>
  <si>
    <t>Contracting Class Premium Reduction Program (CCPRP)</t>
  </si>
  <si>
    <t>No</t>
  </si>
  <si>
    <t>Deductible - Small</t>
  </si>
  <si>
    <t>KS Deductibles 2022</t>
  </si>
  <si>
    <t>Deductible - Intermediate</t>
  </si>
  <si>
    <t>Deviation (Tiers)</t>
  </si>
  <si>
    <t>Drug-Free Workplace Premium Credit (Stat Code 9841)</t>
  </si>
  <si>
    <t>Expense Constant (Per Capita Codes Only)</t>
  </si>
  <si>
    <t>TBD</t>
  </si>
  <si>
    <t>Expense Constant (all other)</t>
  </si>
  <si>
    <t>Expense Constant Minimum Premium Charge on Cancellation</t>
  </si>
  <si>
    <t>Hazard Groups</t>
  </si>
  <si>
    <t>LCM</t>
  </si>
  <si>
    <t>KS LCM Tiers</t>
  </si>
  <si>
    <t>Managed Care Credit</t>
  </si>
  <si>
    <t>Maximum Payroll Codes 9178 and 9179 (Weekly)</t>
  </si>
  <si>
    <t>Merit Rating (Stat Code 9885/9886)</t>
  </si>
  <si>
    <t>Minimum Premium</t>
  </si>
  <si>
    <t>$Rate x 200 + $200 (Expense Constant) subject to a maximum of $750</t>
  </si>
  <si>
    <t>Minimum Premium Formula</t>
  </si>
  <si>
    <t>Minimum Premium Maximum</t>
  </si>
  <si>
    <t>Minimum Premium Multiplier</t>
  </si>
  <si>
    <t>Owner Officer Maximum Payroll (Annual)</t>
  </si>
  <si>
    <t>Owner Officer Minimum Payroll (Annual)</t>
  </si>
  <si>
    <t>Owner Officer Maximum Payroll (Weekly)</t>
  </si>
  <si>
    <t>Owner Officer Minimum Payroll (Weekly)</t>
  </si>
  <si>
    <t>Partners, Sole Proprietors, and Members of LLC (Annual)</t>
  </si>
  <si>
    <t>Safety Credit</t>
  </si>
  <si>
    <t>Short Rate Cancellation Exception for Min Prem</t>
  </si>
  <si>
    <t>Surcharge for Firefighters and Fire Investigators (Class Codes 7710 and 8411)</t>
  </si>
  <si>
    <t>Terrorism Rate (Stat Code 9740)</t>
  </si>
  <si>
    <t>USL&amp;HW Coverage Percentage Rule 3-A-4</t>
  </si>
  <si>
    <t>Voluntary Comp (Stat Code 9139)</t>
  </si>
  <si>
    <t>Waiver of Subrogation - Blanket Rate</t>
  </si>
  <si>
    <t xml:space="preserve">2% of Total Manual Premium </t>
  </si>
  <si>
    <t>Waiver of Subrogation (Blanket) – Minimum Prem</t>
  </si>
  <si>
    <t>Waiver of Subrogation - Individual Rate</t>
  </si>
  <si>
    <t>$200 charge applies per contract</t>
  </si>
  <si>
    <t>Waiver of Subrogation (Specific) –  Minimum Prem</t>
  </si>
  <si>
    <t>$200 per waiver</t>
  </si>
  <si>
    <t>NonFactor Items</t>
  </si>
  <si>
    <t xml:space="preserve">Employer Liability Increased Limits </t>
  </si>
  <si>
    <t>KS EmplLiabLimits</t>
  </si>
  <si>
    <t>Premium Discount</t>
  </si>
  <si>
    <t>KS PremiumDiscountTable</t>
  </si>
  <si>
    <t>Schedule Rating</t>
  </si>
  <si>
    <t>KS Schedule Rating</t>
  </si>
  <si>
    <t>Workers Compensation Premium Algorithm</t>
  </si>
  <si>
    <t>KS NCCI Algorithm</t>
  </si>
  <si>
    <t>Index</t>
  </si>
  <si>
    <t>Bodily Injury by Accident each accident</t>
  </si>
  <si>
    <t>Bodily Injury by Disease policy limit</t>
  </si>
  <si>
    <t>Bodily Injury by Disease each employee</t>
  </si>
  <si>
    <t>Rate</t>
  </si>
  <si>
    <t>100000/1000000/100000</t>
  </si>
  <si>
    <t>100000/2000000/100000</t>
  </si>
  <si>
    <t>100000/3000000/100000</t>
  </si>
  <si>
    <t>100000/4000000/100000</t>
  </si>
  <si>
    <t>100000/5000000/100000</t>
  </si>
  <si>
    <t>100000/6000000/100000</t>
  </si>
  <si>
    <t>100000/7000000/100000</t>
  </si>
  <si>
    <t>100000/8000000/100000</t>
  </si>
  <si>
    <t>100000/9000000/100000</t>
  </si>
  <si>
    <t>100000/10000000/100000</t>
  </si>
  <si>
    <t>200000/500000/200000</t>
  </si>
  <si>
    <t>200000/1000000/200000</t>
  </si>
  <si>
    <t>200000/2000000/200000</t>
  </si>
  <si>
    <t>200000/3000000/200000</t>
  </si>
  <si>
    <t>200000/4000000/200000</t>
  </si>
  <si>
    <t>200000/5000000/200000</t>
  </si>
  <si>
    <t>200000/6000000/200000</t>
  </si>
  <si>
    <t>200000/7000000/200000</t>
  </si>
  <si>
    <t>200000/8000000/200000</t>
  </si>
  <si>
    <t>200000/9000000/200000</t>
  </si>
  <si>
    <t>200000/10000000/200000</t>
  </si>
  <si>
    <t>300000/500000/300000</t>
  </si>
  <si>
    <t>300000/1000000/300000</t>
  </si>
  <si>
    <t>300000/2000000/300000</t>
  </si>
  <si>
    <t>300000/3000000/300000</t>
  </si>
  <si>
    <t>300000/4000000/300000</t>
  </si>
  <si>
    <t>300000/5000000/300000</t>
  </si>
  <si>
    <t>300000/6000000/300000</t>
  </si>
  <si>
    <t>300000/7000000/300000</t>
  </si>
  <si>
    <t>300000/8000000/300000</t>
  </si>
  <si>
    <t>300000/9000000/300000</t>
  </si>
  <si>
    <t>300000/10000000/300000</t>
  </si>
  <si>
    <t>400000/500000/400000</t>
  </si>
  <si>
    <t>400000/1000000/400000</t>
  </si>
  <si>
    <t>400000/2000000/400000</t>
  </si>
  <si>
    <t>400000/3000000/400000</t>
  </si>
  <si>
    <t>400000/4000000/400000</t>
  </si>
  <si>
    <t>400000/5000000/400000</t>
  </si>
  <si>
    <t>400000/6000000/400000</t>
  </si>
  <si>
    <t>400000/7000000/400000</t>
  </si>
  <si>
    <t>400000/8000000/400000</t>
  </si>
  <si>
    <t>400000/9000000/400000</t>
  </si>
  <si>
    <t>400000/10000000/400000</t>
  </si>
  <si>
    <t>500000/500000/500000</t>
  </si>
  <si>
    <t>500000/1000000/500000</t>
  </si>
  <si>
    <t>500000/2000000/500000</t>
  </si>
  <si>
    <t>500000/3000000/500000</t>
  </si>
  <si>
    <t>500000/4000000/500000</t>
  </si>
  <si>
    <t>500000/5000000/500000</t>
  </si>
  <si>
    <t>500000/6000000/500000</t>
  </si>
  <si>
    <t>500000/7000000/500000</t>
  </si>
  <si>
    <t>500000/8000000/500000</t>
  </si>
  <si>
    <t>500000/9000000/500000</t>
  </si>
  <si>
    <t>500000/10000000/500000</t>
  </si>
  <si>
    <t>1000000/1000000/1000000</t>
  </si>
  <si>
    <t>1000000/2000000/1000000</t>
  </si>
  <si>
    <t>1000000/3000000/1000000</t>
  </si>
  <si>
    <t>1000000/4000000/1000000</t>
  </si>
  <si>
    <t>1000000/5000000/1000000</t>
  </si>
  <si>
    <t>1000000/6000000/1000000</t>
  </si>
  <si>
    <t>1000000/7000000/1000000</t>
  </si>
  <si>
    <t>1000000/8000000/1000000</t>
  </si>
  <si>
    <t>1000000/9000000/1000000</t>
  </si>
  <si>
    <t>1000000/10000000/1000000</t>
  </si>
  <si>
    <t>2000000/2000000/2000000</t>
  </si>
  <si>
    <t>2000000/3000000/2000000</t>
  </si>
  <si>
    <t>2000000/4000000/2000000</t>
  </si>
  <si>
    <t>2000000/5000000/2000000</t>
  </si>
  <si>
    <t>2000000/6000000/2000000</t>
  </si>
  <si>
    <t>2000000/7000000/2000000</t>
  </si>
  <si>
    <t>2000000/8000000/2000000</t>
  </si>
  <si>
    <t>2000000/9000000/2000000</t>
  </si>
  <si>
    <t>2000000/10000000/2000000</t>
  </si>
  <si>
    <t>3000000/3000000/3000000</t>
  </si>
  <si>
    <t>3000000/4000000/3000000</t>
  </si>
  <si>
    <t>3000000/5000000/3000000</t>
  </si>
  <si>
    <t>3000000/6000000/3000000</t>
  </si>
  <si>
    <t>3000000/7000000/3000000</t>
  </si>
  <si>
    <t>3000000/8000000/3000000</t>
  </si>
  <si>
    <t>3000000/9000000/3000000</t>
  </si>
  <si>
    <t>3000000/10000000/3000000</t>
  </si>
  <si>
    <t>4000000/4000000/4000000</t>
  </si>
  <si>
    <t>4000000/5000000/4000000</t>
  </si>
  <si>
    <t>4000000/6000000/4000000</t>
  </si>
  <si>
    <t>4000000/7000000/4000000</t>
  </si>
  <si>
    <t>4000000/8000000/4000000</t>
  </si>
  <si>
    <t>4000000/9000000/4000000</t>
  </si>
  <si>
    <t>4000000/10000000/4000000</t>
  </si>
  <si>
    <t>5000000/5000000/5000000</t>
  </si>
  <si>
    <t>5000000/6000000/5000000</t>
  </si>
  <si>
    <t>5000000/7000000/5000000</t>
  </si>
  <si>
    <t>5000000/8000000/5000000</t>
  </si>
  <si>
    <t>5000000/9000000/5000000</t>
  </si>
  <si>
    <t>5000000/10000000/5000000</t>
  </si>
  <si>
    <t>6000000/6000000/6000000</t>
  </si>
  <si>
    <t>6000000/7000000/6000000</t>
  </si>
  <si>
    <t>6000000/8000000/6000000</t>
  </si>
  <si>
    <t>6000000/9000000/6000000</t>
  </si>
  <si>
    <t>6000000/10000000/6000000</t>
  </si>
  <si>
    <t>7000000/7000000/7000000</t>
  </si>
  <si>
    <t>7000000/8000000/7000000</t>
  </si>
  <si>
    <t>7000000/9000000/7000000</t>
  </si>
  <si>
    <t>7000000/10000000/7000000</t>
  </si>
  <si>
    <t>8000000/8000000/8000000</t>
  </si>
  <si>
    <t>8000000/9000000/8000000</t>
  </si>
  <si>
    <t>8000000/10000000/8000000</t>
  </si>
  <si>
    <t>9000000/9000000/9000000</t>
  </si>
  <si>
    <t>9000000/10000000/9000000</t>
  </si>
  <si>
    <t>10000000/10000000/10000000</t>
  </si>
  <si>
    <t>Appendix C - Table 2</t>
  </si>
  <si>
    <t>Factor</t>
  </si>
  <si>
    <t>Limit Per Accident</t>
  </si>
  <si>
    <t>Program I</t>
  </si>
  <si>
    <t>Program II</t>
  </si>
  <si>
    <t>KS</t>
  </si>
  <si>
    <t>LCM Rate</t>
  </si>
  <si>
    <t>Tier</t>
  </si>
  <si>
    <t>Criteria</t>
  </si>
  <si>
    <t>All class code</t>
  </si>
  <si>
    <t>Deductible Insurance</t>
  </si>
  <si>
    <t>Advisory Loss Elimination Ratios - The following percentages are applicable by deductible amount and hazard group for total losses on a per claim and per occurrence basis. They do not include a safety factor.</t>
  </si>
  <si>
    <t>Deductible Formula
f = Safety Factor = .70
k= Loss Elimination Ratio, as published by NCCI
E = Expected Loss and LAE Ratio = 0.657
a = LAE as a percent of Premium = 0.103
Premium Credit = f k (E-a) / E</t>
  </si>
  <si>
    <t>Deductible Formula
f = Safety Factor = 1.00
k= Loss Elimination Ratio, as published by NCCI
LCM = Based Loss Cost Multiplier 1.29
Premium Credit = (f x k ) / LCM</t>
  </si>
  <si>
    <t>F = Safety Factor</t>
  </si>
  <si>
    <t>E = Expected Loss and LAE Ratio</t>
  </si>
  <si>
    <t>LCM = Based Loss Cost Multiplier</t>
  </si>
  <si>
    <t>a = LAE as a percent of premium</t>
  </si>
  <si>
    <t>NCCI Table from Loss Costs Effective</t>
  </si>
  <si>
    <t>Final Small Deductible Credits</t>
  </si>
  <si>
    <t xml:space="preserve"> Advisory Loss Elimination Ratios  - Total Losses Per Claim</t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</si>
  <si>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Deductible Amount 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</si>
  <si>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HAZARD GROUP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</si>
  <si>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Deductible Amount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</si>
  <si>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HAZARD GROUP 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</si>
  <si>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A 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</si>
  <si>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B 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</si>
  <si>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C 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</si>
  <si>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D 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</si>
  <si>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E 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</si>
  <si>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F 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</si>
  <si>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G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</si>
  <si>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A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</si>
  <si>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B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</si>
  <si>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C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</si>
  <si>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D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</si>
  <si>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E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</si>
  <si>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F </t>
    </r>
    <r>
      <rPr>
        <sz val="10"/>
        <rFont val="Arial"/>
        <family val="2"/>
        <charset val="1"/>
      </rPr>
      <t xml:space="preserve"> </t>
    </r>
  </si>
  <si>
    <r>
      <rPr>
        <sz val="11"/>
        <rFont val="Arial"/>
        <family val="2"/>
        <charset val="1"/>
      </rPr>
      <t xml:space="preserve"> </t>
    </r>
    <r>
      <rPr>
        <b/>
        <sz val="8.6999999999999993"/>
        <color rgb="FF000000"/>
        <rFont val="Arial"/>
        <family val="2"/>
        <charset val="1"/>
      </rPr>
      <t xml:space="preserve">G </t>
    </r>
    <r>
      <rPr>
        <sz val="10"/>
        <rFont val="Arial"/>
        <family val="2"/>
        <charset val="1"/>
      </rPr>
      <t xml:space="preserve"> </t>
    </r>
  </si>
  <si>
    <t xml:space="preserve"> Advisory Loss Elimination Ratios  - Total Losses Per Occurrence</t>
  </si>
  <si>
    <t>Schedule Rating Plan</t>
  </si>
  <si>
    <t>Category:</t>
  </si>
  <si>
    <t>(-)Credit</t>
  </si>
  <si>
    <t>(+)Debit</t>
  </si>
  <si>
    <t>Premises</t>
  </si>
  <si>
    <t>Classification Peculiarities</t>
  </si>
  <si>
    <t xml:space="preserve">Medical Facilities </t>
  </si>
  <si>
    <t>Safety Devices</t>
  </si>
  <si>
    <t>Employees -Selection, Training, Supervision</t>
  </si>
  <si>
    <t xml:space="preserve">Management -Cooperation with Insurance Carrier </t>
  </si>
  <si>
    <t>Management -Safety Organization</t>
  </si>
  <si>
    <t>Maximum Modification</t>
  </si>
  <si>
    <t>Eligibility (Minimal Annual Premium at Manual Rates) Any Risk</t>
  </si>
  <si>
    <t>TYPE A</t>
  </si>
  <si>
    <t>TYPE B</t>
  </si>
  <si>
    <t>ASSIGNED RISK (e)</t>
  </si>
  <si>
    <t>CARRIERS</t>
  </si>
  <si>
    <t>PLAN</t>
  </si>
  <si>
    <t>Effective</t>
  </si>
  <si>
    <t>Table</t>
  </si>
  <si>
    <t>Date</t>
  </si>
  <si>
    <t>(f)</t>
  </si>
  <si>
    <t>N/A</t>
  </si>
  <si>
    <t>Table 1</t>
  </si>
  <si>
    <t>Type A Carriers</t>
  </si>
  <si>
    <t>First $5,000</t>
  </si>
  <si>
    <t>Next $95,000</t>
  </si>
  <si>
    <t>Next $400,000</t>
  </si>
  <si>
    <t>Over $500,000</t>
  </si>
  <si>
    <t>Table 2</t>
  </si>
  <si>
    <t>Type B Carriers</t>
  </si>
  <si>
    <t>Table 3</t>
  </si>
  <si>
    <t>Table 4</t>
  </si>
  <si>
    <t>First $1,000</t>
  </si>
  <si>
    <t>Next $4,000</t>
  </si>
  <si>
    <t>Over $100,000</t>
  </si>
  <si>
    <t>Table 5</t>
  </si>
  <si>
    <t>Table 6</t>
  </si>
  <si>
    <t>Table 7</t>
  </si>
  <si>
    <t>Table 8</t>
  </si>
  <si>
    <t>Table 9</t>
  </si>
  <si>
    <t>First $10,000</t>
  </si>
  <si>
    <t>Next $190,000</t>
  </si>
  <si>
    <t>Next $1,550,000</t>
  </si>
  <si>
    <t>Over $1,750,000</t>
  </si>
  <si>
    <t>Table 10</t>
  </si>
  <si>
    <t xml:space="preserve">N/A—Not Applicable </t>
  </si>
  <si>
    <t xml:space="preserve">f—NCCI does not file Premium Discount Tables. Carriers must choose the applicable table and obtain approval for its use from the appropriate state insurance regulatory authority. </t>
  </si>
  <si>
    <t>Kansas Workers Compensation Premium Algorithm</t>
  </si>
  <si>
    <t>Effective Date: November 1, 2021</t>
  </si>
  <si>
    <t> </t>
  </si>
  <si>
    <t>PREMIUM ELEMENTS</t>
  </si>
  <si>
    <t>EXPLANATORY NOTES</t>
  </si>
  <si>
    <t>MANUAL PREMIUM</t>
  </si>
  <si>
    <t>[(PAYROLL / 100) * RATE]</t>
  </si>
  <si>
    <t>+</t>
  </si>
  <si>
    <t>Supplementary Disease (foundry, abrasive, sandblasting)</t>
  </si>
  <si>
    <t>[(SUBJECT PAYROLL / 100) * DISEASE RATE]</t>
  </si>
  <si>
    <t>USL&amp;H Exposure for non-F classification codes</t>
  </si>
  <si>
    <t>[(SUBJECT PAYROLL / 100) * (RATE * USL&amp;H FACTOR)]</t>
  </si>
  <si>
    <t>TOTAL MANUAL PREMIUM</t>
  </si>
  <si>
    <t>Waiver of Subrogation factor</t>
  </si>
  <si>
    <t>[% applied to the portion of Total Manual Premium where waiver is applicable]</t>
  </si>
  <si>
    <t>Employers Liability (E/L) increased limits factor</t>
  </si>
  <si>
    <t>[% applied to Total Manual Premium]</t>
  </si>
  <si>
    <t>Employers Liability increased limits charge</t>
  </si>
  <si>
    <t>[Balance to E/L increased limits minimum premium]</t>
  </si>
  <si>
    <t>Employers Liability factor (Admiralty)</t>
  </si>
  <si>
    <t>[Factor applied to the portion of Manual Premium where Admiralty coverage is applicable]</t>
  </si>
  <si>
    <t>–</t>
  </si>
  <si>
    <t>Small Deductible credit</t>
  </si>
  <si>
    <t>TOTAL SUBJECT PREMIUM</t>
  </si>
  <si>
    <t>x</t>
  </si>
  <si>
    <t>Experience Modification (Exp Mod)</t>
  </si>
  <si>
    <t>TOTAL MODIFIED PREMIUM</t>
  </si>
  <si>
    <t>Schedule Rating Factor (1 – SR credit %) or (1 + SR debit %)</t>
  </si>
  <si>
    <t>Supplemental Disease Exposure (Asbestos[NOC])[†]</t>
  </si>
  <si>
    <t>Atomic Energy Radiation Exposure[NOC][†]</t>
  </si>
  <si>
    <t>Charge for nonratable catastrophe loading[†]</t>
  </si>
  <si>
    <t>Balance to Minimum Premium (State Act)</t>
  </si>
  <si>
    <t>[Balance to minimum premium at Standard Limits]</t>
  </si>
  <si>
    <t>Balance to Minimum Premium (Admiralty)</t>
  </si>
  <si>
    <t>[Balance to minimum premium at Admiralty Standard Limits]</t>
  </si>
  <si>
    <t>TOTAL STANDARD PREMIUM</t>
  </si>
  <si>
    <t>-</t>
  </si>
  <si>
    <t>[% applied to Standard Premium]</t>
  </si>
  <si>
    <t>Coal Mine Disease Charge</t>
  </si>
  <si>
    <t>[Underground, surface, surface auger]</t>
  </si>
  <si>
    <t>Expense Constant</t>
  </si>
  <si>
    <t>Terrorism</t>
  </si>
  <si>
    <t>[(PAYROLL / 100) *TERRORISM VALUE]</t>
  </si>
  <si>
    <t>Catastrophe (other than Certified Acts of Terrorism)</t>
  </si>
  <si>
    <t>[(PAYROLL / 100) * CATASTROPHE (OTHER THAN CERTIFIED ACTS OF TERRORISM) VALUE]</t>
  </si>
  <si>
    <t>ESTIMATED ANNUAL PREMIUM</t>
  </si>
  <si>
    <t>Audit Noncompliance Charge</t>
  </si>
  <si>
    <t>TOTAL AMOUNT DUE</t>
  </si>
  <si>
    <t>1 Premium charges established for Waiver of Subrogation are not filed by NCCI for the voluntary market.</t>
  </si>
  <si>
    <t>2 Not Otherwise Classified.</t>
  </si>
  <si>
    <t xml:space="preserve">3 Nonratable Element Premiums generated by nonratable portion of manual rate are subject to all applicable premium elements applied to the policy, however, not subject to experience </t>
  </si>
  <si>
    <t>rating or retrospective rating.</t>
  </si>
  <si>
    <t>4 For policies subject to premium adjustments under a retrospective rating plan, premium discount does not apply.</t>
  </si>
  <si>
    <r>
      <rPr>
        <b/>
        <sz val="11"/>
        <color rgb="FF000000"/>
        <rFont val="Calibri"/>
        <family val="2"/>
        <charset val="1"/>
      </rPr>
      <t xml:space="preserve">Note </t>
    </r>
    <r>
      <rPr>
        <sz val="11"/>
        <color rgb="FF000000"/>
        <rFont val="Calibri"/>
        <family val="2"/>
        <charset val="1"/>
      </rPr>
      <t xml:space="preserve"> For short-rate cancellations, short-rate percentage/short-rate penalty premium factor is subject to experience rating, included in Total Subject Premium, and applied prior to Experience Modification.</t>
    </r>
  </si>
  <si>
    <t>Class Code/
Stat Code</t>
  </si>
  <si>
    <t xml:space="preserve">Rating Step Name </t>
  </si>
  <si>
    <t>Rating Step Description</t>
  </si>
  <si>
    <t>Notes</t>
  </si>
  <si>
    <t>Formula Action</t>
  </si>
  <si>
    <t>%, Factor, or Rate</t>
  </si>
  <si>
    <t>Formula Total</t>
  </si>
  <si>
    <t>Premium Results</t>
  </si>
  <si>
    <t>Rounding Rule</t>
  </si>
  <si>
    <t>Location</t>
  </si>
  <si>
    <t>Classification Code(s)   -  Class Code Number
or Stat Code</t>
  </si>
  <si>
    <t>Class Code Phraseology</t>
  </si>
  <si>
    <t>Premium Basis = (payroll)/100 or per capita</t>
  </si>
  <si>
    <t>Code/Description from WCRATE  -  
Payroll/100 or Per Capita</t>
  </si>
  <si>
    <t>(multiply)</t>
  </si>
  <si>
    <t>Show state class code  final rate 
(loss cost x LCM)</t>
  </si>
  <si>
    <t>(equals)</t>
  </si>
  <si>
    <t>Class Code premium</t>
  </si>
  <si>
    <t>Round to nearest dollar</t>
  </si>
  <si>
    <t>Class Code Phraseology, Owner/Officer/Partner name</t>
  </si>
  <si>
    <t>Premium Basis subject to Minimum/Maximum from State Variables table = (payroll)/100 or per capita</t>
  </si>
  <si>
    <t>"MANUAL PREMIUM"</t>
  </si>
  <si>
    <t>(sum)</t>
  </si>
  <si>
    <t>Cumulative Total</t>
  </si>
  <si>
    <t>Should be whole dollar amount</t>
  </si>
  <si>
    <t>"Supplementary Disease - foundry, abrasive, sandblasting"  -  Class Code Number</t>
  </si>
  <si>
    <t>Class Code Phraseology (suppl. disease stat code) -  Premium Basis (payroll)/100</t>
  </si>
  <si>
    <t>Code/Description from table (pull disease stat code from WCRATE) -  Payroll/100</t>
  </si>
  <si>
    <t>Show disease load portion of class code rate</t>
  </si>
  <si>
    <t>Supplementary Disease Load Premium</t>
  </si>
  <si>
    <t>"USL&amp;HW charge for non-F classification codes"  -  Class Code Number</t>
  </si>
  <si>
    <t>Class Code Phraseology  -  Premium Basis (payroll)/100</t>
  </si>
  <si>
    <t>Code/Description from table - Payroll/100
USL&amp;HW factor from  State Variables table</t>
  </si>
  <si>
    <t>Show USL&amp;HW factor as decimal value</t>
  </si>
  <si>
    <t>USL&amp;HW Charge</t>
  </si>
  <si>
    <t>"TOTAL MANUAL PREMIUM"</t>
  </si>
  <si>
    <t>0930</t>
  </si>
  <si>
    <t>"Waiver of Subrogation (Blanket) charge"</t>
  </si>
  <si>
    <t>(Manual Premium x WOS (Blanket) factor, shown as decimal value = WOS Charge)</t>
  </si>
  <si>
    <t>WOS (Blanket) factor from State Variables table</t>
  </si>
  <si>
    <t>(add)</t>
  </si>
  <si>
    <t>WOS Charge</t>
  </si>
  <si>
    <t>"Waiver of Subrogation (Specific) charge"</t>
  </si>
  <si>
    <t>(Manual Premium x WOS (Specific) factor, shown as decimal value = WOS Charge)</t>
  </si>
  <si>
    <t>WOS (Specific) factor from State Variables table</t>
  </si>
  <si>
    <t>"Waiver of Subrogation Minimum Premium Adjustment"</t>
  </si>
  <si>
    <t>Waiver of Subrogation Minimum Premium</t>
  </si>
  <si>
    <t>WOS Minimum Premium Amount - $ xxx  from State Variables table      (WOS min prem - WOS Charge = WOS Min Prem Adjustment)</t>
  </si>
  <si>
    <t>WOS Min Prem Adjustment amount</t>
  </si>
  <si>
    <t>Varies, based on limits</t>
  </si>
  <si>
    <t>"Employers Liability Increased Limit charge"</t>
  </si>
  <si>
    <t>Employers Liability Limit  -  (Total Manual Premium x E/L Increased Limit Factor, shown as decimal value = E/L Increased Limit Charge)</t>
  </si>
  <si>
    <t>Employers Liability Limit factor from EL Limits table</t>
  </si>
  <si>
    <t>E/L Increased Limits Charge</t>
  </si>
  <si>
    <t>"Employers Liability Increased Limit Minimum Premium Adjustment"</t>
  </si>
  <si>
    <t>Employers Liability Minimum Premium</t>
  </si>
  <si>
    <t>E/L Minimum Premium Amount  ($ xxx)  from  EL Limits table   (E/L min prem - E/L Charge = E/L Min Prem Adjustment)</t>
  </si>
  <si>
    <t>E/L Min Prem Adjustment amount</t>
  </si>
  <si>
    <t xml:space="preserve">"Admiralty/FELA Employers Liability Increased Limit charge" </t>
  </si>
  <si>
    <t>Admiralty/FELA Employers Liability Limit  -  (Manual Premium x Admiralty/FELA E/L Increased Limit Factor, shown as decimal value = Admiralty/FELA E/L Increased Limit Charge)</t>
  </si>
  <si>
    <t>Admiralty/FELA E/L Limit factor from EL for Admiralty or FELA table</t>
  </si>
  <si>
    <t>Show factor as decimal value</t>
  </si>
  <si>
    <t xml:space="preserve">"Admiralty/FELA Employers Liability Increased Limit Minimum Premium Adjustment" </t>
  </si>
  <si>
    <t>Admiralty/FELA Employers Liability Minimum Premium</t>
  </si>
  <si>
    <t>Admiralty/FELA  E/L Limit Min Prem Amount    ($ xxx) from EL for Admiralty or FELA  table                                                                                  (Admiralty/FELA E/L Limit Min Prem - Admiralty/FELA  E/L Charge = Admiralty/FELA E/L Min Prem Adjustment)</t>
  </si>
  <si>
    <t>Min Prem ($xxx)</t>
  </si>
  <si>
    <t xml:space="preserve">"Voluntary Compensation flat charge" </t>
  </si>
  <si>
    <t>Voluntary Compensation charge from State Variables table plus E/L Increased Limits charge for Voluntary Compensation</t>
  </si>
  <si>
    <t>Show charge as dollar amount plus (factor as decimal x premium)</t>
  </si>
  <si>
    <t>"Small Deductible credit"</t>
  </si>
  <si>
    <t>Small Deductible dollar amount</t>
  </si>
  <si>
    <t>Deductible credit from Deductible table</t>
  </si>
  <si>
    <t>"TOTAL SUBJECT PREMIUM"</t>
  </si>
  <si>
    <t>Total from previous line</t>
  </si>
  <si>
    <t>"Experience Modification"</t>
  </si>
  <si>
    <t>Experience Modification factor</t>
  </si>
  <si>
    <t>Cumulative Total Subject Premium x Experience Modification factor</t>
  </si>
  <si>
    <t xml:space="preserve">Show factor as decimal value </t>
  </si>
  <si>
    <t>"TOTAL MODIFIED PREMIUM"</t>
  </si>
  <si>
    <t>(9887) / 9889)</t>
  </si>
  <si>
    <t>Schedule Rating factor</t>
  </si>
  <si>
    <t>Factor will be supplied and entered by the User.    (1.00 - Schedule Rating factor credit x Total Modified Premium) or (1.00 + Schedule Rating factor debit x Total Modified Premium)</t>
  </si>
  <si>
    <t xml:space="preserve">(equals) </t>
  </si>
  <si>
    <t>"Supplemental Disease Exposure (Asbestos NOC)"  -  Class Code Number</t>
  </si>
  <si>
    <t>Class Code Phraseology  -  Premium Basis (payroll/100)</t>
  </si>
  <si>
    <t>Payroll/100         Supplemental Disease Load from WCRATE (adjustment rate x payroll/100 = Supplemental Disease amount)</t>
  </si>
  <si>
    <t>Supplemental Disease amount</t>
  </si>
  <si>
    <t>"Atomic Energy Radiation Exposure NOC"</t>
  </si>
  <si>
    <t>AtomicEnergyRadiationCharge</t>
  </si>
  <si>
    <t>"Charge for nonratable catastrophe loading"</t>
  </si>
  <si>
    <t>Nonratable Catastrophe Loading</t>
  </si>
  <si>
    <t>0990</t>
  </si>
  <si>
    <t>"Balance to Policy Minimum Premium  (State Act)"</t>
  </si>
  <si>
    <t>"Total Policy Minimum Premium (State Act)"   ($ xxx)</t>
  </si>
  <si>
    <t>Calculate Total Policy Minimum Premium              (Class Code Minimum Premium + WOS Minimum Premium + Employers Liability Minimum Premium = Total Policy Minimum Premium)</t>
  </si>
  <si>
    <t>IF Cumulative Total from previous line is LESS than the Total Policy Minimum Premium - Show difference between Total Poilcy Min Prem - Cumulative Total)</t>
  </si>
  <si>
    <t>Total Policy Minimum Premium OR Cumulative Total, whichever is greater</t>
  </si>
  <si>
    <t>"Waiver of Subrogation Minimum Premium"</t>
  </si>
  <si>
    <t>(Min Premium - $ xxx)</t>
  </si>
  <si>
    <t>Show the WOS Minimum Premium</t>
  </si>
  <si>
    <t>"Balance to Policy Minimum Premium  (Admiralty, FELA)"</t>
  </si>
  <si>
    <t>"Total Policy Minimum Premium (Admiralty, FELA)"   ($ xxx)</t>
  </si>
  <si>
    <t>Calculate Total Policy Minimum Premium              (Class Code Minimum Premium + WOS Minimum Premium + Employers Liability Minimum Premium + Admiralty/FELA Employers Liability Minimum Premium = Total Policy Minimum Premium)</t>
  </si>
  <si>
    <t xml:space="preserve">"Employers Liability Minimum Premium" </t>
  </si>
  <si>
    <t>Show the E/L Minimum Premium</t>
  </si>
  <si>
    <t>"Admiralty/FELA Employers Liability Minimum Premium"</t>
  </si>
  <si>
    <t>Show the Admiralty/FELA E/L Minimum Premium</t>
  </si>
  <si>
    <t>"TOTAL STANDARD PREMIUM"</t>
  </si>
  <si>
    <t>Total Standard Premium</t>
  </si>
  <si>
    <t>"Premium Discount"</t>
  </si>
  <si>
    <t>"Average Premium Discount Factor"  (display factor)</t>
  </si>
  <si>
    <t>(Standard Premium, from previous line x Average Premium Discount Factor = Premium Discount amount)</t>
  </si>
  <si>
    <t>(minus)</t>
  </si>
  <si>
    <t>Premium Discount amount</t>
  </si>
  <si>
    <t>"Coal Mine Disease Charge"</t>
  </si>
  <si>
    <t>CoalMineDiseaseCharge from State Variables table</t>
  </si>
  <si>
    <t>0900</t>
  </si>
  <si>
    <t>"Expense Constant"</t>
  </si>
  <si>
    <t>Expense Constant from State Variables table</t>
  </si>
  <si>
    <t>$ xxx   (Show Expense Constant)</t>
  </si>
  <si>
    <t>"Terrorism"</t>
  </si>
  <si>
    <t>"Per $100 Payroll"     (Total Payroll for all class codes/100 x Terrorism rate = Terrorism charge)</t>
  </si>
  <si>
    <t>Terrorism rate from State Variables table</t>
  </si>
  <si>
    <t>Show Terrorism charge</t>
  </si>
  <si>
    <t>"Catastrophe (other than Certified Acts of Terrorism"</t>
  </si>
  <si>
    <t>"Per $100 Payroll"     (Total Payroll for all class codes/100 x Catastrophe rate = Catastrophe charge)</t>
  </si>
  <si>
    <t>Catastrophe rate from State Variables table</t>
  </si>
  <si>
    <t>Show Catastrophe charge</t>
  </si>
  <si>
    <t>"ESTIMATED ANNUAL PREMIUM"</t>
  </si>
  <si>
    <t>"Audit Noncompliance Charge"</t>
  </si>
  <si>
    <t>"TOTAL AMOUNT DUE"</t>
  </si>
  <si>
    <t>State</t>
  </si>
  <si>
    <t>Number</t>
  </si>
  <si>
    <t>Title</t>
  </si>
  <si>
    <t>Category</t>
  </si>
  <si>
    <t>Status</t>
  </si>
  <si>
    <t>Status Date</t>
  </si>
  <si>
    <t>Countrywide</t>
  </si>
  <si>
    <t>WC000000C</t>
  </si>
  <si>
    <t>Workers Compensation and Employers Liability Insurance Policy</t>
  </si>
  <si>
    <t>General Forms</t>
  </si>
  <si>
    <t>Approved</t>
  </si>
  <si>
    <t>Approved: 01/01/2015</t>
  </si>
  <si>
    <t>WC000001A</t>
  </si>
  <si>
    <t>Information Page</t>
  </si>
  <si>
    <t>Approved: 05/01/1988</t>
  </si>
  <si>
    <t>General Information Page Notes</t>
  </si>
  <si>
    <t>Approved: 06/01/1991</t>
  </si>
  <si>
    <t>WC000001D</t>
  </si>
  <si>
    <t>Information Page Notes</t>
  </si>
  <si>
    <t>Approved: 11/01/2021</t>
  </si>
  <si>
    <t>WC000101A</t>
  </si>
  <si>
    <t>Defense Base Act Coverage Endorsement</t>
  </si>
  <si>
    <t>Federal Coverages and Exclusions</t>
  </si>
  <si>
    <t>Approved: 04/01/1992</t>
  </si>
  <si>
    <t>WC000102B</t>
  </si>
  <si>
    <t>Federal Mine Safety and Health Act Coverage Endorsement</t>
  </si>
  <si>
    <t>WC000104A</t>
  </si>
  <si>
    <t>Federal Employers' Liability Act Coverage Endorsement</t>
  </si>
  <si>
    <t>Approved: 10/1/2004</t>
  </si>
  <si>
    <t>WC000106A</t>
  </si>
  <si>
    <t>Longshore and Harbor Workers' Compensation Act Coverage Endorsement</t>
  </si>
  <si>
    <t>WC000108A</t>
  </si>
  <si>
    <t>Nonappropriated Fund Instrumentalities Act Coverage Endorsement</t>
  </si>
  <si>
    <t>WC000109C</t>
  </si>
  <si>
    <t>Outer Continental Shelf Lands Act Coverage Endorsement</t>
  </si>
  <si>
    <t>WC000111</t>
  </si>
  <si>
    <t>Migrant and Seasonal Agricultural Worker Protection Act Coverage</t>
  </si>
  <si>
    <t>Approved: 07/01/1992</t>
  </si>
  <si>
    <t>WC000201B</t>
  </si>
  <si>
    <t>Maritime Coverage Endorsement</t>
  </si>
  <si>
    <t>Maritime Coverages and Exclusions</t>
  </si>
  <si>
    <t>WC000203</t>
  </si>
  <si>
    <t>Voluntary Compensation Maritime Coverage Endorsement</t>
  </si>
  <si>
    <t>Approved: 04/01/1984</t>
  </si>
  <si>
    <t>WC000301A</t>
  </si>
  <si>
    <t>Alternate Employer Endorsement</t>
  </si>
  <si>
    <t>Other Coverages and Exclusions</t>
  </si>
  <si>
    <t>Approved: 02/15/1989</t>
  </si>
  <si>
    <t>WC000302</t>
  </si>
  <si>
    <t>Designated Workplaces Exclusion Endorsement</t>
  </si>
  <si>
    <t>Approved: 11/30/1992</t>
  </si>
  <si>
    <t>WC000303C</t>
  </si>
  <si>
    <t>Employers Liability Coverage Endorsement</t>
  </si>
  <si>
    <t>Approved: 10/01/2004</t>
  </si>
  <si>
    <t>WC000304</t>
  </si>
  <si>
    <t>Insurance Company as Insured Endorsement</t>
  </si>
  <si>
    <t>WC000305</t>
  </si>
  <si>
    <t>Joint Venture as Insured Endorsement</t>
  </si>
  <si>
    <t>WC000308</t>
  </si>
  <si>
    <t>Partners, Officers and Others Exclusion Endorsement</t>
  </si>
  <si>
    <t>WC000309B</t>
  </si>
  <si>
    <t>Rural Utilities Service Endorsement</t>
  </si>
  <si>
    <t>Approved: 01/01/2006</t>
  </si>
  <si>
    <t>WC000310</t>
  </si>
  <si>
    <t>Sole Proprietors, Partners, Officers and Others Coverage Endorsement</t>
  </si>
  <si>
    <t>WC000311A</t>
  </si>
  <si>
    <t>Voluntary Compensation and Employers Liability Coverage Endorsement</t>
  </si>
  <si>
    <t>Approved: 08/01/1991</t>
  </si>
  <si>
    <t>WC000312A</t>
  </si>
  <si>
    <t>Voluntary Compensation and Employers Liability Coverage for Residence Employees Endorsement</t>
  </si>
  <si>
    <t>Approved: 07/01/2011</t>
  </si>
  <si>
    <t>WC000313</t>
  </si>
  <si>
    <t>Waiver of Our Right to Recover From Others Endorsement</t>
  </si>
  <si>
    <t>WC000314A</t>
  </si>
  <si>
    <t>Workers Compensation and Employers Liability Coverage for Residence Employees Endorsement</t>
  </si>
  <si>
    <t>WC000320A</t>
  </si>
  <si>
    <t>Labor Contractor Endorsement</t>
  </si>
  <si>
    <t>Approved: 04/01/1993 (for Vol Mkt only)</t>
  </si>
  <si>
    <t>WC000320B</t>
  </si>
  <si>
    <t>Professional Employer Organization (PEO) Extension Endorsement</t>
  </si>
  <si>
    <t>WC000321</t>
  </si>
  <si>
    <t>Labor Contractor Exclusion Endorsement</t>
  </si>
  <si>
    <t>WC000321A</t>
  </si>
  <si>
    <t>Professional Employer Organization (PEO) Exclusion Endorsement</t>
  </si>
  <si>
    <t>WC000322</t>
  </si>
  <si>
    <t>Employee Leasing Client Exclusion Endorsement</t>
  </si>
  <si>
    <t>WC000322A</t>
  </si>
  <si>
    <t>Professional Employer Organization (PEO) Client Exclusion Endorsement</t>
  </si>
  <si>
    <t>WC000323</t>
  </si>
  <si>
    <t>Multiple Coordinated Policy Endorsement</t>
  </si>
  <si>
    <t>WC000323A</t>
  </si>
  <si>
    <t>WC000325</t>
  </si>
  <si>
    <t>Residual Market Multiple Company Endorsement</t>
  </si>
  <si>
    <t>Approved: 06/01/1996</t>
  </si>
  <si>
    <t>WC000326A</t>
  </si>
  <si>
    <t>Residual Market Limited Other States Insurance Endorsement (Amended)</t>
  </si>
  <si>
    <t>Approved: 02/01/1997</t>
  </si>
  <si>
    <t>WC000403</t>
  </si>
  <si>
    <t>Experience Rating Modification Factor Endorsement</t>
  </si>
  <si>
    <t>Premium</t>
  </si>
  <si>
    <t>WC000404</t>
  </si>
  <si>
    <t>Pending Rate Change Endorsement</t>
  </si>
  <si>
    <t>WC000405</t>
  </si>
  <si>
    <t>Policy Period Endorsement</t>
  </si>
  <si>
    <t>WC000406</t>
  </si>
  <si>
    <t>Premium Discount Endorsement</t>
  </si>
  <si>
    <t>Approved: 09/11/1984</t>
  </si>
  <si>
    <t>WC000407</t>
  </si>
  <si>
    <t>Rate Change Endorsement</t>
  </si>
  <si>
    <t>WC000408</t>
  </si>
  <si>
    <t>Longshore and Harbor Workers' Compensation Act Rate Change Endorsement</t>
  </si>
  <si>
    <t>WC000414A</t>
  </si>
  <si>
    <t>90-Day Reporting Requirement-Notification of Change in Ownership Endorsement</t>
  </si>
  <si>
    <t>Approved: 01/01/2019</t>
  </si>
  <si>
    <t>WC000415B</t>
  </si>
  <si>
    <t>Assigned Risk Adjustment Program Endorsement</t>
  </si>
  <si>
    <t>Approved: 01/01/2010</t>
  </si>
  <si>
    <t>WC000417C</t>
  </si>
  <si>
    <t>Assigned Risk Loss Sensitive Rating Plan Notification Endorsement</t>
  </si>
  <si>
    <t>WC000418G</t>
  </si>
  <si>
    <t>Assigned Risk Loss Sensitive Rating Plan Endorsement</t>
  </si>
  <si>
    <t>WC000419A</t>
  </si>
  <si>
    <t>Premium Due Date Endorsement</t>
  </si>
  <si>
    <t>Approved: 08/01/2022</t>
  </si>
  <si>
    <t>WC000421F</t>
  </si>
  <si>
    <t>Catastrophe (Other Than Certified Acts of Terrorism) Premium Endorsement</t>
  </si>
  <si>
    <t>WC000422C</t>
  </si>
  <si>
    <t>Terrorism Risk Insurance Program Reauthorization Act Disclosure Endorsement</t>
  </si>
  <si>
    <t>Approved: 01/01/2021</t>
  </si>
  <si>
    <t>WC000424</t>
  </si>
  <si>
    <t>Audit Noncompliance Charge Endorsement</t>
  </si>
  <si>
    <t>Approved: 01/01/2017</t>
  </si>
  <si>
    <t>WC000425</t>
  </si>
  <si>
    <t>Experience Rating Modification Factor Revision Endorsement</t>
  </si>
  <si>
    <t>Approved: 05/01/2017</t>
  </si>
  <si>
    <t>WC000503D</t>
  </si>
  <si>
    <t>Retrospective Rating Plan Premium Endorsement One-Year Plan</t>
  </si>
  <si>
    <t>Retrospective Premium</t>
  </si>
  <si>
    <t>WC000504D</t>
  </si>
  <si>
    <t>Retrospective Rating Plan Premium Endorsement Three-Year Plan</t>
  </si>
  <si>
    <t>WC000505D</t>
  </si>
  <si>
    <t>Retrospective Rating Plan Premium Endorsement Wrap-Up Construction Project</t>
  </si>
  <si>
    <t>WC000508</t>
  </si>
  <si>
    <t>Retrospective Premium Endorsement Aviation Exclusion</t>
  </si>
  <si>
    <t>WC000509A</t>
  </si>
  <si>
    <t>Retrospective Premium Endorsement Changes</t>
  </si>
  <si>
    <t>Approved: 06/29/1987</t>
  </si>
  <si>
    <t>WC000510B</t>
  </si>
  <si>
    <t>Retrospective Rating Plan Premium Endorsement Non-Ratable Catastrophe Element or Surcharge</t>
  </si>
  <si>
    <t>WC000511</t>
  </si>
  <si>
    <t>Retrospective Premium Endorsement Short Form</t>
  </si>
  <si>
    <t>WC000512D</t>
  </si>
  <si>
    <t>Retrospective Rating Plan Premium Endorsement One-Year Plan--Multiple Lines</t>
  </si>
  <si>
    <t>WC000513D</t>
  </si>
  <si>
    <t>Retrospective Rating Plan Premium Endorsement Three-Year Plan--Multiple Lines</t>
  </si>
  <si>
    <t>WC000514D</t>
  </si>
  <si>
    <t>Retrospective Rating Plan Premium Endorsement Wrap-Up Construction Project--Multiple Lines</t>
  </si>
  <si>
    <t>WC000515A</t>
  </si>
  <si>
    <t>Retrospective Rating Plan Premium Endorsement--Flexibility Options</t>
  </si>
  <si>
    <t>WC000516</t>
  </si>
  <si>
    <t>Retrospective Rating Plan Premium Endorsement--Large Risk Alternative Rating Option</t>
  </si>
  <si>
    <t>WC890600B</t>
  </si>
  <si>
    <t>Policy Information Page Endorsement</t>
  </si>
  <si>
    <t>Miscellaneous</t>
  </si>
  <si>
    <t>Approved: 09/17/2001</t>
  </si>
  <si>
    <t>WC890609C</t>
  </si>
  <si>
    <t>Policy Termination/ Cancellation/ Reinstatement Notice</t>
  </si>
  <si>
    <t>State Specific</t>
  </si>
  <si>
    <t>Kansas</t>
  </si>
  <si>
    <t>WC150301</t>
  </si>
  <si>
    <t>Kansas Domestic and Agricultural Workers Exclusion Endorsement</t>
  </si>
  <si>
    <t>Approved: 03/04/1985</t>
  </si>
  <si>
    <t>WC150302</t>
  </si>
  <si>
    <t>Kansas Home and Community-Based Services Waiver Program Endorsement</t>
  </si>
  <si>
    <t>Approved: 01/01/2005</t>
  </si>
  <si>
    <t>WC150303B</t>
  </si>
  <si>
    <t>Kansas Professional Employer Organization (PEO) Multiple Coordinated Policy Endorsement for Policy Covering the PEO</t>
  </si>
  <si>
    <t>WC150401A</t>
  </si>
  <si>
    <t>Kansas Final Premium Endorsement</t>
  </si>
  <si>
    <t>WC150403G</t>
  </si>
  <si>
    <t>Kansas Assigned Risk Retrospective Rating Plan Endorsement</t>
  </si>
  <si>
    <t>WC150404</t>
  </si>
  <si>
    <t>Kansas Pending Loss Cost Endorsement</t>
  </si>
  <si>
    <t>Approved: 03/15/1996</t>
  </si>
  <si>
    <t>WC150405</t>
  </si>
  <si>
    <t>Kansas Loss Cost Change Endorsement</t>
  </si>
  <si>
    <t>WC150408A</t>
  </si>
  <si>
    <t>Kansas Assigned Risk Small Employer Loss-Free Policy Premium Credit Endorsement</t>
  </si>
  <si>
    <t>Approved: 01/01/2016</t>
  </si>
  <si>
    <t>WC150601A</t>
  </si>
  <si>
    <t>Kansas Cancelation and Nonrenewal Endorsement</t>
  </si>
  <si>
    <t>Approved: 01/01/1987</t>
  </si>
  <si>
    <t>WC150602</t>
  </si>
  <si>
    <t>Kansas per Occurrence Benefits Deductible Endorsement</t>
  </si>
  <si>
    <t>Approved: 07/01/2006</t>
  </si>
  <si>
    <t>WC150603</t>
  </si>
  <si>
    <t>Kansas per Claimant Benefits Deductible Endorsement</t>
  </si>
  <si>
    <t>Carrier Forms</t>
  </si>
  <si>
    <t>WC 00 00 01 A</t>
  </si>
  <si>
    <t>Workers Compensation And Employers Liability Insurance Policy Information Page</t>
  </si>
  <si>
    <t>Ed. 8-8-2019</t>
  </si>
  <si>
    <t>WC 99 06 60</t>
  </si>
  <si>
    <t>Large Deductible Endorsement</t>
  </si>
  <si>
    <t>Endorsement</t>
  </si>
  <si>
    <t>Ed. 01-19 Approved _x005F_x0013__x005F_x0017__x005F_x0012__x005F_x0015__x005F_x001a__x005F_x0012__x005F_x0015__x005F_x0013__x005F_x0015__x005F_x0013__x005F_x0013__x005F_x0017__x005F_x0012__x005F_x0015__x005F_x001a__x005F_x0012__x005F_x0015__x005F_x0013__x005F_x0015__x005F_x0013_04/27/2020</t>
  </si>
  <si>
    <t>Ed. 10-28-2021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</si>
</sst>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m/dd/yy;@"/>
    <numFmt numFmtId="165" formatCode="0000"/>
    <numFmt numFmtId="166" formatCode="00"/>
    <numFmt numFmtId="167" formatCode="_(* #,##0.00_);_(* \(#,##0.00\);_(* \-??_);_(@_)"/>
    <numFmt numFmtId="168" formatCode="_(* #,##0_);_(* \(#,##0\);_(* \-??_);_(@_)"/>
    <numFmt numFmtId="169" formatCode="\$#,##0_);[Red]&quot;($&quot;#,##0\)"/>
    <numFmt numFmtId="170" formatCode="0.000"/>
    <numFmt numFmtId="171" formatCode="0.0"/>
    <numFmt numFmtId="172" formatCode="[$$-409]#,##0;[Red]\-[$$-409]#,##0"/>
    <numFmt numFmtId="173" formatCode="#,##0.000"/>
    <numFmt numFmtId="174" formatCode="\$#,##0"/>
    <numFmt numFmtId="175" formatCode="0.0%"/>
  </numFmts>
  <fonts count="53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FF"/>
      <name val="Calibri"/>
      <family val="2"/>
      <charset val="1"/>
    </font>
    <font>
      <i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 (Body)"/>
      <charset val="1"/>
    </font>
    <font>
      <b/>
      <sz val="12"/>
      <color rgb="FF0000FF"/>
      <name val="Calibri (Body)"/>
      <charset val="1"/>
    </font>
    <font>
      <b/>
      <sz val="12"/>
      <color rgb="FF000000"/>
      <name val="Calibri (Body)"/>
      <charset val="1"/>
    </font>
    <font>
      <sz val="12"/>
      <color rgb="FF0000FF"/>
      <name val="Calibri (Body)"/>
      <charset val="1"/>
    </font>
    <font>
      <b/>
      <sz val="11"/>
      <color rgb="FFFF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b/>
      <sz val="11"/>
      <color rgb="FF0000FF"/>
      <name val="Calibri"/>
      <family val="2"/>
      <charset val="1"/>
    </font>
    <font>
      <b/>
      <sz val="11"/>
      <color rgb="FF2A6099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206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u/>
      <sz val="11"/>
      <color rgb="FF0000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33CC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C9211E"/>
      <name val="Calibri"/>
      <family val="2"/>
      <charset val="1"/>
    </font>
    <font>
      <b/>
      <sz val="10"/>
      <name val="Arial"/>
      <family val="2"/>
      <charset val="1"/>
    </font>
    <font>
      <b/>
      <sz val="8.6999999999999993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FF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2"/>
      <name val="Arial"/>
      <family val="2"/>
      <charset val="1"/>
    </font>
    <font>
      <sz val="11"/>
      <color rgb="FF0000CC"/>
      <name val="Calibri"/>
      <family val="2"/>
      <charset val="1"/>
    </font>
    <font>
      <b/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b/>
      <sz val="11"/>
      <color rgb="FF0000FF"/>
      <name val="Arial"/>
      <family val="2"/>
      <charset val="1"/>
    </font>
    <font>
      <sz val="11"/>
      <color rgb="FF0000FF"/>
      <name val="Arial"/>
      <family val="2"/>
      <charset val="1"/>
    </font>
    <font>
      <sz val="12"/>
      <color rgb="FF0070C0"/>
      <name val="Calibri"/>
      <family val="2"/>
      <charset val="1"/>
    </font>
    <font>
      <b/>
      <sz val="11"/>
      <color rgb="FF0070C0"/>
      <name val="Arial"/>
      <family val="2"/>
      <charset val="1"/>
    </font>
    <font>
      <sz val="11"/>
      <color rgb="FF0070C0"/>
      <name val="Arial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B7DEE8"/>
        <bgColor rgb="FFC6D9F1"/>
      </patternFill>
    </fill>
    <fill>
      <patternFill patternType="solid">
        <fgColor rgb="FFC6D9F1"/>
        <bgColor rgb="FFB7DEE8"/>
      </patternFill>
    </fill>
    <fill>
      <patternFill patternType="solid">
        <fgColor rgb="FFBEBEBE"/>
        <bgColor rgb="FFBFBFBF"/>
      </patternFill>
    </fill>
    <fill>
      <patternFill patternType="solid">
        <fgColor rgb="FFBFBFBF"/>
        <bgColor rgb="FFBEBEBE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167" fontId="52" fillId="0" borderId="0" applyBorder="0" applyProtection="0"/>
    <xf numFmtId="9" fontId="52" fillId="0" borderId="0" applyBorder="0" applyProtection="0"/>
    <xf numFmtId="0" fontId="27" fillId="0" borderId="0" applyBorder="0" applyProtection="0"/>
    <xf numFmtId="0" fontId="1" fillId="0" borderId="0"/>
    <xf numFmtId="0" fontId="2" fillId="0" borderId="0"/>
    <xf numFmtId="0" fontId="52" fillId="0" borderId="0"/>
    <xf numFmtId="0" fontId="52" fillId="0" borderId="0"/>
    <xf numFmtId="0" fontId="3" fillId="0" borderId="0"/>
  </cellStyleXfs>
  <cellXfs count="231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/>
    <xf numFmtId="0" fontId="35" fillId="0" borderId="6" xfId="0" applyFont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33" fillId="0" borderId="6" xfId="0" applyFont="1" applyBorder="1" applyAlignment="1">
      <alignment horizontal="center"/>
    </xf>
    <xf numFmtId="0" fontId="14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8" fillId="0" borderId="0" xfId="6" applyFont="1" applyAlignment="1">
      <alignment horizontal="left" vertical="top"/>
    </xf>
    <xf numFmtId="0" fontId="9" fillId="0" borderId="0" xfId="6" applyFont="1" applyAlignment="1">
      <alignment horizontal="center" vertical="center"/>
    </xf>
    <xf numFmtId="0" fontId="10" fillId="0" borderId="0" xfId="6" applyFont="1" applyAlignment="1">
      <alignment horizontal="left" vertical="top"/>
    </xf>
    <xf numFmtId="0" fontId="11" fillId="0" borderId="0" xfId="6" applyFont="1" applyAlignment="1">
      <alignment horizontal="left" vertical="top"/>
    </xf>
    <xf numFmtId="0" fontId="10" fillId="0" borderId="1" xfId="6" applyFont="1" applyBorder="1" applyAlignment="1">
      <alignment horizontal="left" vertical="top"/>
    </xf>
    <xf numFmtId="164" fontId="8" fillId="0" borderId="1" xfId="6" applyNumberFormat="1" applyFont="1" applyBorder="1" applyAlignment="1">
      <alignment horizontal="left" vertical="top"/>
    </xf>
    <xf numFmtId="0" fontId="8" fillId="0" borderId="1" xfId="6" applyFont="1" applyBorder="1" applyAlignment="1">
      <alignment horizontal="left" vertical="top" wrapText="1"/>
    </xf>
    <xf numFmtId="0" fontId="8" fillId="0" borderId="1" xfId="6" applyFont="1" applyBorder="1" applyAlignment="1">
      <alignment horizontal="left" vertical="top"/>
    </xf>
    <xf numFmtId="0" fontId="12" fillId="0" borderId="0" xfId="0" applyFont="1" applyAlignment="1">
      <alignment horizontal="center" wrapText="1"/>
    </xf>
    <xf numFmtId="0" fontId="13" fillId="0" borderId="0" xfId="0" applyFont="1"/>
    <xf numFmtId="165" fontId="13" fillId="0" borderId="0" xfId="0" applyNumberFormat="1" applyFont="1"/>
    <xf numFmtId="166" fontId="13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0" fontId="12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165" fontId="0" fillId="0" borderId="0" xfId="0" applyNumberFormat="1"/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right" wrapText="1"/>
    </xf>
    <xf numFmtId="0" fontId="14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166" fontId="0" fillId="0" borderId="0" xfId="0" applyNumberFormat="1" applyFont="1"/>
    <xf numFmtId="165" fontId="0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center" wrapText="1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8" fillId="0" borderId="0" xfId="0" applyFont="1"/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/>
    <xf numFmtId="0" fontId="3" fillId="0" borderId="1" xfId="0" applyFont="1" applyBorder="1"/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68" fontId="18" fillId="0" borderId="1" xfId="1" applyNumberFormat="1" applyFont="1" applyBorder="1" applyAlignment="1" applyProtection="1"/>
    <xf numFmtId="0" fontId="3" fillId="0" borderId="2" xfId="0" applyFont="1" applyBorder="1" applyAlignment="1">
      <alignment horizontal="left" vertical="center"/>
    </xf>
    <xf numFmtId="4" fontId="19" fillId="0" borderId="1" xfId="0" applyNumberFormat="1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9" fillId="0" borderId="2" xfId="0" applyFont="1" applyBorder="1" applyAlignment="1">
      <alignment horizontal="center"/>
    </xf>
    <xf numFmtId="0" fontId="0" fillId="0" borderId="0" xfId="0" applyFont="1"/>
    <xf numFmtId="0" fontId="18" fillId="0" borderId="2" xfId="0" applyFont="1" applyBorder="1"/>
    <xf numFmtId="0" fontId="19" fillId="0" borderId="1" xfId="0" applyFont="1" applyBorder="1" applyAlignment="1">
      <alignment horizontal="center" vertical="center"/>
    </xf>
    <xf numFmtId="9" fontId="18" fillId="0" borderId="1" xfId="0" applyNumberFormat="1" applyFont="1" applyBorder="1"/>
    <xf numFmtId="169" fontId="19" fillId="0" borderId="1" xfId="0" applyNumberFormat="1" applyFont="1" applyBorder="1" applyAlignment="1">
      <alignment horizontal="center" vertical="center" wrapText="1"/>
    </xf>
    <xf numFmtId="0" fontId="19" fillId="0" borderId="2" xfId="0" applyFont="1" applyBorder="1"/>
    <xf numFmtId="169" fontId="19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9" fontId="3" fillId="0" borderId="1" xfId="2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/>
    </xf>
    <xf numFmtId="170" fontId="19" fillId="0" borderId="1" xfId="0" applyNumberFormat="1" applyFont="1" applyBorder="1" applyAlignment="1">
      <alignment horizontal="left" vertical="center" wrapText="1"/>
    </xf>
    <xf numFmtId="9" fontId="18" fillId="0" borderId="1" xfId="2" applyFont="1" applyBorder="1" applyAlignment="1" applyProtection="1"/>
    <xf numFmtId="9" fontId="19" fillId="0" borderId="1" xfId="0" applyNumberFormat="1" applyFont="1" applyBorder="1" applyAlignment="1">
      <alignment horizontal="center"/>
    </xf>
    <xf numFmtId="169" fontId="19" fillId="0" borderId="1" xfId="0" applyNumberFormat="1" applyFont="1" applyBorder="1" applyAlignment="1">
      <alignment horizontal="center" vertical="top" wrapText="1"/>
    </xf>
    <xf numFmtId="169" fontId="19" fillId="0" borderId="1" xfId="0" applyNumberFormat="1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6" fillId="4" borderId="3" xfId="0" applyFont="1" applyFill="1" applyBorder="1"/>
    <xf numFmtId="0" fontId="7" fillId="4" borderId="4" xfId="0" applyFont="1" applyFill="1" applyBorder="1"/>
    <xf numFmtId="171" fontId="0" fillId="0" borderId="0" xfId="0" applyNumberFormat="1"/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2" fillId="0" borderId="2" xfId="0" applyFont="1" applyBorder="1"/>
    <xf numFmtId="173" fontId="14" fillId="0" borderId="2" xfId="0" applyNumberFormat="1" applyFont="1" applyBorder="1"/>
    <xf numFmtId="2" fontId="14" fillId="0" borderId="2" xfId="0" applyNumberFormat="1" applyFont="1" applyBorder="1"/>
    <xf numFmtId="0" fontId="0" fillId="0" borderId="2" xfId="0" applyBorder="1"/>
    <xf numFmtId="0" fontId="14" fillId="0" borderId="2" xfId="0" applyFont="1" applyBorder="1" applyAlignment="1">
      <alignment horizontal="left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6" fillId="0" borderId="0" xfId="0" applyFont="1"/>
    <xf numFmtId="0" fontId="28" fillId="0" borderId="0" xfId="3" applyFont="1" applyBorder="1" applyAlignment="1" applyProtection="1"/>
    <xf numFmtId="2" fontId="14" fillId="0" borderId="0" xfId="0" applyNumberFormat="1" applyFont="1"/>
    <xf numFmtId="0" fontId="29" fillId="0" borderId="0" xfId="0" applyFont="1"/>
    <xf numFmtId="14" fontId="30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/>
    </xf>
    <xf numFmtId="0" fontId="0" fillId="0" borderId="6" xfId="0" applyBorder="1"/>
    <xf numFmtId="0" fontId="0" fillId="0" borderId="6" xfId="0" applyFont="1" applyBorder="1"/>
    <xf numFmtId="0" fontId="1" fillId="0" borderId="6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174" fontId="52" fillId="0" borderId="7" xfId="7" applyNumberFormat="1" applyBorder="1"/>
    <xf numFmtId="175" fontId="36" fillId="0" borderId="5" xfId="7" applyNumberFormat="1" applyFont="1" applyBorder="1"/>
    <xf numFmtId="175" fontId="36" fillId="0" borderId="8" xfId="7" applyNumberFormat="1" applyFont="1" applyBorder="1"/>
    <xf numFmtId="175" fontId="37" fillId="5" borderId="9" xfId="7" applyNumberFormat="1" applyFont="1" applyFill="1" applyBorder="1"/>
    <xf numFmtId="175" fontId="37" fillId="5" borderId="10" xfId="7" applyNumberFormat="1" applyFont="1" applyFill="1" applyBorder="1"/>
    <xf numFmtId="175" fontId="37" fillId="5" borderId="11" xfId="7" applyNumberFormat="1" applyFont="1" applyFill="1" applyBorder="1"/>
    <xf numFmtId="175" fontId="37" fillId="5" borderId="12" xfId="7" applyNumberFormat="1" applyFont="1" applyFill="1" applyBorder="1"/>
    <xf numFmtId="175" fontId="37" fillId="5" borderId="13" xfId="7" applyNumberFormat="1" applyFont="1" applyFill="1" applyBorder="1"/>
    <xf numFmtId="175" fontId="37" fillId="5" borderId="14" xfId="7" applyNumberFormat="1" applyFont="1" applyFill="1" applyBorder="1"/>
    <xf numFmtId="174" fontId="52" fillId="0" borderId="15" xfId="7" applyNumberFormat="1" applyBorder="1"/>
    <xf numFmtId="175" fontId="36" fillId="0" borderId="10" xfId="7" applyNumberFormat="1" applyFont="1" applyBorder="1"/>
    <xf numFmtId="175" fontId="36" fillId="0" borderId="16" xfId="7" applyNumberFormat="1" applyFont="1" applyBorder="1"/>
    <xf numFmtId="174" fontId="0" fillId="0" borderId="17" xfId="7" applyNumberFormat="1" applyFont="1" applyBorder="1"/>
    <xf numFmtId="174" fontId="52" fillId="0" borderId="18" xfId="7" applyNumberFormat="1" applyBorder="1"/>
    <xf numFmtId="175" fontId="36" fillId="0" borderId="19" xfId="7" applyNumberFormat="1" applyFont="1" applyBorder="1"/>
    <xf numFmtId="175" fontId="36" fillId="0" borderId="20" xfId="7" applyNumberFormat="1" applyFont="1" applyBorder="1"/>
    <xf numFmtId="175" fontId="37" fillId="5" borderId="21" xfId="7" applyNumberFormat="1" applyFont="1" applyFill="1" applyBorder="1"/>
    <xf numFmtId="175" fontId="37" fillId="5" borderId="22" xfId="7" applyNumberFormat="1" applyFont="1" applyFill="1" applyBorder="1"/>
    <xf numFmtId="175" fontId="37" fillId="5" borderId="23" xfId="7" applyNumberFormat="1" applyFont="1" applyFill="1" applyBorder="1"/>
    <xf numFmtId="174" fontId="0" fillId="0" borderId="24" xfId="7" applyNumberFormat="1" applyFont="1" applyBorder="1"/>
    <xf numFmtId="0" fontId="38" fillId="0" borderId="0" xfId="0" applyFont="1"/>
    <xf numFmtId="174" fontId="52" fillId="0" borderId="25" xfId="7" applyNumberFormat="1" applyBorder="1"/>
    <xf numFmtId="175" fontId="37" fillId="5" borderId="25" xfId="7" applyNumberFormat="1" applyFont="1" applyFill="1" applyBorder="1"/>
    <xf numFmtId="174" fontId="0" fillId="0" borderId="25" xfId="7" applyNumberFormat="1" applyFont="1" applyBorder="1"/>
    <xf numFmtId="174" fontId="52" fillId="0" borderId="26" xfId="7" applyNumberFormat="1" applyBorder="1"/>
    <xf numFmtId="175" fontId="37" fillId="5" borderId="26" xfId="7" applyNumberFormat="1" applyFont="1" applyFill="1" applyBorder="1"/>
    <xf numFmtId="174" fontId="0" fillId="0" borderId="26" xfId="7" applyNumberFormat="1" applyFont="1" applyBorder="1"/>
    <xf numFmtId="174" fontId="52" fillId="0" borderId="27" xfId="7" applyNumberFormat="1" applyBorder="1"/>
    <xf numFmtId="175" fontId="37" fillId="5" borderId="27" xfId="7" applyNumberFormat="1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2" fillId="6" borderId="28" xfId="0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29" xfId="0" applyFont="1" applyBorder="1" applyAlignment="1">
      <alignment horizontal="left" wrapText="1"/>
    </xf>
    <xf numFmtId="0" fontId="40" fillId="0" borderId="29" xfId="0" applyFont="1" applyBorder="1" applyAlignment="1">
      <alignment horizontal="center" wrapText="1"/>
    </xf>
    <xf numFmtId="0" fontId="40" fillId="0" borderId="29" xfId="0" applyFont="1" applyBorder="1" applyAlignment="1">
      <alignment horizontal="center"/>
    </xf>
    <xf numFmtId="0" fontId="12" fillId="0" borderId="0" xfId="0" applyFont="1"/>
    <xf numFmtId="49" fontId="13" fillId="0" borderId="0" xfId="0" applyNumberFormat="1" applyFont="1" applyAlignment="1">
      <alignment horizontal="left"/>
    </xf>
    <xf numFmtId="9" fontId="13" fillId="0" borderId="0" xfId="2" applyFont="1" applyBorder="1" applyAlignment="1" applyProtection="1">
      <alignment horizontal="center"/>
    </xf>
    <xf numFmtId="9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49" fontId="21" fillId="0" borderId="30" xfId="0" applyNumberFormat="1" applyFont="1" applyBorder="1" applyAlignment="1">
      <alignment horizontal="right"/>
    </xf>
    <xf numFmtId="9" fontId="21" fillId="0" borderId="30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4" fillId="0" borderId="0" xfId="0" applyFont="1" applyAlignment="1">
      <alignment vertical="top" wrapText="1"/>
    </xf>
    <xf numFmtId="49" fontId="13" fillId="0" borderId="30" xfId="0" applyNumberFormat="1" applyFont="1" applyBorder="1" applyAlignment="1">
      <alignment horizontal="left" vertical="center"/>
    </xf>
    <xf numFmtId="172" fontId="14" fillId="0" borderId="0" xfId="0" applyNumberFormat="1" applyFont="1"/>
    <xf numFmtId="0" fontId="7" fillId="0" borderId="1" xfId="0" applyFont="1" applyBorder="1" applyAlignment="1">
      <alignment horizontal="center" wrapText="1"/>
    </xf>
    <xf numFmtId="0" fontId="0" fillId="0" borderId="1" xfId="0" applyFont="1" applyBorder="1"/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2" fillId="6" borderId="0" xfId="0" applyFont="1" applyFill="1" applyAlignment="1">
      <alignment horizontal="center" wrapText="1"/>
    </xf>
    <xf numFmtId="0" fontId="0" fillId="7" borderId="1" xfId="0" applyFont="1" applyFill="1" applyBorder="1" applyAlignment="1"/>
    <xf numFmtId="0" fontId="12" fillId="0" borderId="31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0" fillId="7" borderId="1" xfId="0" applyFont="1" applyFill="1" applyBorder="1"/>
    <xf numFmtId="0" fontId="7" fillId="0" borderId="0" xfId="0" applyFont="1" applyAlignment="1">
      <alignment wrapText="1"/>
    </xf>
    <xf numFmtId="10" fontId="0" fillId="0" borderId="0" xfId="0" applyNumberFormat="1" applyFont="1" applyAlignment="1">
      <alignment wrapText="1"/>
    </xf>
    <xf numFmtId="9" fontId="0" fillId="0" borderId="0" xfId="0" applyNumberFormat="1" applyFont="1" applyAlignment="1">
      <alignment wrapText="1"/>
    </xf>
    <xf numFmtId="175" fontId="0" fillId="0" borderId="0" xfId="0" applyNumberFormat="1" applyFont="1" applyAlignment="1">
      <alignment wrapText="1"/>
    </xf>
    <xf numFmtId="0" fontId="0" fillId="0" borderId="0" xfId="0" applyFont="1" applyAlignme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0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44" fillId="0" borderId="2" xfId="0" applyFont="1" applyBorder="1" applyAlignment="1">
      <alignment wrapText="1"/>
    </xf>
    <xf numFmtId="0" fontId="0" fillId="0" borderId="2" xfId="0" applyFont="1" applyBorder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5" fillId="0" borderId="0" xfId="5" applyFont="1" applyAlignment="1">
      <alignment horizontal="center"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vertical="center" wrapText="1"/>
    </xf>
    <xf numFmtId="0" fontId="2" fillId="0" borderId="0" xfId="5" applyAlignment="1">
      <alignment wrapText="1"/>
    </xf>
    <xf numFmtId="0" fontId="37" fillId="7" borderId="0" xfId="7" applyFont="1" applyFill="1" applyAlignment="1">
      <alignment horizontal="center" vertical="center" wrapText="1"/>
    </xf>
    <xf numFmtId="0" fontId="29" fillId="7" borderId="0" xfId="5" applyFont="1" applyFill="1" applyAlignment="1">
      <alignment horizontal="center" vertical="center" wrapText="1"/>
    </xf>
    <xf numFmtId="0" fontId="13" fillId="0" borderId="0" xfId="5" applyFont="1" applyAlignment="1">
      <alignment horizontal="center" vertical="center" wrapText="1"/>
    </xf>
    <xf numFmtId="0" fontId="46" fillId="0" borderId="0" xfId="5" applyFont="1" applyAlignment="1">
      <alignment horizontal="center" vertical="center" wrapText="1"/>
    </xf>
    <xf numFmtId="0" fontId="47" fillId="0" borderId="0" xfId="5" applyFont="1" applyAlignment="1">
      <alignment vertical="center" wrapText="1"/>
    </xf>
    <xf numFmtId="0" fontId="47" fillId="0" borderId="0" xfId="5" applyFont="1" applyAlignment="1">
      <alignment horizontal="center" vertical="center" wrapText="1"/>
    </xf>
    <xf numFmtId="0" fontId="2" fillId="0" borderId="0" xfId="5" applyAlignment="1">
      <alignment vertical="center" wrapText="1"/>
    </xf>
    <xf numFmtId="0" fontId="46" fillId="0" borderId="0" xfId="5" applyFont="1" applyAlignment="1">
      <alignment vertical="center" wrapText="1"/>
    </xf>
    <xf numFmtId="0" fontId="35" fillId="0" borderId="0" xfId="5" applyFont="1" applyAlignment="1">
      <alignment wrapText="1"/>
    </xf>
    <xf numFmtId="0" fontId="47" fillId="0" borderId="0" xfId="5" applyFont="1" applyAlignment="1">
      <alignment horizontal="left" vertical="center" wrapText="1"/>
    </xf>
    <xf numFmtId="0" fontId="13" fillId="0" borderId="0" xfId="5" applyFont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46" fillId="0" borderId="0" xfId="5" applyFont="1" applyAlignment="1">
      <alignment vertical="center"/>
    </xf>
    <xf numFmtId="0" fontId="47" fillId="0" borderId="0" xfId="5" applyFont="1" applyAlignment="1">
      <alignment vertical="center"/>
    </xf>
    <xf numFmtId="0" fontId="2" fillId="0" borderId="0" xfId="5"/>
    <xf numFmtId="0" fontId="18" fillId="0" borderId="0" xfId="8" applyFont="1" applyAlignment="1">
      <alignment horizontal="center" vertical="center"/>
    </xf>
    <xf numFmtId="0" fontId="18" fillId="0" borderId="0" xfId="8" applyFont="1" applyAlignment="1">
      <alignment vertical="center"/>
    </xf>
    <xf numFmtId="0" fontId="45" fillId="0" borderId="0" xfId="5" applyFont="1" applyAlignment="1">
      <alignment horizontal="center" vertical="center"/>
    </xf>
    <xf numFmtId="0" fontId="48" fillId="0" borderId="0" xfId="8" applyFont="1" applyAlignment="1">
      <alignment horizontal="center" vertical="center"/>
    </xf>
    <xf numFmtId="0" fontId="49" fillId="0" borderId="0" xfId="5" applyFont="1" applyAlignment="1">
      <alignment vertical="center"/>
    </xf>
    <xf numFmtId="0" fontId="50" fillId="0" borderId="0" xfId="5" applyFont="1" applyAlignment="1">
      <alignment vertical="center"/>
    </xf>
    <xf numFmtId="0" fontId="50" fillId="0" borderId="0" xfId="5" applyFont="1" applyAlignment="1">
      <alignment vertical="center" wrapText="1"/>
    </xf>
    <xf numFmtId="0" fontId="50" fillId="0" borderId="0" xfId="5" applyFont="1" applyAlignment="1">
      <alignment horizontal="center" vertical="center"/>
    </xf>
    <xf numFmtId="0" fontId="51" fillId="0" borderId="0" xfId="8" applyFont="1" applyAlignment="1">
      <alignment horizontal="center" vertical="center" wrapText="1"/>
    </xf>
    <xf numFmtId="0" fontId="51" fillId="0" borderId="0" xfId="8" applyFont="1" applyAlignment="1">
      <alignment vertical="center" wrapText="1"/>
    </xf>
    <xf numFmtId="0" fontId="35" fillId="0" borderId="0" xfId="5" applyFont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1" fillId="0" borderId="0" xfId="4" applyFont="1"/>
    <xf numFmtId="0" fontId="21" fillId="6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wrapText="1"/>
    </xf>
    <xf numFmtId="0" fontId="25" fillId="0" borderId="0" xfId="0" applyFont="1" applyBorder="1" applyAlignment="1">
      <alignment wrapText="1"/>
    </xf>
    <xf numFmtId="0" fontId="25" fillId="0" borderId="0" xfId="0" applyFont="1" applyAlignment="1">
      <alignment wrapText="1"/>
    </xf>
    <xf numFmtId="0" fontId="14" fillId="0" borderId="0" xfId="0" applyFont="1" applyBorder="1"/>
  </cellXfs>
  <cellStyles count="9">
    <cellStyle name="Comma" xfId="1" builtinId="3"/>
    <cellStyle name="Hyperlink" xfId="3" builtinId="8"/>
    <cellStyle name="Normal" xfId="0" builtinId="0"/>
    <cellStyle name="Normal 10" xfId="5" xr:uid="{00000000-0005-0000-0000-000007000000}"/>
    <cellStyle name="Normal 2" xfId="6" xr:uid="{00000000-0005-0000-0000-000008000000}"/>
    <cellStyle name="Normal 3" xfId="7" xr:uid="{00000000-0005-0000-0000-000009000000}"/>
    <cellStyle name="Normal 4" xfId="4" xr:uid="{00000000-0005-0000-0000-000006000000}"/>
    <cellStyle name="Normal 65" xfId="8" xr:uid="{00000000-0005-0000-0000-00000A000000}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B7DEE8"/>
      <rgbColor rgb="FFFF99CC"/>
      <rgbColor rgb="FFBEBEBE"/>
      <rgbColor rgb="FFFFCC99"/>
      <rgbColor rgb="FF3366FF"/>
      <rgbColor rgb="FF33CCCC"/>
      <rgbColor rgb="FF99CC00"/>
      <rgbColor rgb="FFFFCC00"/>
      <rgbColor rgb="FFFF9900"/>
      <rgbColor rgb="FFFF6600"/>
      <rgbColor rgb="FF2A6099"/>
      <rgbColor rgb="FF969696"/>
      <rgbColor rgb="FF002060"/>
      <rgbColor rgb="FF339966"/>
      <rgbColor rgb="FF003300"/>
      <rgbColor rgb="FF333300"/>
      <rgbColor rgb="FFC9211E"/>
      <rgbColor rgb="FF993366"/>
      <rgbColor rgb="FF0033C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tabSelected="1" zoomScale="80" zoomScaleNormal="80" workbookViewId="0">
      <selection activeCell="A9" sqref="A9"/>
    </sheetView>
  </sheetViews>
  <sheetFormatPr defaultColWidth="11.7265625" defaultRowHeight="14.5"/>
  <cols>
    <col min="1" max="1" width="100" customWidth="1"/>
  </cols>
  <sheetData>
    <row r="1" spans="1:1">
      <c r="A1" s="15"/>
    </row>
    <row r="5" spans="1:1">
      <c r="A5" s="16" t="s">
        <v>0</v>
      </c>
    </row>
    <row r="6" spans="1:1">
      <c r="A6" s="17" t="s">
        <v>1</v>
      </c>
    </row>
    <row r="7" spans="1:1">
      <c r="A7" s="18" t="s">
        <v>2</v>
      </c>
    </row>
    <row r="19" spans="1:1">
      <c r="A19" s="19" t="s">
        <v>3</v>
      </c>
    </row>
    <row r="20" spans="1:1">
      <c r="A20" s="20" t="s">
        <v>4</v>
      </c>
    </row>
    <row r="21" spans="1:1">
      <c r="A21" s="21" t="s">
        <v>5</v>
      </c>
    </row>
    <row r="22" spans="1:1">
      <c r="A22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AMJ90"/>
  <sheetViews>
    <sheetView zoomScale="80" zoomScaleNormal="80" workbookViewId="0">
      <selection activeCell="U44" sqref="U44"/>
    </sheetView>
  </sheetViews>
  <sheetFormatPr defaultColWidth="8.90625" defaultRowHeight="14.5"/>
  <cols>
    <col min="1" max="1" width="12.54296875" style="65" customWidth="1"/>
    <col min="2" max="2" width="11.6328125" style="65" customWidth="1"/>
    <col min="3" max="3" width="15.90625" style="65" customWidth="1"/>
    <col min="4" max="5" width="8.90625" style="65"/>
    <col min="6" max="6" width="6.90625" style="99" customWidth="1"/>
    <col min="7" max="7" width="10.7265625" style="65" customWidth="1"/>
    <col min="8" max="8" width="9.08984375" style="65" customWidth="1"/>
    <col min="9" max="9" width="9.81640625" style="65" customWidth="1"/>
    <col min="10" max="11" width="11.54296875" style="65" customWidth="1"/>
    <col min="12" max="12" width="19.81640625" style="65" customWidth="1"/>
    <col min="13" max="13" width="10.36328125" style="65" customWidth="1"/>
    <col min="14" max="20" width="8.90625" style="65"/>
    <col min="21" max="21" width="19.81640625" style="65" customWidth="1"/>
    <col min="22" max="22" width="10.36328125" style="65" customWidth="1"/>
    <col min="23" max="1024" width="8.90625" style="65"/>
  </cols>
  <sheetData>
    <row r="1" spans="1:28" ht="13.9" customHeight="1">
      <c r="A1" s="13" t="s">
        <v>864</v>
      </c>
      <c r="B1" s="13"/>
      <c r="C1" s="13"/>
      <c r="D1" s="19"/>
      <c r="E1" s="19"/>
      <c r="F1" s="19"/>
      <c r="G1" s="12"/>
      <c r="H1" s="12"/>
      <c r="L1" s="100" t="s">
        <v>680</v>
      </c>
      <c r="U1" s="100" t="s">
        <v>681</v>
      </c>
    </row>
    <row r="2" spans="1:28" s="102" customFormat="1" ht="116" customHeight="1">
      <c r="A2" s="11" t="s">
        <v>859</v>
      </c>
      <c r="B2" s="11"/>
      <c r="C2" s="10" t="s">
        <v>865</v>
      </c>
      <c r="D2" s="10"/>
      <c r="E2" s="10"/>
      <c r="F2" s="10"/>
      <c r="G2" s="10"/>
      <c r="H2" s="10"/>
      <c r="I2" s="10"/>
      <c r="J2" s="10"/>
      <c r="K2" s="101"/>
      <c r="L2" s="9" t="s">
        <v>866</v>
      </c>
      <c r="M2" s="9"/>
      <c r="N2" s="9"/>
      <c r="U2" s="9" t="s">
        <v>867</v>
      </c>
      <c r="V2" s="9"/>
      <c r="W2" s="9"/>
    </row>
    <row r="3" spans="1:28" s="103" customFormat="1">
      <c r="B3" s="65"/>
      <c r="C3" s="65"/>
      <c r="D3" s="65"/>
      <c r="E3" s="65"/>
      <c r="F3" s="65"/>
      <c r="G3" s="65"/>
      <c r="H3" s="65"/>
      <c r="I3" s="65"/>
      <c r="J3" s="65"/>
      <c r="K3" s="104"/>
      <c r="L3" s="34"/>
      <c r="M3" s="34"/>
      <c r="N3" s="34"/>
      <c r="O3" s="65"/>
      <c r="P3" s="65"/>
      <c r="Q3" s="65"/>
      <c r="R3" s="65"/>
      <c r="S3" s="65"/>
      <c r="U3" s="34"/>
      <c r="V3" s="34"/>
      <c r="W3" s="34"/>
      <c r="X3" s="65"/>
      <c r="Y3" s="65"/>
      <c r="Z3" s="65"/>
      <c r="AA3" s="65"/>
      <c r="AB3" s="65"/>
    </row>
    <row r="4" spans="1:28" s="103" customFormat="1">
      <c r="B4" s="65"/>
      <c r="C4" s="65"/>
      <c r="D4" s="65"/>
      <c r="E4" s="65"/>
      <c r="F4" s="65"/>
      <c r="G4" s="65"/>
      <c r="H4" s="65"/>
      <c r="I4" s="65"/>
      <c r="J4" s="65"/>
      <c r="K4" s="104"/>
      <c r="L4" s="34" t="s">
        <v>868</v>
      </c>
      <c r="M4" s="105">
        <v>0.7</v>
      </c>
      <c r="N4" s="34"/>
      <c r="O4" s="65"/>
      <c r="P4" s="65"/>
      <c r="Q4" s="65"/>
      <c r="R4" s="65"/>
      <c r="S4" s="65"/>
      <c r="U4" s="34" t="s">
        <v>868</v>
      </c>
      <c r="V4" s="105">
        <v>1</v>
      </c>
      <c r="W4" s="34"/>
      <c r="X4" s="65"/>
      <c r="Y4" s="65"/>
      <c r="Z4" s="65"/>
      <c r="AA4" s="65"/>
      <c r="AB4" s="65"/>
    </row>
    <row r="5" spans="1:28" s="103" customFormat="1">
      <c r="B5" s="65"/>
      <c r="C5" s="65"/>
      <c r="D5" s="65"/>
      <c r="E5" s="65"/>
      <c r="F5" s="65"/>
      <c r="G5" s="65"/>
      <c r="H5" s="65"/>
      <c r="I5" s="65"/>
      <c r="J5" s="65"/>
      <c r="K5" s="104"/>
      <c r="L5" s="34" t="s">
        <v>869</v>
      </c>
      <c r="M5" s="34">
        <v>0.65700000000000003</v>
      </c>
      <c r="N5" s="34"/>
      <c r="O5" s="65"/>
      <c r="P5" s="65"/>
      <c r="Q5" s="65"/>
      <c r="R5" s="65"/>
      <c r="S5" s="65"/>
      <c r="U5" s="34" t="s">
        <v>870</v>
      </c>
      <c r="V5" s="34">
        <v>1.29</v>
      </c>
      <c r="W5" s="34"/>
      <c r="X5" s="65"/>
      <c r="Y5" s="65"/>
      <c r="Z5" s="65"/>
      <c r="AA5" s="65"/>
      <c r="AB5" s="65"/>
    </row>
    <row r="6" spans="1:28" s="103" customFormat="1">
      <c r="B6" s="65"/>
      <c r="C6" s="65"/>
      <c r="D6" s="65"/>
      <c r="E6" s="65"/>
      <c r="F6" s="65"/>
      <c r="G6" s="65"/>
      <c r="H6" s="65"/>
      <c r="I6" s="65"/>
      <c r="J6" s="65"/>
      <c r="K6" s="104"/>
      <c r="L6" s="34" t="s">
        <v>871</v>
      </c>
      <c r="M6" s="34">
        <v>0.10299999999999999</v>
      </c>
      <c r="N6" s="34"/>
      <c r="O6" s="65"/>
      <c r="P6" s="65"/>
      <c r="Q6" s="65"/>
      <c r="R6" s="65"/>
      <c r="S6" s="65"/>
      <c r="U6" s="34"/>
      <c r="V6" s="34"/>
      <c r="W6" s="34"/>
      <c r="X6" s="65"/>
      <c r="Y6" s="65"/>
      <c r="Z6" s="65"/>
      <c r="AA6" s="65"/>
      <c r="AB6" s="65"/>
    </row>
    <row r="7" spans="1:28" s="65" customFormat="1">
      <c r="K7" s="104"/>
    </row>
    <row r="8" spans="1:28" s="65" customFormat="1">
      <c r="A8"/>
      <c r="B8"/>
      <c r="C8" s="106" t="s">
        <v>872</v>
      </c>
      <c r="G8" s="107">
        <v>44562</v>
      </c>
      <c r="L8" s="108" t="s">
        <v>873</v>
      </c>
      <c r="U8" s="108" t="s">
        <v>873</v>
      </c>
    </row>
    <row r="9" spans="1:28" s="65" customFormat="1"/>
    <row r="10" spans="1:28" ht="25.25" customHeight="1">
      <c r="A10" s="109" t="s">
        <v>680</v>
      </c>
      <c r="B10" s="109" t="s">
        <v>681</v>
      </c>
      <c r="C10" s="110"/>
      <c r="D10" s="8" t="s">
        <v>874</v>
      </c>
      <c r="E10" s="8"/>
      <c r="F10" s="8"/>
      <c r="G10" s="8"/>
      <c r="H10" s="8"/>
      <c r="I10" s="8"/>
      <c r="J10" s="8"/>
      <c r="L10" s="111"/>
      <c r="M10" s="8" t="s">
        <v>874</v>
      </c>
      <c r="N10" s="8"/>
      <c r="O10" s="8"/>
      <c r="P10" s="8"/>
      <c r="Q10" s="8"/>
      <c r="R10" s="8"/>
      <c r="S10" s="8"/>
      <c r="U10" s="111"/>
      <c r="V10" s="8" t="s">
        <v>874</v>
      </c>
      <c r="W10" s="8"/>
      <c r="X10" s="8"/>
      <c r="Y10" s="8"/>
      <c r="Z10" s="8"/>
      <c r="AA10" s="8"/>
      <c r="AB10" s="8"/>
    </row>
    <row r="11" spans="1:28" ht="13.75" customHeight="1">
      <c r="A11" s="100"/>
      <c r="C11" s="7" t="s">
        <v>875</v>
      </c>
      <c r="D11" s="6" t="s">
        <v>876</v>
      </c>
      <c r="E11" s="6"/>
      <c r="F11" s="6"/>
      <c r="G11" s="6"/>
      <c r="H11" s="6"/>
      <c r="I11" s="6"/>
      <c r="J11" s="6"/>
      <c r="L11" s="5" t="s">
        <v>877</v>
      </c>
      <c r="M11" s="4" t="s">
        <v>878</v>
      </c>
      <c r="N11" s="4"/>
      <c r="O11" s="4"/>
      <c r="P11" s="4"/>
      <c r="Q11" s="4"/>
      <c r="R11" s="4"/>
      <c r="S11" s="4"/>
      <c r="U11" s="5" t="s">
        <v>877</v>
      </c>
      <c r="V11" s="4" t="s">
        <v>878</v>
      </c>
      <c r="W11" s="4"/>
      <c r="X11" s="4"/>
      <c r="Y11" s="4"/>
      <c r="Z11" s="4"/>
      <c r="AA11" s="4"/>
      <c r="AB11" s="4"/>
    </row>
    <row r="12" spans="1:28">
      <c r="A12" s="100"/>
      <c r="C12" s="7"/>
      <c r="D12" s="112" t="s">
        <v>879</v>
      </c>
      <c r="E12" s="112" t="s">
        <v>880</v>
      </c>
      <c r="F12" s="112" t="s">
        <v>881</v>
      </c>
      <c r="G12" s="112" t="s">
        <v>882</v>
      </c>
      <c r="H12" s="112" t="s">
        <v>883</v>
      </c>
      <c r="I12" s="112" t="s">
        <v>884</v>
      </c>
      <c r="J12" s="112" t="s">
        <v>885</v>
      </c>
      <c r="L12" s="5"/>
      <c r="M12" s="113" t="s">
        <v>886</v>
      </c>
      <c r="N12" s="113" t="s">
        <v>887</v>
      </c>
      <c r="O12" s="113" t="s">
        <v>888</v>
      </c>
      <c r="P12" s="113" t="s">
        <v>889</v>
      </c>
      <c r="Q12" s="113" t="s">
        <v>890</v>
      </c>
      <c r="R12" s="113" t="s">
        <v>891</v>
      </c>
      <c r="S12" s="113" t="s">
        <v>892</v>
      </c>
      <c r="U12" s="5"/>
      <c r="V12" s="113" t="s">
        <v>886</v>
      </c>
      <c r="W12" s="113" t="s">
        <v>887</v>
      </c>
      <c r="X12" s="113" t="s">
        <v>888</v>
      </c>
      <c r="Y12" s="113" t="s">
        <v>889</v>
      </c>
      <c r="Z12" s="113" t="s">
        <v>890</v>
      </c>
      <c r="AA12" s="113" t="s">
        <v>891</v>
      </c>
      <c r="AB12" s="113" t="s">
        <v>892</v>
      </c>
    </row>
    <row r="13" spans="1:28">
      <c r="A13" s="100"/>
      <c r="C13" s="114">
        <v>100</v>
      </c>
      <c r="D13" s="115">
        <v>1.9E-2</v>
      </c>
      <c r="E13" s="115">
        <v>1.4999999999999999E-2</v>
      </c>
      <c r="F13" s="115">
        <v>0.01</v>
      </c>
      <c r="G13" s="115">
        <v>8.0000000000000002E-3</v>
      </c>
      <c r="H13" s="115">
        <v>6.0000000000000001E-3</v>
      </c>
      <c r="I13" s="115">
        <v>4.0000000000000001E-3</v>
      </c>
      <c r="J13" s="116">
        <v>3.0000000000000001E-3</v>
      </c>
      <c r="L13" s="114">
        <v>100</v>
      </c>
      <c r="M13" s="117">
        <f>M4*D13*(M5-M6)/M5</f>
        <v>1.1214916286149162E-2</v>
      </c>
      <c r="N13" s="118">
        <f>M4*E13*(M5-M6)/M5</f>
        <v>8.8538812785388128E-3</v>
      </c>
      <c r="O13" s="118">
        <f>M4*F13*(M5-M6)/M5</f>
        <v>5.9025875190258752E-3</v>
      </c>
      <c r="P13" s="118">
        <f>M4*G13*(M5-M6)/M5</f>
        <v>4.7220700152207007E-3</v>
      </c>
      <c r="Q13" s="118">
        <f>M4*H13*(M5-M6)/M5</f>
        <v>3.5415525114155248E-3</v>
      </c>
      <c r="R13" s="118">
        <f>M4*I13*(M5-M6)/M5</f>
        <v>2.3610350076103503E-3</v>
      </c>
      <c r="S13" s="119">
        <f>M4*J13*(M5-M6)/M5</f>
        <v>1.7707762557077624E-3</v>
      </c>
      <c r="U13" s="114">
        <v>100</v>
      </c>
      <c r="V13" s="120">
        <f>(V4*D13)/V5</f>
        <v>1.4728682170542635E-2</v>
      </c>
      <c r="W13" s="121">
        <f>(V4*E13)/V5</f>
        <v>1.1627906976744186E-2</v>
      </c>
      <c r="X13" s="121">
        <f>(V4*F13)/V5</f>
        <v>7.7519379844961239E-3</v>
      </c>
      <c r="Y13" s="121">
        <f>(V4*G13)/V5</f>
        <v>6.2015503875968991E-3</v>
      </c>
      <c r="Z13" s="121">
        <f>(V4*H13)/V5</f>
        <v>4.6511627906976744E-3</v>
      </c>
      <c r="AA13" s="121">
        <f>(V4*I13)/V5</f>
        <v>3.1007751937984496E-3</v>
      </c>
      <c r="AB13" s="122">
        <f>(V4*J13)/V5</f>
        <v>2.3255813953488372E-3</v>
      </c>
    </row>
    <row r="14" spans="1:28">
      <c r="A14" s="100" t="s">
        <v>690</v>
      </c>
      <c r="B14" s="100" t="s">
        <v>690</v>
      </c>
      <c r="C14" s="123">
        <v>200</v>
      </c>
      <c r="D14" s="124">
        <v>3.5999999999999997E-2</v>
      </c>
      <c r="E14" s="124">
        <v>2.8000000000000001E-2</v>
      </c>
      <c r="F14" s="124">
        <v>0.02</v>
      </c>
      <c r="G14" s="124">
        <v>1.4999999999999999E-2</v>
      </c>
      <c r="H14" s="124">
        <v>1.4999999999999999E-2</v>
      </c>
      <c r="I14" s="124">
        <v>8.0000000000000002E-3</v>
      </c>
      <c r="J14" s="125">
        <v>6.0000000000000001E-3</v>
      </c>
      <c r="L14" s="123">
        <v>200</v>
      </c>
      <c r="M14" s="117">
        <f>M4*D14*(M5-M6)/M5</f>
        <v>2.1249315068493146E-2</v>
      </c>
      <c r="N14" s="118">
        <f>M4*E14*(M5-M6)/M5</f>
        <v>1.6527245053272452E-2</v>
      </c>
      <c r="O14" s="118">
        <f>M4*F14*(M5-M6)/M5</f>
        <v>1.180517503805175E-2</v>
      </c>
      <c r="P14" s="118">
        <f>M4*G14*(M5-M6)/M5</f>
        <v>8.8538812785388128E-3</v>
      </c>
      <c r="Q14" s="118">
        <f>M4*H14*(M5-M6)/M5</f>
        <v>8.8538812785388128E-3</v>
      </c>
      <c r="R14" s="118">
        <f>M4*I14*(M5-M6)/M5</f>
        <v>4.7220700152207007E-3</v>
      </c>
      <c r="S14" s="119">
        <f>M4*J14*(M5-M6)/M5</f>
        <v>3.5415525114155248E-3</v>
      </c>
      <c r="U14" s="126">
        <f t="shared" ref="U14:U23" si="0">L14</f>
        <v>200</v>
      </c>
      <c r="V14" s="117">
        <f>(V4*D14)/V5</f>
        <v>2.7906976744186043E-2</v>
      </c>
      <c r="W14" s="118">
        <f>(V4*E14)/V5</f>
        <v>2.1705426356589147E-2</v>
      </c>
      <c r="X14" s="118">
        <f>(V4*F14)/V5</f>
        <v>1.5503875968992248E-2</v>
      </c>
      <c r="Y14" s="118">
        <f>(V4*G14)/V5</f>
        <v>1.1627906976744186E-2</v>
      </c>
      <c r="Z14" s="118">
        <f>(V4*H14)/V5</f>
        <v>1.1627906976744186E-2</v>
      </c>
      <c r="AA14" s="118">
        <f>(V4*I14)/V5</f>
        <v>6.2015503875968991E-3</v>
      </c>
      <c r="AB14" s="119">
        <f>(V4*J14)/V5</f>
        <v>4.6511627906976744E-3</v>
      </c>
    </row>
    <row r="15" spans="1:28">
      <c r="A15" s="100" t="s">
        <v>690</v>
      </c>
      <c r="B15" s="100" t="s">
        <v>690</v>
      </c>
      <c r="C15" s="123">
        <v>300</v>
      </c>
      <c r="D15" s="124">
        <v>5.0999999999999997E-2</v>
      </c>
      <c r="E15" s="124">
        <v>0.04</v>
      </c>
      <c r="F15" s="124">
        <v>2.8000000000000001E-2</v>
      </c>
      <c r="G15" s="124">
        <v>2.1000000000000001E-2</v>
      </c>
      <c r="H15" s="124">
        <v>2.1000000000000001E-2</v>
      </c>
      <c r="I15" s="124">
        <v>1.0999999999999999E-2</v>
      </c>
      <c r="J15" s="125">
        <v>8.9999999999999993E-3</v>
      </c>
      <c r="L15" s="123">
        <v>300</v>
      </c>
      <c r="M15" s="117">
        <f>M4*D15*(M5-M6)/M5</f>
        <v>3.0103196347031961E-2</v>
      </c>
      <c r="N15" s="118">
        <f>M4*E15*(M5-M6)/M5</f>
        <v>2.3610350076103501E-2</v>
      </c>
      <c r="O15" s="118">
        <f>M4*F15*(M5-M6)/M5</f>
        <v>1.6527245053272452E-2</v>
      </c>
      <c r="P15" s="118">
        <f>M5*G15*(M6-M7)/M6</f>
        <v>1.3797000000000002E-2</v>
      </c>
      <c r="Q15" s="118">
        <f>M4*H15*(M5-M6)/M5</f>
        <v>1.2395433789954337E-2</v>
      </c>
      <c r="R15" s="118">
        <f>M4*I15*(M5-M6)/M5</f>
        <v>6.4928462709284629E-3</v>
      </c>
      <c r="S15" s="119">
        <f>M4*J15*(M5-M6)/M5</f>
        <v>5.3123287671232866E-3</v>
      </c>
      <c r="U15" s="126">
        <f t="shared" si="0"/>
        <v>300</v>
      </c>
      <c r="V15" s="117">
        <f>(V4*D15)/V5</f>
        <v>3.9534883720930232E-2</v>
      </c>
      <c r="W15" s="118">
        <f>(V5*E15)/V5</f>
        <v>0.04</v>
      </c>
      <c r="X15" s="118">
        <f>(V4*F15)/V5</f>
        <v>2.1705426356589147E-2</v>
      </c>
      <c r="Y15" s="118">
        <f>(V4*G15)/V5</f>
        <v>1.627906976744186E-2</v>
      </c>
      <c r="Z15" s="118">
        <f>(V4*H15)/V5</f>
        <v>1.627906976744186E-2</v>
      </c>
      <c r="AA15" s="118">
        <f>(V4*I15)/V5</f>
        <v>8.5271317829457363E-3</v>
      </c>
      <c r="AB15" s="119">
        <f>(V4*J15)/V5</f>
        <v>6.9767441860465107E-3</v>
      </c>
    </row>
    <row r="16" spans="1:28">
      <c r="A16" s="100" t="s">
        <v>690</v>
      </c>
      <c r="B16" s="100" t="s">
        <v>690</v>
      </c>
      <c r="C16" s="123">
        <v>400</v>
      </c>
      <c r="D16" s="124">
        <v>6.4000000000000001E-2</v>
      </c>
      <c r="E16" s="124">
        <v>0.05</v>
      </c>
      <c r="F16" s="124">
        <v>3.5999999999999997E-2</v>
      </c>
      <c r="G16" s="124">
        <v>2.7E-2</v>
      </c>
      <c r="H16" s="124">
        <v>2.7E-2</v>
      </c>
      <c r="I16" s="124">
        <v>1.4E-2</v>
      </c>
      <c r="J16" s="125">
        <v>1.0999999999999999E-2</v>
      </c>
      <c r="L16" s="123">
        <v>400</v>
      </c>
      <c r="M16" s="117">
        <f>M4*D16*(M5-M6)/M5</f>
        <v>3.7776560121765605E-2</v>
      </c>
      <c r="N16" s="118">
        <f>M4*E16*(M5-M6)/M5</f>
        <v>2.9512937595129376E-2</v>
      </c>
      <c r="O16" s="118">
        <f>M4*F16*(M5-M6)/M5</f>
        <v>2.1249315068493146E-2</v>
      </c>
      <c r="P16" s="118">
        <f>M4*G16*(M5-M6)/M5</f>
        <v>1.5936986301369867E-2</v>
      </c>
      <c r="Q16" s="118">
        <f>M4*H16*(M5-M6)/M5</f>
        <v>1.5936986301369867E-2</v>
      </c>
      <c r="R16" s="118">
        <f>M4*I16*(M5-M6)/M5</f>
        <v>8.2636225266362259E-3</v>
      </c>
      <c r="S16" s="119">
        <f>M4*J16*(M5-M6)/M5</f>
        <v>6.4928462709284629E-3</v>
      </c>
      <c r="U16" s="126">
        <f t="shared" si="0"/>
        <v>400</v>
      </c>
      <c r="V16" s="117">
        <f>(V4*D16)/V5</f>
        <v>4.9612403100775193E-2</v>
      </c>
      <c r="W16" s="118">
        <f>(V4*E16)/V5</f>
        <v>3.875968992248062E-2</v>
      </c>
      <c r="X16" s="118">
        <f>(V4*F16)/V5</f>
        <v>2.7906976744186043E-2</v>
      </c>
      <c r="Y16" s="118">
        <f>(V4*G16)/V5</f>
        <v>2.0930232558139535E-2</v>
      </c>
      <c r="Z16" s="118">
        <f>(V4*H16)/V5</f>
        <v>2.0930232558139535E-2</v>
      </c>
      <c r="AA16" s="118">
        <f>(V4*I16)/V5</f>
        <v>1.0852713178294573E-2</v>
      </c>
      <c r="AB16" s="119">
        <f>(V4*J16)/V5</f>
        <v>8.5271317829457363E-3</v>
      </c>
    </row>
    <row r="17" spans="1:28">
      <c r="A17" s="100" t="s">
        <v>690</v>
      </c>
      <c r="B17" s="100" t="s">
        <v>690</v>
      </c>
      <c r="C17" s="123">
        <v>500</v>
      </c>
      <c r="D17" s="124">
        <v>7.5999999999999998E-2</v>
      </c>
      <c r="E17" s="124">
        <v>0.06</v>
      </c>
      <c r="F17" s="124">
        <v>4.2999999999999997E-2</v>
      </c>
      <c r="G17" s="124">
        <v>3.3000000000000002E-2</v>
      </c>
      <c r="H17" s="124">
        <v>3.3000000000000002E-2</v>
      </c>
      <c r="I17" s="124">
        <v>1.7000000000000001E-2</v>
      </c>
      <c r="J17" s="125">
        <v>1.4E-2</v>
      </c>
      <c r="L17" s="123">
        <v>500</v>
      </c>
      <c r="M17" s="117">
        <f>M4*D17*(M5-M6)/M5</f>
        <v>4.4859665144596647E-2</v>
      </c>
      <c r="N17" s="118">
        <f>M4*E17*(M5-M6)/M5</f>
        <v>3.5415525114155251E-2</v>
      </c>
      <c r="O17" s="118">
        <f>M4*F17*(M5-M6)/M5</f>
        <v>2.5381126331811263E-2</v>
      </c>
      <c r="P17" s="118">
        <f>M4*G17*(M5-M6)/M5</f>
        <v>1.9478538812785388E-2</v>
      </c>
      <c r="Q17" s="118">
        <f>M4*H17*(M5-M6)/M5</f>
        <v>1.9478538812785388E-2</v>
      </c>
      <c r="R17" s="118">
        <f>M4*I17*(M5-M6)/M5</f>
        <v>1.003439878234399E-2</v>
      </c>
      <c r="S17" s="119">
        <f>M4*J17*(M5-M6)/M5</f>
        <v>8.2636225266362259E-3</v>
      </c>
      <c r="U17" s="126">
        <f t="shared" si="0"/>
        <v>500</v>
      </c>
      <c r="V17" s="117">
        <f>(V4*D17)/V5</f>
        <v>5.8914728682170542E-2</v>
      </c>
      <c r="W17" s="118">
        <f>(V4*E17)/V5</f>
        <v>4.6511627906976744E-2</v>
      </c>
      <c r="X17" s="118">
        <f>(V4*F17)/V5</f>
        <v>3.3333333333333333E-2</v>
      </c>
      <c r="Y17" s="118">
        <f>(V4*G17)/V5</f>
        <v>2.5581395348837209E-2</v>
      </c>
      <c r="Z17" s="118">
        <f>(V4*H17)/V5</f>
        <v>2.5581395348837209E-2</v>
      </c>
      <c r="AA17" s="118">
        <f>(V4*I17)/V5</f>
        <v>1.3178294573643411E-2</v>
      </c>
      <c r="AB17" s="119">
        <f>(V4*J17)/V5</f>
        <v>1.0852713178294573E-2</v>
      </c>
    </row>
    <row r="18" spans="1:28">
      <c r="A18" s="100" t="s">
        <v>690</v>
      </c>
      <c r="B18" s="100" t="s">
        <v>690</v>
      </c>
      <c r="C18" s="123">
        <v>1000</v>
      </c>
      <c r="D18" s="124">
        <v>0.122</v>
      </c>
      <c r="E18" s="124">
        <v>9.7000000000000003E-2</v>
      </c>
      <c r="F18" s="124">
        <v>7.0999999999999994E-2</v>
      </c>
      <c r="G18" s="124">
        <v>5.5E-2</v>
      </c>
      <c r="H18" s="124">
        <v>5.5E-2</v>
      </c>
      <c r="I18" s="124">
        <v>0.03</v>
      </c>
      <c r="J18" s="125">
        <v>2.4E-2</v>
      </c>
      <c r="L18" s="123">
        <v>1000</v>
      </c>
      <c r="M18" s="117">
        <f>M4*D18*(M5-M6)/M5</f>
        <v>7.2011567732115672E-2</v>
      </c>
      <c r="N18" s="118">
        <f>M4*E18*(M5-M6)/M5</f>
        <v>5.7255098934550996E-2</v>
      </c>
      <c r="O18" s="118">
        <f>M4*F18*(M5-M6)/M5</f>
        <v>4.1908371385083715E-2</v>
      </c>
      <c r="P18" s="118">
        <f>M4*G18*(M5-M6)/M5</f>
        <v>3.2464231354642312E-2</v>
      </c>
      <c r="Q18" s="118">
        <f>M4*H18*(M5-M6)/M5</f>
        <v>3.2464231354642312E-2</v>
      </c>
      <c r="R18" s="118">
        <f>M4*I18*(M5-M6)/M5</f>
        <v>1.7707762557077626E-2</v>
      </c>
      <c r="S18" s="119">
        <f>M4*J18*(M5-M6)/M5</f>
        <v>1.4166210045662099E-2</v>
      </c>
      <c r="U18" s="126">
        <f t="shared" si="0"/>
        <v>1000</v>
      </c>
      <c r="V18" s="117">
        <f>(V4*D18)/V5</f>
        <v>9.4573643410852712E-2</v>
      </c>
      <c r="W18" s="118">
        <f>(V4*E18)/V5</f>
        <v>7.5193798449612409E-2</v>
      </c>
      <c r="X18" s="118">
        <f>(V5*F18)/V5</f>
        <v>7.0999999999999994E-2</v>
      </c>
      <c r="Y18" s="118">
        <f>(V4*G18)/V5</f>
        <v>4.2635658914728682E-2</v>
      </c>
      <c r="Z18" s="118">
        <f>(V4*H18)/V5</f>
        <v>4.2635658914728682E-2</v>
      </c>
      <c r="AA18" s="118">
        <f>(V4*I18)/V5</f>
        <v>2.3255813953488372E-2</v>
      </c>
      <c r="AB18" s="119">
        <f>(V4*J18)/V5</f>
        <v>1.8604651162790697E-2</v>
      </c>
    </row>
    <row r="19" spans="1:28">
      <c r="A19" s="100" t="s">
        <v>690</v>
      </c>
      <c r="B19" s="100" t="s">
        <v>690</v>
      </c>
      <c r="C19" s="123">
        <v>1500</v>
      </c>
      <c r="D19" s="124">
        <v>0.155</v>
      </c>
      <c r="E19" s="124">
        <v>0.124</v>
      </c>
      <c r="F19" s="124">
        <v>9.2999999999999999E-2</v>
      </c>
      <c r="G19" s="124">
        <v>7.2999999999999995E-2</v>
      </c>
      <c r="H19" s="124">
        <v>7.2999999999999995E-2</v>
      </c>
      <c r="I19" s="124">
        <v>4.1000000000000002E-2</v>
      </c>
      <c r="J19" s="125">
        <v>3.3000000000000002E-2</v>
      </c>
      <c r="L19" s="123">
        <v>1500</v>
      </c>
      <c r="M19" s="117">
        <f>M4*D19*(M5-M6)/M5</f>
        <v>9.149010654490107E-2</v>
      </c>
      <c r="N19" s="118">
        <f>M4*E19*(M5-M6)/M5</f>
        <v>7.3192085235920842E-2</v>
      </c>
      <c r="O19" s="118">
        <f>M4*F19*(M5-M6)/M5</f>
        <v>5.4894063926940635E-2</v>
      </c>
      <c r="P19" s="118">
        <f>M4*G19*(M5-M6)/M5</f>
        <v>4.3088888888888885E-2</v>
      </c>
      <c r="Q19" s="118">
        <f>M4*H19*(M5-M6)/M5</f>
        <v>4.3088888888888885E-2</v>
      </c>
      <c r="R19" s="118">
        <f>M4*I19*(M5-M6)/M5</f>
        <v>2.4200608828006089E-2</v>
      </c>
      <c r="S19" s="119">
        <f>M4*J19*(M5-M6)/M5</f>
        <v>1.9478538812785388E-2</v>
      </c>
      <c r="U19" s="126">
        <f t="shared" si="0"/>
        <v>1500</v>
      </c>
      <c r="V19" s="117">
        <f>(V4*D19)/V5</f>
        <v>0.12015503875968991</v>
      </c>
      <c r="W19" s="118">
        <f>(V4*E19)/V5</f>
        <v>9.6124031007751937E-2</v>
      </c>
      <c r="X19" s="118">
        <f>(V4*F19)/V5</f>
        <v>7.2093023255813946E-2</v>
      </c>
      <c r="Y19" s="118">
        <f>(V4*G19)/V5</f>
        <v>5.6589147286821698E-2</v>
      </c>
      <c r="Z19" s="118">
        <f>(V4*H19)/V5</f>
        <v>5.6589147286821698E-2</v>
      </c>
      <c r="AA19" s="118">
        <f>(V4*I19)/V5</f>
        <v>3.1782945736434108E-2</v>
      </c>
      <c r="AB19" s="119">
        <f>(V4*J19)/V5</f>
        <v>2.5581395348837209E-2</v>
      </c>
    </row>
    <row r="20" spans="1:28">
      <c r="A20" s="100" t="s">
        <v>690</v>
      </c>
      <c r="B20" s="100" t="s">
        <v>690</v>
      </c>
      <c r="C20" s="123">
        <v>2000</v>
      </c>
      <c r="D20" s="124">
        <v>0.18099999999999999</v>
      </c>
      <c r="E20" s="124">
        <v>0.14499999999999999</v>
      </c>
      <c r="F20" s="124">
        <v>0.111</v>
      </c>
      <c r="G20" s="124">
        <v>8.7999999999999995E-2</v>
      </c>
      <c r="H20" s="124">
        <v>8.7999999999999995E-2</v>
      </c>
      <c r="I20" s="124">
        <v>0.05</v>
      </c>
      <c r="J20" s="125">
        <v>4.1000000000000002E-2</v>
      </c>
      <c r="L20" s="123">
        <v>2000</v>
      </c>
      <c r="M20" s="117">
        <f>M4*D20*(M5-M6)/M5</f>
        <v>0.10683683409436834</v>
      </c>
      <c r="N20" s="118">
        <f>M4*E20*(M5-M6)/M5</f>
        <v>8.5587519025875192E-2</v>
      </c>
      <c r="O20" s="118">
        <f>M4*F20*(M5-M6)/M5</f>
        <v>6.5518721461187215E-2</v>
      </c>
      <c r="P20" s="118">
        <f>M4*G20*(M5-M6)/M5</f>
        <v>5.1942770167427703E-2</v>
      </c>
      <c r="Q20" s="118">
        <f>M4*H20*(M5-M6)/M5</f>
        <v>5.1942770167427703E-2</v>
      </c>
      <c r="R20" s="118">
        <f>M4*I20*(M5-M6)/M5</f>
        <v>2.9512937595129376E-2</v>
      </c>
      <c r="S20" s="119">
        <f>M4*J20*(M5-M6)/M5</f>
        <v>2.4200608828006089E-2</v>
      </c>
      <c r="U20" s="126">
        <f t="shared" si="0"/>
        <v>2000</v>
      </c>
      <c r="V20" s="117">
        <f>(V4*D20)/V5</f>
        <v>0.14031007751937985</v>
      </c>
      <c r="W20" s="118">
        <f>(V4*E20)/V5</f>
        <v>0.11240310077519379</v>
      </c>
      <c r="X20" s="118">
        <f>(V4*F20)/V5</f>
        <v>8.6046511627906969E-2</v>
      </c>
      <c r="Y20" s="118">
        <f>(V4*G20)/V5</f>
        <v>6.8217054263565891E-2</v>
      </c>
      <c r="Z20" s="118">
        <f>(V4*H20)/V5</f>
        <v>6.8217054263565891E-2</v>
      </c>
      <c r="AA20" s="118">
        <f>(V4*I20)/V5</f>
        <v>3.875968992248062E-2</v>
      </c>
      <c r="AB20" s="119">
        <f>(V4*J20)/V5</f>
        <v>3.1782945736434108E-2</v>
      </c>
    </row>
    <row r="21" spans="1:28" ht="14.25" customHeight="1">
      <c r="A21" s="100" t="s">
        <v>690</v>
      </c>
      <c r="B21" s="100" t="s">
        <v>690</v>
      </c>
      <c r="C21" s="123">
        <v>2500</v>
      </c>
      <c r="D21" s="124">
        <v>0.20300000000000001</v>
      </c>
      <c r="E21" s="124">
        <v>0.16400000000000001</v>
      </c>
      <c r="F21" s="124">
        <v>0.127</v>
      </c>
      <c r="G21" s="124">
        <v>0.10100000000000001</v>
      </c>
      <c r="H21" s="124">
        <v>0.10100000000000001</v>
      </c>
      <c r="I21" s="124">
        <v>5.8999999999999997E-2</v>
      </c>
      <c r="J21" s="125">
        <v>4.9000000000000002E-2</v>
      </c>
      <c r="L21" s="123">
        <v>2500</v>
      </c>
      <c r="M21" s="117">
        <f>M4*D21*(M5-M6)/M5</f>
        <v>0.11982252663622528</v>
      </c>
      <c r="N21" s="118">
        <f>M4*E21*(M5-M6)/M5</f>
        <v>9.6802435312024357E-2</v>
      </c>
      <c r="O21" s="118">
        <f>M4*F21*(M5-M6)/M5</f>
        <v>7.4962861491628605E-2</v>
      </c>
      <c r="P21" s="118">
        <f>M4*G21*(M5-M6)/M5</f>
        <v>5.9616133942161344E-2</v>
      </c>
      <c r="Q21" s="118">
        <f>M4*H21*(M5-M6)/M5</f>
        <v>5.9616133942161344E-2</v>
      </c>
      <c r="R21" s="118">
        <f>M4*I21*(M5-M6)/M5</f>
        <v>3.4825266362252659E-2</v>
      </c>
      <c r="S21" s="119">
        <f>M4*J21*(M5-M6)/M5</f>
        <v>2.8922678843226787E-2</v>
      </c>
      <c r="U21" s="126">
        <f t="shared" si="0"/>
        <v>2500</v>
      </c>
      <c r="V21" s="117">
        <f>(V4*D21)/V5</f>
        <v>0.15736434108527134</v>
      </c>
      <c r="W21" s="118">
        <f>(V4*E21)/V5</f>
        <v>0.12713178294573643</v>
      </c>
      <c r="X21" s="118">
        <f>(V4*F21)/V5</f>
        <v>9.8449612403100781E-2</v>
      </c>
      <c r="Y21" s="118">
        <f>(V4*G21)/V5</f>
        <v>7.8294573643410859E-2</v>
      </c>
      <c r="Z21" s="118">
        <f>(V4*H21)/V5</f>
        <v>7.8294573643410859E-2</v>
      </c>
      <c r="AA21" s="118">
        <f>(V4*I21)/V5</f>
        <v>4.5736434108527131E-2</v>
      </c>
      <c r="AB21" s="119">
        <f>(V4*J21)/V5</f>
        <v>3.7984496124031007E-2</v>
      </c>
    </row>
    <row r="22" spans="1:28" ht="14.25" customHeight="1">
      <c r="A22" s="100" t="s">
        <v>690</v>
      </c>
      <c r="B22" s="100" t="s">
        <v>690</v>
      </c>
      <c r="C22" s="123">
        <v>5000</v>
      </c>
      <c r="D22" s="124">
        <v>0.27900000000000003</v>
      </c>
      <c r="E22" s="124">
        <v>0.23100000000000001</v>
      </c>
      <c r="F22" s="124">
        <v>0.186</v>
      </c>
      <c r="G22" s="124">
        <v>0.152</v>
      </c>
      <c r="H22" s="124">
        <v>0.152</v>
      </c>
      <c r="I22" s="124">
        <v>9.5000000000000001E-2</v>
      </c>
      <c r="J22" s="125">
        <v>7.9000000000000001E-2</v>
      </c>
      <c r="L22" s="123">
        <v>5000</v>
      </c>
      <c r="M22" s="117">
        <f>M4*D22*(M5-M6)/M5</f>
        <v>0.16468219178082191</v>
      </c>
      <c r="N22" s="118">
        <f>M4*E22*(M5-M6)/M5</f>
        <v>0.13634977168949775</v>
      </c>
      <c r="O22" s="118">
        <f>M4*F22*(M5-M6)/M5</f>
        <v>0.10978812785388127</v>
      </c>
      <c r="P22" s="118">
        <f>M4*G22*(M5-M6)/M5</f>
        <v>8.9719330289193294E-2</v>
      </c>
      <c r="Q22" s="118">
        <f>M4*H22*(M5-M6)/M5</f>
        <v>8.9719330289193294E-2</v>
      </c>
      <c r="R22" s="118">
        <f>M4*I22*(M5-M6)/M5</f>
        <v>5.6074581430745812E-2</v>
      </c>
      <c r="S22" s="119">
        <f>M4*J22*(M5-M6)/M5</f>
        <v>4.6630441400304409E-2</v>
      </c>
      <c r="U22" s="126">
        <f t="shared" si="0"/>
        <v>5000</v>
      </c>
      <c r="V22" s="117">
        <f>(V4*D22)/V5</f>
        <v>0.21627906976744188</v>
      </c>
      <c r="W22" s="118">
        <f>(V4*E22)/V5</f>
        <v>0.17906976744186046</v>
      </c>
      <c r="X22" s="118">
        <f>(V4*F22)/V5</f>
        <v>0.14418604651162789</v>
      </c>
      <c r="Y22" s="118">
        <f>(V4*G22)/V5</f>
        <v>0.11782945736434108</v>
      </c>
      <c r="Z22" s="118">
        <f>(V4*H22)/V5</f>
        <v>0.11782945736434108</v>
      </c>
      <c r="AA22" s="118">
        <f>(V4*I22)/V5</f>
        <v>7.364341085271317E-2</v>
      </c>
      <c r="AB22" s="119">
        <f>(V4*J22)/V5</f>
        <v>6.1240310077519379E-2</v>
      </c>
    </row>
    <row r="23" spans="1:28" ht="14.25" customHeight="1">
      <c r="A23" s="100" t="s">
        <v>690</v>
      </c>
      <c r="B23" s="100" t="s">
        <v>690</v>
      </c>
      <c r="C23" s="127">
        <v>10000</v>
      </c>
      <c r="D23" s="128">
        <v>0.376</v>
      </c>
      <c r="E23" s="128">
        <v>0.32100000000000001</v>
      </c>
      <c r="F23" s="128">
        <v>0.26900000000000002</v>
      </c>
      <c r="G23" s="128">
        <v>0.22800000000000001</v>
      </c>
      <c r="H23" s="128">
        <v>0.22800000000000001</v>
      </c>
      <c r="I23" s="128">
        <v>0.153</v>
      </c>
      <c r="J23" s="129">
        <v>0.129</v>
      </c>
      <c r="L23" s="127">
        <v>10000</v>
      </c>
      <c r="M23" s="130">
        <f>M4*D23*(M5-M6)/M5</f>
        <v>0.22193729071537294</v>
      </c>
      <c r="N23" s="131">
        <f>M4*E23*(M5-M6)/M5</f>
        <v>0.18947305936073058</v>
      </c>
      <c r="O23" s="131">
        <f>M4*F23*(M5-M6)/M5</f>
        <v>0.15877960426179605</v>
      </c>
      <c r="P23" s="131">
        <f>M4*G23*(M5-M6)/M5</f>
        <v>0.13457899543378996</v>
      </c>
      <c r="Q23" s="131">
        <f>M4*H23*(M5-M6)/M5</f>
        <v>0.13457899543378996</v>
      </c>
      <c r="R23" s="131">
        <f>M4*I23*(M5-M6)/M5</f>
        <v>9.0309589041095872E-2</v>
      </c>
      <c r="S23" s="132">
        <f>M4*J23*(M5-M6)/M5</f>
        <v>7.6143378995433789E-2</v>
      </c>
      <c r="U23" s="133">
        <f t="shared" si="0"/>
        <v>10000</v>
      </c>
      <c r="V23" s="130">
        <f>(V4*D23)/V5</f>
        <v>0.29147286821705426</v>
      </c>
      <c r="W23" s="131">
        <f>(V4*E23)/V5</f>
        <v>0.24883720930232558</v>
      </c>
      <c r="X23" s="131">
        <f>(V4*F23)/V5</f>
        <v>0.20852713178294574</v>
      </c>
      <c r="Y23" s="131">
        <f>(V4*G23)/V5</f>
        <v>0.17674418604651163</v>
      </c>
      <c r="Z23" s="131">
        <f>(V4*H23)/V5</f>
        <v>0.17674418604651163</v>
      </c>
      <c r="AA23" s="131">
        <f>(V4*I23)/V5</f>
        <v>0.11860465116279069</v>
      </c>
      <c r="AB23" s="132">
        <f>(V4*J23)/V5</f>
        <v>0.1</v>
      </c>
    </row>
    <row r="24" spans="1:28" ht="14.25" customHeight="1">
      <c r="A24" s="100"/>
      <c r="C24"/>
      <c r="D24"/>
      <c r="E24"/>
      <c r="F24"/>
      <c r="G24"/>
      <c r="H24"/>
      <c r="I24"/>
      <c r="J24"/>
    </row>
    <row r="25" spans="1:28" ht="14.25" customHeight="1">
      <c r="A25" s="100"/>
      <c r="C25" s="134" t="s">
        <v>872</v>
      </c>
      <c r="D25"/>
      <c r="E25"/>
      <c r="F25"/>
      <c r="G25" s="107">
        <v>44562</v>
      </c>
      <c r="H25"/>
      <c r="I25"/>
      <c r="J25"/>
      <c r="L25" s="108" t="s">
        <v>873</v>
      </c>
      <c r="U25" s="108" t="s">
        <v>873</v>
      </c>
    </row>
    <row r="26" spans="1:28" ht="14.25" customHeight="1">
      <c r="A26" s="100"/>
      <c r="C26"/>
      <c r="D26"/>
      <c r="E26"/>
      <c r="F26"/>
      <c r="G26"/>
      <c r="H26"/>
      <c r="I26"/>
      <c r="J26"/>
    </row>
    <row r="27" spans="1:28" ht="25.9" customHeight="1">
      <c r="A27" s="109"/>
      <c r="B27" s="109"/>
      <c r="C27" s="110"/>
      <c r="D27" s="8" t="s">
        <v>893</v>
      </c>
      <c r="E27" s="8"/>
      <c r="F27" s="8"/>
      <c r="G27" s="8"/>
      <c r="H27" s="8"/>
      <c r="I27" s="8"/>
      <c r="J27" s="8"/>
      <c r="L27" s="111"/>
      <c r="M27" s="8" t="s">
        <v>893</v>
      </c>
      <c r="N27" s="8"/>
      <c r="O27" s="8"/>
      <c r="P27" s="8"/>
      <c r="Q27" s="8"/>
      <c r="R27" s="8"/>
      <c r="S27" s="8"/>
      <c r="U27" s="111"/>
      <c r="V27" s="8" t="s">
        <v>893</v>
      </c>
      <c r="W27" s="8"/>
      <c r="X27" s="8"/>
      <c r="Y27" s="8"/>
      <c r="Z27" s="8"/>
      <c r="AA27" s="8"/>
      <c r="AB27" s="8"/>
    </row>
    <row r="28" spans="1:28" ht="14.25" customHeight="1">
      <c r="A28" s="100"/>
      <c r="C28" s="7" t="s">
        <v>875</v>
      </c>
      <c r="D28" s="6" t="s">
        <v>876</v>
      </c>
      <c r="E28" s="6"/>
      <c r="F28" s="6"/>
      <c r="G28" s="6"/>
      <c r="H28" s="6"/>
      <c r="I28" s="6"/>
      <c r="J28" s="6"/>
      <c r="L28" s="5" t="s">
        <v>877</v>
      </c>
      <c r="M28" s="4" t="s">
        <v>878</v>
      </c>
      <c r="N28" s="4"/>
      <c r="O28" s="4"/>
      <c r="P28" s="4"/>
      <c r="Q28" s="4"/>
      <c r="R28" s="4"/>
      <c r="S28" s="4"/>
      <c r="U28" s="5" t="s">
        <v>877</v>
      </c>
      <c r="V28" s="4" t="s">
        <v>878</v>
      </c>
      <c r="W28" s="4"/>
      <c r="X28" s="4"/>
      <c r="Y28" s="4"/>
      <c r="Z28" s="4"/>
      <c r="AA28" s="4"/>
      <c r="AB28" s="4"/>
    </row>
    <row r="29" spans="1:28" ht="14.25" customHeight="1">
      <c r="A29" s="100"/>
      <c r="C29" s="7"/>
      <c r="D29" s="112" t="s">
        <v>879</v>
      </c>
      <c r="E29" s="112" t="s">
        <v>880</v>
      </c>
      <c r="F29" s="112" t="s">
        <v>881</v>
      </c>
      <c r="G29" s="112" t="s">
        <v>882</v>
      </c>
      <c r="H29" s="112" t="s">
        <v>883</v>
      </c>
      <c r="I29" s="112" t="s">
        <v>884</v>
      </c>
      <c r="J29" s="112" t="s">
        <v>885</v>
      </c>
      <c r="L29" s="5"/>
      <c r="M29" s="113" t="s">
        <v>886</v>
      </c>
      <c r="N29" s="113" t="s">
        <v>887</v>
      </c>
      <c r="O29" s="113" t="s">
        <v>888</v>
      </c>
      <c r="P29" s="113" t="s">
        <v>889</v>
      </c>
      <c r="Q29" s="113" t="s">
        <v>890</v>
      </c>
      <c r="R29" s="113" t="s">
        <v>891</v>
      </c>
      <c r="S29" s="113" t="s">
        <v>892</v>
      </c>
      <c r="U29" s="5"/>
      <c r="V29" s="113" t="s">
        <v>886</v>
      </c>
      <c r="W29" s="113" t="s">
        <v>887</v>
      </c>
      <c r="X29" s="113" t="s">
        <v>888</v>
      </c>
      <c r="Y29" s="113" t="s">
        <v>889</v>
      </c>
      <c r="Z29" s="113" t="s">
        <v>890</v>
      </c>
      <c r="AA29" s="113" t="s">
        <v>891</v>
      </c>
      <c r="AB29" s="113" t="s">
        <v>892</v>
      </c>
    </row>
    <row r="30" spans="1:28" ht="14.25" customHeight="1">
      <c r="A30" s="100" t="s">
        <v>690</v>
      </c>
      <c r="B30" s="100" t="s">
        <v>690</v>
      </c>
      <c r="C30" s="114">
        <v>100</v>
      </c>
      <c r="D30" s="115">
        <v>1.9E-2</v>
      </c>
      <c r="E30" s="115">
        <v>1.4999999999999999E-2</v>
      </c>
      <c r="F30" s="115">
        <v>0.01</v>
      </c>
      <c r="G30" s="115">
        <v>8.0000000000000002E-3</v>
      </c>
      <c r="H30" s="115">
        <v>6.0000000000000001E-3</v>
      </c>
      <c r="I30" s="115">
        <v>4.0000000000000001E-3</v>
      </c>
      <c r="J30" s="116">
        <v>3.0000000000000001E-3</v>
      </c>
      <c r="L30" s="135">
        <v>100</v>
      </c>
      <c r="M30" s="136">
        <f>M4*D30*(M5-M6)/M5</f>
        <v>1.1214916286149162E-2</v>
      </c>
      <c r="N30" s="136">
        <f>M4*E30*(M5-M6)/M5</f>
        <v>8.8538812785388128E-3</v>
      </c>
      <c r="O30" s="136">
        <f>M4*F30*(M5-M6)/M5</f>
        <v>5.9025875190258752E-3</v>
      </c>
      <c r="P30" s="136">
        <f>M4*G30*(M5-M6)/M5</f>
        <v>4.7220700152207007E-3</v>
      </c>
      <c r="Q30" s="136">
        <f>M4*H30*(M5-M6)/M5</f>
        <v>3.5415525114155248E-3</v>
      </c>
      <c r="R30" s="136">
        <f>M4*I30*(M5-M6)/M5</f>
        <v>2.3610350076103503E-3</v>
      </c>
      <c r="S30" s="136">
        <f>M4*J30*(M5-M6)/M5</f>
        <v>1.7707762557077624E-3</v>
      </c>
      <c r="U30" s="137">
        <f t="shared" ref="U30:U39" si="1">L30</f>
        <v>100</v>
      </c>
      <c r="V30" s="120">
        <f>(V4*D30)/V5</f>
        <v>1.4728682170542635E-2</v>
      </c>
      <c r="W30" s="121">
        <f>(V4*E30)/V5</f>
        <v>1.1627906976744186E-2</v>
      </c>
      <c r="X30" s="121">
        <f>(V4*F30)/V5</f>
        <v>7.7519379844961239E-3</v>
      </c>
      <c r="Y30" s="121">
        <f>(V4*G30)/V5</f>
        <v>6.2015503875968991E-3</v>
      </c>
      <c r="Z30" s="121">
        <f>(V4*H30)/V5</f>
        <v>4.6511627906976744E-3</v>
      </c>
      <c r="AA30" s="121">
        <f>(V4*I30)/V5</f>
        <v>3.1007751937984496E-3</v>
      </c>
      <c r="AB30" s="122">
        <f>(V4*J30)/V5</f>
        <v>2.3255813953488372E-3</v>
      </c>
    </row>
    <row r="31" spans="1:28" ht="14.25" customHeight="1">
      <c r="A31" s="100" t="s">
        <v>690</v>
      </c>
      <c r="B31" s="100" t="s">
        <v>690</v>
      </c>
      <c r="C31" s="123">
        <v>200</v>
      </c>
      <c r="D31" s="124">
        <v>3.5999999999999997E-2</v>
      </c>
      <c r="E31" s="124">
        <v>2.8000000000000001E-2</v>
      </c>
      <c r="F31" s="124">
        <v>1.9E-2</v>
      </c>
      <c r="G31" s="124">
        <v>1.4999999999999999E-2</v>
      </c>
      <c r="H31" s="124">
        <v>1.0999999999999999E-2</v>
      </c>
      <c r="I31" s="124">
        <v>8.0000000000000002E-3</v>
      </c>
      <c r="J31" s="125">
        <v>6.0000000000000001E-3</v>
      </c>
      <c r="L31" s="138">
        <v>200</v>
      </c>
      <c r="M31" s="139">
        <f>M4*D31*(M5-M6)/M5</f>
        <v>2.1249315068493146E-2</v>
      </c>
      <c r="N31" s="139">
        <f>M4*E31*(M5-M6)/M5</f>
        <v>1.6527245053272452E-2</v>
      </c>
      <c r="O31" s="139">
        <f>M4*F31*(M5-M6)/M5</f>
        <v>1.1214916286149162E-2</v>
      </c>
      <c r="P31" s="139">
        <f>M4*G31*(M5-M6)/M5</f>
        <v>8.8538812785388128E-3</v>
      </c>
      <c r="Q31" s="139">
        <f>M4*H31*(M5-M6)/M5</f>
        <v>6.4928462709284629E-3</v>
      </c>
      <c r="R31" s="139">
        <f>M4*I31*(M5-M6)/M5</f>
        <v>4.7220700152207007E-3</v>
      </c>
      <c r="S31" s="139">
        <f>M4*J31*(M5-M6)/M5</f>
        <v>3.5415525114155248E-3</v>
      </c>
      <c r="U31" s="140">
        <f t="shared" si="1"/>
        <v>200</v>
      </c>
      <c r="V31" s="117">
        <f>(V4*D31)/V5</f>
        <v>2.7906976744186043E-2</v>
      </c>
      <c r="W31" s="118">
        <f>(V4*E31)/V5</f>
        <v>2.1705426356589147E-2</v>
      </c>
      <c r="X31" s="118">
        <f>(V4*F31)/V5</f>
        <v>1.4728682170542635E-2</v>
      </c>
      <c r="Y31" s="118">
        <f>(V4*G31)/V5</f>
        <v>1.1627906976744186E-2</v>
      </c>
      <c r="Z31" s="118">
        <f>(V4*H31)/V5</f>
        <v>8.5271317829457363E-3</v>
      </c>
      <c r="AA31" s="118">
        <f>(V4*I31)/V5</f>
        <v>6.2015503875968991E-3</v>
      </c>
      <c r="AB31" s="119">
        <f>(V4*J31)/V5</f>
        <v>4.6511627906976744E-3</v>
      </c>
    </row>
    <row r="32" spans="1:28" ht="14.25" customHeight="1">
      <c r="A32" s="100" t="s">
        <v>690</v>
      </c>
      <c r="B32" s="100" t="s">
        <v>690</v>
      </c>
      <c r="C32" s="123">
        <v>300</v>
      </c>
      <c r="D32" s="124">
        <v>5.0999999999999997E-2</v>
      </c>
      <c r="E32" s="124">
        <v>0.04</v>
      </c>
      <c r="F32" s="124">
        <v>2.8000000000000001E-2</v>
      </c>
      <c r="G32" s="124">
        <v>2.1000000000000001E-2</v>
      </c>
      <c r="H32" s="124">
        <v>1.6E-2</v>
      </c>
      <c r="I32" s="124">
        <v>1.0999999999999999E-2</v>
      </c>
      <c r="J32" s="125">
        <v>8.9999999999999993E-3</v>
      </c>
      <c r="L32" s="138">
        <v>300</v>
      </c>
      <c r="M32" s="139">
        <f>M4*D32*(M5-M6)/M5</f>
        <v>3.0103196347031961E-2</v>
      </c>
      <c r="N32" s="139">
        <f>M4*E32*(M5-M6)/M5</f>
        <v>2.3610350076103501E-2</v>
      </c>
      <c r="O32" s="139">
        <f>M4*F32*(M5-M6)/M5</f>
        <v>1.6527245053272452E-2</v>
      </c>
      <c r="P32" s="139">
        <f>M4*G32*(M5-M6)/M5</f>
        <v>1.2395433789954337E-2</v>
      </c>
      <c r="Q32" s="139">
        <f>M4*H32*(M5-M6)/M5</f>
        <v>9.4441400304414013E-3</v>
      </c>
      <c r="R32" s="139">
        <f>M4*I32*(M5-M6)/M5</f>
        <v>6.4928462709284629E-3</v>
      </c>
      <c r="S32" s="139">
        <f>M4*J32*(M5-M6)/M5</f>
        <v>5.3123287671232866E-3</v>
      </c>
      <c r="U32" s="140">
        <f t="shared" si="1"/>
        <v>300</v>
      </c>
      <c r="V32" s="117">
        <f>(V4*D32)/V5</f>
        <v>3.9534883720930232E-2</v>
      </c>
      <c r="W32" s="118">
        <f>(V4*E32)/V5</f>
        <v>3.1007751937984496E-2</v>
      </c>
      <c r="X32" s="118">
        <f>(V4*F32)/V5</f>
        <v>2.1705426356589147E-2</v>
      </c>
      <c r="Y32" s="118">
        <f>(V4*G32)/V5</f>
        <v>1.627906976744186E-2</v>
      </c>
      <c r="Z32" s="118">
        <f>(V4*H32)/V5</f>
        <v>1.2403100775193798E-2</v>
      </c>
      <c r="AA32" s="118">
        <f>(V4*I32)/V5</f>
        <v>8.5271317829457363E-3</v>
      </c>
      <c r="AB32" s="119">
        <f>(V4*J32)/V5</f>
        <v>6.9767441860465107E-3</v>
      </c>
    </row>
    <row r="33" spans="1:28">
      <c r="A33" s="100" t="s">
        <v>690</v>
      </c>
      <c r="B33" s="100" t="s">
        <v>690</v>
      </c>
      <c r="C33" s="123">
        <v>400</v>
      </c>
      <c r="D33" s="124">
        <v>6.4000000000000001E-2</v>
      </c>
      <c r="E33" s="124">
        <v>0.05</v>
      </c>
      <c r="F33" s="124">
        <v>3.5999999999999997E-2</v>
      </c>
      <c r="G33" s="124">
        <v>2.7E-2</v>
      </c>
      <c r="H33" s="124">
        <v>2.1000000000000001E-2</v>
      </c>
      <c r="I33" s="124">
        <v>1.4E-2</v>
      </c>
      <c r="J33" s="125">
        <v>1.0999999999999999E-2</v>
      </c>
      <c r="L33" s="138">
        <v>400</v>
      </c>
      <c r="M33" s="139">
        <f>M4*D33*(M5-M6)/M5</f>
        <v>3.7776560121765605E-2</v>
      </c>
      <c r="N33" s="139">
        <f>M4*E33*(M5-M6)/M5</f>
        <v>2.9512937595129376E-2</v>
      </c>
      <c r="O33" s="139">
        <f>M4*F33*(M5-M6)/M5</f>
        <v>2.1249315068493146E-2</v>
      </c>
      <c r="P33" s="139">
        <f>M4*G33*(M5-M6)/M5</f>
        <v>1.5936986301369867E-2</v>
      </c>
      <c r="Q33" s="139">
        <f>M4*H33*(M5-M6)/M5</f>
        <v>1.2395433789954337E-2</v>
      </c>
      <c r="R33" s="139">
        <f>M4*I33*(M5-M6)/M5</f>
        <v>8.2636225266362259E-3</v>
      </c>
      <c r="S33" s="139">
        <f>M4*J33*(M5-M6)/M5</f>
        <v>6.4928462709284629E-3</v>
      </c>
      <c r="U33" s="140">
        <f t="shared" si="1"/>
        <v>400</v>
      </c>
      <c r="V33" s="117">
        <f>(V4*D33)/V5</f>
        <v>4.9612403100775193E-2</v>
      </c>
      <c r="W33" s="118">
        <f>(V4*E33)/V5</f>
        <v>3.875968992248062E-2</v>
      </c>
      <c r="X33" s="118">
        <f>(V4*F33)/V5</f>
        <v>2.7906976744186043E-2</v>
      </c>
      <c r="Y33" s="118">
        <f>(V4*G33)/V5</f>
        <v>2.0930232558139535E-2</v>
      </c>
      <c r="Z33" s="118">
        <f>(V4*H33)/V5</f>
        <v>1.627906976744186E-2</v>
      </c>
      <c r="AA33" s="118">
        <f>(V4*I33)/V5</f>
        <v>1.0852713178294573E-2</v>
      </c>
      <c r="AB33" s="119">
        <f>(V4*J33)/V5</f>
        <v>8.5271317829457363E-3</v>
      </c>
    </row>
    <row r="34" spans="1:28">
      <c r="A34" s="100" t="s">
        <v>690</v>
      </c>
      <c r="B34" s="100" t="s">
        <v>690</v>
      </c>
      <c r="C34" s="123">
        <v>500</v>
      </c>
      <c r="D34" s="124">
        <v>7.5999999999999998E-2</v>
      </c>
      <c r="E34" s="124">
        <v>0.06</v>
      </c>
      <c r="F34" s="124">
        <v>4.2999999999999997E-2</v>
      </c>
      <c r="G34" s="124">
        <v>3.3000000000000002E-2</v>
      </c>
      <c r="H34" s="124">
        <v>2.5000000000000001E-2</v>
      </c>
      <c r="I34" s="124">
        <v>1.7000000000000001E-2</v>
      </c>
      <c r="J34" s="125">
        <v>1.4E-2</v>
      </c>
      <c r="L34" s="138">
        <v>500</v>
      </c>
      <c r="M34" s="139">
        <f>M4*D34*(M5-M6)/M5</f>
        <v>4.4859665144596647E-2</v>
      </c>
      <c r="N34" s="139">
        <f>M4*E34*(M5-M6)/M5</f>
        <v>3.5415525114155251E-2</v>
      </c>
      <c r="O34" s="139">
        <f>M4*F34*(M5-M6)/M5</f>
        <v>2.5381126331811263E-2</v>
      </c>
      <c r="P34" s="139">
        <f>M4*G34*(M5-M6)/M5</f>
        <v>1.9478538812785388E-2</v>
      </c>
      <c r="Q34" s="139">
        <f>M4*H34*(M5-M6)/M5</f>
        <v>1.4756468797564688E-2</v>
      </c>
      <c r="R34" s="139">
        <f>M4*I34*(M5-M6)/M5</f>
        <v>1.003439878234399E-2</v>
      </c>
      <c r="S34" s="139">
        <f>M4*J34*(M5-M6)/M5</f>
        <v>8.2636225266362259E-3</v>
      </c>
      <c r="U34" s="140">
        <f t="shared" si="1"/>
        <v>500</v>
      </c>
      <c r="V34" s="117">
        <f>(V4*D34)/V5</f>
        <v>5.8914728682170542E-2</v>
      </c>
      <c r="W34" s="118">
        <f>(V4*E34)/V5</f>
        <v>4.6511627906976744E-2</v>
      </c>
      <c r="X34" s="118">
        <f>(V4*F34)/V5</f>
        <v>3.3333333333333333E-2</v>
      </c>
      <c r="Y34" s="118">
        <f>(V4*G34)/V5</f>
        <v>2.5581395348837209E-2</v>
      </c>
      <c r="Z34" s="118">
        <f>(V4*H34)/V5</f>
        <v>1.937984496124031E-2</v>
      </c>
      <c r="AA34" s="118">
        <f>(V4*I34)/V5</f>
        <v>1.3178294573643411E-2</v>
      </c>
      <c r="AB34" s="119">
        <f>(V4*J34)/V5</f>
        <v>1.0852713178294573E-2</v>
      </c>
    </row>
    <row r="35" spans="1:28">
      <c r="A35" s="100" t="s">
        <v>690</v>
      </c>
      <c r="B35" s="100" t="s">
        <v>690</v>
      </c>
      <c r="C35" s="123">
        <v>1000</v>
      </c>
      <c r="D35" s="124">
        <v>0.122</v>
      </c>
      <c r="E35" s="124">
        <v>9.6000000000000002E-2</v>
      </c>
      <c r="F35" s="124">
        <v>7.0999999999999994E-2</v>
      </c>
      <c r="G35" s="124">
        <v>5.5E-2</v>
      </c>
      <c r="H35" s="124">
        <v>4.2999999999999997E-2</v>
      </c>
      <c r="I35" s="124">
        <v>0.03</v>
      </c>
      <c r="J35" s="125">
        <v>2.4E-2</v>
      </c>
      <c r="L35" s="138">
        <v>1000</v>
      </c>
      <c r="M35" s="139">
        <f>M4*D35*(M5-M6)/M5</f>
        <v>7.2011567732115672E-2</v>
      </c>
      <c r="N35" s="139">
        <f>M4*E35*(M5-M6)/M5</f>
        <v>5.6664840182648397E-2</v>
      </c>
      <c r="O35" s="139">
        <f>M4*F35*(M5-M6)/M5</f>
        <v>4.1908371385083715E-2</v>
      </c>
      <c r="P35" s="139">
        <f>M4*G35*(M5-M6)/M5</f>
        <v>3.2464231354642312E-2</v>
      </c>
      <c r="Q35" s="139">
        <f>M4*H35*(M5-M6)/M5</f>
        <v>2.5381126331811263E-2</v>
      </c>
      <c r="R35" s="139">
        <f>M4*I35*(M5-M6)/M5</f>
        <v>1.7707762557077626E-2</v>
      </c>
      <c r="S35" s="139">
        <f>M4*J35*(M5-M6)/M5</f>
        <v>1.4166210045662099E-2</v>
      </c>
      <c r="U35" s="140">
        <f t="shared" si="1"/>
        <v>1000</v>
      </c>
      <c r="V35" s="117">
        <f>(V4*D35)/V5</f>
        <v>9.4573643410852712E-2</v>
      </c>
      <c r="W35" s="118">
        <f>(V4*E35)/V5</f>
        <v>7.441860465116279E-2</v>
      </c>
      <c r="X35" s="118">
        <f>(V4*F35)/V5</f>
        <v>5.5038759689922473E-2</v>
      </c>
      <c r="Y35" s="118">
        <f>(V4*G35)/V5</f>
        <v>4.2635658914728682E-2</v>
      </c>
      <c r="Z35" s="118">
        <f>(V4*H35)/V5</f>
        <v>3.3333333333333333E-2</v>
      </c>
      <c r="AA35" s="118">
        <f>(V4*I35)/V5</f>
        <v>2.3255813953488372E-2</v>
      </c>
      <c r="AB35" s="119">
        <f>(V4*J35)/V5</f>
        <v>1.8604651162790697E-2</v>
      </c>
    </row>
    <row r="36" spans="1:28">
      <c r="A36" s="100" t="s">
        <v>690</v>
      </c>
      <c r="B36" s="100" t="s">
        <v>690</v>
      </c>
      <c r="C36" s="123">
        <v>1500</v>
      </c>
      <c r="D36" s="124">
        <v>0.154</v>
      </c>
      <c r="E36" s="124">
        <v>0.123</v>
      </c>
      <c r="F36" s="124">
        <v>9.2999999999999999E-2</v>
      </c>
      <c r="G36" s="124">
        <v>7.1999999999999995E-2</v>
      </c>
      <c r="H36" s="124">
        <v>5.8000000000000003E-2</v>
      </c>
      <c r="I36" s="124">
        <v>4.1000000000000002E-2</v>
      </c>
      <c r="J36" s="125">
        <v>3.3000000000000002E-2</v>
      </c>
      <c r="L36" s="138">
        <v>1500</v>
      </c>
      <c r="M36" s="139">
        <f>M4*D36*(M5-M6)/M5</f>
        <v>9.0899847792998478E-2</v>
      </c>
      <c r="N36" s="139">
        <f>M4*E36*(M5-M6)/M5</f>
        <v>7.2601826484018264E-2</v>
      </c>
      <c r="O36" s="139">
        <f>M4*F36*(M5-M6)/M5</f>
        <v>5.4894063926940635E-2</v>
      </c>
      <c r="P36" s="139">
        <f>M4*G36*(M5-M6)/M5</f>
        <v>4.2498630136986293E-2</v>
      </c>
      <c r="Q36" s="139">
        <f>M4*H36*(M5-M6)/M5</f>
        <v>3.4235007610350074E-2</v>
      </c>
      <c r="R36" s="139">
        <f>M4*I36*(M5-M6)/M5</f>
        <v>2.4200608828006089E-2</v>
      </c>
      <c r="S36" s="139">
        <f>M4*J36*(M5-M6)/M5</f>
        <v>1.9478538812785388E-2</v>
      </c>
      <c r="U36" s="140">
        <f t="shared" si="1"/>
        <v>1500</v>
      </c>
      <c r="V36" s="117">
        <f>(V4*D36)/V5</f>
        <v>0.11937984496124031</v>
      </c>
      <c r="W36" s="118">
        <f>(V4*E36)/V5</f>
        <v>9.5348837209302317E-2</v>
      </c>
      <c r="X36" s="118">
        <f>(V4*F36)/V5</f>
        <v>7.2093023255813946E-2</v>
      </c>
      <c r="Y36" s="118">
        <f>(V4*G36)/V5</f>
        <v>5.5813953488372085E-2</v>
      </c>
      <c r="Z36" s="118">
        <f>(V4*H36)/V5</f>
        <v>4.4961240310077519E-2</v>
      </c>
      <c r="AA36" s="118">
        <f>(V4*I36)/V5</f>
        <v>3.1782945736434108E-2</v>
      </c>
      <c r="AB36" s="119">
        <f>(V4*J36)/V5</f>
        <v>2.5581395348837209E-2</v>
      </c>
    </row>
    <row r="37" spans="1:28">
      <c r="A37" s="100" t="s">
        <v>690</v>
      </c>
      <c r="B37" s="100" t="s">
        <v>690</v>
      </c>
      <c r="C37" s="123">
        <v>2000</v>
      </c>
      <c r="D37" s="124">
        <v>0.18</v>
      </c>
      <c r="E37" s="124">
        <v>0.14499999999999999</v>
      </c>
      <c r="F37" s="124">
        <v>0.111</v>
      </c>
      <c r="G37" s="124">
        <v>8.6999999999999994E-2</v>
      </c>
      <c r="H37" s="124">
        <v>7.0000000000000007E-2</v>
      </c>
      <c r="I37" s="124">
        <v>0.05</v>
      </c>
      <c r="J37" s="125">
        <v>4.1000000000000002E-2</v>
      </c>
      <c r="L37" s="138">
        <v>2000</v>
      </c>
      <c r="M37" s="139">
        <f>M4*D37*(M5-M6)/M5</f>
        <v>0.10624657534246576</v>
      </c>
      <c r="N37" s="139">
        <f>M4*E37*(M5-M6)/M5</f>
        <v>8.5587519025875192E-2</v>
      </c>
      <c r="O37" s="139">
        <f>M4*F37*(M5-M6)/M5</f>
        <v>6.5518721461187215E-2</v>
      </c>
      <c r="P37" s="139">
        <f>M4*G37*(M5-M6)/M5</f>
        <v>5.1352511415525104E-2</v>
      </c>
      <c r="Q37" s="139">
        <f>M4*H37*(M5-M6)/M5</f>
        <v>4.131811263318113E-2</v>
      </c>
      <c r="R37" s="139">
        <f>M4*I37*(M5-M6)/M5</f>
        <v>2.9512937595129376E-2</v>
      </c>
      <c r="S37" s="139">
        <f>M4*J37*(M5-M6)/M5</f>
        <v>2.4200608828006089E-2</v>
      </c>
      <c r="U37" s="140">
        <f t="shared" si="1"/>
        <v>2000</v>
      </c>
      <c r="V37" s="117">
        <f>(V4*D37)/V5</f>
        <v>0.13953488372093023</v>
      </c>
      <c r="W37" s="118">
        <f>(V4*E37)/V5</f>
        <v>0.11240310077519379</v>
      </c>
      <c r="X37" s="118">
        <f>(V4*F37)/V5</f>
        <v>8.6046511627906969E-2</v>
      </c>
      <c r="Y37" s="118">
        <f>(V4*G37)/V5</f>
        <v>6.7441860465116271E-2</v>
      </c>
      <c r="Z37" s="118">
        <f>(V4*H37)/V5</f>
        <v>5.4263565891472874E-2</v>
      </c>
      <c r="AA37" s="118">
        <f>(V4*I37)/V5</f>
        <v>3.875968992248062E-2</v>
      </c>
      <c r="AB37" s="119">
        <f>(V4*J37)/V5</f>
        <v>3.1782945736434108E-2</v>
      </c>
    </row>
    <row r="38" spans="1:28">
      <c r="A38" s="100" t="s">
        <v>690</v>
      </c>
      <c r="B38" s="100" t="s">
        <v>690</v>
      </c>
      <c r="C38" s="123">
        <v>2500</v>
      </c>
      <c r="D38" s="124">
        <v>0.20200000000000001</v>
      </c>
      <c r="E38" s="124">
        <v>0.16300000000000001</v>
      </c>
      <c r="F38" s="124">
        <v>0.126</v>
      </c>
      <c r="G38" s="124">
        <v>0.1</v>
      </c>
      <c r="H38" s="124">
        <v>8.1000000000000003E-2</v>
      </c>
      <c r="I38" s="124">
        <v>5.8999999999999997E-2</v>
      </c>
      <c r="J38" s="125">
        <v>4.8000000000000001E-2</v>
      </c>
      <c r="L38" s="138">
        <v>2500</v>
      </c>
      <c r="M38" s="139">
        <f>M4*D38*(M5-M6)/M5</f>
        <v>0.11923226788432269</v>
      </c>
      <c r="N38" s="139">
        <f>M4*E38*(M5-M6)/M5</f>
        <v>9.6212176560121765E-2</v>
      </c>
      <c r="O38" s="139">
        <f>M4*F38*(M5-M6)/M5</f>
        <v>7.4372602739726026E-2</v>
      </c>
      <c r="P38" s="139">
        <f>M4*G38*(M5-M6)/M5</f>
        <v>5.9025875190258752E-2</v>
      </c>
      <c r="Q38" s="139">
        <f>M4*H38*(M5-M6)/M5</f>
        <v>4.7810958904109593E-2</v>
      </c>
      <c r="R38" s="139">
        <f>M4*I38*(M5-M6)/M5</f>
        <v>3.4825266362252659E-2</v>
      </c>
      <c r="S38" s="139">
        <f>M4*J38*(M5-M6)/M5</f>
        <v>2.8332420091324199E-2</v>
      </c>
      <c r="U38" s="140">
        <f t="shared" si="1"/>
        <v>2500</v>
      </c>
      <c r="V38" s="117">
        <f>(V4*D38)/V5</f>
        <v>0.15658914728682172</v>
      </c>
      <c r="W38" s="118">
        <f>(V4*E38)/V5</f>
        <v>0.12635658914728681</v>
      </c>
      <c r="X38" s="118">
        <f>(V4*F38)/V5</f>
        <v>9.7674418604651161E-2</v>
      </c>
      <c r="Y38" s="118">
        <f>(V4*G38)/V5</f>
        <v>7.7519379844961239E-2</v>
      </c>
      <c r="Z38" s="118">
        <f>(V4*H38)/V5</f>
        <v>6.2790697674418611E-2</v>
      </c>
      <c r="AA38" s="118">
        <f>(V4*I38)/V5</f>
        <v>4.5736434108527131E-2</v>
      </c>
      <c r="AB38" s="119">
        <f>(V4*J38)/V5</f>
        <v>3.7209302325581395E-2</v>
      </c>
    </row>
    <row r="39" spans="1:28">
      <c r="A39" s="100" t="s">
        <v>690</v>
      </c>
      <c r="B39" s="100" t="s">
        <v>690</v>
      </c>
      <c r="C39" s="123">
        <v>5000</v>
      </c>
      <c r="D39" s="124">
        <v>0.27800000000000002</v>
      </c>
      <c r="E39" s="124">
        <v>0.23</v>
      </c>
      <c r="F39" s="124">
        <v>0.186</v>
      </c>
      <c r="G39" s="124">
        <v>0.152</v>
      </c>
      <c r="H39" s="124">
        <v>0.125</v>
      </c>
      <c r="I39" s="124">
        <v>9.5000000000000001E-2</v>
      </c>
      <c r="J39" s="125">
        <v>7.9000000000000001E-2</v>
      </c>
      <c r="L39" s="138">
        <v>5000</v>
      </c>
      <c r="M39" s="139">
        <f>M4*D39*(M5-M6)/M5</f>
        <v>0.16409193302891933</v>
      </c>
      <c r="N39" s="139">
        <f>M4*E39*(M5-M6)/M5</f>
        <v>0.13575951293759514</v>
      </c>
      <c r="O39" s="139">
        <f>M4*F39*(M5-M6)/M5</f>
        <v>0.10978812785388127</v>
      </c>
      <c r="P39" s="139">
        <f>M4*G39*(M5-M6)/M5</f>
        <v>8.9719330289193294E-2</v>
      </c>
      <c r="Q39" s="139">
        <f>M4*H39*(M5-M6)/M5</f>
        <v>7.3782343987823448E-2</v>
      </c>
      <c r="R39" s="139">
        <f>M4*I39*(M5-M6)/M5</f>
        <v>5.6074581430745812E-2</v>
      </c>
      <c r="S39" s="139">
        <f>M4*J39*(M5-M6)/M5</f>
        <v>4.6630441400304409E-2</v>
      </c>
      <c r="U39" s="140">
        <f t="shared" si="1"/>
        <v>5000</v>
      </c>
      <c r="V39" s="117">
        <f>(V4*D39)/V5</f>
        <v>0.21550387596899226</v>
      </c>
      <c r="W39" s="118">
        <f>(V4*E39)/V5</f>
        <v>0.17829457364341086</v>
      </c>
      <c r="X39" s="118">
        <f>(V4*F39)/V5</f>
        <v>0.14418604651162789</v>
      </c>
      <c r="Y39" s="118">
        <f>(V4*G39)/V5</f>
        <v>0.11782945736434108</v>
      </c>
      <c r="Z39" s="118">
        <f>(V4*H39)/V5</f>
        <v>9.6899224806201542E-2</v>
      </c>
      <c r="AA39" s="118">
        <f>(V4*I39)/V5</f>
        <v>7.364341085271317E-2</v>
      </c>
      <c r="AB39" s="119">
        <f>(V4*J39)/V5</f>
        <v>6.1240310077519379E-2</v>
      </c>
    </row>
    <row r="40" spans="1:28">
      <c r="A40" s="100"/>
      <c r="C40" s="127">
        <v>10000</v>
      </c>
      <c r="D40" s="128">
        <v>0.374</v>
      </c>
      <c r="E40" s="128">
        <v>0.31900000000000001</v>
      </c>
      <c r="F40" s="128">
        <v>0.26800000000000002</v>
      </c>
      <c r="G40" s="128">
        <v>0.22700000000000001</v>
      </c>
      <c r="H40" s="128">
        <v>0.191</v>
      </c>
      <c r="I40" s="128">
        <v>0.152</v>
      </c>
      <c r="J40" s="129">
        <v>0.129</v>
      </c>
      <c r="L40" s="141">
        <v>10000</v>
      </c>
      <c r="M40" s="142">
        <f>M5*D40*(M6-M7)/M6</f>
        <v>0.24571800000000002</v>
      </c>
      <c r="N40" s="142">
        <f>M5*E40*(M6-M7)/M6</f>
        <v>0.20958300000000002</v>
      </c>
      <c r="O40" s="142">
        <f>M5*F40*(M6-M7)/M6</f>
        <v>0.17607600000000001</v>
      </c>
      <c r="P40" s="142">
        <f>M5*G40*(M6-M7)/M6</f>
        <v>0.14913900000000002</v>
      </c>
      <c r="Q40" s="142">
        <f>M5*H40*(M6-M7)/M6</f>
        <v>0.12548700000000002</v>
      </c>
      <c r="R40" s="142">
        <f>M5*I40*(M6-M7)/M6</f>
        <v>9.9864000000000008E-2</v>
      </c>
      <c r="S40" s="142">
        <f>M5*J40*(M6-M7)/M6</f>
        <v>8.4752999999999995E-2</v>
      </c>
      <c r="U40" s="141">
        <v>10000</v>
      </c>
      <c r="V40" s="130">
        <f>(V4*D40)/V5</f>
        <v>0.28992248062015502</v>
      </c>
      <c r="W40" s="131">
        <f>(V4*E40)/V5</f>
        <v>0.24728682170542635</v>
      </c>
      <c r="X40" s="131">
        <f>(V4*F40)/V5</f>
        <v>0.20775193798449612</v>
      </c>
      <c r="Y40" s="131">
        <f>(V4*G40)/V5</f>
        <v>0.17596899224806201</v>
      </c>
      <c r="Z40" s="131">
        <f>(V4*H40)/V5</f>
        <v>0.14806201550387596</v>
      </c>
      <c r="AA40" s="131">
        <f>(V4*I40)/V5</f>
        <v>0.11782945736434108</v>
      </c>
      <c r="AB40" s="132">
        <f>(V4*J40)/V5</f>
        <v>0.1</v>
      </c>
    </row>
    <row r="41" spans="1:28" s="65" customFormat="1"/>
    <row r="42" spans="1:28" s="65" customFormat="1"/>
    <row r="43" spans="1:28" s="65" customFormat="1"/>
    <row r="44" spans="1:28" s="65" customFormat="1">
      <c r="U44" s="108"/>
    </row>
    <row r="45" spans="1:28" s="65" customFormat="1"/>
    <row r="46" spans="1:28" s="65" customFormat="1"/>
    <row r="47" spans="1:28" s="65" customFormat="1"/>
    <row r="48" spans="1:28" s="65" customFormat="1"/>
    <row r="49" s="65" customFormat="1"/>
    <row r="50" s="65" customFormat="1"/>
    <row r="51" s="65" customFormat="1"/>
    <row r="52" s="65" customFormat="1"/>
    <row r="53" s="65" customFormat="1"/>
    <row r="54" s="65" customFormat="1"/>
    <row r="55" s="65" customFormat="1"/>
    <row r="56" s="65" customFormat="1"/>
    <row r="57" s="65" customFormat="1"/>
    <row r="58" s="65" customFormat="1"/>
    <row r="59" s="65" customFormat="1"/>
    <row r="60" s="65" customFormat="1"/>
    <row r="61" s="65" customFormat="1"/>
    <row r="62" s="65" customFormat="1"/>
    <row r="63" s="65" customFormat="1"/>
    <row r="64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  <row r="72" s="65" customFormat="1"/>
    <row r="73" s="65" customFormat="1"/>
    <row r="74" s="65" customFormat="1"/>
    <row r="75" s="65" customFormat="1"/>
    <row r="76" s="65" customFormat="1"/>
    <row r="77" s="65" customFormat="1"/>
    <row r="78" s="65" customFormat="1"/>
    <row r="79" s="65" customFormat="1"/>
    <row r="80" s="65" customFormat="1"/>
    <row r="81" s="65" customFormat="1"/>
    <row r="82" s="65" customFormat="1"/>
    <row r="83" s="65" customFormat="1"/>
    <row r="84" s="65" customFormat="1"/>
    <row r="85" s="65" customFormat="1"/>
    <row r="86" s="65" customFormat="1"/>
    <row r="87" s="65" customFormat="1"/>
    <row r="88" s="65" customFormat="1"/>
    <row r="89" s="65" customFormat="1"/>
    <row r="90" s="65" customFormat="1"/>
  </sheetData>
  <mergeCells count="24">
    <mergeCell ref="D27:J27"/>
    <mergeCell ref="M27:S27"/>
    <mergeCell ref="V27:AB27"/>
    <mergeCell ref="C28:C29"/>
    <mergeCell ref="D28:J28"/>
    <mergeCell ref="L28:L29"/>
    <mergeCell ref="M28:S28"/>
    <mergeCell ref="U28:U29"/>
    <mergeCell ref="V28:AB28"/>
    <mergeCell ref="U2:W2"/>
    <mergeCell ref="D10:J10"/>
    <mergeCell ref="M10:S10"/>
    <mergeCell ref="V10:AB10"/>
    <mergeCell ref="C11:C12"/>
    <mergeCell ref="D11:J11"/>
    <mergeCell ref="L11:L12"/>
    <mergeCell ref="M11:S11"/>
    <mergeCell ref="U11:U12"/>
    <mergeCell ref="V11:AB11"/>
    <mergeCell ref="A1:C1"/>
    <mergeCell ref="G1:H1"/>
    <mergeCell ref="A2:B2"/>
    <mergeCell ref="C2:J2"/>
    <mergeCell ref="L2:N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</sheetPr>
  <dimension ref="A1:AMJ14"/>
  <sheetViews>
    <sheetView zoomScale="80" zoomScaleNormal="80" workbookViewId="0">
      <selection activeCell="I19" sqref="I19"/>
    </sheetView>
  </sheetViews>
  <sheetFormatPr defaultColWidth="9" defaultRowHeight="14.5"/>
  <cols>
    <col min="1" max="1" width="11.81640625" customWidth="1"/>
    <col min="2" max="2" width="17.1796875" customWidth="1"/>
    <col min="3" max="3" width="50.36328125" customWidth="1"/>
    <col min="4" max="5" width="10.6328125" style="143" customWidth="1"/>
    <col min="6" max="6" width="15.1796875" customWidth="1"/>
    <col min="7" max="7" width="11" customWidth="1"/>
    <col min="9" max="9" width="14.453125" customWidth="1"/>
    <col min="10" max="11" width="15.453125" customWidth="1"/>
    <col min="1024" max="1024" width="11.54296875" customWidth="1"/>
  </cols>
  <sheetData>
    <row r="1" spans="1:1024" s="144" customFormat="1">
      <c r="D1" s="145"/>
      <c r="E1" s="145"/>
      <c r="AMJ1"/>
    </row>
    <row r="2" spans="1:1024" s="144" customFormat="1">
      <c r="A2" s="146" t="s">
        <v>859</v>
      </c>
      <c r="C2" s="15"/>
      <c r="D2" s="145"/>
      <c r="E2" s="145"/>
      <c r="AMJ2"/>
    </row>
    <row r="3" spans="1:1024" s="144" customFormat="1">
      <c r="A3" s="87" t="s">
        <v>680</v>
      </c>
      <c r="B3" s="87" t="s">
        <v>681</v>
      </c>
      <c r="C3"/>
      <c r="D3" s="145"/>
      <c r="E3" s="145"/>
      <c r="AMJ3"/>
    </row>
    <row r="4" spans="1:1024" s="150" customFormat="1">
      <c r="A4" s="147" t="s">
        <v>14</v>
      </c>
      <c r="B4" s="147" t="s">
        <v>14</v>
      </c>
      <c r="C4" s="148" t="s">
        <v>894</v>
      </c>
      <c r="D4" s="149"/>
      <c r="E4" s="149"/>
      <c r="AMJ4"/>
    </row>
    <row r="5" spans="1:1024" s="34" customFormat="1">
      <c r="B5" s="65"/>
      <c r="C5" s="151" t="s">
        <v>895</v>
      </c>
      <c r="D5" s="152" t="s">
        <v>896</v>
      </c>
      <c r="E5" s="153" t="s">
        <v>897</v>
      </c>
      <c r="F5" s="30"/>
      <c r="AMJ5"/>
    </row>
    <row r="6" spans="1:1024" s="34" customFormat="1">
      <c r="A6" s="154" t="s">
        <v>690</v>
      </c>
      <c r="B6" s="154" t="s">
        <v>690</v>
      </c>
      <c r="C6" s="155" t="s">
        <v>898</v>
      </c>
      <c r="D6" s="156">
        <v>0.1</v>
      </c>
      <c r="E6" s="157">
        <v>0.1</v>
      </c>
      <c r="F6" s="158"/>
      <c r="AMJ6"/>
    </row>
    <row r="7" spans="1:1024" s="34" customFormat="1">
      <c r="A7" s="154" t="s">
        <v>690</v>
      </c>
      <c r="B7" s="154" t="s">
        <v>690</v>
      </c>
      <c r="C7" s="159" t="s">
        <v>899</v>
      </c>
      <c r="D7" s="156">
        <v>0.1</v>
      </c>
      <c r="E7" s="157">
        <v>0.1</v>
      </c>
      <c r="F7" s="158"/>
      <c r="AMJ7"/>
    </row>
    <row r="8" spans="1:1024" s="34" customFormat="1">
      <c r="A8" s="154" t="s">
        <v>690</v>
      </c>
      <c r="B8" s="154" t="s">
        <v>690</v>
      </c>
      <c r="C8" s="159" t="s">
        <v>900</v>
      </c>
      <c r="D8" s="157">
        <v>0.05</v>
      </c>
      <c r="E8" s="157">
        <v>0.05</v>
      </c>
      <c r="F8" s="158"/>
      <c r="AMJ8"/>
    </row>
    <row r="9" spans="1:1024" s="34" customFormat="1">
      <c r="A9" s="154" t="s">
        <v>690</v>
      </c>
      <c r="B9" s="154" t="s">
        <v>690</v>
      </c>
      <c r="C9" s="159" t="s">
        <v>901</v>
      </c>
      <c r="D9" s="157">
        <v>0.05</v>
      </c>
      <c r="E9" s="157">
        <v>0.05</v>
      </c>
      <c r="F9" s="158"/>
      <c r="AMJ9"/>
    </row>
    <row r="10" spans="1:1024" s="34" customFormat="1">
      <c r="A10" s="154" t="s">
        <v>690</v>
      </c>
      <c r="B10" s="154" t="s">
        <v>690</v>
      </c>
      <c r="C10" s="159" t="s">
        <v>902</v>
      </c>
      <c r="D10" s="157">
        <v>0.1</v>
      </c>
      <c r="E10" s="157">
        <v>0.1</v>
      </c>
      <c r="F10" s="158"/>
      <c r="AMJ10"/>
    </row>
    <row r="11" spans="1:1024" s="34" customFormat="1">
      <c r="A11" s="154" t="s">
        <v>690</v>
      </c>
      <c r="B11" s="154" t="s">
        <v>690</v>
      </c>
      <c r="C11" s="159" t="s">
        <v>903</v>
      </c>
      <c r="D11" s="157">
        <v>0.05</v>
      </c>
      <c r="E11" s="157">
        <v>0.05</v>
      </c>
      <c r="F11" s="158"/>
      <c r="AMJ11"/>
    </row>
    <row r="12" spans="1:1024" s="34" customFormat="1">
      <c r="A12" s="154" t="s">
        <v>690</v>
      </c>
      <c r="B12" s="154" t="s">
        <v>690</v>
      </c>
      <c r="C12" s="159" t="s">
        <v>904</v>
      </c>
      <c r="D12" s="157">
        <v>0.05</v>
      </c>
      <c r="E12" s="157">
        <v>0.05</v>
      </c>
      <c r="F12" s="158"/>
      <c r="AMJ12"/>
    </row>
    <row r="13" spans="1:1024" s="34" customFormat="1">
      <c r="A13" s="154" t="s">
        <v>690</v>
      </c>
      <c r="B13" s="154" t="s">
        <v>690</v>
      </c>
      <c r="C13" s="160" t="s">
        <v>905</v>
      </c>
      <c r="D13" s="161">
        <v>0.25</v>
      </c>
      <c r="E13" s="161">
        <v>0.25</v>
      </c>
      <c r="F13" s="162"/>
      <c r="AMJ13"/>
    </row>
    <row r="14" spans="1:1024" s="34" customFormat="1">
      <c r="A14" s="163"/>
      <c r="B14" s="163"/>
      <c r="C14" s="164" t="s">
        <v>906</v>
      </c>
      <c r="D14" s="165"/>
      <c r="E14" s="158"/>
      <c r="F14" s="158"/>
      <c r="AMJ1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</sheetPr>
  <dimension ref="A1:G45"/>
  <sheetViews>
    <sheetView zoomScale="80" zoomScaleNormal="80" workbookViewId="0">
      <selection activeCell="A8" sqref="A8"/>
    </sheetView>
  </sheetViews>
  <sheetFormatPr defaultColWidth="11.7265625" defaultRowHeight="14.5"/>
  <cols>
    <col min="1" max="1" width="9.6328125" customWidth="1"/>
    <col min="2" max="2" width="9.54296875" customWidth="1"/>
    <col min="3" max="3" width="9.6328125" customWidth="1"/>
    <col min="4" max="4" width="14.54296875" customWidth="1"/>
    <col min="5" max="5" width="14.90625" customWidth="1"/>
    <col min="6" max="6" width="12.36328125" customWidth="1"/>
    <col min="7" max="7" width="13.54296875" customWidth="1"/>
    <col min="8" max="8" width="13.6328125" customWidth="1"/>
  </cols>
  <sheetData>
    <row r="1" spans="1:7">
      <c r="A1" s="3" t="s">
        <v>734</v>
      </c>
      <c r="B1" s="3"/>
      <c r="C1" s="3"/>
      <c r="D1" s="3"/>
      <c r="E1" s="3"/>
      <c r="F1" s="3"/>
      <c r="G1" s="3"/>
    </row>
    <row r="2" spans="1:7" ht="15" customHeight="1">
      <c r="A2" s="166"/>
      <c r="B2" s="2" t="s">
        <v>907</v>
      </c>
      <c r="C2" s="2"/>
      <c r="D2" s="2" t="s">
        <v>908</v>
      </c>
      <c r="E2" s="2"/>
      <c r="F2" s="2" t="s">
        <v>909</v>
      </c>
      <c r="G2" s="2"/>
    </row>
    <row r="3" spans="1:7" ht="15" customHeight="1">
      <c r="A3" s="166"/>
      <c r="B3" s="2" t="s">
        <v>910</v>
      </c>
      <c r="C3" s="2"/>
      <c r="D3" s="2" t="s">
        <v>910</v>
      </c>
      <c r="E3" s="2"/>
      <c r="F3" s="2" t="s">
        <v>911</v>
      </c>
      <c r="G3" s="2"/>
    </row>
    <row r="4" spans="1:7" ht="16" customHeight="1">
      <c r="A4" s="166"/>
      <c r="B4" s="166" t="s">
        <v>912</v>
      </c>
      <c r="C4" s="1" t="s">
        <v>913</v>
      </c>
      <c r="D4" s="166" t="s">
        <v>912</v>
      </c>
      <c r="E4" s="1" t="s">
        <v>913</v>
      </c>
      <c r="F4" s="166" t="s">
        <v>912</v>
      </c>
      <c r="G4" s="1" t="s">
        <v>913</v>
      </c>
    </row>
    <row r="5" spans="1:7">
      <c r="A5" s="166"/>
      <c r="B5" s="166" t="s">
        <v>914</v>
      </c>
      <c r="C5" s="1"/>
      <c r="D5" s="166" t="s">
        <v>914</v>
      </c>
      <c r="E5" s="1"/>
      <c r="F5" s="166" t="s">
        <v>914</v>
      </c>
      <c r="G5" s="1"/>
    </row>
    <row r="6" spans="1:7">
      <c r="A6" s="167"/>
      <c r="B6" s="167"/>
      <c r="C6" s="167"/>
      <c r="D6" s="167"/>
      <c r="E6" s="167"/>
      <c r="F6" s="167"/>
      <c r="G6" s="167"/>
    </row>
    <row r="7" spans="1:7">
      <c r="A7" s="168" t="s">
        <v>859</v>
      </c>
      <c r="B7" s="167" t="s">
        <v>915</v>
      </c>
      <c r="C7" s="169"/>
      <c r="D7" s="167" t="s">
        <v>915</v>
      </c>
      <c r="E7" s="167"/>
      <c r="F7" s="167" t="s">
        <v>916</v>
      </c>
      <c r="G7" s="167"/>
    </row>
    <row r="8" spans="1:7">
      <c r="A8" s="167"/>
      <c r="B8" s="167"/>
      <c r="C8" s="167"/>
      <c r="D8" s="167"/>
      <c r="E8" s="167"/>
      <c r="F8" s="167"/>
      <c r="G8" s="167"/>
    </row>
    <row r="9" spans="1:7">
      <c r="A9" s="170"/>
      <c r="B9" s="171"/>
      <c r="C9" s="172"/>
      <c r="D9" s="172"/>
      <c r="E9" s="172"/>
      <c r="F9" s="172"/>
      <c r="G9" s="172"/>
    </row>
    <row r="10" spans="1:7">
      <c r="A10" s="173" t="s">
        <v>14</v>
      </c>
      <c r="B10" s="173" t="s">
        <v>14</v>
      </c>
      <c r="C10" s="174"/>
      <c r="D10" s="174"/>
      <c r="E10" s="174"/>
      <c r="F10" s="174"/>
      <c r="G10" s="174"/>
    </row>
    <row r="11" spans="1:7">
      <c r="A11" s="175" t="s">
        <v>680</v>
      </c>
      <c r="B11" s="176" t="s">
        <v>681</v>
      </c>
      <c r="C11" s="177"/>
      <c r="D11" s="177"/>
      <c r="E11" s="177"/>
      <c r="F11" s="177"/>
      <c r="G11" s="177"/>
    </row>
    <row r="12" spans="1:7">
      <c r="A12" s="34" t="s">
        <v>692</v>
      </c>
      <c r="B12" s="34" t="s">
        <v>692</v>
      </c>
      <c r="C12" s="178" t="s">
        <v>917</v>
      </c>
      <c r="D12" s="178" t="s">
        <v>918</v>
      </c>
      <c r="E12" s="15"/>
      <c r="F12" s="15"/>
    </row>
    <row r="13" spans="1:7" ht="29">
      <c r="A13" s="34"/>
      <c r="B13" s="34"/>
      <c r="C13" s="15" t="s">
        <v>919</v>
      </c>
      <c r="D13" s="15" t="s">
        <v>920</v>
      </c>
      <c r="E13" s="15" t="s">
        <v>921</v>
      </c>
      <c r="F13" s="15" t="s">
        <v>922</v>
      </c>
    </row>
    <row r="14" spans="1:7">
      <c r="A14" s="34"/>
      <c r="B14" s="34"/>
      <c r="C14" s="179">
        <v>0</v>
      </c>
      <c r="D14" s="179">
        <v>9.5000000000000001E-2</v>
      </c>
      <c r="E14" s="179">
        <v>0.11899999999999999</v>
      </c>
      <c r="F14" s="179">
        <v>0.124</v>
      </c>
    </row>
    <row r="15" spans="1:7">
      <c r="A15" s="34" t="s">
        <v>692</v>
      </c>
      <c r="B15" s="34" t="s">
        <v>692</v>
      </c>
      <c r="C15" s="178" t="s">
        <v>923</v>
      </c>
      <c r="D15" s="178" t="s">
        <v>924</v>
      </c>
      <c r="E15" s="15"/>
      <c r="F15" s="15"/>
    </row>
    <row r="16" spans="1:7" ht="29">
      <c r="A16" s="34"/>
      <c r="B16" s="34"/>
      <c r="C16" s="15" t="s">
        <v>919</v>
      </c>
      <c r="D16" s="15" t="s">
        <v>920</v>
      </c>
      <c r="E16" s="15" t="s">
        <v>921</v>
      </c>
      <c r="F16" s="15" t="s">
        <v>922</v>
      </c>
    </row>
    <row r="17" spans="1:6">
      <c r="A17" s="34"/>
      <c r="B17" s="34"/>
      <c r="C17" s="180">
        <v>0</v>
      </c>
      <c r="D17" s="180">
        <v>0.02</v>
      </c>
      <c r="E17" s="180">
        <v>0.04</v>
      </c>
      <c r="F17" s="180">
        <v>0.06</v>
      </c>
    </row>
    <row r="18" spans="1:6">
      <c r="A18" s="34" t="s">
        <v>692</v>
      </c>
      <c r="B18" s="34" t="s">
        <v>692</v>
      </c>
      <c r="C18" s="178" t="s">
        <v>925</v>
      </c>
      <c r="D18" s="178" t="s">
        <v>918</v>
      </c>
      <c r="E18" s="15"/>
      <c r="F18" s="15"/>
    </row>
    <row r="19" spans="1:6" ht="29">
      <c r="A19" s="34"/>
      <c r="B19" s="34"/>
      <c r="C19" s="15" t="s">
        <v>919</v>
      </c>
      <c r="D19" s="15" t="s">
        <v>920</v>
      </c>
      <c r="E19" s="15" t="s">
        <v>921</v>
      </c>
      <c r="F19" s="15" t="s">
        <v>922</v>
      </c>
    </row>
    <row r="20" spans="1:6">
      <c r="A20" s="34"/>
      <c r="B20" s="34"/>
      <c r="C20" s="179">
        <v>0</v>
      </c>
      <c r="D20" s="179">
        <v>9.5000000000000001E-2</v>
      </c>
      <c r="E20" s="179">
        <v>0.11899999999999999</v>
      </c>
      <c r="F20" s="179">
        <v>0.124</v>
      </c>
    </row>
    <row r="21" spans="1:6">
      <c r="A21" s="34" t="s">
        <v>692</v>
      </c>
      <c r="B21" s="34" t="s">
        <v>692</v>
      </c>
      <c r="C21" s="178" t="s">
        <v>926</v>
      </c>
      <c r="D21" s="178" t="s">
        <v>924</v>
      </c>
      <c r="E21" s="15"/>
      <c r="F21" s="15"/>
    </row>
    <row r="22" spans="1:6" ht="29">
      <c r="A22" s="34"/>
      <c r="B22" s="34"/>
      <c r="C22" s="15" t="s">
        <v>927</v>
      </c>
      <c r="D22" s="15" t="s">
        <v>928</v>
      </c>
      <c r="E22" s="15" t="s">
        <v>920</v>
      </c>
      <c r="F22" s="15" t="s">
        <v>929</v>
      </c>
    </row>
    <row r="23" spans="1:6">
      <c r="A23" s="34"/>
      <c r="B23" s="34"/>
      <c r="C23" s="179">
        <v>0</v>
      </c>
      <c r="D23" s="179">
        <v>9.4E-2</v>
      </c>
      <c r="E23" s="179">
        <v>0.14699999999999999</v>
      </c>
      <c r="F23" s="179">
        <v>0.16300000000000001</v>
      </c>
    </row>
    <row r="24" spans="1:6">
      <c r="A24" s="34" t="s">
        <v>692</v>
      </c>
      <c r="B24" s="34" t="s">
        <v>692</v>
      </c>
      <c r="C24" s="178" t="s">
        <v>930</v>
      </c>
      <c r="D24" s="178" t="s">
        <v>918</v>
      </c>
      <c r="E24" s="15"/>
      <c r="F24" s="15"/>
    </row>
    <row r="25" spans="1:6" ht="29">
      <c r="A25" s="34"/>
      <c r="B25" s="34"/>
      <c r="C25" s="15" t="s">
        <v>919</v>
      </c>
      <c r="D25" s="15" t="s">
        <v>920</v>
      </c>
      <c r="E25" s="15" t="s">
        <v>921</v>
      </c>
      <c r="F25" s="15" t="s">
        <v>922</v>
      </c>
    </row>
    <row r="26" spans="1:6">
      <c r="A26" s="34"/>
      <c r="B26" s="34"/>
      <c r="C26" s="179">
        <v>0</v>
      </c>
      <c r="D26" s="179">
        <v>0.03</v>
      </c>
      <c r="E26" s="179">
        <v>0.06</v>
      </c>
      <c r="F26" s="179">
        <v>8.5000000000000006E-2</v>
      </c>
    </row>
    <row r="27" spans="1:6">
      <c r="A27" s="34" t="s">
        <v>692</v>
      </c>
      <c r="B27" s="34" t="s">
        <v>692</v>
      </c>
      <c r="C27" s="178" t="s">
        <v>931</v>
      </c>
      <c r="D27" s="178" t="s">
        <v>924</v>
      </c>
      <c r="E27" s="15"/>
      <c r="F27" s="15"/>
    </row>
    <row r="28" spans="1:6" ht="29">
      <c r="A28" s="34"/>
      <c r="B28" s="34"/>
      <c r="C28" s="15" t="s">
        <v>927</v>
      </c>
      <c r="D28" s="15" t="s">
        <v>928</v>
      </c>
      <c r="E28" s="15" t="s">
        <v>920</v>
      </c>
      <c r="F28" s="15" t="s">
        <v>929</v>
      </c>
    </row>
    <row r="29" spans="1:6">
      <c r="A29" s="34"/>
      <c r="B29" s="34"/>
      <c r="C29" s="179">
        <v>0</v>
      </c>
      <c r="D29" s="179">
        <v>9.4E-2</v>
      </c>
      <c r="E29" s="179">
        <v>0.14699999999999999</v>
      </c>
      <c r="F29" s="179">
        <v>0.16300000000000001</v>
      </c>
    </row>
    <row r="30" spans="1:6">
      <c r="A30" s="154" t="s">
        <v>690</v>
      </c>
      <c r="B30" s="154" t="s">
        <v>690</v>
      </c>
      <c r="C30" s="178" t="s">
        <v>932</v>
      </c>
      <c r="D30" s="178" t="s">
        <v>918</v>
      </c>
      <c r="E30" s="15"/>
      <c r="F30" s="15"/>
    </row>
    <row r="31" spans="1:6" ht="29">
      <c r="A31" s="34"/>
      <c r="B31" s="34"/>
      <c r="C31" s="15" t="s">
        <v>919</v>
      </c>
      <c r="D31" s="15" t="s">
        <v>920</v>
      </c>
      <c r="E31" s="15" t="s">
        <v>921</v>
      </c>
      <c r="F31" s="15" t="s">
        <v>922</v>
      </c>
    </row>
    <row r="32" spans="1:6">
      <c r="A32" s="34"/>
      <c r="B32" s="34"/>
      <c r="C32" s="179">
        <v>0</v>
      </c>
      <c r="D32" s="181">
        <v>0.109</v>
      </c>
      <c r="E32" s="181">
        <v>0.126</v>
      </c>
      <c r="F32" s="181">
        <v>0.14399999999999999</v>
      </c>
    </row>
    <row r="33" spans="1:6">
      <c r="A33" s="34" t="s">
        <v>692</v>
      </c>
      <c r="B33" s="34" t="s">
        <v>692</v>
      </c>
      <c r="C33" s="178" t="s">
        <v>933</v>
      </c>
      <c r="D33" s="178" t="s">
        <v>924</v>
      </c>
      <c r="E33" s="15"/>
      <c r="F33" s="15"/>
    </row>
    <row r="34" spans="1:6" ht="29">
      <c r="A34" s="34"/>
      <c r="B34" s="34"/>
      <c r="C34" s="15" t="s">
        <v>919</v>
      </c>
      <c r="D34" s="15" t="s">
        <v>920</v>
      </c>
      <c r="E34" s="15" t="s">
        <v>921</v>
      </c>
      <c r="F34" s="15" t="s">
        <v>922</v>
      </c>
    </row>
    <row r="35" spans="1:6">
      <c r="A35" s="34"/>
      <c r="B35" s="34"/>
      <c r="C35" s="179">
        <v>0</v>
      </c>
      <c r="D35" s="179">
        <v>3.5000000000000003E-2</v>
      </c>
      <c r="E35" s="179">
        <v>0.05</v>
      </c>
      <c r="F35" s="179">
        <v>7.0000000000000007E-2</v>
      </c>
    </row>
    <row r="36" spans="1:6">
      <c r="A36" s="34" t="s">
        <v>692</v>
      </c>
      <c r="B36" s="34" t="s">
        <v>692</v>
      </c>
      <c r="C36" s="178" t="s">
        <v>934</v>
      </c>
      <c r="D36" s="178" t="s">
        <v>918</v>
      </c>
      <c r="E36" s="15"/>
      <c r="F36" s="15"/>
    </row>
    <row r="37" spans="1:6" ht="29">
      <c r="A37" s="34"/>
      <c r="B37" s="34"/>
      <c r="C37" s="15" t="s">
        <v>935</v>
      </c>
      <c r="D37" s="15" t="s">
        <v>936</v>
      </c>
      <c r="E37" s="15" t="s">
        <v>937</v>
      </c>
      <c r="F37" s="15" t="s">
        <v>938</v>
      </c>
    </row>
    <row r="38" spans="1:6">
      <c r="A38" s="34"/>
      <c r="B38" s="34"/>
      <c r="C38" s="181">
        <v>0</v>
      </c>
      <c r="D38" s="181">
        <v>9.0999999999999998E-2</v>
      </c>
      <c r="E38" s="181">
        <v>0.113</v>
      </c>
      <c r="F38" s="181">
        <v>0.123</v>
      </c>
    </row>
    <row r="39" spans="1:6">
      <c r="A39" s="34" t="s">
        <v>692</v>
      </c>
      <c r="B39" s="34" t="s">
        <v>692</v>
      </c>
      <c r="C39" s="178" t="s">
        <v>939</v>
      </c>
      <c r="D39" s="178" t="s">
        <v>924</v>
      </c>
      <c r="E39" s="15"/>
      <c r="F39" s="15"/>
    </row>
    <row r="40" spans="1:6" ht="29">
      <c r="C40" s="15" t="s">
        <v>935</v>
      </c>
      <c r="D40" s="15" t="s">
        <v>936</v>
      </c>
      <c r="E40" s="15" t="s">
        <v>937</v>
      </c>
      <c r="F40" s="15" t="s">
        <v>938</v>
      </c>
    </row>
    <row r="41" spans="1:6">
      <c r="C41" s="179">
        <v>0</v>
      </c>
      <c r="D41" s="179">
        <v>5.0999999999999997E-2</v>
      </c>
      <c r="E41" s="179">
        <v>6.5000000000000002E-2</v>
      </c>
      <c r="F41" s="179">
        <v>7.4999999999999997E-2</v>
      </c>
    </row>
    <row r="44" spans="1:6">
      <c r="A44" s="182" t="s">
        <v>940</v>
      </c>
    </row>
    <row r="45" spans="1:6">
      <c r="A45" s="182" t="s">
        <v>941</v>
      </c>
    </row>
  </sheetData>
  <mergeCells count="10">
    <mergeCell ref="C4:C5"/>
    <mergeCell ref="E4:E5"/>
    <mergeCell ref="G4:G5"/>
    <mergeCell ref="A1:G1"/>
    <mergeCell ref="B2:C2"/>
    <mergeCell ref="D2:E2"/>
    <mergeCell ref="F2:G2"/>
    <mergeCell ref="B3:C3"/>
    <mergeCell ref="D3:E3"/>
    <mergeCell ref="F3:G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</sheetPr>
  <dimension ref="A2:AMJ38"/>
  <sheetViews>
    <sheetView zoomScale="80" zoomScaleNormal="80" workbookViewId="0">
      <selection activeCell="C35" sqref="C35"/>
    </sheetView>
  </sheetViews>
  <sheetFormatPr defaultColWidth="10.81640625" defaultRowHeight="18.5"/>
  <cols>
    <col min="1" max="1" width="10.81640625" style="183"/>
    <col min="2" max="2" width="7.1796875" style="183" customWidth="1"/>
    <col min="3" max="3" width="58.81640625" style="183" customWidth="1"/>
    <col min="4" max="4" width="54" style="183" customWidth="1"/>
    <col min="5" max="1024" width="10.81640625" style="183"/>
  </cols>
  <sheetData>
    <row r="2" spans="2:4" ht="26">
      <c r="B2" s="184" t="s">
        <v>942</v>
      </c>
    </row>
    <row r="3" spans="2:4">
      <c r="B3" s="185" t="s">
        <v>943</v>
      </c>
    </row>
    <row r="4" spans="2:4">
      <c r="B4" s="186" t="s">
        <v>944</v>
      </c>
      <c r="C4" s="187" t="s">
        <v>945</v>
      </c>
      <c r="D4" s="187" t="s">
        <v>946</v>
      </c>
    </row>
    <row r="5" spans="2:4">
      <c r="B5" s="188" t="s">
        <v>944</v>
      </c>
      <c r="C5" s="189" t="s">
        <v>947</v>
      </c>
      <c r="D5" s="188" t="s">
        <v>948</v>
      </c>
    </row>
    <row r="6" spans="2:4">
      <c r="B6" s="186" t="s">
        <v>949</v>
      </c>
      <c r="C6" s="190" t="s">
        <v>950</v>
      </c>
      <c r="D6" s="188" t="s">
        <v>951</v>
      </c>
    </row>
    <row r="7" spans="2:4">
      <c r="B7" s="186" t="s">
        <v>949</v>
      </c>
      <c r="C7" s="190" t="s">
        <v>952</v>
      </c>
      <c r="D7" s="188" t="s">
        <v>953</v>
      </c>
    </row>
    <row r="8" spans="2:4">
      <c r="B8" s="186" t="s">
        <v>944</v>
      </c>
      <c r="C8" s="189" t="s">
        <v>954</v>
      </c>
      <c r="D8" s="188" t="s">
        <v>944</v>
      </c>
    </row>
    <row r="9" spans="2:4" ht="30">
      <c r="B9" s="186" t="s">
        <v>949</v>
      </c>
      <c r="C9" s="190" t="s">
        <v>955</v>
      </c>
      <c r="D9" s="188" t="s">
        <v>956</v>
      </c>
    </row>
    <row r="10" spans="2:4">
      <c r="B10" s="186" t="s">
        <v>949</v>
      </c>
      <c r="C10" s="190" t="s">
        <v>957</v>
      </c>
      <c r="D10" s="188" t="s">
        <v>958</v>
      </c>
    </row>
    <row r="11" spans="2:4">
      <c r="B11" s="186" t="s">
        <v>949</v>
      </c>
      <c r="C11" s="190" t="s">
        <v>959</v>
      </c>
      <c r="D11" s="188" t="s">
        <v>960</v>
      </c>
    </row>
    <row r="12" spans="2:4" ht="40" customHeight="1">
      <c r="B12" s="186" t="s">
        <v>949</v>
      </c>
      <c r="C12" s="190" t="s">
        <v>961</v>
      </c>
      <c r="D12" s="188" t="s">
        <v>962</v>
      </c>
    </row>
    <row r="13" spans="2:4">
      <c r="B13" s="186" t="s">
        <v>963</v>
      </c>
      <c r="C13" s="190" t="s">
        <v>964</v>
      </c>
      <c r="D13" s="188" t="s">
        <v>958</v>
      </c>
    </row>
    <row r="14" spans="2:4">
      <c r="B14" s="186" t="s">
        <v>944</v>
      </c>
      <c r="C14" s="189" t="s">
        <v>965</v>
      </c>
      <c r="D14" s="188" t="s">
        <v>944</v>
      </c>
    </row>
    <row r="15" spans="2:4">
      <c r="B15" s="186" t="s">
        <v>966</v>
      </c>
      <c r="C15" s="188" t="s">
        <v>967</v>
      </c>
      <c r="D15" s="188" t="s">
        <v>944</v>
      </c>
    </row>
    <row r="16" spans="2:4">
      <c r="B16" s="186" t="s">
        <v>944</v>
      </c>
      <c r="C16" s="189" t="s">
        <v>968</v>
      </c>
      <c r="D16" s="188" t="s">
        <v>944</v>
      </c>
    </row>
    <row r="17" spans="2:4">
      <c r="B17" s="186" t="s">
        <v>966</v>
      </c>
      <c r="C17" s="190" t="s">
        <v>969</v>
      </c>
      <c r="D17" s="188" t="s">
        <v>944</v>
      </c>
    </row>
    <row r="18" spans="2:4">
      <c r="B18" s="186" t="s">
        <v>949</v>
      </c>
      <c r="C18" s="190" t="s">
        <v>970</v>
      </c>
      <c r="D18" s="188" t="s">
        <v>944</v>
      </c>
    </row>
    <row r="19" spans="2:4">
      <c r="B19" s="186" t="s">
        <v>949</v>
      </c>
      <c r="C19" s="190" t="s">
        <v>971</v>
      </c>
      <c r="D19" s="188" t="s">
        <v>944</v>
      </c>
    </row>
    <row r="20" spans="2:4">
      <c r="B20" s="186" t="s">
        <v>949</v>
      </c>
      <c r="C20" s="190" t="s">
        <v>972</v>
      </c>
      <c r="D20" s="188" t="s">
        <v>944</v>
      </c>
    </row>
    <row r="21" spans="2:4">
      <c r="B21" s="186" t="s">
        <v>949</v>
      </c>
      <c r="C21" s="188" t="s">
        <v>973</v>
      </c>
      <c r="D21" s="188" t="s">
        <v>974</v>
      </c>
    </row>
    <row r="22" spans="2:4">
      <c r="B22" s="186" t="s">
        <v>949</v>
      </c>
      <c r="C22" s="188" t="s">
        <v>975</v>
      </c>
      <c r="D22" s="188" t="s">
        <v>976</v>
      </c>
    </row>
    <row r="23" spans="2:4">
      <c r="B23" s="186" t="s">
        <v>944</v>
      </c>
      <c r="C23" s="189" t="s">
        <v>977</v>
      </c>
      <c r="D23" s="188" t="s">
        <v>944</v>
      </c>
    </row>
    <row r="24" spans="2:4">
      <c r="B24" s="186" t="s">
        <v>978</v>
      </c>
      <c r="C24" s="190" t="s">
        <v>734</v>
      </c>
      <c r="D24" s="188" t="s">
        <v>979</v>
      </c>
    </row>
    <row r="25" spans="2:4">
      <c r="B25" s="186" t="s">
        <v>949</v>
      </c>
      <c r="C25" s="190" t="s">
        <v>980</v>
      </c>
      <c r="D25" s="188" t="s">
        <v>981</v>
      </c>
    </row>
    <row r="26" spans="2:4">
      <c r="B26" s="186" t="s">
        <v>949</v>
      </c>
      <c r="C26" s="190" t="s">
        <v>982</v>
      </c>
      <c r="D26" s="188" t="s">
        <v>944</v>
      </c>
    </row>
    <row r="27" spans="2:4">
      <c r="B27" s="186" t="s">
        <v>949</v>
      </c>
      <c r="C27" s="190" t="s">
        <v>983</v>
      </c>
      <c r="D27" s="188" t="s">
        <v>984</v>
      </c>
    </row>
    <row r="28" spans="2:4" ht="30">
      <c r="B28" s="186" t="s">
        <v>949</v>
      </c>
      <c r="C28" s="190" t="s">
        <v>985</v>
      </c>
      <c r="D28" s="188" t="s">
        <v>986</v>
      </c>
    </row>
    <row r="29" spans="2:4">
      <c r="B29" s="186" t="s">
        <v>944</v>
      </c>
      <c r="C29" s="189" t="s">
        <v>987</v>
      </c>
      <c r="D29" s="188" t="s">
        <v>944</v>
      </c>
    </row>
    <row r="30" spans="2:4">
      <c r="B30" s="186" t="s">
        <v>949</v>
      </c>
      <c r="C30" s="190" t="s">
        <v>988</v>
      </c>
      <c r="D30" s="188" t="s">
        <v>944</v>
      </c>
    </row>
    <row r="31" spans="2:4">
      <c r="B31" s="186" t="s">
        <v>944</v>
      </c>
      <c r="C31" s="189" t="s">
        <v>989</v>
      </c>
      <c r="D31" s="188" t="s">
        <v>944</v>
      </c>
    </row>
    <row r="33" spans="2:2">
      <c r="B33" s="191" t="s">
        <v>990</v>
      </c>
    </row>
    <row r="34" spans="2:2">
      <c r="B34" s="191" t="s">
        <v>991</v>
      </c>
    </row>
    <row r="35" spans="2:2">
      <c r="B35" s="192" t="s">
        <v>992</v>
      </c>
    </row>
    <row r="36" spans="2:2">
      <c r="B36" s="192" t="s">
        <v>993</v>
      </c>
    </row>
    <row r="37" spans="2:2">
      <c r="B37" s="192" t="s">
        <v>994</v>
      </c>
    </row>
    <row r="38" spans="2:2">
      <c r="B38" s="193" t="s">
        <v>995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00"/>
  </sheetPr>
  <dimension ref="A1:AMJ48"/>
  <sheetViews>
    <sheetView zoomScale="80" zoomScaleNormal="80" workbookViewId="0">
      <selection activeCell="B3" sqref="B3"/>
    </sheetView>
  </sheetViews>
  <sheetFormatPr defaultColWidth="9.1796875" defaultRowHeight="14.5"/>
  <cols>
    <col min="1" max="1" width="9.1796875" style="194"/>
    <col min="2" max="2" width="13" style="195" customWidth="1"/>
    <col min="3" max="3" width="45.1796875" style="196" customWidth="1"/>
    <col min="4" max="4" width="42.54296875" style="196" customWidth="1"/>
    <col min="5" max="5" width="49.453125" style="196" customWidth="1"/>
    <col min="6" max="6" width="20.36328125" style="195" customWidth="1"/>
    <col min="7" max="7" width="24.6328125" style="196" customWidth="1"/>
    <col min="8" max="8" width="9.6328125" style="195" customWidth="1"/>
    <col min="9" max="9" width="23.81640625" style="196" customWidth="1"/>
    <col min="10" max="10" width="32.6328125" style="196" customWidth="1"/>
    <col min="11" max="1024" width="9.1796875" style="197"/>
  </cols>
  <sheetData>
    <row r="1" spans="1:10" ht="28">
      <c r="A1" s="198" t="s">
        <v>14</v>
      </c>
      <c r="B1" s="199" t="s">
        <v>996</v>
      </c>
      <c r="C1" s="199" t="s">
        <v>997</v>
      </c>
      <c r="D1" s="199" t="s">
        <v>998</v>
      </c>
      <c r="E1" s="199" t="s">
        <v>999</v>
      </c>
      <c r="F1" s="199" t="s">
        <v>1000</v>
      </c>
      <c r="G1" s="199" t="s">
        <v>1001</v>
      </c>
      <c r="H1" s="199" t="s">
        <v>1002</v>
      </c>
      <c r="I1" s="199" t="s">
        <v>1003</v>
      </c>
      <c r="J1" s="199" t="s">
        <v>1004</v>
      </c>
    </row>
    <row r="2" spans="1:10" s="204" customFormat="1">
      <c r="A2" s="200"/>
      <c r="B2" s="201" t="s">
        <v>859</v>
      </c>
      <c r="C2" s="202"/>
      <c r="D2" s="202"/>
      <c r="E2" s="202"/>
      <c r="F2" s="203"/>
      <c r="G2" s="203"/>
      <c r="H2" s="203"/>
      <c r="I2" s="202"/>
      <c r="J2" s="202"/>
    </row>
    <row r="3" spans="1:10" s="204" customFormat="1">
      <c r="A3" s="200"/>
      <c r="B3" s="203"/>
      <c r="C3" s="205" t="s">
        <v>1005</v>
      </c>
      <c r="D3" s="202"/>
      <c r="E3" s="202"/>
      <c r="F3" s="203"/>
      <c r="G3" s="203"/>
      <c r="H3" s="203"/>
      <c r="I3" s="202"/>
      <c r="J3" s="202"/>
    </row>
    <row r="4" spans="1:10" s="204" customFormat="1" ht="70">
      <c r="A4" s="200"/>
      <c r="B4" s="203" t="s">
        <v>1006</v>
      </c>
      <c r="C4" s="202" t="s">
        <v>1007</v>
      </c>
      <c r="D4" s="202" t="s">
        <v>1008</v>
      </c>
      <c r="E4" s="202" t="s">
        <v>1009</v>
      </c>
      <c r="F4" s="203" t="s">
        <v>1010</v>
      </c>
      <c r="G4" s="203" t="s">
        <v>1011</v>
      </c>
      <c r="H4" s="203" t="s">
        <v>1012</v>
      </c>
      <c r="I4" s="202" t="s">
        <v>1013</v>
      </c>
      <c r="J4" s="202" t="s">
        <v>1014</v>
      </c>
    </row>
    <row r="5" spans="1:10" s="204" customFormat="1" ht="70">
      <c r="A5" s="200"/>
      <c r="B5" s="203" t="s">
        <v>1006</v>
      </c>
      <c r="C5" s="202" t="s">
        <v>1007</v>
      </c>
      <c r="D5" s="202" t="s">
        <v>1008</v>
      </c>
      <c r="E5" s="202" t="s">
        <v>1009</v>
      </c>
      <c r="F5" s="203" t="s">
        <v>1010</v>
      </c>
      <c r="G5" s="203" t="s">
        <v>1011</v>
      </c>
      <c r="H5" s="203" t="s">
        <v>1012</v>
      </c>
      <c r="I5" s="202" t="s">
        <v>1013</v>
      </c>
      <c r="J5" s="202" t="s">
        <v>1014</v>
      </c>
    </row>
    <row r="6" spans="1:10" s="204" customFormat="1" ht="70">
      <c r="A6" s="200"/>
      <c r="B6" s="203" t="s">
        <v>1006</v>
      </c>
      <c r="C6" s="202" t="s">
        <v>1007</v>
      </c>
      <c r="D6" s="202" t="s">
        <v>1008</v>
      </c>
      <c r="E6" s="202" t="s">
        <v>1009</v>
      </c>
      <c r="F6" s="203" t="s">
        <v>1010</v>
      </c>
      <c r="G6" s="203" t="s">
        <v>1011</v>
      </c>
      <c r="H6" s="203" t="s">
        <v>1012</v>
      </c>
      <c r="I6" s="202" t="s">
        <v>1013</v>
      </c>
      <c r="J6" s="202" t="s">
        <v>1014</v>
      </c>
    </row>
    <row r="7" spans="1:10" s="204" customFormat="1" ht="70">
      <c r="A7" s="200"/>
      <c r="B7" s="203" t="s">
        <v>1006</v>
      </c>
      <c r="C7" s="202" t="s">
        <v>1015</v>
      </c>
      <c r="D7" s="202" t="s">
        <v>1016</v>
      </c>
      <c r="E7" s="202" t="s">
        <v>1009</v>
      </c>
      <c r="F7" s="203" t="s">
        <v>1010</v>
      </c>
      <c r="G7" s="203" t="s">
        <v>1011</v>
      </c>
      <c r="H7" s="203" t="s">
        <v>1012</v>
      </c>
      <c r="I7" s="202" t="s">
        <v>1013</v>
      </c>
      <c r="J7" s="202" t="s">
        <v>1014</v>
      </c>
    </row>
    <row r="8" spans="1:10">
      <c r="A8" s="200"/>
      <c r="B8" s="203"/>
      <c r="C8" s="205" t="s">
        <v>1017</v>
      </c>
      <c r="D8" s="202"/>
      <c r="E8" s="202"/>
      <c r="F8" s="203" t="s">
        <v>1018</v>
      </c>
      <c r="G8" s="202"/>
      <c r="H8" s="203"/>
      <c r="I8" s="202" t="s">
        <v>1019</v>
      </c>
      <c r="J8" s="202" t="s">
        <v>1020</v>
      </c>
    </row>
    <row r="9" spans="1:10" ht="28">
      <c r="A9" s="200"/>
      <c r="B9" s="203"/>
      <c r="C9" s="202" t="s">
        <v>1021</v>
      </c>
      <c r="D9" s="202" t="s">
        <v>1022</v>
      </c>
      <c r="E9" s="202" t="s">
        <v>1023</v>
      </c>
      <c r="F9" s="203" t="s">
        <v>1010</v>
      </c>
      <c r="G9" s="202" t="s">
        <v>1024</v>
      </c>
      <c r="H9" s="203" t="s">
        <v>1012</v>
      </c>
      <c r="I9" s="202" t="s">
        <v>1025</v>
      </c>
      <c r="J9" s="202" t="s">
        <v>1014</v>
      </c>
    </row>
    <row r="10" spans="1:10" s="206" customFormat="1" ht="28">
      <c r="A10" s="200"/>
      <c r="B10" s="203"/>
      <c r="C10" s="202" t="s">
        <v>1026</v>
      </c>
      <c r="D10" s="202" t="s">
        <v>1027</v>
      </c>
      <c r="E10" s="202" t="s">
        <v>1028</v>
      </c>
      <c r="F10" s="203" t="s">
        <v>1010</v>
      </c>
      <c r="G10" s="202" t="s">
        <v>1029</v>
      </c>
      <c r="H10" s="203" t="s">
        <v>1012</v>
      </c>
      <c r="I10" s="202" t="s">
        <v>1030</v>
      </c>
      <c r="J10" s="202" t="s">
        <v>1014</v>
      </c>
    </row>
    <row r="11" spans="1:10">
      <c r="A11" s="200"/>
      <c r="B11" s="203"/>
      <c r="C11" s="205" t="s">
        <v>1031</v>
      </c>
      <c r="D11" s="202"/>
      <c r="E11" s="202"/>
      <c r="F11" s="203"/>
      <c r="G11" s="202"/>
      <c r="H11" s="203"/>
      <c r="I11" s="202" t="s">
        <v>1019</v>
      </c>
      <c r="J11" s="202" t="s">
        <v>1014</v>
      </c>
    </row>
    <row r="12" spans="1:10" ht="28">
      <c r="A12" s="200"/>
      <c r="B12" s="203" t="s">
        <v>1032</v>
      </c>
      <c r="C12" s="202" t="s">
        <v>1033</v>
      </c>
      <c r="D12" s="202" t="s">
        <v>1034</v>
      </c>
      <c r="E12" s="202" t="s">
        <v>1035</v>
      </c>
      <c r="F12" s="203" t="s">
        <v>1036</v>
      </c>
      <c r="G12" s="202" t="s">
        <v>1037</v>
      </c>
      <c r="H12" s="203" t="s">
        <v>1012</v>
      </c>
      <c r="I12" s="202" t="s">
        <v>1019</v>
      </c>
      <c r="J12" s="202" t="s">
        <v>1014</v>
      </c>
    </row>
    <row r="13" spans="1:10" ht="28">
      <c r="A13" s="200"/>
      <c r="B13" s="203" t="s">
        <v>1032</v>
      </c>
      <c r="C13" s="202" t="s">
        <v>1038</v>
      </c>
      <c r="D13" s="202" t="s">
        <v>1039</v>
      </c>
      <c r="E13" s="202" t="s">
        <v>1040</v>
      </c>
      <c r="F13" s="203" t="s">
        <v>1036</v>
      </c>
      <c r="G13" s="202" t="s">
        <v>1037</v>
      </c>
      <c r="H13" s="203" t="s">
        <v>1012</v>
      </c>
      <c r="I13" s="202" t="s">
        <v>1019</v>
      </c>
      <c r="J13" s="202" t="s">
        <v>1014</v>
      </c>
    </row>
    <row r="14" spans="1:10" ht="42">
      <c r="A14" s="200"/>
      <c r="B14" s="203" t="s">
        <v>1032</v>
      </c>
      <c r="C14" s="202" t="s">
        <v>1041</v>
      </c>
      <c r="D14" s="202" t="s">
        <v>1042</v>
      </c>
      <c r="E14" s="202" t="s">
        <v>1043</v>
      </c>
      <c r="F14" s="203" t="s">
        <v>1036</v>
      </c>
      <c r="G14" s="202" t="s">
        <v>1044</v>
      </c>
      <c r="H14" s="203" t="s">
        <v>1012</v>
      </c>
      <c r="I14" s="202" t="s">
        <v>1019</v>
      </c>
      <c r="J14" s="202" t="s">
        <v>1014</v>
      </c>
    </row>
    <row r="15" spans="1:10" ht="56">
      <c r="A15" s="200"/>
      <c r="B15" s="203" t="s">
        <v>1045</v>
      </c>
      <c r="C15" s="202" t="s">
        <v>1046</v>
      </c>
      <c r="D15" s="202" t="s">
        <v>1047</v>
      </c>
      <c r="E15" s="202" t="s">
        <v>1048</v>
      </c>
      <c r="F15" s="203" t="s">
        <v>1036</v>
      </c>
      <c r="G15" s="202" t="s">
        <v>1049</v>
      </c>
      <c r="H15" s="203" t="s">
        <v>1012</v>
      </c>
      <c r="I15" s="202" t="s">
        <v>1019</v>
      </c>
      <c r="J15" s="202" t="s">
        <v>1014</v>
      </c>
    </row>
    <row r="16" spans="1:10" ht="42">
      <c r="A16" s="200"/>
      <c r="B16" s="203">
        <v>9848</v>
      </c>
      <c r="C16" s="202" t="s">
        <v>1050</v>
      </c>
      <c r="D16" s="202" t="s">
        <v>1051</v>
      </c>
      <c r="E16" s="202" t="s">
        <v>1052</v>
      </c>
      <c r="F16" s="203" t="s">
        <v>1036</v>
      </c>
      <c r="G16" s="202" t="s">
        <v>1053</v>
      </c>
      <c r="H16" s="203" t="s">
        <v>1012</v>
      </c>
      <c r="I16" s="202" t="s">
        <v>1019</v>
      </c>
      <c r="J16" s="202" t="s">
        <v>1014</v>
      </c>
    </row>
    <row r="17" spans="1:10" ht="70">
      <c r="A17" s="200"/>
      <c r="B17" s="203" t="s">
        <v>1045</v>
      </c>
      <c r="C17" s="202" t="s">
        <v>1054</v>
      </c>
      <c r="D17" s="202" t="s">
        <v>1055</v>
      </c>
      <c r="E17" s="202" t="s">
        <v>1056</v>
      </c>
      <c r="F17" s="203" t="s">
        <v>1036</v>
      </c>
      <c r="G17" s="202" t="s">
        <v>1057</v>
      </c>
      <c r="H17" s="203" t="s">
        <v>1012</v>
      </c>
      <c r="I17" s="202" t="s">
        <v>1019</v>
      </c>
      <c r="J17" s="202" t="s">
        <v>1014</v>
      </c>
    </row>
    <row r="18" spans="1:10" ht="70">
      <c r="A18" s="200"/>
      <c r="B18" s="203">
        <v>9849</v>
      </c>
      <c r="C18" s="202" t="s">
        <v>1058</v>
      </c>
      <c r="D18" s="202" t="s">
        <v>1059</v>
      </c>
      <c r="E18" s="202" t="s">
        <v>1060</v>
      </c>
      <c r="F18" s="203" t="s">
        <v>1036</v>
      </c>
      <c r="G18" s="202" t="s">
        <v>1061</v>
      </c>
      <c r="H18" s="203" t="s">
        <v>1012</v>
      </c>
      <c r="I18" s="202" t="s">
        <v>1019</v>
      </c>
      <c r="J18" s="202" t="s">
        <v>1014</v>
      </c>
    </row>
    <row r="19" spans="1:10" ht="42">
      <c r="A19" s="200"/>
      <c r="B19" s="203">
        <v>9139</v>
      </c>
      <c r="C19" s="202" t="s">
        <v>1062</v>
      </c>
      <c r="D19" s="202"/>
      <c r="E19" s="202" t="s">
        <v>1063</v>
      </c>
      <c r="F19" s="203" t="s">
        <v>1036</v>
      </c>
      <c r="G19" s="202" t="s">
        <v>1064</v>
      </c>
      <c r="H19" s="203" t="s">
        <v>1012</v>
      </c>
      <c r="I19" s="202" t="s">
        <v>1019</v>
      </c>
      <c r="J19" s="202" t="s">
        <v>1014</v>
      </c>
    </row>
    <row r="20" spans="1:10" ht="28">
      <c r="A20" s="200"/>
      <c r="B20" s="203">
        <v>9664</v>
      </c>
      <c r="C20" s="202" t="s">
        <v>1065</v>
      </c>
      <c r="D20" s="202" t="s">
        <v>1066</v>
      </c>
      <c r="E20" s="202" t="s">
        <v>1067</v>
      </c>
      <c r="F20" s="203" t="s">
        <v>1010</v>
      </c>
      <c r="G20" s="202" t="s">
        <v>1057</v>
      </c>
      <c r="H20" s="203" t="s">
        <v>1012</v>
      </c>
      <c r="I20" s="202" t="s">
        <v>1019</v>
      </c>
      <c r="J20" s="202" t="s">
        <v>1014</v>
      </c>
    </row>
    <row r="21" spans="1:10">
      <c r="A21" s="200"/>
      <c r="B21" s="203"/>
      <c r="C21" s="205" t="s">
        <v>1068</v>
      </c>
      <c r="D21" s="202"/>
      <c r="E21" s="202"/>
      <c r="F21" s="203"/>
      <c r="G21" s="202"/>
      <c r="H21" s="203"/>
      <c r="I21" s="202" t="s">
        <v>1069</v>
      </c>
      <c r="J21" s="202"/>
    </row>
    <row r="22" spans="1:10" ht="28">
      <c r="A22" s="200"/>
      <c r="B22" s="203">
        <v>9898</v>
      </c>
      <c r="C22" s="202" t="s">
        <v>1070</v>
      </c>
      <c r="D22" s="202" t="s">
        <v>1071</v>
      </c>
      <c r="E22" s="202" t="s">
        <v>1072</v>
      </c>
      <c r="F22" s="203" t="s">
        <v>1010</v>
      </c>
      <c r="G22" s="202" t="s">
        <v>1073</v>
      </c>
      <c r="H22" s="203" t="s">
        <v>1012</v>
      </c>
      <c r="I22" s="202" t="s">
        <v>1019</v>
      </c>
      <c r="J22" s="202" t="s">
        <v>1014</v>
      </c>
    </row>
    <row r="23" spans="1:10">
      <c r="A23" s="200"/>
      <c r="B23" s="203"/>
      <c r="C23" s="205" t="s">
        <v>1074</v>
      </c>
      <c r="D23" s="202"/>
      <c r="E23" s="202"/>
      <c r="F23" s="203"/>
      <c r="G23" s="202"/>
      <c r="H23" s="203"/>
      <c r="I23" s="202" t="s">
        <v>1069</v>
      </c>
      <c r="J23" s="202"/>
    </row>
    <row r="24" spans="1:10" ht="56">
      <c r="A24" s="200"/>
      <c r="B24" s="203" t="s">
        <v>1075</v>
      </c>
      <c r="C24" s="202" t="s">
        <v>1076</v>
      </c>
      <c r="D24" s="202" t="s">
        <v>1076</v>
      </c>
      <c r="E24" s="202" t="s">
        <v>1077</v>
      </c>
      <c r="F24" s="203" t="s">
        <v>1010</v>
      </c>
      <c r="G24" s="202" t="s">
        <v>1057</v>
      </c>
      <c r="H24" s="203" t="s">
        <v>1078</v>
      </c>
      <c r="I24" s="202" t="s">
        <v>1019</v>
      </c>
      <c r="J24" s="202" t="s">
        <v>1014</v>
      </c>
    </row>
    <row r="25" spans="1:10" ht="42">
      <c r="A25" s="200"/>
      <c r="B25" s="203" t="s">
        <v>38</v>
      </c>
      <c r="C25" s="202" t="s">
        <v>1079</v>
      </c>
      <c r="D25" s="202" t="s">
        <v>1080</v>
      </c>
      <c r="E25" s="202" t="s">
        <v>1081</v>
      </c>
      <c r="F25" s="203" t="s">
        <v>1010</v>
      </c>
      <c r="G25" s="202" t="s">
        <v>1082</v>
      </c>
      <c r="H25" s="203" t="s">
        <v>1012</v>
      </c>
      <c r="I25" s="202" t="s">
        <v>1019</v>
      </c>
      <c r="J25" s="202" t="s">
        <v>1014</v>
      </c>
    </row>
    <row r="26" spans="1:10">
      <c r="A26" s="200"/>
      <c r="B26" s="203">
        <v>9885</v>
      </c>
      <c r="C26" s="202" t="s">
        <v>1083</v>
      </c>
      <c r="D26" s="202"/>
      <c r="E26" s="202" t="s">
        <v>1084</v>
      </c>
      <c r="F26" s="203" t="s">
        <v>1036</v>
      </c>
      <c r="G26" s="202"/>
      <c r="H26" s="203" t="s">
        <v>1012</v>
      </c>
      <c r="I26" s="202" t="s">
        <v>1019</v>
      </c>
      <c r="J26" s="202" t="s">
        <v>1014</v>
      </c>
    </row>
    <row r="27" spans="1:10">
      <c r="A27" s="200"/>
      <c r="B27" s="203"/>
      <c r="C27" s="202" t="s">
        <v>1085</v>
      </c>
      <c r="D27" s="202"/>
      <c r="E27" s="202" t="s">
        <v>1086</v>
      </c>
      <c r="F27" s="203" t="s">
        <v>1036</v>
      </c>
      <c r="G27" s="202"/>
      <c r="H27" s="203" t="s">
        <v>1012</v>
      </c>
      <c r="I27" s="202" t="s">
        <v>1019</v>
      </c>
      <c r="J27" s="202" t="s">
        <v>1014</v>
      </c>
    </row>
    <row r="28" spans="1:10" ht="98">
      <c r="A28" s="200"/>
      <c r="B28" s="203" t="s">
        <v>1087</v>
      </c>
      <c r="C28" s="202" t="s">
        <v>1088</v>
      </c>
      <c r="D28" s="202" t="s">
        <v>1089</v>
      </c>
      <c r="E28" s="202" t="s">
        <v>1090</v>
      </c>
      <c r="F28" s="203" t="s">
        <v>1036</v>
      </c>
      <c r="G28" s="202" t="s">
        <v>1091</v>
      </c>
      <c r="H28" s="203" t="s">
        <v>1012</v>
      </c>
      <c r="I28" s="202" t="s">
        <v>1092</v>
      </c>
      <c r="J28" s="202"/>
    </row>
    <row r="29" spans="1:10">
      <c r="A29" s="200"/>
      <c r="B29" s="203"/>
      <c r="C29" s="207" t="s">
        <v>1093</v>
      </c>
      <c r="D29" s="202" t="s">
        <v>1094</v>
      </c>
      <c r="E29" s="202" t="s">
        <v>1095</v>
      </c>
      <c r="F29" s="203"/>
      <c r="G29" s="202"/>
      <c r="H29" s="203"/>
      <c r="I29" s="202"/>
      <c r="J29" s="202"/>
    </row>
    <row r="30" spans="1:10" ht="98">
      <c r="A30" s="200"/>
      <c r="B30" s="203">
        <v>9849</v>
      </c>
      <c r="C30" s="202" t="s">
        <v>1096</v>
      </c>
      <c r="D30" s="202" t="s">
        <v>1097</v>
      </c>
      <c r="E30" s="202" t="s">
        <v>1098</v>
      </c>
      <c r="F30" s="203" t="s">
        <v>1036</v>
      </c>
      <c r="G30" s="202" t="s">
        <v>1091</v>
      </c>
      <c r="H30" s="203" t="s">
        <v>1012</v>
      </c>
      <c r="I30" s="202" t="s">
        <v>1092</v>
      </c>
      <c r="J30" s="202"/>
    </row>
    <row r="31" spans="1:10">
      <c r="A31" s="200"/>
      <c r="B31" s="203"/>
      <c r="C31" s="202" t="s">
        <v>1099</v>
      </c>
      <c r="D31" s="202" t="s">
        <v>1094</v>
      </c>
      <c r="E31" s="202" t="s">
        <v>1100</v>
      </c>
      <c r="F31" s="203"/>
      <c r="G31" s="202"/>
      <c r="H31" s="203"/>
      <c r="I31" s="202"/>
      <c r="J31" s="202"/>
    </row>
    <row r="32" spans="1:10" ht="28">
      <c r="A32" s="200"/>
      <c r="B32" s="203"/>
      <c r="C32" s="202" t="s">
        <v>1101</v>
      </c>
      <c r="D32" s="202" t="s">
        <v>1094</v>
      </c>
      <c r="E32" s="202" t="s">
        <v>1102</v>
      </c>
      <c r="F32" s="203"/>
      <c r="G32" s="202"/>
      <c r="H32" s="203"/>
      <c r="I32" s="202"/>
      <c r="J32" s="202"/>
    </row>
    <row r="33" spans="1:10">
      <c r="A33" s="200"/>
      <c r="B33" s="203"/>
      <c r="C33" s="205" t="s">
        <v>1103</v>
      </c>
      <c r="D33" s="202"/>
      <c r="E33" s="202"/>
      <c r="F33" s="203"/>
      <c r="G33" s="202"/>
      <c r="H33" s="203"/>
      <c r="I33" s="202" t="s">
        <v>1104</v>
      </c>
      <c r="J33" s="202"/>
    </row>
    <row r="34" spans="1:10" ht="42">
      <c r="A34" s="200"/>
      <c r="B34" s="203"/>
      <c r="C34" s="202" t="s">
        <v>1105</v>
      </c>
      <c r="D34" s="202" t="s">
        <v>1106</v>
      </c>
      <c r="E34" s="202" t="s">
        <v>1107</v>
      </c>
      <c r="F34" s="203" t="s">
        <v>1108</v>
      </c>
      <c r="G34" s="202" t="s">
        <v>1109</v>
      </c>
      <c r="H34" s="203" t="s">
        <v>1012</v>
      </c>
      <c r="I34" s="202" t="s">
        <v>1019</v>
      </c>
      <c r="J34" s="202" t="s">
        <v>1014</v>
      </c>
    </row>
    <row r="35" spans="1:10">
      <c r="A35" s="200"/>
      <c r="B35" s="203"/>
      <c r="C35" s="202" t="s">
        <v>1110</v>
      </c>
      <c r="D35" s="202"/>
      <c r="E35" s="202" t="s">
        <v>1111</v>
      </c>
      <c r="F35" s="203" t="s">
        <v>1036</v>
      </c>
      <c r="G35" s="202"/>
      <c r="H35" s="203" t="s">
        <v>1012</v>
      </c>
      <c r="I35" s="202" t="s">
        <v>1019</v>
      </c>
      <c r="J35" s="202" t="s">
        <v>1014</v>
      </c>
    </row>
    <row r="36" spans="1:10" ht="28">
      <c r="A36" s="200"/>
      <c r="B36" s="203" t="s">
        <v>1112</v>
      </c>
      <c r="C36" s="202" t="s">
        <v>1113</v>
      </c>
      <c r="D36" s="202" t="s">
        <v>982</v>
      </c>
      <c r="E36" s="202" t="s">
        <v>1114</v>
      </c>
      <c r="F36" s="203" t="s">
        <v>1036</v>
      </c>
      <c r="G36" s="202" t="s">
        <v>1115</v>
      </c>
      <c r="H36" s="203" t="s">
        <v>1012</v>
      </c>
      <c r="I36" s="202" t="s">
        <v>1019</v>
      </c>
      <c r="J36" s="202" t="s">
        <v>1014</v>
      </c>
    </row>
    <row r="37" spans="1:10" ht="42">
      <c r="A37" s="200"/>
      <c r="B37" s="203">
        <v>9740</v>
      </c>
      <c r="C37" s="202" t="s">
        <v>1116</v>
      </c>
      <c r="D37" s="202" t="s">
        <v>1117</v>
      </c>
      <c r="E37" s="202" t="s">
        <v>1118</v>
      </c>
      <c r="F37" s="203" t="s">
        <v>1036</v>
      </c>
      <c r="G37" s="202" t="s">
        <v>1119</v>
      </c>
      <c r="H37" s="203" t="s">
        <v>1012</v>
      </c>
      <c r="I37" s="202" t="s">
        <v>1019</v>
      </c>
      <c r="J37" s="202" t="s">
        <v>1014</v>
      </c>
    </row>
    <row r="38" spans="1:10" ht="42">
      <c r="A38" s="200"/>
      <c r="B38" s="203">
        <v>9741</v>
      </c>
      <c r="C38" s="202" t="s">
        <v>1120</v>
      </c>
      <c r="D38" s="202" t="s">
        <v>1121</v>
      </c>
      <c r="E38" s="202" t="s">
        <v>1122</v>
      </c>
      <c r="F38" s="203" t="s">
        <v>1036</v>
      </c>
      <c r="G38" s="202" t="s">
        <v>1123</v>
      </c>
      <c r="H38" s="203" t="s">
        <v>1012</v>
      </c>
      <c r="I38" s="202" t="s">
        <v>1019</v>
      </c>
      <c r="J38" s="202" t="s">
        <v>1014</v>
      </c>
    </row>
    <row r="39" spans="1:10" s="212" customFormat="1" ht="33" customHeight="1">
      <c r="A39" s="208"/>
      <c r="B39" s="209"/>
      <c r="C39" s="210" t="s">
        <v>1124</v>
      </c>
      <c r="D39" s="211"/>
      <c r="E39" s="211"/>
      <c r="F39" s="209" t="s">
        <v>1036</v>
      </c>
      <c r="G39" s="202"/>
      <c r="H39" s="209"/>
      <c r="I39" s="211" t="s">
        <v>1019</v>
      </c>
      <c r="J39" s="211" t="s">
        <v>1014</v>
      </c>
    </row>
    <row r="40" spans="1:10" s="212" customFormat="1" ht="35.25" customHeight="1">
      <c r="A40" s="209"/>
      <c r="B40" s="213"/>
      <c r="C40" s="214" t="s">
        <v>1125</v>
      </c>
      <c r="D40" s="211"/>
      <c r="E40" s="202"/>
      <c r="F40" s="209" t="s">
        <v>1036</v>
      </c>
      <c r="G40" s="202"/>
      <c r="H40" s="209" t="s">
        <v>1012</v>
      </c>
      <c r="I40" s="211" t="s">
        <v>1019</v>
      </c>
      <c r="J40" s="211" t="s">
        <v>1014</v>
      </c>
    </row>
    <row r="41" spans="1:10" s="212" customFormat="1" ht="36" customHeight="1">
      <c r="A41" s="209"/>
      <c r="B41" s="213"/>
      <c r="C41" s="210" t="s">
        <v>1126</v>
      </c>
      <c r="D41" s="211"/>
      <c r="E41" s="202"/>
      <c r="F41" s="209" t="s">
        <v>1036</v>
      </c>
      <c r="G41" s="202"/>
      <c r="H41" s="209"/>
      <c r="I41" s="211" t="s">
        <v>1019</v>
      </c>
      <c r="J41" s="211" t="s">
        <v>1014</v>
      </c>
    </row>
    <row r="42" spans="1:10" s="212" customFormat="1" ht="36" customHeight="1">
      <c r="A42" s="215"/>
      <c r="B42" s="216"/>
      <c r="C42" s="217"/>
      <c r="D42" s="218"/>
      <c r="E42" s="219"/>
      <c r="F42" s="220"/>
      <c r="G42" s="219"/>
      <c r="H42" s="220"/>
      <c r="I42" s="218"/>
      <c r="J42" s="218"/>
    </row>
    <row r="44" spans="1:10" ht="15.5">
      <c r="B44" s="221"/>
      <c r="C44" s="222"/>
    </row>
    <row r="45" spans="1:10" ht="15.5">
      <c r="B45" s="221"/>
      <c r="C45" s="222"/>
    </row>
    <row r="48" spans="1:10" s="223" customFormat="1" ht="14">
      <c r="A48" s="194"/>
      <c r="B48" s="195"/>
      <c r="C48" s="196"/>
      <c r="D48" s="196"/>
      <c r="E48" s="196"/>
      <c r="F48" s="195"/>
      <c r="G48" s="196"/>
      <c r="H48" s="195"/>
      <c r="I48" s="196"/>
      <c r="J48" s="196"/>
    </row>
  </sheetData>
  <autoFilter ref="A1:J39" xr:uid="{00000000-0009-0000-0000-00000D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</sheetPr>
  <dimension ref="A1:F82"/>
  <sheetViews>
    <sheetView zoomScale="80" zoomScaleNormal="80" workbookViewId="0">
      <selection activeCell="G80" sqref="G80"/>
    </sheetView>
  </sheetViews>
  <sheetFormatPr defaultColWidth="11.81640625" defaultRowHeight="14.5"/>
  <cols>
    <col min="1" max="1" width="17.36328125" customWidth="1"/>
    <col min="2" max="2" width="18" customWidth="1"/>
    <col min="3" max="3" width="82.7265625" customWidth="1"/>
    <col min="4" max="4" width="30" customWidth="1"/>
    <col min="5" max="5" width="14" customWidth="1"/>
    <col min="6" max="6" width="29.54296875" customWidth="1"/>
  </cols>
  <sheetData>
    <row r="1" spans="1:6">
      <c r="A1" s="224" t="s">
        <v>1127</v>
      </c>
      <c r="B1" s="224" t="s">
        <v>1128</v>
      </c>
      <c r="C1" s="224" t="s">
        <v>1129</v>
      </c>
      <c r="D1" s="224" t="s">
        <v>1130</v>
      </c>
      <c r="E1" s="224" t="s">
        <v>1131</v>
      </c>
      <c r="F1" s="224" t="s">
        <v>1132</v>
      </c>
    </row>
    <row r="2" spans="1:6">
      <c r="A2" t="s">
        <v>1133</v>
      </c>
      <c r="B2" s="225" t="s">
        <v>1134</v>
      </c>
      <c r="C2" t="s">
        <v>1135</v>
      </c>
      <c r="D2" t="s">
        <v>1136</v>
      </c>
      <c r="E2" t="s">
        <v>1137</v>
      </c>
      <c r="F2" t="s">
        <v>1138</v>
      </c>
    </row>
    <row r="3" spans="1:6">
      <c r="A3" t="s">
        <v>1133</v>
      </c>
      <c r="B3" s="225" t="s">
        <v>1139</v>
      </c>
      <c r="C3" t="s">
        <v>1140</v>
      </c>
      <c r="D3" t="s">
        <v>1136</v>
      </c>
      <c r="E3" t="s">
        <v>1137</v>
      </c>
      <c r="F3" t="s">
        <v>1141</v>
      </c>
    </row>
    <row r="4" spans="1:6">
      <c r="A4" t="s">
        <v>1133</v>
      </c>
      <c r="B4" s="225" t="s">
        <v>1139</v>
      </c>
      <c r="C4" t="s">
        <v>1142</v>
      </c>
      <c r="D4" t="s">
        <v>1136</v>
      </c>
      <c r="E4" t="s">
        <v>1137</v>
      </c>
      <c r="F4" t="s">
        <v>1143</v>
      </c>
    </row>
    <row r="5" spans="1:6">
      <c r="A5" t="s">
        <v>1133</v>
      </c>
      <c r="B5" s="225" t="s">
        <v>1144</v>
      </c>
      <c r="C5" t="s">
        <v>1145</v>
      </c>
      <c r="D5" t="s">
        <v>1136</v>
      </c>
      <c r="E5" t="s">
        <v>1137</v>
      </c>
      <c r="F5" t="s">
        <v>1146</v>
      </c>
    </row>
    <row r="6" spans="1:6">
      <c r="A6" t="s">
        <v>1133</v>
      </c>
      <c r="B6" s="225" t="s">
        <v>1147</v>
      </c>
      <c r="C6" t="s">
        <v>1148</v>
      </c>
      <c r="D6" t="s">
        <v>1149</v>
      </c>
      <c r="E6" t="s">
        <v>1137</v>
      </c>
      <c r="F6" t="s">
        <v>1150</v>
      </c>
    </row>
    <row r="7" spans="1:6">
      <c r="A7" t="s">
        <v>1133</v>
      </c>
      <c r="B7" s="225" t="s">
        <v>1151</v>
      </c>
      <c r="C7" t="s">
        <v>1152</v>
      </c>
      <c r="D7" t="s">
        <v>1149</v>
      </c>
      <c r="E7" t="s">
        <v>1137</v>
      </c>
      <c r="F7" t="s">
        <v>1138</v>
      </c>
    </row>
    <row r="8" spans="1:6">
      <c r="A8" t="s">
        <v>1133</v>
      </c>
      <c r="B8" s="225" t="s">
        <v>1153</v>
      </c>
      <c r="C8" t="s">
        <v>1154</v>
      </c>
      <c r="D8" t="s">
        <v>1149</v>
      </c>
      <c r="E8" t="s">
        <v>1137</v>
      </c>
      <c r="F8" t="s">
        <v>1155</v>
      </c>
    </row>
    <row r="9" spans="1:6">
      <c r="A9" t="s">
        <v>1133</v>
      </c>
      <c r="B9" s="225" t="s">
        <v>1156</v>
      </c>
      <c r="C9" t="s">
        <v>1157</v>
      </c>
      <c r="D9" t="s">
        <v>1149</v>
      </c>
      <c r="E9" t="s">
        <v>1137</v>
      </c>
      <c r="F9" t="s">
        <v>1150</v>
      </c>
    </row>
    <row r="10" spans="1:6">
      <c r="A10" t="s">
        <v>1133</v>
      </c>
      <c r="B10" s="225" t="s">
        <v>1158</v>
      </c>
      <c r="C10" t="s">
        <v>1159</v>
      </c>
      <c r="D10" t="s">
        <v>1149</v>
      </c>
      <c r="E10" t="s">
        <v>1137</v>
      </c>
      <c r="F10" t="s">
        <v>1150</v>
      </c>
    </row>
    <row r="11" spans="1:6">
      <c r="A11" t="s">
        <v>1133</v>
      </c>
      <c r="B11" s="225" t="s">
        <v>1160</v>
      </c>
      <c r="C11" t="s">
        <v>1161</v>
      </c>
      <c r="D11" t="s">
        <v>1149</v>
      </c>
      <c r="E11" t="s">
        <v>1137</v>
      </c>
      <c r="F11" t="s">
        <v>1138</v>
      </c>
    </row>
    <row r="12" spans="1:6">
      <c r="A12" t="s">
        <v>1133</v>
      </c>
      <c r="B12" s="225" t="s">
        <v>1162</v>
      </c>
      <c r="C12" t="s">
        <v>1163</v>
      </c>
      <c r="D12" t="s">
        <v>1149</v>
      </c>
      <c r="E12" t="s">
        <v>1137</v>
      </c>
      <c r="F12" t="s">
        <v>1164</v>
      </c>
    </row>
    <row r="13" spans="1:6">
      <c r="A13" t="s">
        <v>1133</v>
      </c>
      <c r="B13" s="225" t="s">
        <v>1165</v>
      </c>
      <c r="C13" t="s">
        <v>1166</v>
      </c>
      <c r="D13" t="s">
        <v>1167</v>
      </c>
      <c r="E13" t="s">
        <v>1137</v>
      </c>
      <c r="F13" t="s">
        <v>1138</v>
      </c>
    </row>
    <row r="14" spans="1:6">
      <c r="A14" t="s">
        <v>1133</v>
      </c>
      <c r="B14" s="225" t="s">
        <v>1168</v>
      </c>
      <c r="C14" t="s">
        <v>1169</v>
      </c>
      <c r="D14" t="s">
        <v>1167</v>
      </c>
      <c r="E14" t="s">
        <v>1137</v>
      </c>
      <c r="F14" t="s">
        <v>1170</v>
      </c>
    </row>
    <row r="15" spans="1:6">
      <c r="A15" t="s">
        <v>1133</v>
      </c>
      <c r="B15" s="225" t="s">
        <v>1171</v>
      </c>
      <c r="C15" t="s">
        <v>1172</v>
      </c>
      <c r="D15" t="s">
        <v>1173</v>
      </c>
      <c r="E15" t="s">
        <v>1137</v>
      </c>
      <c r="F15" t="s">
        <v>1174</v>
      </c>
    </row>
    <row r="16" spans="1:6">
      <c r="A16" t="s">
        <v>1133</v>
      </c>
      <c r="B16" s="225" t="s">
        <v>1175</v>
      </c>
      <c r="C16" t="s">
        <v>1176</v>
      </c>
      <c r="D16" t="s">
        <v>1173</v>
      </c>
      <c r="E16" t="s">
        <v>1137</v>
      </c>
      <c r="F16" t="s">
        <v>1177</v>
      </c>
    </row>
    <row r="17" spans="1:6">
      <c r="A17" t="s">
        <v>1133</v>
      </c>
      <c r="B17" s="225" t="s">
        <v>1178</v>
      </c>
      <c r="C17" t="s">
        <v>1179</v>
      </c>
      <c r="D17" t="s">
        <v>1173</v>
      </c>
      <c r="E17" t="s">
        <v>1137</v>
      </c>
      <c r="F17" t="s">
        <v>1180</v>
      </c>
    </row>
    <row r="18" spans="1:6">
      <c r="A18" t="s">
        <v>1133</v>
      </c>
      <c r="B18" s="225" t="s">
        <v>1181</v>
      </c>
      <c r="C18" t="s">
        <v>1182</v>
      </c>
      <c r="D18" t="s">
        <v>1173</v>
      </c>
      <c r="E18" t="s">
        <v>1137</v>
      </c>
      <c r="F18" t="s">
        <v>1170</v>
      </c>
    </row>
    <row r="19" spans="1:6">
      <c r="A19" t="s">
        <v>1133</v>
      </c>
      <c r="B19" s="225" t="s">
        <v>1183</v>
      </c>
      <c r="C19" t="s">
        <v>1184</v>
      </c>
      <c r="D19" t="s">
        <v>1173</v>
      </c>
      <c r="E19" t="s">
        <v>1137</v>
      </c>
      <c r="F19" t="s">
        <v>1170</v>
      </c>
    </row>
    <row r="20" spans="1:6">
      <c r="A20" t="s">
        <v>1133</v>
      </c>
      <c r="B20" s="225" t="s">
        <v>1185</v>
      </c>
      <c r="C20" t="s">
        <v>1186</v>
      </c>
      <c r="D20" t="s">
        <v>1173</v>
      </c>
      <c r="E20" t="s">
        <v>1137</v>
      </c>
      <c r="F20" t="s">
        <v>1170</v>
      </c>
    </row>
    <row r="21" spans="1:6">
      <c r="A21" t="s">
        <v>1133</v>
      </c>
      <c r="B21" s="225" t="s">
        <v>1187</v>
      </c>
      <c r="C21" t="s">
        <v>1188</v>
      </c>
      <c r="D21" t="s">
        <v>1173</v>
      </c>
      <c r="E21" t="s">
        <v>1137</v>
      </c>
      <c r="F21" t="s">
        <v>1189</v>
      </c>
    </row>
    <row r="22" spans="1:6">
      <c r="A22" t="s">
        <v>1133</v>
      </c>
      <c r="B22" s="225" t="s">
        <v>1190</v>
      </c>
      <c r="C22" t="s">
        <v>1191</v>
      </c>
      <c r="D22" t="s">
        <v>1173</v>
      </c>
      <c r="E22" t="s">
        <v>1137</v>
      </c>
      <c r="F22" t="s">
        <v>1170</v>
      </c>
    </row>
    <row r="23" spans="1:6">
      <c r="A23" t="s">
        <v>1133</v>
      </c>
      <c r="B23" s="225" t="s">
        <v>1192</v>
      </c>
      <c r="C23" t="s">
        <v>1193</v>
      </c>
      <c r="D23" t="s">
        <v>1173</v>
      </c>
      <c r="E23" t="s">
        <v>1137</v>
      </c>
      <c r="F23" t="s">
        <v>1194</v>
      </c>
    </row>
    <row r="24" spans="1:6">
      <c r="A24" t="s">
        <v>1133</v>
      </c>
      <c r="B24" s="225" t="s">
        <v>1195</v>
      </c>
      <c r="C24" t="s">
        <v>1196</v>
      </c>
      <c r="D24" t="s">
        <v>1173</v>
      </c>
      <c r="E24" t="s">
        <v>1137</v>
      </c>
      <c r="F24" t="s">
        <v>1197</v>
      </c>
    </row>
    <row r="25" spans="1:6">
      <c r="A25" t="s">
        <v>1133</v>
      </c>
      <c r="B25" s="225" t="s">
        <v>1198</v>
      </c>
      <c r="C25" t="s">
        <v>1199</v>
      </c>
      <c r="D25" t="s">
        <v>1173</v>
      </c>
      <c r="E25" t="s">
        <v>1137</v>
      </c>
      <c r="F25" t="s">
        <v>1170</v>
      </c>
    </row>
    <row r="26" spans="1:6">
      <c r="A26" t="s">
        <v>1133</v>
      </c>
      <c r="B26" s="225" t="s">
        <v>1200</v>
      </c>
      <c r="C26" t="s">
        <v>1201</v>
      </c>
      <c r="D26" t="s">
        <v>1173</v>
      </c>
      <c r="E26" t="s">
        <v>1137</v>
      </c>
      <c r="F26" t="s">
        <v>1197</v>
      </c>
    </row>
    <row r="27" spans="1:6">
      <c r="A27" t="s">
        <v>1133</v>
      </c>
      <c r="B27" s="225" t="s">
        <v>1202</v>
      </c>
      <c r="C27" t="s">
        <v>1203</v>
      </c>
      <c r="D27" t="s">
        <v>1173</v>
      </c>
      <c r="E27" t="s">
        <v>1137</v>
      </c>
      <c r="F27" t="s">
        <v>1204</v>
      </c>
    </row>
    <row r="28" spans="1:6">
      <c r="A28" t="s">
        <v>1133</v>
      </c>
      <c r="B28" s="225" t="s">
        <v>1205</v>
      </c>
      <c r="C28" t="s">
        <v>1206</v>
      </c>
      <c r="D28" t="s">
        <v>1173</v>
      </c>
      <c r="E28" t="s">
        <v>1137</v>
      </c>
      <c r="F28" t="s">
        <v>1189</v>
      </c>
    </row>
    <row r="29" spans="1:6">
      <c r="A29" t="s">
        <v>1133</v>
      </c>
      <c r="B29" s="225" t="s">
        <v>1207</v>
      </c>
      <c r="C29" t="s">
        <v>1208</v>
      </c>
      <c r="D29" t="s">
        <v>1173</v>
      </c>
      <c r="E29" t="s">
        <v>1137</v>
      </c>
      <c r="F29" t="s">
        <v>1204</v>
      </c>
    </row>
    <row r="30" spans="1:6">
      <c r="A30" t="s">
        <v>1133</v>
      </c>
      <c r="B30" s="225" t="s">
        <v>1209</v>
      </c>
      <c r="C30" t="s">
        <v>1210</v>
      </c>
      <c r="D30" t="s">
        <v>1173</v>
      </c>
      <c r="E30" t="s">
        <v>1137</v>
      </c>
      <c r="F30" t="s">
        <v>1189</v>
      </c>
    </row>
    <row r="31" spans="1:6">
      <c r="A31" t="s">
        <v>1133</v>
      </c>
      <c r="B31" s="225" t="s">
        <v>1211</v>
      </c>
      <c r="C31" t="s">
        <v>1212</v>
      </c>
      <c r="D31" t="s">
        <v>1173</v>
      </c>
      <c r="E31" t="s">
        <v>1137</v>
      </c>
      <c r="F31" t="s">
        <v>1204</v>
      </c>
    </row>
    <row r="32" spans="1:6">
      <c r="A32" t="s">
        <v>1133</v>
      </c>
      <c r="B32" s="225" t="s">
        <v>1213</v>
      </c>
      <c r="C32" t="s">
        <v>1214</v>
      </c>
      <c r="D32" t="s">
        <v>1173</v>
      </c>
      <c r="E32" t="s">
        <v>1137</v>
      </c>
      <c r="F32" t="s">
        <v>1189</v>
      </c>
    </row>
    <row r="33" spans="1:6">
      <c r="A33" t="s">
        <v>1133</v>
      </c>
      <c r="B33" s="225" t="s">
        <v>1215</v>
      </c>
      <c r="C33" t="s">
        <v>1216</v>
      </c>
      <c r="D33" t="s">
        <v>1173</v>
      </c>
      <c r="E33" t="s">
        <v>1137</v>
      </c>
      <c r="F33" t="s">
        <v>1204</v>
      </c>
    </row>
    <row r="34" spans="1:6">
      <c r="A34" t="s">
        <v>1133</v>
      </c>
      <c r="B34" s="225" t="s">
        <v>1217</v>
      </c>
      <c r="C34" t="s">
        <v>1216</v>
      </c>
      <c r="D34" t="s">
        <v>1173</v>
      </c>
      <c r="E34" t="s">
        <v>1137</v>
      </c>
      <c r="F34" t="s">
        <v>1189</v>
      </c>
    </row>
    <row r="35" spans="1:6">
      <c r="A35" t="s">
        <v>1133</v>
      </c>
      <c r="B35" s="225" t="s">
        <v>1218</v>
      </c>
      <c r="C35" t="s">
        <v>1219</v>
      </c>
      <c r="D35" t="s">
        <v>1173</v>
      </c>
      <c r="E35" t="s">
        <v>1137</v>
      </c>
      <c r="F35" t="s">
        <v>1220</v>
      </c>
    </row>
    <row r="36" spans="1:6">
      <c r="A36" t="s">
        <v>1133</v>
      </c>
      <c r="B36" s="225" t="s">
        <v>1221</v>
      </c>
      <c r="C36" t="s">
        <v>1222</v>
      </c>
      <c r="D36" t="s">
        <v>1173</v>
      </c>
      <c r="E36" t="s">
        <v>1137</v>
      </c>
      <c r="F36" t="s">
        <v>1223</v>
      </c>
    </row>
    <row r="37" spans="1:6">
      <c r="A37" t="s">
        <v>1133</v>
      </c>
      <c r="B37" s="225" t="s">
        <v>1224</v>
      </c>
      <c r="C37" t="s">
        <v>1225</v>
      </c>
      <c r="D37" t="s">
        <v>1226</v>
      </c>
      <c r="E37" t="s">
        <v>1137</v>
      </c>
      <c r="F37" t="s">
        <v>1170</v>
      </c>
    </row>
    <row r="38" spans="1:6">
      <c r="A38" t="s">
        <v>1133</v>
      </c>
      <c r="B38" s="225" t="s">
        <v>1227</v>
      </c>
      <c r="C38" t="s">
        <v>1228</v>
      </c>
      <c r="D38" t="s">
        <v>1226</v>
      </c>
      <c r="E38" t="s">
        <v>1137</v>
      </c>
      <c r="F38" t="s">
        <v>1170</v>
      </c>
    </row>
    <row r="39" spans="1:6">
      <c r="A39" t="s">
        <v>1133</v>
      </c>
      <c r="B39" s="225" t="s">
        <v>1229</v>
      </c>
      <c r="C39" t="s">
        <v>1230</v>
      </c>
      <c r="D39" t="s">
        <v>1226</v>
      </c>
      <c r="E39" t="s">
        <v>1137</v>
      </c>
      <c r="F39" t="s">
        <v>1170</v>
      </c>
    </row>
    <row r="40" spans="1:6">
      <c r="A40" t="s">
        <v>1133</v>
      </c>
      <c r="B40" s="225" t="s">
        <v>1231</v>
      </c>
      <c r="C40" t="s">
        <v>1232</v>
      </c>
      <c r="D40" t="s">
        <v>1226</v>
      </c>
      <c r="E40" t="s">
        <v>1137</v>
      </c>
      <c r="F40" t="s">
        <v>1233</v>
      </c>
    </row>
    <row r="41" spans="1:6">
      <c r="A41" t="s">
        <v>1133</v>
      </c>
      <c r="B41" s="225" t="s">
        <v>1234</v>
      </c>
      <c r="C41" t="s">
        <v>1235</v>
      </c>
      <c r="D41" t="s">
        <v>1226</v>
      </c>
      <c r="E41" t="s">
        <v>1137</v>
      </c>
      <c r="F41" t="s">
        <v>1170</v>
      </c>
    </row>
    <row r="42" spans="1:6">
      <c r="A42" t="s">
        <v>1133</v>
      </c>
      <c r="B42" s="225" t="s">
        <v>1236</v>
      </c>
      <c r="C42" t="s">
        <v>1237</v>
      </c>
      <c r="D42" t="s">
        <v>1226</v>
      </c>
      <c r="E42" t="s">
        <v>1137</v>
      </c>
      <c r="F42" t="s">
        <v>1170</v>
      </c>
    </row>
    <row r="43" spans="1:6">
      <c r="A43" t="s">
        <v>1133</v>
      </c>
      <c r="B43" s="225" t="s">
        <v>1238</v>
      </c>
      <c r="C43" t="s">
        <v>1239</v>
      </c>
      <c r="D43" t="s">
        <v>1226</v>
      </c>
      <c r="E43" t="s">
        <v>1137</v>
      </c>
      <c r="F43" t="s">
        <v>1240</v>
      </c>
    </row>
    <row r="44" spans="1:6">
      <c r="A44" t="s">
        <v>1133</v>
      </c>
      <c r="B44" s="225" t="s">
        <v>1241</v>
      </c>
      <c r="C44" t="s">
        <v>1242</v>
      </c>
      <c r="D44" t="s">
        <v>1226</v>
      </c>
      <c r="E44" t="s">
        <v>1137</v>
      </c>
      <c r="F44" t="s">
        <v>1243</v>
      </c>
    </row>
    <row r="45" spans="1:6">
      <c r="A45" t="s">
        <v>1133</v>
      </c>
      <c r="B45" s="225" t="s">
        <v>1244</v>
      </c>
      <c r="C45" t="s">
        <v>1245</v>
      </c>
      <c r="D45" t="s">
        <v>1226</v>
      </c>
      <c r="E45" t="s">
        <v>1137</v>
      </c>
      <c r="F45" t="s">
        <v>1146</v>
      </c>
    </row>
    <row r="46" spans="1:6">
      <c r="A46" t="s">
        <v>1133</v>
      </c>
      <c r="B46" s="225" t="s">
        <v>1246</v>
      </c>
      <c r="C46" t="s">
        <v>1247</v>
      </c>
      <c r="D46" t="s">
        <v>1226</v>
      </c>
      <c r="E46" t="s">
        <v>1137</v>
      </c>
      <c r="F46" t="s">
        <v>1146</v>
      </c>
    </row>
    <row r="47" spans="1:6">
      <c r="A47" t="s">
        <v>1133</v>
      </c>
      <c r="B47" s="225" t="s">
        <v>1248</v>
      </c>
      <c r="C47" t="s">
        <v>1249</v>
      </c>
      <c r="D47" t="s">
        <v>1226</v>
      </c>
      <c r="E47" t="s">
        <v>1137</v>
      </c>
      <c r="F47" t="s">
        <v>1250</v>
      </c>
    </row>
    <row r="48" spans="1:6">
      <c r="A48" t="s">
        <v>1133</v>
      </c>
      <c r="B48" s="225" t="s">
        <v>1251</v>
      </c>
      <c r="C48" t="s">
        <v>1252</v>
      </c>
      <c r="D48" t="s">
        <v>1226</v>
      </c>
      <c r="E48" t="s">
        <v>1137</v>
      </c>
      <c r="F48" t="s">
        <v>1250</v>
      </c>
    </row>
    <row r="49" spans="1:6">
      <c r="A49" t="s">
        <v>1133</v>
      </c>
      <c r="B49" s="225" t="s">
        <v>1253</v>
      </c>
      <c r="C49" t="s">
        <v>1254</v>
      </c>
      <c r="D49" t="s">
        <v>1226</v>
      </c>
      <c r="E49" t="s">
        <v>1137</v>
      </c>
      <c r="F49" t="s">
        <v>1255</v>
      </c>
    </row>
    <row r="50" spans="1:6">
      <c r="A50" t="s">
        <v>1133</v>
      </c>
      <c r="B50" s="225" t="s">
        <v>1256</v>
      </c>
      <c r="C50" t="s">
        <v>1257</v>
      </c>
      <c r="D50" t="s">
        <v>1226</v>
      </c>
      <c r="E50" t="s">
        <v>1137</v>
      </c>
      <c r="F50" t="s">
        <v>1258</v>
      </c>
    </row>
    <row r="51" spans="1:6">
      <c r="A51" t="s">
        <v>1133</v>
      </c>
      <c r="B51" s="225" t="s">
        <v>1259</v>
      </c>
      <c r="C51" t="s">
        <v>1260</v>
      </c>
      <c r="D51" t="s">
        <v>1226</v>
      </c>
      <c r="E51" t="s">
        <v>1137</v>
      </c>
      <c r="F51" t="s">
        <v>1261</v>
      </c>
    </row>
    <row r="52" spans="1:6">
      <c r="A52" t="s">
        <v>1133</v>
      </c>
      <c r="B52" s="225" t="s">
        <v>1262</v>
      </c>
      <c r="C52" t="s">
        <v>1263</v>
      </c>
      <c r="D52" t="s">
        <v>1264</v>
      </c>
      <c r="E52" t="s">
        <v>1137</v>
      </c>
      <c r="F52" t="s">
        <v>1240</v>
      </c>
    </row>
    <row r="53" spans="1:6">
      <c r="A53" t="s">
        <v>1133</v>
      </c>
      <c r="B53" s="225" t="s">
        <v>1265</v>
      </c>
      <c r="C53" t="s">
        <v>1266</v>
      </c>
      <c r="D53" t="s">
        <v>1264</v>
      </c>
      <c r="E53" t="s">
        <v>1137</v>
      </c>
      <c r="F53" t="s">
        <v>1240</v>
      </c>
    </row>
    <row r="54" spans="1:6">
      <c r="A54" t="s">
        <v>1133</v>
      </c>
      <c r="B54" s="225" t="s">
        <v>1267</v>
      </c>
      <c r="C54" t="s">
        <v>1268</v>
      </c>
      <c r="D54" t="s">
        <v>1264</v>
      </c>
      <c r="E54" t="s">
        <v>1137</v>
      </c>
      <c r="F54" t="s">
        <v>1240</v>
      </c>
    </row>
    <row r="55" spans="1:6">
      <c r="A55" t="s">
        <v>1133</v>
      </c>
      <c r="B55" s="225" t="s">
        <v>1269</v>
      </c>
      <c r="C55" t="s">
        <v>1270</v>
      </c>
      <c r="D55" t="s">
        <v>1264</v>
      </c>
      <c r="E55" t="s">
        <v>1137</v>
      </c>
      <c r="F55" t="s">
        <v>1170</v>
      </c>
    </row>
    <row r="56" spans="1:6">
      <c r="A56" t="s">
        <v>1133</v>
      </c>
      <c r="B56" s="225" t="s">
        <v>1271</v>
      </c>
      <c r="C56" t="s">
        <v>1272</v>
      </c>
      <c r="D56" t="s">
        <v>1264</v>
      </c>
      <c r="E56" t="s">
        <v>1137</v>
      </c>
      <c r="F56" t="s">
        <v>1273</v>
      </c>
    </row>
    <row r="57" spans="1:6">
      <c r="A57" t="s">
        <v>1133</v>
      </c>
      <c r="B57" s="225" t="s">
        <v>1274</v>
      </c>
      <c r="C57" t="s">
        <v>1275</v>
      </c>
      <c r="D57" t="s">
        <v>1264</v>
      </c>
      <c r="E57" t="s">
        <v>1137</v>
      </c>
      <c r="F57" t="s">
        <v>1138</v>
      </c>
    </row>
    <row r="58" spans="1:6">
      <c r="A58" t="s">
        <v>1133</v>
      </c>
      <c r="B58" s="225" t="s">
        <v>1276</v>
      </c>
      <c r="C58" t="s">
        <v>1277</v>
      </c>
      <c r="D58" t="s">
        <v>1264</v>
      </c>
      <c r="E58" t="s">
        <v>1137</v>
      </c>
      <c r="F58" t="s">
        <v>1170</v>
      </c>
    </row>
    <row r="59" spans="1:6">
      <c r="A59" t="s">
        <v>1133</v>
      </c>
      <c r="B59" s="225" t="s">
        <v>1278</v>
      </c>
      <c r="C59" t="s">
        <v>1279</v>
      </c>
      <c r="D59" t="s">
        <v>1264</v>
      </c>
      <c r="E59" t="s">
        <v>1137</v>
      </c>
      <c r="F59" t="s">
        <v>1240</v>
      </c>
    </row>
    <row r="60" spans="1:6">
      <c r="A60" t="s">
        <v>1133</v>
      </c>
      <c r="B60" s="225" t="s">
        <v>1280</v>
      </c>
      <c r="C60" t="s">
        <v>1281</v>
      </c>
      <c r="D60" t="s">
        <v>1264</v>
      </c>
      <c r="E60" t="s">
        <v>1137</v>
      </c>
      <c r="F60" t="s">
        <v>1240</v>
      </c>
    </row>
    <row r="61" spans="1:6">
      <c r="A61" t="s">
        <v>1133</v>
      </c>
      <c r="B61" s="225" t="s">
        <v>1282</v>
      </c>
      <c r="C61" t="s">
        <v>1283</v>
      </c>
      <c r="D61" t="s">
        <v>1264</v>
      </c>
      <c r="E61" t="s">
        <v>1137</v>
      </c>
      <c r="F61" t="s">
        <v>1240</v>
      </c>
    </row>
    <row r="62" spans="1:6">
      <c r="A62" t="s">
        <v>1133</v>
      </c>
      <c r="B62" s="225" t="s">
        <v>1284</v>
      </c>
      <c r="C62" t="s">
        <v>1285</v>
      </c>
      <c r="D62" t="s">
        <v>1264</v>
      </c>
      <c r="E62" t="s">
        <v>1137</v>
      </c>
      <c r="F62" t="s">
        <v>1243</v>
      </c>
    </row>
    <row r="63" spans="1:6">
      <c r="A63" t="s">
        <v>1133</v>
      </c>
      <c r="B63" s="225" t="s">
        <v>1286</v>
      </c>
      <c r="C63" t="s">
        <v>1287</v>
      </c>
      <c r="D63" t="s">
        <v>1264</v>
      </c>
      <c r="E63" t="s">
        <v>1137</v>
      </c>
      <c r="F63" t="s">
        <v>1243</v>
      </c>
    </row>
    <row r="64" spans="1:6">
      <c r="A64" t="s">
        <v>1133</v>
      </c>
      <c r="B64" s="225" t="s">
        <v>1288</v>
      </c>
      <c r="C64" t="s">
        <v>1289</v>
      </c>
      <c r="D64" t="s">
        <v>1290</v>
      </c>
      <c r="E64" t="s">
        <v>1137</v>
      </c>
      <c r="F64" t="s">
        <v>1291</v>
      </c>
    </row>
    <row r="65" spans="1:6">
      <c r="A65" t="s">
        <v>1133</v>
      </c>
      <c r="B65" s="225" t="s">
        <v>1292</v>
      </c>
      <c r="C65" t="s">
        <v>1293</v>
      </c>
      <c r="D65" t="s">
        <v>1290</v>
      </c>
      <c r="E65" t="s">
        <v>1137</v>
      </c>
      <c r="F65" t="s">
        <v>1197</v>
      </c>
    </row>
    <row r="66" spans="1:6">
      <c r="A66" s="226" t="s">
        <v>1294</v>
      </c>
      <c r="B66" s="226"/>
      <c r="C66" s="226"/>
      <c r="D66" s="226"/>
      <c r="E66" s="226"/>
      <c r="F66" s="226"/>
    </row>
    <row r="67" spans="1:6">
      <c r="A67" t="s">
        <v>1295</v>
      </c>
      <c r="B67" s="225" t="s">
        <v>1296</v>
      </c>
      <c r="C67" t="s">
        <v>1297</v>
      </c>
      <c r="D67" t="s">
        <v>1173</v>
      </c>
      <c r="E67" t="s">
        <v>1137</v>
      </c>
      <c r="F67" t="s">
        <v>1298</v>
      </c>
    </row>
    <row r="68" spans="1:6">
      <c r="A68" t="s">
        <v>1295</v>
      </c>
      <c r="B68" s="225" t="s">
        <v>1299</v>
      </c>
      <c r="C68" t="s">
        <v>1300</v>
      </c>
      <c r="D68" t="s">
        <v>1173</v>
      </c>
      <c r="E68" t="s">
        <v>1137</v>
      </c>
      <c r="F68" t="s">
        <v>1301</v>
      </c>
    </row>
    <row r="69" spans="1:6">
      <c r="A69" t="s">
        <v>1295</v>
      </c>
      <c r="B69" s="225" t="s">
        <v>1302</v>
      </c>
      <c r="C69" t="s">
        <v>1303</v>
      </c>
      <c r="D69" t="s">
        <v>1173</v>
      </c>
      <c r="E69" t="s">
        <v>1137</v>
      </c>
      <c r="F69" t="s">
        <v>1261</v>
      </c>
    </row>
    <row r="70" spans="1:6">
      <c r="A70" t="s">
        <v>1295</v>
      </c>
      <c r="B70" s="225" t="s">
        <v>1304</v>
      </c>
      <c r="C70" t="s">
        <v>1305</v>
      </c>
      <c r="D70" t="s">
        <v>1226</v>
      </c>
      <c r="E70" t="s">
        <v>1137</v>
      </c>
      <c r="F70" t="s">
        <v>1243</v>
      </c>
    </row>
    <row r="71" spans="1:6">
      <c r="A71" t="s">
        <v>1295</v>
      </c>
      <c r="B71" s="225" t="s">
        <v>1306</v>
      </c>
      <c r="C71" t="s">
        <v>1307</v>
      </c>
      <c r="D71" t="s">
        <v>1226</v>
      </c>
      <c r="E71" t="s">
        <v>1137</v>
      </c>
      <c r="F71" t="s">
        <v>1146</v>
      </c>
    </row>
    <row r="72" spans="1:6">
      <c r="A72" t="s">
        <v>1295</v>
      </c>
      <c r="B72" s="225" t="s">
        <v>1308</v>
      </c>
      <c r="C72" t="s">
        <v>1309</v>
      </c>
      <c r="D72" t="s">
        <v>1226</v>
      </c>
      <c r="E72" t="s">
        <v>1137</v>
      </c>
      <c r="F72" t="s">
        <v>1310</v>
      </c>
    </row>
    <row r="73" spans="1:6">
      <c r="A73" t="s">
        <v>1295</v>
      </c>
      <c r="B73" s="225" t="s">
        <v>1311</v>
      </c>
      <c r="C73" t="s">
        <v>1312</v>
      </c>
      <c r="D73" t="s">
        <v>1226</v>
      </c>
      <c r="E73" t="s">
        <v>1137</v>
      </c>
      <c r="F73" t="s">
        <v>1310</v>
      </c>
    </row>
    <row r="74" spans="1:6">
      <c r="A74" t="s">
        <v>1295</v>
      </c>
      <c r="B74" s="225" t="s">
        <v>1313</v>
      </c>
      <c r="C74" t="s">
        <v>1314</v>
      </c>
      <c r="D74" t="s">
        <v>1226</v>
      </c>
      <c r="E74" t="s">
        <v>1137</v>
      </c>
      <c r="F74" t="s">
        <v>1315</v>
      </c>
    </row>
    <row r="75" spans="1:6">
      <c r="A75" t="s">
        <v>1295</v>
      </c>
      <c r="B75" s="225" t="s">
        <v>1316</v>
      </c>
      <c r="C75" t="s">
        <v>1317</v>
      </c>
      <c r="D75" t="s">
        <v>1290</v>
      </c>
      <c r="E75" t="s">
        <v>1137</v>
      </c>
      <c r="F75" t="s">
        <v>1318</v>
      </c>
    </row>
    <row r="76" spans="1:6">
      <c r="A76" t="s">
        <v>1295</v>
      </c>
      <c r="B76" s="225" t="s">
        <v>1319</v>
      </c>
      <c r="C76" t="s">
        <v>1320</v>
      </c>
      <c r="D76" t="s">
        <v>1290</v>
      </c>
      <c r="E76" t="s">
        <v>1137</v>
      </c>
      <c r="F76" t="s">
        <v>1321</v>
      </c>
    </row>
    <row r="77" spans="1:6">
      <c r="A77" t="s">
        <v>1295</v>
      </c>
      <c r="B77" s="225" t="s">
        <v>1322</v>
      </c>
      <c r="C77" t="s">
        <v>1323</v>
      </c>
      <c r="D77" t="s">
        <v>1290</v>
      </c>
      <c r="E77" t="s">
        <v>1137</v>
      </c>
      <c r="F77" t="s">
        <v>1321</v>
      </c>
    </row>
    <row r="78" spans="1:6">
      <c r="A78" s="227" t="s">
        <v>1324</v>
      </c>
      <c r="B78" s="227"/>
      <c r="C78" s="227"/>
      <c r="D78" s="227"/>
      <c r="E78" s="227"/>
      <c r="F78" s="227"/>
    </row>
    <row r="79" spans="1:6">
      <c r="A79" s="228" t="s">
        <v>680</v>
      </c>
      <c r="B79" s="228" t="s">
        <v>1325</v>
      </c>
      <c r="C79" s="100" t="s">
        <v>1326</v>
      </c>
      <c r="D79" s="100" t="s">
        <v>1136</v>
      </c>
      <c r="E79" s="228" t="s">
        <v>1137</v>
      </c>
      <c r="F79" s="228" t="s">
        <v>1327</v>
      </c>
    </row>
    <row r="80" spans="1:6" ht="101.5">
      <c r="A80" s="228" t="s">
        <v>680</v>
      </c>
      <c r="B80" s="228" t="s">
        <v>1328</v>
      </c>
      <c r="C80" s="100" t="s">
        <v>1329</v>
      </c>
      <c r="D80" s="100" t="s">
        <v>1330</v>
      </c>
      <c r="E80" s="228" t="s">
        <v>1137</v>
      </c>
      <c r="F80" s="228" t="s">
        <v>1331</v>
      </c>
    </row>
    <row r="81" spans="1:6">
      <c r="A81" s="229" t="s">
        <v>681</v>
      </c>
      <c r="B81" s="229" t="s">
        <v>1325</v>
      </c>
      <c r="C81" s="229" t="s">
        <v>1326</v>
      </c>
      <c r="D81" s="229" t="s">
        <v>1136</v>
      </c>
      <c r="E81" s="229" t="s">
        <v>1137</v>
      </c>
      <c r="F81" s="229" t="s">
        <v>1332</v>
      </c>
    </row>
    <row r="82" spans="1:6">
      <c r="A82" s="230"/>
      <c r="B82" s="42"/>
      <c r="C82" s="42"/>
      <c r="D82" s="42"/>
      <c r="E82" s="42"/>
      <c r="F82" s="23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="80" zoomScaleNormal="80" workbookViewId="0">
      <selection activeCell="B11" sqref="B11"/>
    </sheetView>
  </sheetViews>
  <sheetFormatPr defaultColWidth="8.6328125" defaultRowHeight="15.5"/>
  <cols>
    <col min="1" max="1" width="15.1796875" style="22" customWidth="1"/>
    <col min="2" max="2" width="73.6328125" style="22" customWidth="1"/>
    <col min="3" max="3" width="22.1796875" style="22" customWidth="1"/>
    <col min="4" max="4" width="16.6328125" style="22" customWidth="1"/>
    <col min="5" max="1024" width="8.6328125" style="22"/>
  </cols>
  <sheetData>
    <row r="1" spans="1:4">
      <c r="A1" s="23" t="s">
        <v>6</v>
      </c>
      <c r="B1" s="24" t="s">
        <v>7</v>
      </c>
    </row>
    <row r="2" spans="1:4">
      <c r="A2" s="25"/>
    </row>
    <row r="3" spans="1:4">
      <c r="A3" s="26" t="s">
        <v>8</v>
      </c>
      <c r="B3" s="26" t="s">
        <v>9</v>
      </c>
      <c r="C3" s="26" t="s">
        <v>10</v>
      </c>
      <c r="D3" s="26" t="s">
        <v>11</v>
      </c>
    </row>
    <row r="4" spans="1:4">
      <c r="A4" s="27">
        <v>44662</v>
      </c>
      <c r="B4" s="28" t="s">
        <v>12</v>
      </c>
      <c r="C4" s="28"/>
      <c r="D4" s="29" t="s">
        <v>13</v>
      </c>
    </row>
    <row r="5" spans="1:4">
      <c r="A5" s="27"/>
      <c r="B5" s="28"/>
      <c r="C5" s="29"/>
      <c r="D5" s="29"/>
    </row>
    <row r="6" spans="1:4">
      <c r="A6" s="27"/>
      <c r="B6" s="29"/>
      <c r="C6" s="29"/>
      <c r="D6" s="29"/>
    </row>
    <row r="7" spans="1:4">
      <c r="A7" s="29"/>
      <c r="B7" s="29"/>
      <c r="C7" s="29"/>
      <c r="D7" s="2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AE1033"/>
  <sheetViews>
    <sheetView zoomScale="80" zoomScaleNormal="80" workbookViewId="0">
      <selection activeCell="AF555" sqref="AF555"/>
    </sheetView>
  </sheetViews>
  <sheetFormatPr defaultColWidth="11.7265625" defaultRowHeight="14.5"/>
  <cols>
    <col min="1" max="4" width="9" customWidth="1"/>
    <col min="5" max="5" width="13.81640625" customWidth="1"/>
    <col min="6" max="6" width="11.36328125" customWidth="1"/>
    <col min="7" max="9" width="9" customWidth="1"/>
    <col min="10" max="10" width="12.81640625" customWidth="1"/>
    <col min="11" max="11" width="12.453125" customWidth="1"/>
    <col min="12" max="12" width="9.54296875" customWidth="1"/>
    <col min="13" max="13" width="12.453125" customWidth="1"/>
    <col min="14" max="14" width="9" customWidth="1"/>
    <col min="15" max="15" width="12.453125" customWidth="1"/>
    <col min="16" max="16" width="13.81640625" customWidth="1"/>
    <col min="17" max="19" width="9" customWidth="1"/>
    <col min="20" max="20" width="9.81640625" customWidth="1"/>
    <col min="21" max="27" width="9" customWidth="1"/>
    <col min="28" max="28" width="12.453125" customWidth="1"/>
    <col min="29" max="29" width="9" customWidth="1"/>
    <col min="30" max="30" width="12.453125" customWidth="1"/>
    <col min="31" max="31" width="9" customWidth="1"/>
  </cols>
  <sheetData>
    <row r="1" spans="1:31" ht="72.5">
      <c r="A1" s="30" t="s">
        <v>14</v>
      </c>
      <c r="B1" s="19" t="s">
        <v>15</v>
      </c>
      <c r="C1" s="19" t="s">
        <v>16</v>
      </c>
      <c r="D1" s="19" t="s">
        <v>17</v>
      </c>
      <c r="E1" s="19" t="s">
        <v>18</v>
      </c>
      <c r="F1" s="19" t="s">
        <v>19</v>
      </c>
      <c r="G1" s="19" t="s">
        <v>17</v>
      </c>
      <c r="H1" s="19" t="s">
        <v>20</v>
      </c>
      <c r="I1" s="19" t="s">
        <v>17</v>
      </c>
      <c r="J1" s="19" t="s">
        <v>21</v>
      </c>
      <c r="K1" s="19" t="s">
        <v>22</v>
      </c>
      <c r="L1" s="19" t="s">
        <v>23</v>
      </c>
      <c r="M1" s="19" t="s">
        <v>17</v>
      </c>
      <c r="N1" s="19" t="s">
        <v>24</v>
      </c>
      <c r="O1" s="19" t="s">
        <v>25</v>
      </c>
      <c r="P1" s="19" t="s">
        <v>26</v>
      </c>
      <c r="Q1" s="19" t="s">
        <v>27</v>
      </c>
      <c r="R1" s="19" t="s">
        <v>28</v>
      </c>
      <c r="S1" s="19" t="s">
        <v>29</v>
      </c>
      <c r="T1" s="19" t="s">
        <v>30</v>
      </c>
      <c r="U1" s="19" t="s">
        <v>31</v>
      </c>
      <c r="V1" s="19" t="s">
        <v>17</v>
      </c>
      <c r="W1" s="19" t="s">
        <v>32</v>
      </c>
      <c r="X1" s="19" t="s">
        <v>17</v>
      </c>
      <c r="Y1" s="19" t="s">
        <v>33</v>
      </c>
      <c r="Z1" s="19" t="s">
        <v>17</v>
      </c>
      <c r="AA1" s="19" t="s">
        <v>34</v>
      </c>
      <c r="AB1" s="19" t="s">
        <v>35</v>
      </c>
      <c r="AC1" s="19" t="s">
        <v>17</v>
      </c>
      <c r="AD1" s="19" t="s">
        <v>36</v>
      </c>
      <c r="AE1" s="19" t="s">
        <v>17</v>
      </c>
    </row>
    <row r="2" spans="1:31">
      <c r="B2" s="31">
        <v>2</v>
      </c>
      <c r="C2" s="31">
        <v>15</v>
      </c>
      <c r="D2" s="31">
        <v>0</v>
      </c>
      <c r="E2" s="32">
        <v>5</v>
      </c>
      <c r="F2" s="31" t="s">
        <v>37</v>
      </c>
      <c r="G2" s="31">
        <v>0</v>
      </c>
      <c r="H2" s="31">
        <v>1</v>
      </c>
      <c r="I2" s="31">
        <v>0</v>
      </c>
      <c r="J2" s="31" t="s">
        <v>38</v>
      </c>
      <c r="K2" s="31" t="s">
        <v>39</v>
      </c>
      <c r="L2" s="31" t="s">
        <v>38</v>
      </c>
      <c r="M2" s="31">
        <v>0</v>
      </c>
      <c r="N2" s="31">
        <v>4</v>
      </c>
      <c r="O2" s="31">
        <v>1.72</v>
      </c>
      <c r="P2" s="31">
        <v>0</v>
      </c>
      <c r="Q2" s="31">
        <v>0</v>
      </c>
      <c r="R2" s="31">
        <v>1</v>
      </c>
      <c r="S2" s="31">
        <v>1.25</v>
      </c>
      <c r="T2" s="31" t="s">
        <v>38</v>
      </c>
      <c r="U2" s="31">
        <v>0</v>
      </c>
      <c r="V2" s="31">
        <v>0</v>
      </c>
      <c r="W2" s="31">
        <v>0.42</v>
      </c>
      <c r="X2" s="31">
        <v>0</v>
      </c>
      <c r="Y2" s="31">
        <v>0</v>
      </c>
      <c r="Z2" s="31">
        <v>0</v>
      </c>
      <c r="AA2" s="31" t="s">
        <v>40</v>
      </c>
      <c r="AB2" s="31">
        <v>0</v>
      </c>
      <c r="AC2" s="31">
        <v>0</v>
      </c>
      <c r="AD2" s="31">
        <v>0</v>
      </c>
      <c r="AE2" s="31" t="s">
        <v>41</v>
      </c>
    </row>
    <row r="3" spans="1:31">
      <c r="B3" s="31">
        <v>2</v>
      </c>
      <c r="C3" s="31">
        <v>15</v>
      </c>
      <c r="D3" s="31">
        <v>0</v>
      </c>
      <c r="E3" s="32">
        <v>8</v>
      </c>
      <c r="F3" s="31" t="s">
        <v>37</v>
      </c>
      <c r="G3" s="31">
        <v>0</v>
      </c>
      <c r="H3" s="31">
        <v>1</v>
      </c>
      <c r="I3" s="31">
        <v>0</v>
      </c>
      <c r="J3" s="31" t="s">
        <v>38</v>
      </c>
      <c r="K3" s="31" t="s">
        <v>39</v>
      </c>
      <c r="L3" s="31" t="s">
        <v>38</v>
      </c>
      <c r="M3" s="31">
        <v>0</v>
      </c>
      <c r="N3" s="31">
        <v>4</v>
      </c>
      <c r="O3" s="31">
        <v>1.47</v>
      </c>
      <c r="P3" s="31">
        <v>0</v>
      </c>
      <c r="Q3" s="31">
        <v>0</v>
      </c>
      <c r="R3" s="31">
        <v>1</v>
      </c>
      <c r="S3" s="31">
        <v>1.07</v>
      </c>
      <c r="T3" s="31" t="s">
        <v>38</v>
      </c>
      <c r="U3" s="31">
        <v>0</v>
      </c>
      <c r="V3" s="31">
        <v>0</v>
      </c>
      <c r="W3" s="31">
        <v>0.42</v>
      </c>
      <c r="X3" s="31">
        <v>0</v>
      </c>
      <c r="Y3" s="31">
        <v>0</v>
      </c>
      <c r="Z3" s="31">
        <v>0</v>
      </c>
      <c r="AA3" s="31" t="s">
        <v>40</v>
      </c>
      <c r="AB3" s="31">
        <v>0</v>
      </c>
      <c r="AC3" s="31">
        <v>0</v>
      </c>
      <c r="AD3" s="31">
        <v>0</v>
      </c>
      <c r="AE3" s="31" t="s">
        <v>41</v>
      </c>
    </row>
    <row r="4" spans="1:31">
      <c r="B4" s="31">
        <v>2</v>
      </c>
      <c r="C4" s="31">
        <v>15</v>
      </c>
      <c r="D4" s="31">
        <v>0</v>
      </c>
      <c r="E4" s="32">
        <v>16</v>
      </c>
      <c r="F4" s="31" t="s">
        <v>37</v>
      </c>
      <c r="G4" s="31">
        <v>0</v>
      </c>
      <c r="H4" s="31">
        <v>1</v>
      </c>
      <c r="I4" s="31">
        <v>0</v>
      </c>
      <c r="J4" s="31" t="s">
        <v>38</v>
      </c>
      <c r="K4" s="31" t="s">
        <v>39</v>
      </c>
      <c r="L4" s="31" t="s">
        <v>38</v>
      </c>
      <c r="M4" s="31">
        <v>0</v>
      </c>
      <c r="N4" s="31">
        <v>4</v>
      </c>
      <c r="O4" s="31">
        <v>3.09</v>
      </c>
      <c r="P4" s="31">
        <v>0</v>
      </c>
      <c r="Q4" s="31">
        <v>0</v>
      </c>
      <c r="R4" s="31">
        <v>1</v>
      </c>
      <c r="S4" s="31">
        <v>2.0699999999999998</v>
      </c>
      <c r="T4" s="31" t="s">
        <v>38</v>
      </c>
      <c r="U4" s="31">
        <v>0</v>
      </c>
      <c r="V4" s="31">
        <v>0</v>
      </c>
      <c r="W4" s="31">
        <v>0.37</v>
      </c>
      <c r="X4" s="31">
        <v>0</v>
      </c>
      <c r="Y4" s="31">
        <v>0</v>
      </c>
      <c r="Z4" s="31">
        <v>0</v>
      </c>
      <c r="AA4" s="31" t="s">
        <v>42</v>
      </c>
      <c r="AB4" s="31">
        <v>0</v>
      </c>
      <c r="AC4" s="31">
        <v>0</v>
      </c>
      <c r="AD4" s="31">
        <v>0</v>
      </c>
      <c r="AE4" s="31" t="s">
        <v>41</v>
      </c>
    </row>
    <row r="5" spans="1:31">
      <c r="B5" s="31">
        <v>2</v>
      </c>
      <c r="C5" s="31">
        <v>15</v>
      </c>
      <c r="D5" s="31">
        <v>0</v>
      </c>
      <c r="E5" s="32">
        <v>34</v>
      </c>
      <c r="F5" s="31" t="s">
        <v>37</v>
      </c>
      <c r="G5" s="31">
        <v>0</v>
      </c>
      <c r="H5" s="31">
        <v>1</v>
      </c>
      <c r="I5" s="31">
        <v>0</v>
      </c>
      <c r="J5" s="31" t="s">
        <v>38</v>
      </c>
      <c r="K5" s="31" t="s">
        <v>39</v>
      </c>
      <c r="L5" s="31" t="s">
        <v>38</v>
      </c>
      <c r="M5" s="31">
        <v>0</v>
      </c>
      <c r="N5" s="31">
        <v>4</v>
      </c>
      <c r="O5" s="31">
        <v>2.38</v>
      </c>
      <c r="P5" s="31">
        <v>0</v>
      </c>
      <c r="Q5" s="31">
        <v>0</v>
      </c>
      <c r="R5" s="31">
        <v>1</v>
      </c>
      <c r="S5" s="31">
        <v>1.68</v>
      </c>
      <c r="T5" s="31" t="s">
        <v>38</v>
      </c>
      <c r="U5" s="31">
        <v>0</v>
      </c>
      <c r="V5" s="31">
        <v>0</v>
      </c>
      <c r="W5" s="31">
        <v>0.4</v>
      </c>
      <c r="X5" s="31">
        <v>0</v>
      </c>
      <c r="Y5" s="31">
        <v>0</v>
      </c>
      <c r="Z5" s="31">
        <v>0</v>
      </c>
      <c r="AA5" s="31" t="s">
        <v>43</v>
      </c>
      <c r="AB5" s="31">
        <v>0</v>
      </c>
      <c r="AC5" s="31">
        <v>0</v>
      </c>
      <c r="AD5" s="31">
        <v>0</v>
      </c>
      <c r="AE5" s="31" t="s">
        <v>41</v>
      </c>
    </row>
    <row r="6" spans="1:31">
      <c r="B6" s="31">
        <v>2</v>
      </c>
      <c r="C6" s="31">
        <v>15</v>
      </c>
      <c r="D6" s="31">
        <v>0</v>
      </c>
      <c r="E6" s="32">
        <v>35</v>
      </c>
      <c r="F6" s="31" t="s">
        <v>37</v>
      </c>
      <c r="G6" s="31">
        <v>0</v>
      </c>
      <c r="H6" s="31">
        <v>1</v>
      </c>
      <c r="I6" s="31">
        <v>0</v>
      </c>
      <c r="J6" s="31" t="s">
        <v>38</v>
      </c>
      <c r="K6" s="31" t="s">
        <v>39</v>
      </c>
      <c r="L6" s="31" t="s">
        <v>38</v>
      </c>
      <c r="M6" s="31">
        <v>0</v>
      </c>
      <c r="N6" s="31">
        <v>4</v>
      </c>
      <c r="O6" s="31">
        <v>1.37</v>
      </c>
      <c r="P6" s="31">
        <v>0</v>
      </c>
      <c r="Q6" s="31">
        <v>0</v>
      </c>
      <c r="R6" s="31">
        <v>1</v>
      </c>
      <c r="S6" s="31">
        <v>0.97</v>
      </c>
      <c r="T6" s="31" t="s">
        <v>38</v>
      </c>
      <c r="U6" s="31">
        <v>0</v>
      </c>
      <c r="V6" s="31">
        <v>0</v>
      </c>
      <c r="W6" s="31">
        <v>0.4</v>
      </c>
      <c r="X6" s="31">
        <v>0</v>
      </c>
      <c r="Y6" s="31">
        <v>0</v>
      </c>
      <c r="Z6" s="31">
        <v>0</v>
      </c>
      <c r="AA6" s="31" t="s">
        <v>43</v>
      </c>
      <c r="AB6" s="31">
        <v>0</v>
      </c>
      <c r="AC6" s="31">
        <v>0</v>
      </c>
      <c r="AD6" s="31">
        <v>0</v>
      </c>
      <c r="AE6" s="31" t="s">
        <v>41</v>
      </c>
    </row>
    <row r="7" spans="1:31">
      <c r="B7" s="31">
        <v>2</v>
      </c>
      <c r="C7" s="31">
        <v>15</v>
      </c>
      <c r="D7" s="31">
        <v>0</v>
      </c>
      <c r="E7" s="32">
        <v>36</v>
      </c>
      <c r="F7" s="31" t="s">
        <v>37</v>
      </c>
      <c r="G7" s="31">
        <v>0</v>
      </c>
      <c r="H7" s="31">
        <v>1</v>
      </c>
      <c r="I7" s="31">
        <v>0</v>
      </c>
      <c r="J7" s="31" t="s">
        <v>38</v>
      </c>
      <c r="K7" s="31" t="s">
        <v>39</v>
      </c>
      <c r="L7" s="31" t="s">
        <v>38</v>
      </c>
      <c r="M7" s="31">
        <v>0</v>
      </c>
      <c r="N7" s="31">
        <v>4</v>
      </c>
      <c r="O7" s="31">
        <v>2.04</v>
      </c>
      <c r="P7" s="31">
        <v>0</v>
      </c>
      <c r="Q7" s="31">
        <v>0</v>
      </c>
      <c r="R7" s="31">
        <v>1</v>
      </c>
      <c r="S7" s="31">
        <v>1.49</v>
      </c>
      <c r="T7" s="31" t="s">
        <v>38</v>
      </c>
      <c r="U7" s="31">
        <v>0</v>
      </c>
      <c r="V7" s="31">
        <v>0</v>
      </c>
      <c r="W7" s="31">
        <v>0.42</v>
      </c>
      <c r="X7" s="31">
        <v>0</v>
      </c>
      <c r="Y7" s="31">
        <v>0</v>
      </c>
      <c r="Z7" s="31">
        <v>0</v>
      </c>
      <c r="AA7" s="31" t="s">
        <v>40</v>
      </c>
      <c r="AB7" s="31">
        <v>0</v>
      </c>
      <c r="AC7" s="31">
        <v>0</v>
      </c>
      <c r="AD7" s="31">
        <v>0</v>
      </c>
      <c r="AE7" s="31" t="s">
        <v>41</v>
      </c>
    </row>
    <row r="8" spans="1:31">
      <c r="B8" s="31">
        <v>2</v>
      </c>
      <c r="C8" s="31">
        <v>15</v>
      </c>
      <c r="D8" s="31">
        <v>0</v>
      </c>
      <c r="E8" s="32">
        <v>37</v>
      </c>
      <c r="F8" s="31" t="s">
        <v>37</v>
      </c>
      <c r="G8" s="31">
        <v>0</v>
      </c>
      <c r="H8" s="31">
        <v>1</v>
      </c>
      <c r="I8" s="31">
        <v>0</v>
      </c>
      <c r="J8" s="31" t="s">
        <v>38</v>
      </c>
      <c r="K8" s="31" t="s">
        <v>39</v>
      </c>
      <c r="L8" s="31" t="s">
        <v>38</v>
      </c>
      <c r="M8" s="31">
        <v>0</v>
      </c>
      <c r="N8" s="31">
        <v>4</v>
      </c>
      <c r="O8" s="31">
        <v>2.63</v>
      </c>
      <c r="P8" s="31">
        <v>0</v>
      </c>
      <c r="Q8" s="31">
        <v>0</v>
      </c>
      <c r="R8" s="31">
        <v>1</v>
      </c>
      <c r="S8" s="31">
        <v>1.76</v>
      </c>
      <c r="T8" s="31" t="s">
        <v>38</v>
      </c>
      <c r="U8" s="31">
        <v>0</v>
      </c>
      <c r="V8" s="31">
        <v>0</v>
      </c>
      <c r="W8" s="31">
        <v>0.37</v>
      </c>
      <c r="X8" s="31">
        <v>0</v>
      </c>
      <c r="Y8" s="31">
        <v>0</v>
      </c>
      <c r="Z8" s="31">
        <v>0</v>
      </c>
      <c r="AA8" s="31" t="s">
        <v>42</v>
      </c>
      <c r="AB8" s="31">
        <v>0</v>
      </c>
      <c r="AC8" s="31">
        <v>0</v>
      </c>
      <c r="AD8" s="31">
        <v>0</v>
      </c>
      <c r="AE8" s="31" t="s">
        <v>41</v>
      </c>
    </row>
    <row r="9" spans="1:31">
      <c r="B9" s="31">
        <v>2</v>
      </c>
      <c r="C9" s="31">
        <v>15</v>
      </c>
      <c r="D9" s="31">
        <v>0</v>
      </c>
      <c r="E9" s="32">
        <v>42</v>
      </c>
      <c r="F9" s="31" t="s">
        <v>37</v>
      </c>
      <c r="G9" s="31">
        <v>0</v>
      </c>
      <c r="H9" s="31">
        <v>1</v>
      </c>
      <c r="I9" s="31">
        <v>0</v>
      </c>
      <c r="J9" s="31" t="s">
        <v>38</v>
      </c>
      <c r="K9" s="31" t="s">
        <v>39</v>
      </c>
      <c r="L9" s="31" t="s">
        <v>38</v>
      </c>
      <c r="M9" s="31">
        <v>0</v>
      </c>
      <c r="N9" s="31">
        <v>2</v>
      </c>
      <c r="O9" s="31">
        <v>3.69</v>
      </c>
      <c r="P9" s="31">
        <v>0</v>
      </c>
      <c r="Q9" s="31">
        <v>0</v>
      </c>
      <c r="R9" s="31">
        <v>1</v>
      </c>
      <c r="S9" s="31">
        <v>2.62</v>
      </c>
      <c r="T9" s="31" t="s">
        <v>38</v>
      </c>
      <c r="U9" s="31">
        <v>0</v>
      </c>
      <c r="V9" s="31">
        <v>0</v>
      </c>
      <c r="W9" s="31">
        <v>0.4</v>
      </c>
      <c r="X9" s="31">
        <v>0</v>
      </c>
      <c r="Y9" s="31">
        <v>0</v>
      </c>
      <c r="Z9" s="31">
        <v>0</v>
      </c>
      <c r="AA9" s="31" t="s">
        <v>43</v>
      </c>
      <c r="AB9" s="31">
        <v>0</v>
      </c>
      <c r="AC9" s="31">
        <v>0</v>
      </c>
      <c r="AD9" s="31">
        <v>0</v>
      </c>
      <c r="AE9" s="31" t="s">
        <v>41</v>
      </c>
    </row>
    <row r="10" spans="1:31">
      <c r="B10" s="31">
        <v>2</v>
      </c>
      <c r="C10" s="31">
        <v>15</v>
      </c>
      <c r="D10" s="31">
        <v>0</v>
      </c>
      <c r="E10" s="32">
        <v>50</v>
      </c>
      <c r="F10" s="31" t="s">
        <v>37</v>
      </c>
      <c r="G10" s="31">
        <v>0</v>
      </c>
      <c r="H10" s="31">
        <v>1</v>
      </c>
      <c r="I10" s="31">
        <v>0</v>
      </c>
      <c r="J10" s="31" t="s">
        <v>38</v>
      </c>
      <c r="K10" s="31" t="s">
        <v>39</v>
      </c>
      <c r="L10" s="31" t="s">
        <v>38</v>
      </c>
      <c r="M10" s="31">
        <v>0</v>
      </c>
      <c r="N10" s="31">
        <v>2</v>
      </c>
      <c r="O10" s="31">
        <v>3.05</v>
      </c>
      <c r="P10" s="31">
        <v>0</v>
      </c>
      <c r="Q10" s="31">
        <v>0</v>
      </c>
      <c r="R10" s="31">
        <v>1</v>
      </c>
      <c r="S10" s="31">
        <v>2.04</v>
      </c>
      <c r="T10" s="31" t="s">
        <v>38</v>
      </c>
      <c r="U10" s="31">
        <v>0</v>
      </c>
      <c r="V10" s="31">
        <v>0</v>
      </c>
      <c r="W10" s="31">
        <v>0.37</v>
      </c>
      <c r="X10" s="31">
        <v>0</v>
      </c>
      <c r="Y10" s="31">
        <v>0</v>
      </c>
      <c r="Z10" s="31">
        <v>0</v>
      </c>
      <c r="AA10" s="31" t="s">
        <v>42</v>
      </c>
      <c r="AB10" s="31">
        <v>0</v>
      </c>
      <c r="AC10" s="31">
        <v>0</v>
      </c>
      <c r="AD10" s="31">
        <v>0</v>
      </c>
      <c r="AE10" s="31" t="s">
        <v>41</v>
      </c>
    </row>
    <row r="11" spans="1:31">
      <c r="B11" s="31">
        <v>2</v>
      </c>
      <c r="C11" s="31">
        <v>15</v>
      </c>
      <c r="D11" s="31">
        <v>0</v>
      </c>
      <c r="E11" s="32">
        <v>59</v>
      </c>
      <c r="F11" s="31" t="s">
        <v>44</v>
      </c>
      <c r="G11" s="31">
        <v>0</v>
      </c>
      <c r="H11" s="31">
        <v>1</v>
      </c>
      <c r="I11" s="31">
        <v>0</v>
      </c>
      <c r="J11" s="31" t="s">
        <v>38</v>
      </c>
      <c r="K11" s="31" t="s">
        <v>39</v>
      </c>
      <c r="L11" s="31" t="s">
        <v>38</v>
      </c>
      <c r="M11" s="31">
        <v>0</v>
      </c>
      <c r="N11" s="31">
        <v>1</v>
      </c>
      <c r="O11" s="31">
        <v>0.16</v>
      </c>
      <c r="P11" s="31">
        <v>0</v>
      </c>
      <c r="Q11" s="31">
        <v>0</v>
      </c>
      <c r="R11" s="31">
        <v>1</v>
      </c>
      <c r="S11" s="31">
        <v>0.05</v>
      </c>
      <c r="T11" s="31" t="s">
        <v>38</v>
      </c>
      <c r="U11" s="31">
        <v>0</v>
      </c>
      <c r="V11" s="31">
        <v>0</v>
      </c>
      <c r="W11" s="31">
        <v>0.31</v>
      </c>
      <c r="X11" s="31">
        <v>0</v>
      </c>
      <c r="Y11" s="31">
        <v>0</v>
      </c>
      <c r="Z11" s="31">
        <v>0</v>
      </c>
      <c r="AA11" s="31" t="s">
        <v>45</v>
      </c>
      <c r="AB11" s="31">
        <v>0</v>
      </c>
      <c r="AC11" s="31">
        <v>0</v>
      </c>
      <c r="AD11" s="31">
        <v>0</v>
      </c>
      <c r="AE11" s="31" t="s">
        <v>41</v>
      </c>
    </row>
    <row r="12" spans="1:31">
      <c r="B12" s="31">
        <v>2</v>
      </c>
      <c r="C12" s="31">
        <v>15</v>
      </c>
      <c r="D12" s="31">
        <v>0</v>
      </c>
      <c r="E12" s="32">
        <v>65</v>
      </c>
      <c r="F12" s="31" t="s">
        <v>44</v>
      </c>
      <c r="G12" s="31">
        <v>0</v>
      </c>
      <c r="H12" s="31">
        <v>1</v>
      </c>
      <c r="I12" s="31">
        <v>0</v>
      </c>
      <c r="J12" s="31" t="s">
        <v>38</v>
      </c>
      <c r="K12" s="31" t="s">
        <v>39</v>
      </c>
      <c r="L12" s="31" t="s">
        <v>38</v>
      </c>
      <c r="M12" s="31">
        <v>0</v>
      </c>
      <c r="N12" s="31">
        <v>1</v>
      </c>
      <c r="O12" s="31">
        <v>0.05</v>
      </c>
      <c r="P12" s="31">
        <v>0</v>
      </c>
      <c r="Q12" s="31">
        <v>0</v>
      </c>
      <c r="R12" s="31">
        <v>1</v>
      </c>
      <c r="S12" s="31">
        <v>0.02</v>
      </c>
      <c r="T12" s="31" t="s">
        <v>38</v>
      </c>
      <c r="U12" s="31">
        <v>0</v>
      </c>
      <c r="V12" s="31">
        <v>0</v>
      </c>
      <c r="W12" s="31">
        <v>0.37</v>
      </c>
      <c r="X12" s="31">
        <v>0</v>
      </c>
      <c r="Y12" s="31">
        <v>0</v>
      </c>
      <c r="Z12" s="31">
        <v>0</v>
      </c>
      <c r="AA12" s="31" t="s">
        <v>42</v>
      </c>
      <c r="AB12" s="31">
        <v>0</v>
      </c>
      <c r="AC12" s="31">
        <v>0</v>
      </c>
      <c r="AD12" s="31">
        <v>0</v>
      </c>
      <c r="AE12" s="31" t="s">
        <v>41</v>
      </c>
    </row>
    <row r="13" spans="1:31">
      <c r="B13" s="31">
        <v>2</v>
      </c>
      <c r="C13" s="31">
        <v>15</v>
      </c>
      <c r="D13" s="31">
        <v>0</v>
      </c>
      <c r="E13" s="32">
        <v>66</v>
      </c>
      <c r="F13" s="31" t="s">
        <v>44</v>
      </c>
      <c r="G13" s="31">
        <v>0</v>
      </c>
      <c r="H13" s="31">
        <v>1</v>
      </c>
      <c r="I13" s="31">
        <v>0</v>
      </c>
      <c r="J13" s="31" t="s">
        <v>38</v>
      </c>
      <c r="K13" s="31" t="s">
        <v>39</v>
      </c>
      <c r="L13" s="31" t="s">
        <v>38</v>
      </c>
      <c r="M13" s="31">
        <v>0</v>
      </c>
      <c r="N13" s="31">
        <v>1</v>
      </c>
      <c r="O13" s="31">
        <v>0.05</v>
      </c>
      <c r="P13" s="31">
        <v>0</v>
      </c>
      <c r="Q13" s="31">
        <v>0</v>
      </c>
      <c r="R13" s="31">
        <v>1</v>
      </c>
      <c r="S13" s="31">
        <v>0.02</v>
      </c>
      <c r="T13" s="31" t="s">
        <v>38</v>
      </c>
      <c r="U13" s="31">
        <v>0</v>
      </c>
      <c r="V13" s="31">
        <v>0</v>
      </c>
      <c r="W13" s="31">
        <v>0.4</v>
      </c>
      <c r="X13" s="31">
        <v>0</v>
      </c>
      <c r="Y13" s="31">
        <v>0</v>
      </c>
      <c r="Z13" s="31">
        <v>0</v>
      </c>
      <c r="AA13" s="31" t="s">
        <v>43</v>
      </c>
      <c r="AB13" s="31">
        <v>0</v>
      </c>
      <c r="AC13" s="31">
        <v>0</v>
      </c>
      <c r="AD13" s="31">
        <v>0</v>
      </c>
      <c r="AE13" s="31" t="s">
        <v>41</v>
      </c>
    </row>
    <row r="14" spans="1:31">
      <c r="B14" s="31">
        <v>2</v>
      </c>
      <c r="C14" s="31">
        <v>15</v>
      </c>
      <c r="D14" s="31">
        <v>0</v>
      </c>
      <c r="E14" s="32">
        <v>67</v>
      </c>
      <c r="F14" s="31" t="s">
        <v>44</v>
      </c>
      <c r="G14" s="31">
        <v>0</v>
      </c>
      <c r="H14" s="31">
        <v>1</v>
      </c>
      <c r="I14" s="31">
        <v>0</v>
      </c>
      <c r="J14" s="31" t="s">
        <v>38</v>
      </c>
      <c r="K14" s="31" t="s">
        <v>39</v>
      </c>
      <c r="L14" s="31" t="s">
        <v>38</v>
      </c>
      <c r="M14" s="31">
        <v>0</v>
      </c>
      <c r="N14" s="31">
        <v>1</v>
      </c>
      <c r="O14" s="31">
        <v>0.04</v>
      </c>
      <c r="P14" s="31">
        <v>0</v>
      </c>
      <c r="Q14" s="31">
        <v>0</v>
      </c>
      <c r="R14" s="31">
        <v>1</v>
      </c>
      <c r="S14" s="31">
        <v>0.01</v>
      </c>
      <c r="T14" s="31" t="s">
        <v>38</v>
      </c>
      <c r="U14" s="31">
        <v>0</v>
      </c>
      <c r="V14" s="31">
        <v>0</v>
      </c>
      <c r="W14" s="31">
        <v>0.4</v>
      </c>
      <c r="X14" s="31">
        <v>0</v>
      </c>
      <c r="Y14" s="31">
        <v>0</v>
      </c>
      <c r="Z14" s="31">
        <v>0</v>
      </c>
      <c r="AA14" s="31" t="s">
        <v>43</v>
      </c>
      <c r="AB14" s="31">
        <v>0</v>
      </c>
      <c r="AC14" s="31">
        <v>0</v>
      </c>
      <c r="AD14" s="31">
        <v>0</v>
      </c>
      <c r="AE14" s="31" t="s">
        <v>41</v>
      </c>
    </row>
    <row r="15" spans="1:31">
      <c r="B15" s="31">
        <v>2</v>
      </c>
      <c r="C15" s="31">
        <v>15</v>
      </c>
      <c r="D15" s="31">
        <v>0</v>
      </c>
      <c r="E15" s="32">
        <v>79</v>
      </c>
      <c r="F15" s="31" t="s">
        <v>37</v>
      </c>
      <c r="G15" s="31">
        <v>0</v>
      </c>
      <c r="H15" s="31">
        <v>1</v>
      </c>
      <c r="I15" s="31">
        <v>0</v>
      </c>
      <c r="J15" s="31" t="s">
        <v>38</v>
      </c>
      <c r="K15" s="31" t="s">
        <v>39</v>
      </c>
      <c r="L15" s="31" t="s">
        <v>38</v>
      </c>
      <c r="M15" s="31">
        <v>0</v>
      </c>
      <c r="N15" s="31">
        <v>4</v>
      </c>
      <c r="O15" s="31">
        <v>1.75</v>
      </c>
      <c r="P15" s="31">
        <v>0</v>
      </c>
      <c r="Q15" s="31">
        <v>0</v>
      </c>
      <c r="R15" s="31">
        <v>1</v>
      </c>
      <c r="S15" s="31">
        <v>1.24</v>
      </c>
      <c r="T15" s="31" t="s">
        <v>38</v>
      </c>
      <c r="U15" s="31">
        <v>0</v>
      </c>
      <c r="V15" s="31">
        <v>0</v>
      </c>
      <c r="W15" s="31">
        <v>0.4</v>
      </c>
      <c r="X15" s="31">
        <v>0</v>
      </c>
      <c r="Y15" s="31">
        <v>0</v>
      </c>
      <c r="Z15" s="31">
        <v>0</v>
      </c>
      <c r="AA15" s="31" t="s">
        <v>43</v>
      </c>
      <c r="AB15" s="31">
        <v>0</v>
      </c>
      <c r="AC15" s="31">
        <v>0</v>
      </c>
      <c r="AD15" s="31">
        <v>0</v>
      </c>
      <c r="AE15" s="31" t="s">
        <v>41</v>
      </c>
    </row>
    <row r="16" spans="1:31">
      <c r="B16" s="31">
        <v>2</v>
      </c>
      <c r="C16" s="31">
        <v>15</v>
      </c>
      <c r="D16" s="31">
        <v>0</v>
      </c>
      <c r="E16" s="32">
        <v>83</v>
      </c>
      <c r="F16" s="31" t="s">
        <v>37</v>
      </c>
      <c r="G16" s="31">
        <v>0</v>
      </c>
      <c r="H16" s="31">
        <v>1</v>
      </c>
      <c r="I16" s="31">
        <v>0</v>
      </c>
      <c r="J16" s="31" t="s">
        <v>38</v>
      </c>
      <c r="K16" s="31" t="s">
        <v>39</v>
      </c>
      <c r="L16" s="31" t="s">
        <v>38</v>
      </c>
      <c r="M16" s="31">
        <v>0</v>
      </c>
      <c r="N16" s="31">
        <v>4</v>
      </c>
      <c r="O16" s="31">
        <v>3.22</v>
      </c>
      <c r="P16" s="31">
        <v>0</v>
      </c>
      <c r="Q16" s="31">
        <v>0</v>
      </c>
      <c r="R16" s="31">
        <v>1</v>
      </c>
      <c r="S16" s="31">
        <v>2.29</v>
      </c>
      <c r="T16" s="31" t="s">
        <v>38</v>
      </c>
      <c r="U16" s="31">
        <v>0</v>
      </c>
      <c r="V16" s="31">
        <v>0</v>
      </c>
      <c r="W16" s="31">
        <v>0.4</v>
      </c>
      <c r="X16" s="31">
        <v>0</v>
      </c>
      <c r="Y16" s="31">
        <v>0</v>
      </c>
      <c r="Z16" s="31">
        <v>0</v>
      </c>
      <c r="AA16" s="31" t="s">
        <v>43</v>
      </c>
      <c r="AB16" s="31">
        <v>0</v>
      </c>
      <c r="AC16" s="31">
        <v>0</v>
      </c>
      <c r="AD16" s="31">
        <v>0</v>
      </c>
      <c r="AE16" s="31" t="s">
        <v>41</v>
      </c>
    </row>
    <row r="17" spans="2:31">
      <c r="B17" s="31">
        <v>2</v>
      </c>
      <c r="C17" s="31">
        <v>15</v>
      </c>
      <c r="D17" s="31">
        <v>0</v>
      </c>
      <c r="E17" s="32">
        <v>106</v>
      </c>
      <c r="F17" s="31" t="s">
        <v>37</v>
      </c>
      <c r="G17" s="31">
        <v>0</v>
      </c>
      <c r="H17" s="31">
        <v>1</v>
      </c>
      <c r="I17" s="31">
        <v>0</v>
      </c>
      <c r="J17" s="31" t="s">
        <v>38</v>
      </c>
      <c r="K17" s="31" t="s">
        <v>39</v>
      </c>
      <c r="L17" s="31" t="s">
        <v>38</v>
      </c>
      <c r="M17" s="31">
        <v>0</v>
      </c>
      <c r="N17" s="31">
        <v>5</v>
      </c>
      <c r="O17" s="31">
        <v>4.74</v>
      </c>
      <c r="P17" s="31">
        <v>0</v>
      </c>
      <c r="Q17" s="31">
        <v>0</v>
      </c>
      <c r="R17" s="31">
        <v>1</v>
      </c>
      <c r="S17" s="31">
        <v>3.04</v>
      </c>
      <c r="T17" s="31" t="s">
        <v>38</v>
      </c>
      <c r="U17" s="31">
        <v>0</v>
      </c>
      <c r="V17" s="31">
        <v>0</v>
      </c>
      <c r="W17" s="31">
        <v>0.31</v>
      </c>
      <c r="X17" s="31">
        <v>0</v>
      </c>
      <c r="Y17" s="31">
        <v>0</v>
      </c>
      <c r="Z17" s="31">
        <v>0</v>
      </c>
      <c r="AA17" s="31" t="s">
        <v>45</v>
      </c>
      <c r="AB17" s="31">
        <v>0</v>
      </c>
      <c r="AC17" s="31">
        <v>0</v>
      </c>
      <c r="AD17" s="31">
        <v>0</v>
      </c>
      <c r="AE17" s="31" t="s">
        <v>41</v>
      </c>
    </row>
    <row r="18" spans="2:31">
      <c r="B18" s="31">
        <v>2</v>
      </c>
      <c r="C18" s="31">
        <v>15</v>
      </c>
      <c r="D18" s="31">
        <v>0</v>
      </c>
      <c r="E18" s="32">
        <v>113</v>
      </c>
      <c r="F18" s="31" t="s">
        <v>37</v>
      </c>
      <c r="G18" s="31">
        <v>0</v>
      </c>
      <c r="H18" s="31">
        <v>1</v>
      </c>
      <c r="I18" s="31">
        <v>0</v>
      </c>
      <c r="J18" s="31" t="s">
        <v>38</v>
      </c>
      <c r="K18" s="31" t="s">
        <v>39</v>
      </c>
      <c r="L18" s="31" t="s">
        <v>38</v>
      </c>
      <c r="M18" s="31">
        <v>0</v>
      </c>
      <c r="N18" s="31">
        <v>4</v>
      </c>
      <c r="O18" s="31">
        <v>2.34</v>
      </c>
      <c r="P18" s="31">
        <v>0</v>
      </c>
      <c r="Q18" s="31">
        <v>0</v>
      </c>
      <c r="R18" s="31">
        <v>1</v>
      </c>
      <c r="S18" s="31">
        <v>1.7</v>
      </c>
      <c r="T18" s="31" t="s">
        <v>38</v>
      </c>
      <c r="U18" s="31">
        <v>0</v>
      </c>
      <c r="V18" s="31">
        <v>0</v>
      </c>
      <c r="W18" s="31">
        <v>0.42</v>
      </c>
      <c r="X18" s="31">
        <v>0</v>
      </c>
      <c r="Y18" s="31">
        <v>0</v>
      </c>
      <c r="Z18" s="31">
        <v>0</v>
      </c>
      <c r="AA18" s="31" t="s">
        <v>40</v>
      </c>
      <c r="AB18" s="31">
        <v>0</v>
      </c>
      <c r="AC18" s="31">
        <v>0</v>
      </c>
      <c r="AD18" s="31">
        <v>0</v>
      </c>
      <c r="AE18" s="31" t="s">
        <v>41</v>
      </c>
    </row>
    <row r="19" spans="2:31">
      <c r="B19" s="31">
        <v>2</v>
      </c>
      <c r="C19" s="31">
        <v>15</v>
      </c>
      <c r="D19" s="31">
        <v>0</v>
      </c>
      <c r="E19" s="32">
        <v>170</v>
      </c>
      <c r="F19" s="31" t="s">
        <v>37</v>
      </c>
      <c r="G19" s="31">
        <v>0</v>
      </c>
      <c r="H19" s="31">
        <v>1</v>
      </c>
      <c r="I19" s="31">
        <v>0</v>
      </c>
      <c r="J19" s="31" t="s">
        <v>38</v>
      </c>
      <c r="K19" s="31" t="s">
        <v>39</v>
      </c>
      <c r="L19" s="31" t="s">
        <v>38</v>
      </c>
      <c r="M19" s="31">
        <v>0</v>
      </c>
      <c r="N19" s="31">
        <v>4</v>
      </c>
      <c r="O19" s="31">
        <v>1.45</v>
      </c>
      <c r="P19" s="31">
        <v>0</v>
      </c>
      <c r="Q19" s="31">
        <v>0</v>
      </c>
      <c r="R19" s="31">
        <v>1</v>
      </c>
      <c r="S19" s="31">
        <v>1.06</v>
      </c>
      <c r="T19" s="31" t="s">
        <v>38</v>
      </c>
      <c r="U19" s="31">
        <v>0</v>
      </c>
      <c r="V19" s="31">
        <v>0</v>
      </c>
      <c r="W19" s="31">
        <v>0.42</v>
      </c>
      <c r="X19" s="31">
        <v>0</v>
      </c>
      <c r="Y19" s="31">
        <v>0</v>
      </c>
      <c r="Z19" s="31">
        <v>0</v>
      </c>
      <c r="AA19" s="31" t="s">
        <v>40</v>
      </c>
      <c r="AB19" s="31">
        <v>0</v>
      </c>
      <c r="AC19" s="31">
        <v>0</v>
      </c>
      <c r="AD19" s="31">
        <v>0</v>
      </c>
      <c r="AE19" s="31" t="s">
        <v>41</v>
      </c>
    </row>
    <row r="20" spans="2:31">
      <c r="B20" s="31">
        <v>2</v>
      </c>
      <c r="C20" s="31">
        <v>15</v>
      </c>
      <c r="D20" s="31">
        <v>0</v>
      </c>
      <c r="E20" s="32">
        <v>251</v>
      </c>
      <c r="F20" s="31" t="s">
        <v>37</v>
      </c>
      <c r="G20" s="31">
        <v>0</v>
      </c>
      <c r="H20" s="31">
        <v>1</v>
      </c>
      <c r="I20" s="31">
        <v>0</v>
      </c>
      <c r="J20" s="31" t="s">
        <v>38</v>
      </c>
      <c r="K20" s="31" t="s">
        <v>39</v>
      </c>
      <c r="L20" s="31" t="s">
        <v>38</v>
      </c>
      <c r="M20" s="31">
        <v>0</v>
      </c>
      <c r="N20" s="31">
        <v>5</v>
      </c>
      <c r="O20" s="31">
        <v>2.2599999999999998</v>
      </c>
      <c r="P20" s="31">
        <v>0</v>
      </c>
      <c r="Q20" s="31">
        <v>0</v>
      </c>
      <c r="R20" s="31">
        <v>1</v>
      </c>
      <c r="S20" s="31">
        <v>1.61</v>
      </c>
      <c r="T20" s="31" t="s">
        <v>38</v>
      </c>
      <c r="U20" s="31">
        <v>0</v>
      </c>
      <c r="V20" s="31">
        <v>0</v>
      </c>
      <c r="W20" s="31">
        <v>0.4</v>
      </c>
      <c r="X20" s="31">
        <v>0</v>
      </c>
      <c r="Y20" s="31">
        <v>0</v>
      </c>
      <c r="Z20" s="31">
        <v>0</v>
      </c>
      <c r="AA20" s="31" t="s">
        <v>43</v>
      </c>
      <c r="AB20" s="31">
        <v>0</v>
      </c>
      <c r="AC20" s="31">
        <v>0</v>
      </c>
      <c r="AD20" s="31">
        <v>0</v>
      </c>
      <c r="AE20" s="31" t="s">
        <v>41</v>
      </c>
    </row>
    <row r="21" spans="2:31">
      <c r="B21" s="31">
        <v>2</v>
      </c>
      <c r="C21" s="31">
        <v>15</v>
      </c>
      <c r="D21" s="31">
        <v>0</v>
      </c>
      <c r="E21" s="32">
        <v>401</v>
      </c>
      <c r="F21" s="31" t="s">
        <v>37</v>
      </c>
      <c r="G21" s="31">
        <v>0</v>
      </c>
      <c r="H21" s="31">
        <v>1</v>
      </c>
      <c r="I21" s="31">
        <v>0</v>
      </c>
      <c r="J21" s="31" t="s">
        <v>38</v>
      </c>
      <c r="K21" s="31" t="s">
        <v>39</v>
      </c>
      <c r="L21" s="31" t="s">
        <v>38</v>
      </c>
      <c r="M21" s="31">
        <v>0</v>
      </c>
      <c r="N21" s="31">
        <v>4</v>
      </c>
      <c r="O21" s="31">
        <v>7.65</v>
      </c>
      <c r="P21" s="31">
        <v>0</v>
      </c>
      <c r="Q21" s="31">
        <v>0</v>
      </c>
      <c r="R21" s="31">
        <v>1</v>
      </c>
      <c r="S21" s="31">
        <v>4.8600000000000003</v>
      </c>
      <c r="T21" s="31" t="s">
        <v>38</v>
      </c>
      <c r="U21" s="31">
        <v>0</v>
      </c>
      <c r="V21" s="31">
        <v>0</v>
      </c>
      <c r="W21" s="31">
        <v>0.31</v>
      </c>
      <c r="X21" s="31">
        <v>0</v>
      </c>
      <c r="Y21" s="31">
        <v>0</v>
      </c>
      <c r="Z21" s="31">
        <v>0</v>
      </c>
      <c r="AA21" s="31" t="s">
        <v>45</v>
      </c>
      <c r="AB21" s="31">
        <v>0</v>
      </c>
      <c r="AC21" s="31">
        <v>0</v>
      </c>
      <c r="AD21" s="31">
        <v>0</v>
      </c>
      <c r="AE21" s="31" t="s">
        <v>41</v>
      </c>
    </row>
    <row r="22" spans="2:31">
      <c r="B22" s="31">
        <v>2</v>
      </c>
      <c r="C22" s="31">
        <v>15</v>
      </c>
      <c r="D22" s="31">
        <v>0</v>
      </c>
      <c r="E22" s="32">
        <v>771</v>
      </c>
      <c r="F22" s="31" t="s">
        <v>46</v>
      </c>
      <c r="G22" s="31">
        <v>0</v>
      </c>
      <c r="H22" s="31">
        <v>0</v>
      </c>
      <c r="I22" s="31">
        <v>0</v>
      </c>
      <c r="J22" s="31" t="s">
        <v>38</v>
      </c>
      <c r="K22" s="31" t="s">
        <v>47</v>
      </c>
      <c r="L22" s="31" t="s">
        <v>38</v>
      </c>
      <c r="M22" s="31">
        <v>0</v>
      </c>
      <c r="N22" s="31">
        <v>1</v>
      </c>
      <c r="O22" s="31">
        <v>0.28999999999999998</v>
      </c>
      <c r="P22" s="31">
        <v>0</v>
      </c>
      <c r="Q22" s="31">
        <v>0</v>
      </c>
      <c r="R22" s="31">
        <v>1</v>
      </c>
      <c r="S22" s="31">
        <v>0</v>
      </c>
      <c r="T22" s="31" t="s">
        <v>38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 t="s">
        <v>45</v>
      </c>
      <c r="AB22" s="31">
        <v>0</v>
      </c>
      <c r="AC22" s="31">
        <v>0</v>
      </c>
      <c r="AD22" s="31">
        <v>0</v>
      </c>
      <c r="AE22" s="31" t="s">
        <v>41</v>
      </c>
    </row>
    <row r="23" spans="2:31">
      <c r="B23" s="31">
        <v>2</v>
      </c>
      <c r="C23" s="31">
        <v>15</v>
      </c>
      <c r="D23" s="31">
        <v>0</v>
      </c>
      <c r="E23" s="32">
        <v>908</v>
      </c>
      <c r="F23" s="31" t="s">
        <v>48</v>
      </c>
      <c r="G23" s="31">
        <v>0</v>
      </c>
      <c r="H23" s="31">
        <v>1</v>
      </c>
      <c r="I23" s="31">
        <v>0</v>
      </c>
      <c r="J23" s="31" t="s">
        <v>38</v>
      </c>
      <c r="K23" s="31" t="s">
        <v>39</v>
      </c>
      <c r="L23" s="31" t="s">
        <v>38</v>
      </c>
      <c r="M23" s="31">
        <v>0</v>
      </c>
      <c r="N23" s="31">
        <v>4</v>
      </c>
      <c r="O23" s="31">
        <v>74</v>
      </c>
      <c r="P23" s="31">
        <v>0</v>
      </c>
      <c r="Q23" s="31">
        <v>0</v>
      </c>
      <c r="R23" s="31">
        <v>2</v>
      </c>
      <c r="S23" s="31">
        <v>52.74</v>
      </c>
      <c r="T23" s="31" t="s">
        <v>38</v>
      </c>
      <c r="U23" s="31">
        <v>0</v>
      </c>
      <c r="V23" s="31">
        <v>0</v>
      </c>
      <c r="W23" s="31">
        <v>0.4</v>
      </c>
      <c r="X23" s="31">
        <v>0</v>
      </c>
      <c r="Y23" s="31">
        <v>0</v>
      </c>
      <c r="Z23" s="31">
        <v>0</v>
      </c>
      <c r="AA23" s="31" t="s">
        <v>43</v>
      </c>
      <c r="AB23" s="31">
        <v>0</v>
      </c>
      <c r="AC23" s="31">
        <v>0</v>
      </c>
      <c r="AD23" s="31">
        <v>0</v>
      </c>
      <c r="AE23" s="31" t="s">
        <v>41</v>
      </c>
    </row>
    <row r="24" spans="2:31">
      <c r="B24" s="31">
        <v>2</v>
      </c>
      <c r="C24" s="31">
        <v>15</v>
      </c>
      <c r="D24" s="31">
        <v>0</v>
      </c>
      <c r="E24" s="32">
        <v>913</v>
      </c>
      <c r="F24" s="31" t="s">
        <v>48</v>
      </c>
      <c r="G24" s="31">
        <v>0</v>
      </c>
      <c r="H24" s="31">
        <v>1</v>
      </c>
      <c r="I24" s="31">
        <v>0</v>
      </c>
      <c r="J24" s="31" t="s">
        <v>38</v>
      </c>
      <c r="K24" s="31" t="s">
        <v>39</v>
      </c>
      <c r="L24" s="31" t="s">
        <v>38</v>
      </c>
      <c r="M24" s="31">
        <v>0</v>
      </c>
      <c r="N24" s="31">
        <v>4</v>
      </c>
      <c r="O24" s="31">
        <v>273</v>
      </c>
      <c r="P24" s="31">
        <v>0</v>
      </c>
      <c r="Q24" s="31">
        <v>0</v>
      </c>
      <c r="R24" s="31">
        <v>2</v>
      </c>
      <c r="S24" s="31">
        <v>194.81</v>
      </c>
      <c r="T24" s="31" t="s">
        <v>38</v>
      </c>
      <c r="U24" s="31">
        <v>0</v>
      </c>
      <c r="V24" s="31">
        <v>0</v>
      </c>
      <c r="W24" s="31">
        <v>0.4</v>
      </c>
      <c r="X24" s="31">
        <v>0</v>
      </c>
      <c r="Y24" s="31">
        <v>0</v>
      </c>
      <c r="Z24" s="31">
        <v>0</v>
      </c>
      <c r="AA24" s="31" t="s">
        <v>43</v>
      </c>
      <c r="AB24" s="31">
        <v>0</v>
      </c>
      <c r="AC24" s="31">
        <v>0</v>
      </c>
      <c r="AD24" s="31">
        <v>0</v>
      </c>
      <c r="AE24" s="31" t="s">
        <v>41</v>
      </c>
    </row>
    <row r="25" spans="2:31">
      <c r="B25" s="31">
        <v>2</v>
      </c>
      <c r="C25" s="31">
        <v>15</v>
      </c>
      <c r="D25" s="31">
        <v>0</v>
      </c>
      <c r="E25" s="32">
        <v>917</v>
      </c>
      <c r="F25" s="31" t="s">
        <v>37</v>
      </c>
      <c r="G25" s="31">
        <v>0</v>
      </c>
      <c r="H25" s="31">
        <v>1</v>
      </c>
      <c r="I25" s="31">
        <v>0</v>
      </c>
      <c r="J25" s="31" t="s">
        <v>38</v>
      </c>
      <c r="K25" s="31" t="s">
        <v>39</v>
      </c>
      <c r="L25" s="31" t="s">
        <v>38</v>
      </c>
      <c r="M25" s="31">
        <v>0</v>
      </c>
      <c r="N25" s="31">
        <v>4</v>
      </c>
      <c r="O25" s="31">
        <v>2.11</v>
      </c>
      <c r="P25" s="31">
        <v>0</v>
      </c>
      <c r="Q25" s="31">
        <v>0</v>
      </c>
      <c r="R25" s="31">
        <v>1</v>
      </c>
      <c r="S25" s="31">
        <v>1.59</v>
      </c>
      <c r="T25" s="31" t="s">
        <v>38</v>
      </c>
      <c r="U25" s="31">
        <v>0</v>
      </c>
      <c r="V25" s="31">
        <v>0</v>
      </c>
      <c r="W25" s="31">
        <v>0.46</v>
      </c>
      <c r="X25" s="31">
        <v>0</v>
      </c>
      <c r="Y25" s="31">
        <v>0</v>
      </c>
      <c r="Z25" s="31">
        <v>0</v>
      </c>
      <c r="AA25" s="31" t="s">
        <v>49</v>
      </c>
      <c r="AB25" s="31">
        <v>0</v>
      </c>
      <c r="AC25" s="31">
        <v>0</v>
      </c>
      <c r="AD25" s="31">
        <v>0</v>
      </c>
      <c r="AE25" s="31" t="s">
        <v>41</v>
      </c>
    </row>
    <row r="26" spans="2:31">
      <c r="B26" s="31">
        <v>2</v>
      </c>
      <c r="C26" s="31">
        <v>15</v>
      </c>
      <c r="D26" s="31">
        <v>0</v>
      </c>
      <c r="E26" s="32">
        <v>1005</v>
      </c>
      <c r="F26" s="31" t="s">
        <v>50</v>
      </c>
      <c r="G26" s="31">
        <v>0</v>
      </c>
      <c r="H26" s="31">
        <v>1</v>
      </c>
      <c r="I26" s="31">
        <v>0</v>
      </c>
      <c r="J26" s="31" t="s">
        <v>38</v>
      </c>
      <c r="K26" s="31" t="s">
        <v>39</v>
      </c>
      <c r="L26" s="31" t="s">
        <v>38</v>
      </c>
      <c r="M26" s="31">
        <v>0</v>
      </c>
      <c r="N26" s="31">
        <v>5</v>
      </c>
      <c r="O26" s="31">
        <v>3.75</v>
      </c>
      <c r="P26" s="31">
        <v>0</v>
      </c>
      <c r="Q26" s="31">
        <v>0</v>
      </c>
      <c r="R26" s="31">
        <v>1</v>
      </c>
      <c r="S26" s="31">
        <v>1.86</v>
      </c>
      <c r="T26" s="31" t="s">
        <v>38</v>
      </c>
      <c r="U26" s="31">
        <v>0</v>
      </c>
      <c r="V26" s="31">
        <v>0</v>
      </c>
      <c r="W26" s="31">
        <v>0.3</v>
      </c>
      <c r="X26" s="31">
        <v>0</v>
      </c>
      <c r="Y26" s="31">
        <v>0</v>
      </c>
      <c r="Z26" s="31">
        <v>0</v>
      </c>
      <c r="AA26" s="31" t="s">
        <v>51</v>
      </c>
      <c r="AB26" s="31">
        <v>0</v>
      </c>
      <c r="AC26" s="31">
        <v>0</v>
      </c>
      <c r="AD26" s="31">
        <v>0</v>
      </c>
      <c r="AE26" s="31" t="s">
        <v>41</v>
      </c>
    </row>
    <row r="27" spans="2:31">
      <c r="B27" s="31">
        <v>2</v>
      </c>
      <c r="C27" s="31">
        <v>15</v>
      </c>
      <c r="D27" s="31">
        <v>0</v>
      </c>
      <c r="E27" s="32">
        <v>1016</v>
      </c>
      <c r="F27" s="31" t="s">
        <v>50</v>
      </c>
      <c r="G27" s="31">
        <v>0</v>
      </c>
      <c r="H27" s="31">
        <v>1</v>
      </c>
      <c r="I27" s="31">
        <v>0</v>
      </c>
      <c r="J27" s="31" t="s">
        <v>38</v>
      </c>
      <c r="K27" s="31" t="s">
        <v>39</v>
      </c>
      <c r="L27" s="31" t="s">
        <v>38</v>
      </c>
      <c r="M27" s="31">
        <v>0</v>
      </c>
      <c r="N27" s="31">
        <v>5</v>
      </c>
      <c r="O27" s="31">
        <v>9.75</v>
      </c>
      <c r="P27" s="31">
        <v>0</v>
      </c>
      <c r="Q27" s="31">
        <v>0</v>
      </c>
      <c r="R27" s="31">
        <v>1</v>
      </c>
      <c r="S27" s="31">
        <v>4.63</v>
      </c>
      <c r="T27" s="31" t="s">
        <v>38</v>
      </c>
      <c r="U27" s="31">
        <v>0</v>
      </c>
      <c r="V27" s="31">
        <v>0</v>
      </c>
      <c r="W27" s="31">
        <v>0.3</v>
      </c>
      <c r="X27" s="31">
        <v>0</v>
      </c>
      <c r="Y27" s="31">
        <v>0</v>
      </c>
      <c r="Z27" s="31">
        <v>0</v>
      </c>
      <c r="AA27" s="31" t="s">
        <v>51</v>
      </c>
      <c r="AB27" s="31">
        <v>0</v>
      </c>
      <c r="AC27" s="31">
        <v>0</v>
      </c>
      <c r="AD27" s="31">
        <v>0</v>
      </c>
      <c r="AE27" s="31" t="s">
        <v>41</v>
      </c>
    </row>
    <row r="28" spans="2:31">
      <c r="B28" s="31">
        <v>2</v>
      </c>
      <c r="C28" s="31">
        <v>15</v>
      </c>
      <c r="D28" s="31">
        <v>0</v>
      </c>
      <c r="E28" s="32">
        <v>1164</v>
      </c>
      <c r="F28" s="31" t="s">
        <v>44</v>
      </c>
      <c r="G28" s="31">
        <v>0</v>
      </c>
      <c r="H28" s="31">
        <v>1</v>
      </c>
      <c r="I28" s="31">
        <v>0</v>
      </c>
      <c r="J28" s="31" t="s">
        <v>38</v>
      </c>
      <c r="K28" s="31" t="s">
        <v>39</v>
      </c>
      <c r="L28" s="31" t="s">
        <v>38</v>
      </c>
      <c r="M28" s="31">
        <v>0</v>
      </c>
      <c r="N28" s="31">
        <v>5</v>
      </c>
      <c r="O28" s="31">
        <v>1.66</v>
      </c>
      <c r="P28" s="31">
        <v>0</v>
      </c>
      <c r="Q28" s="31">
        <v>0</v>
      </c>
      <c r="R28" s="31">
        <v>1</v>
      </c>
      <c r="S28" s="31">
        <v>0.99</v>
      </c>
      <c r="T28" s="31" t="s">
        <v>38</v>
      </c>
      <c r="U28" s="31">
        <v>0</v>
      </c>
      <c r="V28" s="31">
        <v>0</v>
      </c>
      <c r="W28" s="31">
        <v>0.3</v>
      </c>
      <c r="X28" s="31">
        <v>0</v>
      </c>
      <c r="Y28" s="31">
        <v>0</v>
      </c>
      <c r="Z28" s="31">
        <v>0</v>
      </c>
      <c r="AA28" s="31" t="s">
        <v>51</v>
      </c>
      <c r="AB28" s="31">
        <v>0</v>
      </c>
      <c r="AC28" s="31">
        <v>0</v>
      </c>
      <c r="AD28" s="31">
        <v>0</v>
      </c>
      <c r="AE28" s="31" t="s">
        <v>41</v>
      </c>
    </row>
    <row r="29" spans="2:31">
      <c r="B29" s="31">
        <v>2</v>
      </c>
      <c r="C29" s="31">
        <v>15</v>
      </c>
      <c r="D29" s="31">
        <v>0</v>
      </c>
      <c r="E29" s="32">
        <v>1165</v>
      </c>
      <c r="F29" s="31" t="s">
        <v>44</v>
      </c>
      <c r="G29" s="31">
        <v>0</v>
      </c>
      <c r="H29" s="31">
        <v>1</v>
      </c>
      <c r="I29" s="31">
        <v>0</v>
      </c>
      <c r="J29" s="31" t="s">
        <v>38</v>
      </c>
      <c r="K29" s="31" t="s">
        <v>39</v>
      </c>
      <c r="L29" s="31" t="s">
        <v>38</v>
      </c>
      <c r="M29" s="31">
        <v>0</v>
      </c>
      <c r="N29" s="31">
        <v>5</v>
      </c>
      <c r="O29" s="31">
        <v>1.44</v>
      </c>
      <c r="P29" s="31">
        <v>0</v>
      </c>
      <c r="Q29" s="31">
        <v>0</v>
      </c>
      <c r="R29" s="31">
        <v>1</v>
      </c>
      <c r="S29" s="31">
        <v>0.87</v>
      </c>
      <c r="T29" s="31" t="s">
        <v>38</v>
      </c>
      <c r="U29" s="31">
        <v>0</v>
      </c>
      <c r="V29" s="31">
        <v>0</v>
      </c>
      <c r="W29" s="31">
        <v>0.3</v>
      </c>
      <c r="X29" s="31">
        <v>0</v>
      </c>
      <c r="Y29" s="31">
        <v>0</v>
      </c>
      <c r="Z29" s="31">
        <v>0</v>
      </c>
      <c r="AA29" s="31" t="s">
        <v>51</v>
      </c>
      <c r="AB29" s="31">
        <v>0</v>
      </c>
      <c r="AC29" s="31">
        <v>0</v>
      </c>
      <c r="AD29" s="31">
        <v>0</v>
      </c>
      <c r="AE29" s="31" t="s">
        <v>41</v>
      </c>
    </row>
    <row r="30" spans="2:31">
      <c r="B30" s="31">
        <v>2</v>
      </c>
      <c r="C30" s="31">
        <v>15</v>
      </c>
      <c r="D30" s="31">
        <v>0</v>
      </c>
      <c r="E30" s="32">
        <v>1320</v>
      </c>
      <c r="F30" s="31" t="s">
        <v>37</v>
      </c>
      <c r="G30" s="31">
        <v>0</v>
      </c>
      <c r="H30" s="31">
        <v>1</v>
      </c>
      <c r="I30" s="31">
        <v>0</v>
      </c>
      <c r="J30" s="31" t="s">
        <v>38</v>
      </c>
      <c r="K30" s="31" t="s">
        <v>39</v>
      </c>
      <c r="L30" s="31" t="s">
        <v>38</v>
      </c>
      <c r="M30" s="31">
        <v>0</v>
      </c>
      <c r="N30" s="31">
        <v>5</v>
      </c>
      <c r="O30" s="31">
        <v>1.75</v>
      </c>
      <c r="P30" s="31">
        <v>0</v>
      </c>
      <c r="Q30" s="31">
        <v>0</v>
      </c>
      <c r="R30" s="31">
        <v>1</v>
      </c>
      <c r="S30" s="31">
        <v>1.1299999999999999</v>
      </c>
      <c r="T30" s="31" t="s">
        <v>38</v>
      </c>
      <c r="U30" s="31">
        <v>0</v>
      </c>
      <c r="V30" s="31">
        <v>0</v>
      </c>
      <c r="W30" s="31">
        <v>0.31</v>
      </c>
      <c r="X30" s="31">
        <v>0</v>
      </c>
      <c r="Y30" s="31">
        <v>0</v>
      </c>
      <c r="Z30" s="31">
        <v>0</v>
      </c>
      <c r="AA30" s="31" t="s">
        <v>45</v>
      </c>
      <c r="AB30" s="31">
        <v>0</v>
      </c>
      <c r="AC30" s="31">
        <v>0</v>
      </c>
      <c r="AD30" s="31">
        <v>0</v>
      </c>
      <c r="AE30" s="31" t="s">
        <v>41</v>
      </c>
    </row>
    <row r="31" spans="2:31">
      <c r="B31" s="31">
        <v>2</v>
      </c>
      <c r="C31" s="31">
        <v>15</v>
      </c>
      <c r="D31" s="31">
        <v>0</v>
      </c>
      <c r="E31" s="32">
        <v>1322</v>
      </c>
      <c r="F31" s="31" t="s">
        <v>37</v>
      </c>
      <c r="G31" s="31">
        <v>0</v>
      </c>
      <c r="H31" s="31">
        <v>1</v>
      </c>
      <c r="I31" s="31">
        <v>0</v>
      </c>
      <c r="J31" s="31" t="s">
        <v>38</v>
      </c>
      <c r="K31" s="31" t="s">
        <v>39</v>
      </c>
      <c r="L31" s="31" t="s">
        <v>38</v>
      </c>
      <c r="M31" s="31">
        <v>0</v>
      </c>
      <c r="N31" s="31">
        <v>2</v>
      </c>
      <c r="O31" s="31">
        <v>6.89</v>
      </c>
      <c r="P31" s="31">
        <v>0</v>
      </c>
      <c r="Q31" s="31">
        <v>0</v>
      </c>
      <c r="R31" s="31">
        <v>1</v>
      </c>
      <c r="S31" s="31">
        <v>4.18</v>
      </c>
      <c r="T31" s="31" t="s">
        <v>38</v>
      </c>
      <c r="U31" s="31">
        <v>0</v>
      </c>
      <c r="V31" s="31">
        <v>0</v>
      </c>
      <c r="W31" s="31">
        <v>0.3</v>
      </c>
      <c r="X31" s="31">
        <v>0</v>
      </c>
      <c r="Y31" s="31">
        <v>0</v>
      </c>
      <c r="Z31" s="31">
        <v>0</v>
      </c>
      <c r="AA31" s="31" t="s">
        <v>51</v>
      </c>
      <c r="AB31" s="31">
        <v>0</v>
      </c>
      <c r="AC31" s="31">
        <v>0</v>
      </c>
      <c r="AD31" s="31">
        <v>0</v>
      </c>
      <c r="AE31" s="31" t="s">
        <v>41</v>
      </c>
    </row>
    <row r="32" spans="2:31">
      <c r="B32" s="31">
        <v>2</v>
      </c>
      <c r="C32" s="31">
        <v>15</v>
      </c>
      <c r="D32" s="31">
        <v>0</v>
      </c>
      <c r="E32" s="32">
        <v>1430</v>
      </c>
      <c r="F32" s="31" t="s">
        <v>37</v>
      </c>
      <c r="G32" s="31">
        <v>0</v>
      </c>
      <c r="H32" s="31">
        <v>1</v>
      </c>
      <c r="I32" s="31">
        <v>0</v>
      </c>
      <c r="J32" s="31" t="s">
        <v>38</v>
      </c>
      <c r="K32" s="31" t="s">
        <v>39</v>
      </c>
      <c r="L32" s="31" t="s">
        <v>38</v>
      </c>
      <c r="M32" s="31">
        <v>0</v>
      </c>
      <c r="N32" s="31">
        <v>1</v>
      </c>
      <c r="O32" s="31">
        <v>2.69</v>
      </c>
      <c r="P32" s="31">
        <v>0</v>
      </c>
      <c r="Q32" s="31">
        <v>0</v>
      </c>
      <c r="R32" s="31">
        <v>1</v>
      </c>
      <c r="S32" s="31">
        <v>1.8</v>
      </c>
      <c r="T32" s="31" t="s">
        <v>38</v>
      </c>
      <c r="U32" s="31">
        <v>0</v>
      </c>
      <c r="V32" s="31">
        <v>0</v>
      </c>
      <c r="W32" s="31">
        <v>0.37</v>
      </c>
      <c r="X32" s="31">
        <v>0</v>
      </c>
      <c r="Y32" s="31">
        <v>0</v>
      </c>
      <c r="Z32" s="31">
        <v>0</v>
      </c>
      <c r="AA32" s="31" t="s">
        <v>42</v>
      </c>
      <c r="AB32" s="31">
        <v>0</v>
      </c>
      <c r="AC32" s="31">
        <v>0</v>
      </c>
      <c r="AD32" s="31">
        <v>0</v>
      </c>
      <c r="AE32" s="31" t="s">
        <v>41</v>
      </c>
    </row>
    <row r="33" spans="2:31">
      <c r="B33" s="31">
        <v>2</v>
      </c>
      <c r="C33" s="31">
        <v>15</v>
      </c>
      <c r="D33" s="31">
        <v>0</v>
      </c>
      <c r="E33" s="32">
        <v>1438</v>
      </c>
      <c r="F33" s="31" t="s">
        <v>37</v>
      </c>
      <c r="G33" s="31">
        <v>0</v>
      </c>
      <c r="H33" s="31">
        <v>1</v>
      </c>
      <c r="I33" s="31">
        <v>0</v>
      </c>
      <c r="J33" s="31" t="s">
        <v>38</v>
      </c>
      <c r="K33" s="31" t="s">
        <v>39</v>
      </c>
      <c r="L33" s="31" t="s">
        <v>38</v>
      </c>
      <c r="M33" s="31">
        <v>0</v>
      </c>
      <c r="N33" s="31">
        <v>1</v>
      </c>
      <c r="O33" s="31">
        <v>3.94</v>
      </c>
      <c r="P33" s="31">
        <v>0</v>
      </c>
      <c r="Q33" s="31">
        <v>0</v>
      </c>
      <c r="R33" s="31">
        <v>1</v>
      </c>
      <c r="S33" s="31">
        <v>2.65</v>
      </c>
      <c r="T33" s="31" t="s">
        <v>38</v>
      </c>
      <c r="U33" s="31">
        <v>0</v>
      </c>
      <c r="V33" s="31">
        <v>0</v>
      </c>
      <c r="W33" s="31">
        <v>0.37</v>
      </c>
      <c r="X33" s="31">
        <v>0</v>
      </c>
      <c r="Y33" s="31">
        <v>0</v>
      </c>
      <c r="Z33" s="31">
        <v>0</v>
      </c>
      <c r="AA33" s="31" t="s">
        <v>42</v>
      </c>
      <c r="AB33" s="31">
        <v>0</v>
      </c>
      <c r="AC33" s="31">
        <v>0</v>
      </c>
      <c r="AD33" s="31">
        <v>0</v>
      </c>
      <c r="AE33" s="31" t="s">
        <v>41</v>
      </c>
    </row>
    <row r="34" spans="2:31">
      <c r="B34" s="31">
        <v>2</v>
      </c>
      <c r="C34" s="31">
        <v>15</v>
      </c>
      <c r="D34" s="31">
        <v>0</v>
      </c>
      <c r="E34" s="32">
        <v>1452</v>
      </c>
      <c r="F34" s="31" t="s">
        <v>37</v>
      </c>
      <c r="G34" s="31">
        <v>0</v>
      </c>
      <c r="H34" s="31">
        <v>1</v>
      </c>
      <c r="I34" s="31">
        <v>0</v>
      </c>
      <c r="J34" s="31" t="s">
        <v>38</v>
      </c>
      <c r="K34" s="31" t="s">
        <v>39</v>
      </c>
      <c r="L34" s="31" t="s">
        <v>38</v>
      </c>
      <c r="M34" s="31">
        <v>0</v>
      </c>
      <c r="N34" s="31">
        <v>1</v>
      </c>
      <c r="O34" s="31">
        <v>1.53</v>
      </c>
      <c r="P34" s="31">
        <v>0</v>
      </c>
      <c r="Q34" s="31">
        <v>0</v>
      </c>
      <c r="R34" s="31">
        <v>1</v>
      </c>
      <c r="S34" s="31">
        <v>1.04</v>
      </c>
      <c r="T34" s="31" t="s">
        <v>38</v>
      </c>
      <c r="U34" s="31">
        <v>0</v>
      </c>
      <c r="V34" s="31">
        <v>0</v>
      </c>
      <c r="W34" s="31">
        <v>0.38</v>
      </c>
      <c r="X34" s="31">
        <v>0</v>
      </c>
      <c r="Y34" s="31">
        <v>0</v>
      </c>
      <c r="Z34" s="31">
        <v>0</v>
      </c>
      <c r="AA34" s="31" t="s">
        <v>42</v>
      </c>
      <c r="AB34" s="31">
        <v>0</v>
      </c>
      <c r="AC34" s="31">
        <v>0</v>
      </c>
      <c r="AD34" s="31">
        <v>0</v>
      </c>
      <c r="AE34" s="31" t="s">
        <v>41</v>
      </c>
    </row>
    <row r="35" spans="2:31">
      <c r="B35" s="31">
        <v>2</v>
      </c>
      <c r="C35" s="31">
        <v>15</v>
      </c>
      <c r="D35" s="31">
        <v>0</v>
      </c>
      <c r="E35" s="32">
        <v>1463</v>
      </c>
      <c r="F35" s="31" t="s">
        <v>37</v>
      </c>
      <c r="G35" s="31">
        <v>0</v>
      </c>
      <c r="H35" s="31">
        <v>1</v>
      </c>
      <c r="I35" s="31">
        <v>0</v>
      </c>
      <c r="J35" s="31" t="s">
        <v>38</v>
      </c>
      <c r="K35" s="31" t="s">
        <v>39</v>
      </c>
      <c r="L35" s="31" t="s">
        <v>38</v>
      </c>
      <c r="M35" s="31">
        <v>0</v>
      </c>
      <c r="N35" s="31">
        <v>1</v>
      </c>
      <c r="O35" s="31">
        <v>5.0199999999999996</v>
      </c>
      <c r="P35" s="31">
        <v>0</v>
      </c>
      <c r="Q35" s="31">
        <v>0</v>
      </c>
      <c r="R35" s="31">
        <v>1</v>
      </c>
      <c r="S35" s="31">
        <v>3.04</v>
      </c>
      <c r="T35" s="31" t="s">
        <v>38</v>
      </c>
      <c r="U35" s="31">
        <v>0</v>
      </c>
      <c r="V35" s="31">
        <v>0</v>
      </c>
      <c r="W35" s="31">
        <v>0.3</v>
      </c>
      <c r="X35" s="31">
        <v>0</v>
      </c>
      <c r="Y35" s="31">
        <v>0</v>
      </c>
      <c r="Z35" s="31">
        <v>0</v>
      </c>
      <c r="AA35" s="31" t="s">
        <v>51</v>
      </c>
      <c r="AB35" s="31">
        <v>0</v>
      </c>
      <c r="AC35" s="31">
        <v>0</v>
      </c>
      <c r="AD35" s="31">
        <v>0</v>
      </c>
      <c r="AE35" s="31" t="s">
        <v>41</v>
      </c>
    </row>
    <row r="36" spans="2:31">
      <c r="B36" s="31">
        <v>2</v>
      </c>
      <c r="C36" s="31">
        <v>15</v>
      </c>
      <c r="D36" s="31">
        <v>0</v>
      </c>
      <c r="E36" s="32">
        <v>1472</v>
      </c>
      <c r="F36" s="31" t="s">
        <v>37</v>
      </c>
      <c r="G36" s="31">
        <v>0</v>
      </c>
      <c r="H36" s="31">
        <v>1</v>
      </c>
      <c r="I36" s="31">
        <v>0</v>
      </c>
      <c r="J36" s="31" t="s">
        <v>38</v>
      </c>
      <c r="K36" s="31" t="s">
        <v>39</v>
      </c>
      <c r="L36" s="31" t="s">
        <v>38</v>
      </c>
      <c r="M36" s="31">
        <v>0</v>
      </c>
      <c r="N36" s="31">
        <v>1</v>
      </c>
      <c r="O36" s="31">
        <v>1.7</v>
      </c>
      <c r="P36" s="31">
        <v>0</v>
      </c>
      <c r="Q36" s="31">
        <v>0</v>
      </c>
      <c r="R36" s="31">
        <v>1</v>
      </c>
      <c r="S36" s="31">
        <v>1.1399999999999999</v>
      </c>
      <c r="T36" s="31" t="s">
        <v>38</v>
      </c>
      <c r="U36" s="31">
        <v>0</v>
      </c>
      <c r="V36" s="31">
        <v>0</v>
      </c>
      <c r="W36" s="31">
        <v>0.38</v>
      </c>
      <c r="X36" s="31">
        <v>0</v>
      </c>
      <c r="Y36" s="31">
        <v>0</v>
      </c>
      <c r="Z36" s="31">
        <v>0</v>
      </c>
      <c r="AA36" s="31" t="s">
        <v>42</v>
      </c>
      <c r="AB36" s="31">
        <v>0</v>
      </c>
      <c r="AC36" s="31">
        <v>0</v>
      </c>
      <c r="AD36" s="31">
        <v>0</v>
      </c>
      <c r="AE36" s="31" t="s">
        <v>41</v>
      </c>
    </row>
    <row r="37" spans="2:31">
      <c r="B37" s="31">
        <v>2</v>
      </c>
      <c r="C37" s="31">
        <v>15</v>
      </c>
      <c r="D37" s="31">
        <v>0</v>
      </c>
      <c r="E37" s="32">
        <v>1624</v>
      </c>
      <c r="F37" s="31" t="s">
        <v>44</v>
      </c>
      <c r="G37" s="31">
        <v>0</v>
      </c>
      <c r="H37" s="31">
        <v>1</v>
      </c>
      <c r="I37" s="31">
        <v>0</v>
      </c>
      <c r="J37" s="31" t="s">
        <v>38</v>
      </c>
      <c r="K37" s="31" t="s">
        <v>39</v>
      </c>
      <c r="L37" s="31" t="s">
        <v>38</v>
      </c>
      <c r="M37" s="31">
        <v>0</v>
      </c>
      <c r="N37" s="31">
        <v>5</v>
      </c>
      <c r="O37" s="31">
        <v>1.67</v>
      </c>
      <c r="P37" s="31">
        <v>0</v>
      </c>
      <c r="Q37" s="31">
        <v>0</v>
      </c>
      <c r="R37" s="31">
        <v>1</v>
      </c>
      <c r="S37" s="31">
        <v>1.06</v>
      </c>
      <c r="T37" s="31" t="s">
        <v>38</v>
      </c>
      <c r="U37" s="31">
        <v>0</v>
      </c>
      <c r="V37" s="31">
        <v>0</v>
      </c>
      <c r="W37" s="31">
        <v>0.31</v>
      </c>
      <c r="X37" s="31">
        <v>0</v>
      </c>
      <c r="Y37" s="31">
        <v>0</v>
      </c>
      <c r="Z37" s="31">
        <v>0</v>
      </c>
      <c r="AA37" s="31" t="s">
        <v>45</v>
      </c>
      <c r="AB37" s="31">
        <v>0</v>
      </c>
      <c r="AC37" s="31">
        <v>0</v>
      </c>
      <c r="AD37" s="31">
        <v>0</v>
      </c>
      <c r="AE37" s="31" t="s">
        <v>41</v>
      </c>
    </row>
    <row r="38" spans="2:31">
      <c r="B38" s="31">
        <v>2</v>
      </c>
      <c r="C38" s="31">
        <v>15</v>
      </c>
      <c r="D38" s="31">
        <v>0</v>
      </c>
      <c r="E38" s="32">
        <v>1642</v>
      </c>
      <c r="F38" s="31" t="s">
        <v>37</v>
      </c>
      <c r="G38" s="31">
        <v>0</v>
      </c>
      <c r="H38" s="31">
        <v>1</v>
      </c>
      <c r="I38" s="31">
        <v>0</v>
      </c>
      <c r="J38" s="31" t="s">
        <v>38</v>
      </c>
      <c r="K38" s="31" t="s">
        <v>39</v>
      </c>
      <c r="L38" s="31" t="s">
        <v>38</v>
      </c>
      <c r="M38" s="31">
        <v>0</v>
      </c>
      <c r="N38" s="31">
        <v>1</v>
      </c>
      <c r="O38" s="31">
        <v>1.58</v>
      </c>
      <c r="P38" s="31">
        <v>0</v>
      </c>
      <c r="Q38" s="31">
        <v>0</v>
      </c>
      <c r="R38" s="31">
        <v>1</v>
      </c>
      <c r="S38" s="31">
        <v>1.06</v>
      </c>
      <c r="T38" s="31" t="s">
        <v>38</v>
      </c>
      <c r="U38" s="31">
        <v>0</v>
      </c>
      <c r="V38" s="31">
        <v>0</v>
      </c>
      <c r="W38" s="31">
        <v>0.38</v>
      </c>
      <c r="X38" s="31">
        <v>0</v>
      </c>
      <c r="Y38" s="31">
        <v>0</v>
      </c>
      <c r="Z38" s="31">
        <v>0</v>
      </c>
      <c r="AA38" s="31" t="s">
        <v>42</v>
      </c>
      <c r="AB38" s="31">
        <v>0</v>
      </c>
      <c r="AC38" s="31">
        <v>0</v>
      </c>
      <c r="AD38" s="31">
        <v>0</v>
      </c>
      <c r="AE38" s="31" t="s">
        <v>41</v>
      </c>
    </row>
    <row r="39" spans="2:31">
      <c r="B39" s="31">
        <v>2</v>
      </c>
      <c r="C39" s="31">
        <v>15</v>
      </c>
      <c r="D39" s="31">
        <v>0</v>
      </c>
      <c r="E39" s="32">
        <v>1654</v>
      </c>
      <c r="F39" s="31" t="s">
        <v>37</v>
      </c>
      <c r="G39" s="31">
        <v>0</v>
      </c>
      <c r="H39" s="31">
        <v>1</v>
      </c>
      <c r="I39" s="31">
        <v>0</v>
      </c>
      <c r="J39" s="31" t="s">
        <v>38</v>
      </c>
      <c r="K39" s="31" t="s">
        <v>39</v>
      </c>
      <c r="L39" s="31" t="s">
        <v>38</v>
      </c>
      <c r="M39" s="31">
        <v>0</v>
      </c>
      <c r="N39" s="31">
        <v>5</v>
      </c>
      <c r="O39" s="31">
        <v>2.29</v>
      </c>
      <c r="P39" s="31">
        <v>0</v>
      </c>
      <c r="Q39" s="31">
        <v>0</v>
      </c>
      <c r="R39" s="31">
        <v>1</v>
      </c>
      <c r="S39" s="31">
        <v>1.56</v>
      </c>
      <c r="T39" s="31" t="s">
        <v>38</v>
      </c>
      <c r="U39" s="31">
        <v>0</v>
      </c>
      <c r="V39" s="31">
        <v>0</v>
      </c>
      <c r="W39" s="31">
        <v>0.38</v>
      </c>
      <c r="X39" s="31">
        <v>0</v>
      </c>
      <c r="Y39" s="31">
        <v>0</v>
      </c>
      <c r="Z39" s="31">
        <v>0</v>
      </c>
      <c r="AA39" s="31" t="s">
        <v>42</v>
      </c>
      <c r="AB39" s="31">
        <v>0</v>
      </c>
      <c r="AC39" s="31">
        <v>0</v>
      </c>
      <c r="AD39" s="31">
        <v>0</v>
      </c>
      <c r="AE39" s="31" t="s">
        <v>41</v>
      </c>
    </row>
    <row r="40" spans="2:31">
      <c r="B40" s="31">
        <v>2</v>
      </c>
      <c r="C40" s="31">
        <v>15</v>
      </c>
      <c r="D40" s="31">
        <v>0</v>
      </c>
      <c r="E40" s="32">
        <v>1699</v>
      </c>
      <c r="F40" s="31" t="s">
        <v>37</v>
      </c>
      <c r="G40" s="31">
        <v>0</v>
      </c>
      <c r="H40" s="31">
        <v>1</v>
      </c>
      <c r="I40" s="31">
        <v>0</v>
      </c>
      <c r="J40" s="31" t="s">
        <v>38</v>
      </c>
      <c r="K40" s="31" t="s">
        <v>39</v>
      </c>
      <c r="L40" s="31" t="s">
        <v>38</v>
      </c>
      <c r="M40" s="31">
        <v>0</v>
      </c>
      <c r="N40" s="31">
        <v>1</v>
      </c>
      <c r="O40" s="31">
        <v>1.86</v>
      </c>
      <c r="P40" s="31">
        <v>0</v>
      </c>
      <c r="Q40" s="31">
        <v>0</v>
      </c>
      <c r="R40" s="31">
        <v>1</v>
      </c>
      <c r="S40" s="31">
        <v>1.25</v>
      </c>
      <c r="T40" s="31" t="s">
        <v>38</v>
      </c>
      <c r="U40" s="31">
        <v>0</v>
      </c>
      <c r="V40" s="31">
        <v>0</v>
      </c>
      <c r="W40" s="31">
        <v>0.37</v>
      </c>
      <c r="X40" s="31">
        <v>0</v>
      </c>
      <c r="Y40" s="31">
        <v>0</v>
      </c>
      <c r="Z40" s="31">
        <v>0</v>
      </c>
      <c r="AA40" s="31" t="s">
        <v>42</v>
      </c>
      <c r="AB40" s="31">
        <v>0</v>
      </c>
      <c r="AC40" s="31">
        <v>0</v>
      </c>
      <c r="AD40" s="31">
        <v>0</v>
      </c>
      <c r="AE40" s="31" t="s">
        <v>41</v>
      </c>
    </row>
    <row r="41" spans="2:31">
      <c r="B41" s="31">
        <v>2</v>
      </c>
      <c r="C41" s="31">
        <v>15</v>
      </c>
      <c r="D41" s="31">
        <v>0</v>
      </c>
      <c r="E41" s="32">
        <v>1701</v>
      </c>
      <c r="F41" s="31" t="s">
        <v>37</v>
      </c>
      <c r="G41" s="31">
        <v>0</v>
      </c>
      <c r="H41" s="31">
        <v>1</v>
      </c>
      <c r="I41" s="31">
        <v>0</v>
      </c>
      <c r="J41" s="31" t="s">
        <v>38</v>
      </c>
      <c r="K41" s="31" t="s">
        <v>39</v>
      </c>
      <c r="L41" s="31" t="s">
        <v>38</v>
      </c>
      <c r="M41" s="31">
        <v>0</v>
      </c>
      <c r="N41" s="31">
        <v>1</v>
      </c>
      <c r="O41" s="31">
        <v>1.58</v>
      </c>
      <c r="P41" s="31">
        <v>0</v>
      </c>
      <c r="Q41" s="31">
        <v>0</v>
      </c>
      <c r="R41" s="31">
        <v>1</v>
      </c>
      <c r="S41" s="31">
        <v>1.01</v>
      </c>
      <c r="T41" s="31" t="s">
        <v>38</v>
      </c>
      <c r="U41" s="31">
        <v>0</v>
      </c>
      <c r="V41" s="31">
        <v>0</v>
      </c>
      <c r="W41" s="31">
        <v>0.31</v>
      </c>
      <c r="X41" s="31">
        <v>0</v>
      </c>
      <c r="Y41" s="31">
        <v>0</v>
      </c>
      <c r="Z41" s="31">
        <v>0</v>
      </c>
      <c r="AA41" s="31" t="s">
        <v>45</v>
      </c>
      <c r="AB41" s="31">
        <v>0</v>
      </c>
      <c r="AC41" s="31">
        <v>0</v>
      </c>
      <c r="AD41" s="31">
        <v>0</v>
      </c>
      <c r="AE41" s="31" t="s">
        <v>41</v>
      </c>
    </row>
    <row r="42" spans="2:31">
      <c r="B42" s="31">
        <v>2</v>
      </c>
      <c r="C42" s="31">
        <v>15</v>
      </c>
      <c r="D42" s="31">
        <v>0</v>
      </c>
      <c r="E42" s="32">
        <v>1710</v>
      </c>
      <c r="F42" s="31" t="s">
        <v>44</v>
      </c>
      <c r="G42" s="31">
        <v>0</v>
      </c>
      <c r="H42" s="31">
        <v>1</v>
      </c>
      <c r="I42" s="31">
        <v>0</v>
      </c>
      <c r="J42" s="31" t="s">
        <v>38</v>
      </c>
      <c r="K42" s="31" t="s">
        <v>39</v>
      </c>
      <c r="L42" s="31" t="s">
        <v>38</v>
      </c>
      <c r="M42" s="31">
        <v>0</v>
      </c>
      <c r="N42" s="31">
        <v>5</v>
      </c>
      <c r="O42" s="31">
        <v>2.17</v>
      </c>
      <c r="P42" s="31">
        <v>0</v>
      </c>
      <c r="Q42" s="31">
        <v>0</v>
      </c>
      <c r="R42" s="31">
        <v>1</v>
      </c>
      <c r="S42" s="31">
        <v>1.45</v>
      </c>
      <c r="T42" s="31" t="s">
        <v>38</v>
      </c>
      <c r="U42" s="31">
        <v>0</v>
      </c>
      <c r="V42" s="31">
        <v>0</v>
      </c>
      <c r="W42" s="31">
        <v>0.38</v>
      </c>
      <c r="X42" s="31">
        <v>0</v>
      </c>
      <c r="Y42" s="31">
        <v>0</v>
      </c>
      <c r="Z42" s="31">
        <v>0</v>
      </c>
      <c r="AA42" s="31" t="s">
        <v>42</v>
      </c>
      <c r="AB42" s="31">
        <v>0</v>
      </c>
      <c r="AC42" s="31">
        <v>0</v>
      </c>
      <c r="AD42" s="31">
        <v>0</v>
      </c>
      <c r="AE42" s="31" t="s">
        <v>41</v>
      </c>
    </row>
    <row r="43" spans="2:31">
      <c r="B43" s="31">
        <v>2</v>
      </c>
      <c r="C43" s="31">
        <v>15</v>
      </c>
      <c r="D43" s="31">
        <v>0</v>
      </c>
      <c r="E43" s="32">
        <v>1747</v>
      </c>
      <c r="F43" s="31" t="s">
        <v>37</v>
      </c>
      <c r="G43" s="31">
        <v>0</v>
      </c>
      <c r="H43" s="31">
        <v>1</v>
      </c>
      <c r="I43" s="31">
        <v>0</v>
      </c>
      <c r="J43" s="31" t="s">
        <v>38</v>
      </c>
      <c r="K43" s="31" t="s">
        <v>39</v>
      </c>
      <c r="L43" s="31" t="s">
        <v>38</v>
      </c>
      <c r="M43" s="31">
        <v>0</v>
      </c>
      <c r="N43" s="31">
        <v>1</v>
      </c>
      <c r="O43" s="31">
        <v>1.36</v>
      </c>
      <c r="P43" s="31">
        <v>0</v>
      </c>
      <c r="Q43" s="31">
        <v>0</v>
      </c>
      <c r="R43" s="31">
        <v>1</v>
      </c>
      <c r="S43" s="31">
        <v>0.92</v>
      </c>
      <c r="T43" s="31" t="s">
        <v>38</v>
      </c>
      <c r="U43" s="31">
        <v>0</v>
      </c>
      <c r="V43" s="31">
        <v>0</v>
      </c>
      <c r="W43" s="31">
        <v>0.38</v>
      </c>
      <c r="X43" s="31">
        <v>0</v>
      </c>
      <c r="Y43" s="31">
        <v>0</v>
      </c>
      <c r="Z43" s="31">
        <v>0</v>
      </c>
      <c r="AA43" s="31" t="s">
        <v>42</v>
      </c>
      <c r="AB43" s="31">
        <v>0</v>
      </c>
      <c r="AC43" s="31">
        <v>0</v>
      </c>
      <c r="AD43" s="31">
        <v>0</v>
      </c>
      <c r="AE43" s="31" t="s">
        <v>41</v>
      </c>
    </row>
    <row r="44" spans="2:31">
      <c r="B44" s="31">
        <v>2</v>
      </c>
      <c r="C44" s="31">
        <v>15</v>
      </c>
      <c r="D44" s="31">
        <v>0</v>
      </c>
      <c r="E44" s="32">
        <v>1748</v>
      </c>
      <c r="F44" s="31" t="s">
        <v>37</v>
      </c>
      <c r="G44" s="31">
        <v>0</v>
      </c>
      <c r="H44" s="31">
        <v>1</v>
      </c>
      <c r="I44" s="31">
        <v>0</v>
      </c>
      <c r="J44" s="31" t="s">
        <v>38</v>
      </c>
      <c r="K44" s="31" t="s">
        <v>39</v>
      </c>
      <c r="L44" s="31" t="s">
        <v>38</v>
      </c>
      <c r="M44" s="31">
        <v>0</v>
      </c>
      <c r="N44" s="31">
        <v>1</v>
      </c>
      <c r="O44" s="31">
        <v>3.41</v>
      </c>
      <c r="P44" s="31">
        <v>0</v>
      </c>
      <c r="Q44" s="31">
        <v>0</v>
      </c>
      <c r="R44" s="31">
        <v>1</v>
      </c>
      <c r="S44" s="31">
        <v>2.27</v>
      </c>
      <c r="T44" s="31" t="s">
        <v>38</v>
      </c>
      <c r="U44" s="31">
        <v>0</v>
      </c>
      <c r="V44" s="31">
        <v>0</v>
      </c>
      <c r="W44" s="31">
        <v>0.37</v>
      </c>
      <c r="X44" s="31">
        <v>0</v>
      </c>
      <c r="Y44" s="31">
        <v>0</v>
      </c>
      <c r="Z44" s="31">
        <v>0</v>
      </c>
      <c r="AA44" s="31" t="s">
        <v>42</v>
      </c>
      <c r="AB44" s="31">
        <v>0</v>
      </c>
      <c r="AC44" s="31">
        <v>0</v>
      </c>
      <c r="AD44" s="31">
        <v>0</v>
      </c>
      <c r="AE44" s="31" t="s">
        <v>41</v>
      </c>
    </row>
    <row r="45" spans="2:31">
      <c r="B45" s="31">
        <v>2</v>
      </c>
      <c r="C45" s="31">
        <v>15</v>
      </c>
      <c r="D45" s="31">
        <v>0</v>
      </c>
      <c r="E45" s="32">
        <v>1803</v>
      </c>
      <c r="F45" s="31" t="s">
        <v>44</v>
      </c>
      <c r="G45" s="31">
        <v>0</v>
      </c>
      <c r="H45" s="31">
        <v>1</v>
      </c>
      <c r="I45" s="31">
        <v>0</v>
      </c>
      <c r="J45" s="31" t="s">
        <v>38</v>
      </c>
      <c r="K45" s="31" t="s">
        <v>39</v>
      </c>
      <c r="L45" s="31" t="s">
        <v>38</v>
      </c>
      <c r="M45" s="31">
        <v>0</v>
      </c>
      <c r="N45" s="31">
        <v>1</v>
      </c>
      <c r="O45" s="31">
        <v>5.03</v>
      </c>
      <c r="P45" s="31">
        <v>0</v>
      </c>
      <c r="Q45" s="31">
        <v>0</v>
      </c>
      <c r="R45" s="31">
        <v>1</v>
      </c>
      <c r="S45" s="31">
        <v>3.18</v>
      </c>
      <c r="T45" s="31" t="s">
        <v>38</v>
      </c>
      <c r="U45" s="31">
        <v>0</v>
      </c>
      <c r="V45" s="31">
        <v>0</v>
      </c>
      <c r="W45" s="31">
        <v>0.37</v>
      </c>
      <c r="X45" s="31">
        <v>0</v>
      </c>
      <c r="Y45" s="31">
        <v>0</v>
      </c>
      <c r="Z45" s="31">
        <v>0</v>
      </c>
      <c r="AA45" s="31" t="s">
        <v>42</v>
      </c>
      <c r="AB45" s="31">
        <v>0</v>
      </c>
      <c r="AC45" s="31">
        <v>0</v>
      </c>
      <c r="AD45" s="31">
        <v>0</v>
      </c>
      <c r="AE45" s="31" t="s">
        <v>41</v>
      </c>
    </row>
    <row r="46" spans="2:31">
      <c r="B46" s="31">
        <v>2</v>
      </c>
      <c r="C46" s="31">
        <v>15</v>
      </c>
      <c r="D46" s="31">
        <v>0</v>
      </c>
      <c r="E46" s="32">
        <v>1924</v>
      </c>
      <c r="F46" s="31" t="s">
        <v>37</v>
      </c>
      <c r="G46" s="31">
        <v>0</v>
      </c>
      <c r="H46" s="31">
        <v>1</v>
      </c>
      <c r="I46" s="31">
        <v>0</v>
      </c>
      <c r="J46" s="31" t="s">
        <v>38</v>
      </c>
      <c r="K46" s="31" t="s">
        <v>39</v>
      </c>
      <c r="L46" s="31" t="s">
        <v>38</v>
      </c>
      <c r="M46" s="31">
        <v>0</v>
      </c>
      <c r="N46" s="31">
        <v>1</v>
      </c>
      <c r="O46" s="31">
        <v>1.5</v>
      </c>
      <c r="P46" s="31">
        <v>0</v>
      </c>
      <c r="Q46" s="31">
        <v>0</v>
      </c>
      <c r="R46" s="31">
        <v>1</v>
      </c>
      <c r="S46" s="31">
        <v>1.1000000000000001</v>
      </c>
      <c r="T46" s="31" t="s">
        <v>38</v>
      </c>
      <c r="U46" s="31">
        <v>0</v>
      </c>
      <c r="V46" s="31">
        <v>0</v>
      </c>
      <c r="W46" s="31">
        <v>0.42</v>
      </c>
      <c r="X46" s="31">
        <v>0</v>
      </c>
      <c r="Y46" s="31">
        <v>0</v>
      </c>
      <c r="Z46" s="31">
        <v>0</v>
      </c>
      <c r="AA46" s="31" t="s">
        <v>40</v>
      </c>
      <c r="AB46" s="31">
        <v>0</v>
      </c>
      <c r="AC46" s="31">
        <v>0</v>
      </c>
      <c r="AD46" s="31">
        <v>0</v>
      </c>
      <c r="AE46" s="31" t="s">
        <v>41</v>
      </c>
    </row>
    <row r="47" spans="2:31">
      <c r="B47" s="31">
        <v>2</v>
      </c>
      <c r="C47" s="31">
        <v>15</v>
      </c>
      <c r="D47" s="31">
        <v>0</v>
      </c>
      <c r="E47" s="32">
        <v>1925</v>
      </c>
      <c r="F47" s="31" t="s">
        <v>37</v>
      </c>
      <c r="G47" s="31">
        <v>0</v>
      </c>
      <c r="H47" s="31">
        <v>1</v>
      </c>
      <c r="I47" s="31">
        <v>0</v>
      </c>
      <c r="J47" s="31" t="s">
        <v>38</v>
      </c>
      <c r="K47" s="31" t="s">
        <v>39</v>
      </c>
      <c r="L47" s="31" t="s">
        <v>38</v>
      </c>
      <c r="M47" s="31">
        <v>0</v>
      </c>
      <c r="N47" s="31">
        <v>1</v>
      </c>
      <c r="O47" s="31">
        <v>2.31</v>
      </c>
      <c r="P47" s="31">
        <v>0</v>
      </c>
      <c r="Q47" s="31">
        <v>0</v>
      </c>
      <c r="R47" s="31">
        <v>1</v>
      </c>
      <c r="S47" s="31">
        <v>1.63</v>
      </c>
      <c r="T47" s="31" t="s">
        <v>38</v>
      </c>
      <c r="U47" s="31">
        <v>0</v>
      </c>
      <c r="V47" s="31">
        <v>0</v>
      </c>
      <c r="W47" s="31">
        <v>0.4</v>
      </c>
      <c r="X47" s="31">
        <v>0</v>
      </c>
      <c r="Y47" s="31">
        <v>0</v>
      </c>
      <c r="Z47" s="31">
        <v>0</v>
      </c>
      <c r="AA47" s="31" t="s">
        <v>43</v>
      </c>
      <c r="AB47" s="31">
        <v>0</v>
      </c>
      <c r="AC47" s="31">
        <v>0</v>
      </c>
      <c r="AD47" s="31">
        <v>0</v>
      </c>
      <c r="AE47" s="31" t="s">
        <v>41</v>
      </c>
    </row>
    <row r="48" spans="2:31">
      <c r="B48" s="31">
        <v>2</v>
      </c>
      <c r="C48" s="31">
        <v>15</v>
      </c>
      <c r="D48" s="31">
        <v>0</v>
      </c>
      <c r="E48" s="32">
        <v>2002</v>
      </c>
      <c r="F48" s="31" t="s">
        <v>37</v>
      </c>
      <c r="G48" s="31">
        <v>0</v>
      </c>
      <c r="H48" s="31">
        <v>1</v>
      </c>
      <c r="I48" s="31">
        <v>0</v>
      </c>
      <c r="J48" s="31" t="s">
        <v>38</v>
      </c>
      <c r="K48" s="31" t="s">
        <v>39</v>
      </c>
      <c r="L48" s="31" t="s">
        <v>38</v>
      </c>
      <c r="M48" s="31">
        <v>0</v>
      </c>
      <c r="N48" s="31">
        <v>1</v>
      </c>
      <c r="O48" s="31">
        <v>2.0699999999999998</v>
      </c>
      <c r="P48" s="31">
        <v>0</v>
      </c>
      <c r="Q48" s="31">
        <v>0</v>
      </c>
      <c r="R48" s="31">
        <v>1</v>
      </c>
      <c r="S48" s="31">
        <v>1.51</v>
      </c>
      <c r="T48" s="31" t="s">
        <v>38</v>
      </c>
      <c r="U48" s="31">
        <v>0</v>
      </c>
      <c r="V48" s="31">
        <v>0</v>
      </c>
      <c r="W48" s="31">
        <v>0.42</v>
      </c>
      <c r="X48" s="31">
        <v>0</v>
      </c>
      <c r="Y48" s="31">
        <v>0</v>
      </c>
      <c r="Z48" s="31">
        <v>0</v>
      </c>
      <c r="AA48" s="31" t="s">
        <v>40</v>
      </c>
      <c r="AB48" s="31">
        <v>0</v>
      </c>
      <c r="AC48" s="31">
        <v>0</v>
      </c>
      <c r="AD48" s="31">
        <v>0</v>
      </c>
      <c r="AE48" s="31" t="s">
        <v>41</v>
      </c>
    </row>
    <row r="49" spans="2:31">
      <c r="B49" s="31">
        <v>2</v>
      </c>
      <c r="C49" s="31">
        <v>15</v>
      </c>
      <c r="D49" s="31">
        <v>0</v>
      </c>
      <c r="E49" s="32">
        <v>2003</v>
      </c>
      <c r="F49" s="31" t="s">
        <v>37</v>
      </c>
      <c r="G49" s="31">
        <v>0</v>
      </c>
      <c r="H49" s="31">
        <v>1</v>
      </c>
      <c r="I49" s="31">
        <v>0</v>
      </c>
      <c r="J49" s="31" t="s">
        <v>38</v>
      </c>
      <c r="K49" s="31" t="s">
        <v>39</v>
      </c>
      <c r="L49" s="31" t="s">
        <v>38</v>
      </c>
      <c r="M49" s="31">
        <v>0</v>
      </c>
      <c r="N49" s="31">
        <v>1</v>
      </c>
      <c r="O49" s="31">
        <v>2.14</v>
      </c>
      <c r="P49" s="31">
        <v>0</v>
      </c>
      <c r="Q49" s="31">
        <v>0</v>
      </c>
      <c r="R49" s="31">
        <v>1</v>
      </c>
      <c r="S49" s="31">
        <v>1.53</v>
      </c>
      <c r="T49" s="31" t="s">
        <v>38</v>
      </c>
      <c r="U49" s="31">
        <v>0</v>
      </c>
      <c r="V49" s="31">
        <v>0</v>
      </c>
      <c r="W49" s="31">
        <v>0.4</v>
      </c>
      <c r="X49" s="31">
        <v>0</v>
      </c>
      <c r="Y49" s="31">
        <v>0</v>
      </c>
      <c r="Z49" s="31">
        <v>0</v>
      </c>
      <c r="AA49" s="31" t="s">
        <v>43</v>
      </c>
      <c r="AB49" s="31">
        <v>0</v>
      </c>
      <c r="AC49" s="31">
        <v>0</v>
      </c>
      <c r="AD49" s="31">
        <v>0</v>
      </c>
      <c r="AE49" s="31" t="s">
        <v>41</v>
      </c>
    </row>
    <row r="50" spans="2:31">
      <c r="B50" s="31">
        <v>2</v>
      </c>
      <c r="C50" s="31">
        <v>15</v>
      </c>
      <c r="D50" s="31">
        <v>0</v>
      </c>
      <c r="E50" s="32">
        <v>2014</v>
      </c>
      <c r="F50" s="31" t="s">
        <v>37</v>
      </c>
      <c r="G50" s="31">
        <v>0</v>
      </c>
      <c r="H50" s="31">
        <v>1</v>
      </c>
      <c r="I50" s="31">
        <v>0</v>
      </c>
      <c r="J50" s="31" t="s">
        <v>38</v>
      </c>
      <c r="K50" s="31" t="s">
        <v>39</v>
      </c>
      <c r="L50" s="31" t="s">
        <v>38</v>
      </c>
      <c r="M50" s="31">
        <v>0</v>
      </c>
      <c r="N50" s="31">
        <v>1</v>
      </c>
      <c r="O50" s="31">
        <v>2.81</v>
      </c>
      <c r="P50" s="31">
        <v>0</v>
      </c>
      <c r="Q50" s="31">
        <v>0</v>
      </c>
      <c r="R50" s="31">
        <v>1</v>
      </c>
      <c r="S50" s="31">
        <v>1.88</v>
      </c>
      <c r="T50" s="31" t="s">
        <v>38</v>
      </c>
      <c r="U50" s="31">
        <v>0</v>
      </c>
      <c r="V50" s="31">
        <v>0</v>
      </c>
      <c r="W50" s="31">
        <v>0.37</v>
      </c>
      <c r="X50" s="31">
        <v>0</v>
      </c>
      <c r="Y50" s="31">
        <v>0</v>
      </c>
      <c r="Z50" s="31">
        <v>0</v>
      </c>
      <c r="AA50" s="31" t="s">
        <v>42</v>
      </c>
      <c r="AB50" s="31">
        <v>0</v>
      </c>
      <c r="AC50" s="31">
        <v>0</v>
      </c>
      <c r="AD50" s="31">
        <v>0</v>
      </c>
      <c r="AE50" s="31" t="s">
        <v>41</v>
      </c>
    </row>
    <row r="51" spans="2:31">
      <c r="B51" s="31">
        <v>2</v>
      </c>
      <c r="C51" s="31">
        <v>15</v>
      </c>
      <c r="D51" s="31">
        <v>0</v>
      </c>
      <c r="E51" s="32">
        <v>2016</v>
      </c>
      <c r="F51" s="31" t="s">
        <v>37</v>
      </c>
      <c r="G51" s="31">
        <v>0</v>
      </c>
      <c r="H51" s="31">
        <v>1</v>
      </c>
      <c r="I51" s="31">
        <v>0</v>
      </c>
      <c r="J51" s="31" t="s">
        <v>38</v>
      </c>
      <c r="K51" s="31" t="s">
        <v>39</v>
      </c>
      <c r="L51" s="31" t="s">
        <v>38</v>
      </c>
      <c r="M51" s="31">
        <v>0</v>
      </c>
      <c r="N51" s="31">
        <v>1</v>
      </c>
      <c r="O51" s="31">
        <v>1.89</v>
      </c>
      <c r="P51" s="31">
        <v>0</v>
      </c>
      <c r="Q51" s="31">
        <v>0</v>
      </c>
      <c r="R51" s="31">
        <v>1</v>
      </c>
      <c r="S51" s="31">
        <v>1.38</v>
      </c>
      <c r="T51" s="31" t="s">
        <v>38</v>
      </c>
      <c r="U51" s="31">
        <v>0</v>
      </c>
      <c r="V51" s="31">
        <v>0</v>
      </c>
      <c r="W51" s="31">
        <v>0.42</v>
      </c>
      <c r="X51" s="31">
        <v>0</v>
      </c>
      <c r="Y51" s="31">
        <v>0</v>
      </c>
      <c r="Z51" s="31">
        <v>0</v>
      </c>
      <c r="AA51" s="31" t="s">
        <v>40</v>
      </c>
      <c r="AB51" s="31">
        <v>0</v>
      </c>
      <c r="AC51" s="31">
        <v>0</v>
      </c>
      <c r="AD51" s="31">
        <v>0</v>
      </c>
      <c r="AE51" s="31" t="s">
        <v>41</v>
      </c>
    </row>
    <row r="52" spans="2:31">
      <c r="B52" s="31">
        <v>2</v>
      </c>
      <c r="C52" s="31">
        <v>15</v>
      </c>
      <c r="D52" s="31">
        <v>0</v>
      </c>
      <c r="E52" s="32">
        <v>2021</v>
      </c>
      <c r="F52" s="31" t="s">
        <v>37</v>
      </c>
      <c r="G52" s="31">
        <v>0</v>
      </c>
      <c r="H52" s="31">
        <v>1</v>
      </c>
      <c r="I52" s="31">
        <v>0</v>
      </c>
      <c r="J52" s="31" t="s">
        <v>38</v>
      </c>
      <c r="K52" s="31" t="s">
        <v>39</v>
      </c>
      <c r="L52" s="31" t="s">
        <v>38</v>
      </c>
      <c r="M52" s="31">
        <v>0</v>
      </c>
      <c r="N52" s="31">
        <v>1</v>
      </c>
      <c r="O52" s="31">
        <v>2.16</v>
      </c>
      <c r="P52" s="31">
        <v>0</v>
      </c>
      <c r="Q52" s="31">
        <v>0</v>
      </c>
      <c r="R52" s="31">
        <v>1</v>
      </c>
      <c r="S52" s="31">
        <v>1.54</v>
      </c>
      <c r="T52" s="31" t="s">
        <v>38</v>
      </c>
      <c r="U52" s="31">
        <v>0</v>
      </c>
      <c r="V52" s="31">
        <v>0</v>
      </c>
      <c r="W52" s="31">
        <v>0.4</v>
      </c>
      <c r="X52" s="31">
        <v>0</v>
      </c>
      <c r="Y52" s="31">
        <v>0</v>
      </c>
      <c r="Z52" s="31">
        <v>0</v>
      </c>
      <c r="AA52" s="31" t="s">
        <v>43</v>
      </c>
      <c r="AB52" s="31">
        <v>0</v>
      </c>
      <c r="AC52" s="31">
        <v>0</v>
      </c>
      <c r="AD52" s="31">
        <v>0</v>
      </c>
      <c r="AE52" s="31" t="s">
        <v>41</v>
      </c>
    </row>
    <row r="53" spans="2:31">
      <c r="B53" s="31">
        <v>2</v>
      </c>
      <c r="C53" s="31">
        <v>15</v>
      </c>
      <c r="D53" s="31">
        <v>0</v>
      </c>
      <c r="E53" s="32">
        <v>2039</v>
      </c>
      <c r="F53" s="31" t="s">
        <v>37</v>
      </c>
      <c r="G53" s="31">
        <v>0</v>
      </c>
      <c r="H53" s="31">
        <v>1</v>
      </c>
      <c r="I53" s="31">
        <v>0</v>
      </c>
      <c r="J53" s="31" t="s">
        <v>38</v>
      </c>
      <c r="K53" s="31" t="s">
        <v>39</v>
      </c>
      <c r="L53" s="31" t="s">
        <v>38</v>
      </c>
      <c r="M53" s="31">
        <v>0</v>
      </c>
      <c r="N53" s="31">
        <v>1</v>
      </c>
      <c r="O53" s="31">
        <v>1.58</v>
      </c>
      <c r="P53" s="31">
        <v>0</v>
      </c>
      <c r="Q53" s="31">
        <v>0</v>
      </c>
      <c r="R53" s="31">
        <v>1</v>
      </c>
      <c r="S53" s="31">
        <v>1.1599999999999999</v>
      </c>
      <c r="T53" s="31" t="s">
        <v>38</v>
      </c>
      <c r="U53" s="31">
        <v>0</v>
      </c>
      <c r="V53" s="31">
        <v>0</v>
      </c>
      <c r="W53" s="31">
        <v>0.42</v>
      </c>
      <c r="X53" s="31">
        <v>0</v>
      </c>
      <c r="Y53" s="31">
        <v>0</v>
      </c>
      <c r="Z53" s="31">
        <v>0</v>
      </c>
      <c r="AA53" s="31" t="s">
        <v>40</v>
      </c>
      <c r="AB53" s="31">
        <v>0</v>
      </c>
      <c r="AC53" s="31">
        <v>0</v>
      </c>
      <c r="AD53" s="31">
        <v>0</v>
      </c>
      <c r="AE53" s="31" t="s">
        <v>41</v>
      </c>
    </row>
    <row r="54" spans="2:31">
      <c r="B54" s="31">
        <v>2</v>
      </c>
      <c r="C54" s="31">
        <v>15</v>
      </c>
      <c r="D54" s="31">
        <v>0</v>
      </c>
      <c r="E54" s="32">
        <v>2041</v>
      </c>
      <c r="F54" s="31" t="s">
        <v>37</v>
      </c>
      <c r="G54" s="31">
        <v>0</v>
      </c>
      <c r="H54" s="31">
        <v>1</v>
      </c>
      <c r="I54" s="31">
        <v>0</v>
      </c>
      <c r="J54" s="31" t="s">
        <v>38</v>
      </c>
      <c r="K54" s="31" t="s">
        <v>39</v>
      </c>
      <c r="L54" s="31" t="s">
        <v>38</v>
      </c>
      <c r="M54" s="31">
        <v>0</v>
      </c>
      <c r="N54" s="31">
        <v>1</v>
      </c>
      <c r="O54" s="31">
        <v>2.02</v>
      </c>
      <c r="P54" s="31">
        <v>0</v>
      </c>
      <c r="Q54" s="31">
        <v>0</v>
      </c>
      <c r="R54" s="31">
        <v>1</v>
      </c>
      <c r="S54" s="31">
        <v>1.48</v>
      </c>
      <c r="T54" s="31" t="s">
        <v>38</v>
      </c>
      <c r="U54" s="31">
        <v>0</v>
      </c>
      <c r="V54" s="31">
        <v>0</v>
      </c>
      <c r="W54" s="31">
        <v>0.42</v>
      </c>
      <c r="X54" s="31">
        <v>0</v>
      </c>
      <c r="Y54" s="31">
        <v>0</v>
      </c>
      <c r="Z54" s="31">
        <v>0</v>
      </c>
      <c r="AA54" s="31" t="s">
        <v>40</v>
      </c>
      <c r="AB54" s="31">
        <v>0</v>
      </c>
      <c r="AC54" s="31">
        <v>0</v>
      </c>
      <c r="AD54" s="31">
        <v>0</v>
      </c>
      <c r="AE54" s="31" t="s">
        <v>41</v>
      </c>
    </row>
    <row r="55" spans="2:31">
      <c r="B55" s="31">
        <v>2</v>
      </c>
      <c r="C55" s="31">
        <v>15</v>
      </c>
      <c r="D55" s="31">
        <v>0</v>
      </c>
      <c r="E55" s="32">
        <v>2065</v>
      </c>
      <c r="F55" s="31" t="s">
        <v>37</v>
      </c>
      <c r="G55" s="31">
        <v>0</v>
      </c>
      <c r="H55" s="31">
        <v>1</v>
      </c>
      <c r="I55" s="31">
        <v>0</v>
      </c>
      <c r="J55" s="31" t="s">
        <v>38</v>
      </c>
      <c r="K55" s="31" t="s">
        <v>39</v>
      </c>
      <c r="L55" s="31" t="s">
        <v>38</v>
      </c>
      <c r="M55" s="31">
        <v>0</v>
      </c>
      <c r="N55" s="31">
        <v>1</v>
      </c>
      <c r="O55" s="31">
        <v>1.1000000000000001</v>
      </c>
      <c r="P55" s="31">
        <v>0</v>
      </c>
      <c r="Q55" s="31">
        <v>0</v>
      </c>
      <c r="R55" s="31">
        <v>1</v>
      </c>
      <c r="S55" s="31">
        <v>0.79</v>
      </c>
      <c r="T55" s="31" t="s">
        <v>38</v>
      </c>
      <c r="U55" s="31">
        <v>0</v>
      </c>
      <c r="V55" s="31">
        <v>0</v>
      </c>
      <c r="W55" s="31">
        <v>0.4</v>
      </c>
      <c r="X55" s="31">
        <v>0</v>
      </c>
      <c r="Y55" s="31">
        <v>0</v>
      </c>
      <c r="Z55" s="31">
        <v>0</v>
      </c>
      <c r="AA55" s="31" t="s">
        <v>43</v>
      </c>
      <c r="AB55" s="31">
        <v>0</v>
      </c>
      <c r="AC55" s="31">
        <v>0</v>
      </c>
      <c r="AD55" s="31">
        <v>0</v>
      </c>
      <c r="AE55" s="31" t="s">
        <v>41</v>
      </c>
    </row>
    <row r="56" spans="2:31">
      <c r="B56" s="31">
        <v>2</v>
      </c>
      <c r="C56" s="31">
        <v>15</v>
      </c>
      <c r="D56" s="31">
        <v>0</v>
      </c>
      <c r="E56" s="32">
        <v>2070</v>
      </c>
      <c r="F56" s="31" t="s">
        <v>37</v>
      </c>
      <c r="G56" s="31">
        <v>0</v>
      </c>
      <c r="H56" s="31">
        <v>1</v>
      </c>
      <c r="I56" s="31">
        <v>0</v>
      </c>
      <c r="J56" s="31" t="s">
        <v>38</v>
      </c>
      <c r="K56" s="31" t="s">
        <v>39</v>
      </c>
      <c r="L56" s="31" t="s">
        <v>38</v>
      </c>
      <c r="M56" s="31">
        <v>0</v>
      </c>
      <c r="N56" s="31">
        <v>1</v>
      </c>
      <c r="O56" s="31">
        <v>3.04</v>
      </c>
      <c r="P56" s="31">
        <v>0</v>
      </c>
      <c r="Q56" s="31">
        <v>0</v>
      </c>
      <c r="R56" s="31">
        <v>1</v>
      </c>
      <c r="S56" s="31">
        <v>2.1800000000000002</v>
      </c>
      <c r="T56" s="31" t="s">
        <v>38</v>
      </c>
      <c r="U56" s="31">
        <v>0</v>
      </c>
      <c r="V56" s="31">
        <v>0</v>
      </c>
      <c r="W56" s="31">
        <v>0.4</v>
      </c>
      <c r="X56" s="31">
        <v>0</v>
      </c>
      <c r="Y56" s="31">
        <v>0</v>
      </c>
      <c r="Z56" s="31">
        <v>0</v>
      </c>
      <c r="AA56" s="31" t="s">
        <v>43</v>
      </c>
      <c r="AB56" s="31">
        <v>0</v>
      </c>
      <c r="AC56" s="31">
        <v>0</v>
      </c>
      <c r="AD56" s="31">
        <v>0</v>
      </c>
      <c r="AE56" s="31" t="s">
        <v>41</v>
      </c>
    </row>
    <row r="57" spans="2:31">
      <c r="B57" s="31">
        <v>2</v>
      </c>
      <c r="C57" s="31">
        <v>15</v>
      </c>
      <c r="D57" s="31">
        <v>0</v>
      </c>
      <c r="E57" s="32">
        <v>2081</v>
      </c>
      <c r="F57" s="31" t="s">
        <v>37</v>
      </c>
      <c r="G57" s="31">
        <v>0</v>
      </c>
      <c r="H57" s="31">
        <v>1</v>
      </c>
      <c r="I57" s="31">
        <v>0</v>
      </c>
      <c r="J57" s="31" t="s">
        <v>38</v>
      </c>
      <c r="K57" s="31" t="s">
        <v>39</v>
      </c>
      <c r="L57" s="31" t="s">
        <v>38</v>
      </c>
      <c r="M57" s="31">
        <v>0</v>
      </c>
      <c r="N57" s="31">
        <v>1</v>
      </c>
      <c r="O57" s="31">
        <v>2.2000000000000002</v>
      </c>
      <c r="P57" s="31">
        <v>0</v>
      </c>
      <c r="Q57" s="31">
        <v>0</v>
      </c>
      <c r="R57" s="31">
        <v>1</v>
      </c>
      <c r="S57" s="31">
        <v>1.66</v>
      </c>
      <c r="T57" s="31" t="s">
        <v>38</v>
      </c>
      <c r="U57" s="31">
        <v>0</v>
      </c>
      <c r="V57" s="31">
        <v>0</v>
      </c>
      <c r="W57" s="31">
        <v>0.46</v>
      </c>
      <c r="X57" s="31">
        <v>0</v>
      </c>
      <c r="Y57" s="31">
        <v>0</v>
      </c>
      <c r="Z57" s="31">
        <v>0</v>
      </c>
      <c r="AA57" s="31" t="s">
        <v>49</v>
      </c>
      <c r="AB57" s="31">
        <v>0</v>
      </c>
      <c r="AC57" s="31">
        <v>0</v>
      </c>
      <c r="AD57" s="31">
        <v>0</v>
      </c>
      <c r="AE57" s="31" t="s">
        <v>41</v>
      </c>
    </row>
    <row r="58" spans="2:31">
      <c r="B58" s="31">
        <v>2</v>
      </c>
      <c r="C58" s="31">
        <v>15</v>
      </c>
      <c r="D58" s="31">
        <v>0</v>
      </c>
      <c r="E58" s="32">
        <v>2089</v>
      </c>
      <c r="F58" s="31" t="s">
        <v>37</v>
      </c>
      <c r="G58" s="31">
        <v>0</v>
      </c>
      <c r="H58" s="31">
        <v>1</v>
      </c>
      <c r="I58" s="31">
        <v>0</v>
      </c>
      <c r="J58" s="31" t="s">
        <v>38</v>
      </c>
      <c r="K58" s="31" t="s">
        <v>39</v>
      </c>
      <c r="L58" s="31" t="s">
        <v>38</v>
      </c>
      <c r="M58" s="31">
        <v>0</v>
      </c>
      <c r="N58" s="31">
        <v>1</v>
      </c>
      <c r="O58" s="31">
        <v>1.55</v>
      </c>
      <c r="P58" s="31">
        <v>0</v>
      </c>
      <c r="Q58" s="31">
        <v>0</v>
      </c>
      <c r="R58" s="31">
        <v>1</v>
      </c>
      <c r="S58" s="31">
        <v>1.1399999999999999</v>
      </c>
      <c r="T58" s="31" t="s">
        <v>38</v>
      </c>
      <c r="U58" s="31">
        <v>0</v>
      </c>
      <c r="V58" s="31">
        <v>0</v>
      </c>
      <c r="W58" s="31">
        <v>0.42</v>
      </c>
      <c r="X58" s="31">
        <v>0</v>
      </c>
      <c r="Y58" s="31">
        <v>0</v>
      </c>
      <c r="Z58" s="31">
        <v>0</v>
      </c>
      <c r="AA58" s="31" t="s">
        <v>40</v>
      </c>
      <c r="AB58" s="31">
        <v>0</v>
      </c>
      <c r="AC58" s="31">
        <v>0</v>
      </c>
      <c r="AD58" s="31">
        <v>0</v>
      </c>
      <c r="AE58" s="31" t="s">
        <v>41</v>
      </c>
    </row>
    <row r="59" spans="2:31">
      <c r="B59" s="31">
        <v>2</v>
      </c>
      <c r="C59" s="31">
        <v>15</v>
      </c>
      <c r="D59" s="31">
        <v>0</v>
      </c>
      <c r="E59" s="32">
        <v>2095</v>
      </c>
      <c r="F59" s="31" t="s">
        <v>37</v>
      </c>
      <c r="G59" s="31">
        <v>0</v>
      </c>
      <c r="H59" s="31">
        <v>1</v>
      </c>
      <c r="I59" s="31">
        <v>0</v>
      </c>
      <c r="J59" s="31" t="s">
        <v>38</v>
      </c>
      <c r="K59" s="31" t="s">
        <v>39</v>
      </c>
      <c r="L59" s="31" t="s">
        <v>38</v>
      </c>
      <c r="M59" s="31">
        <v>0</v>
      </c>
      <c r="N59" s="31">
        <v>1</v>
      </c>
      <c r="O59" s="31">
        <v>2.34</v>
      </c>
      <c r="P59" s="31">
        <v>0</v>
      </c>
      <c r="Q59" s="31">
        <v>0</v>
      </c>
      <c r="R59" s="31">
        <v>1</v>
      </c>
      <c r="S59" s="31">
        <v>1.67</v>
      </c>
      <c r="T59" s="31" t="s">
        <v>38</v>
      </c>
      <c r="U59" s="31">
        <v>0</v>
      </c>
      <c r="V59" s="31">
        <v>0</v>
      </c>
      <c r="W59" s="31">
        <v>0.4</v>
      </c>
      <c r="X59" s="31">
        <v>0</v>
      </c>
      <c r="Y59" s="31">
        <v>0</v>
      </c>
      <c r="Z59" s="31">
        <v>0</v>
      </c>
      <c r="AA59" s="31" t="s">
        <v>43</v>
      </c>
      <c r="AB59" s="31">
        <v>0</v>
      </c>
      <c r="AC59" s="31">
        <v>0</v>
      </c>
      <c r="AD59" s="31">
        <v>0</v>
      </c>
      <c r="AE59" s="31" t="s">
        <v>41</v>
      </c>
    </row>
    <row r="60" spans="2:31">
      <c r="B60" s="31">
        <v>2</v>
      </c>
      <c r="C60" s="31">
        <v>15</v>
      </c>
      <c r="D60" s="31">
        <v>0</v>
      </c>
      <c r="E60" s="32">
        <v>2105</v>
      </c>
      <c r="F60" s="31" t="s">
        <v>37</v>
      </c>
      <c r="G60" s="31">
        <v>0</v>
      </c>
      <c r="H60" s="31">
        <v>1</v>
      </c>
      <c r="I60" s="31">
        <v>0</v>
      </c>
      <c r="J60" s="31" t="s">
        <v>38</v>
      </c>
      <c r="K60" s="31" t="s">
        <v>39</v>
      </c>
      <c r="L60" s="31" t="s">
        <v>38</v>
      </c>
      <c r="M60" s="31">
        <v>0</v>
      </c>
      <c r="N60" s="31">
        <v>1</v>
      </c>
      <c r="O60" s="31">
        <v>2.69</v>
      </c>
      <c r="P60" s="31">
        <v>0</v>
      </c>
      <c r="Q60" s="31">
        <v>0</v>
      </c>
      <c r="R60" s="31">
        <v>1</v>
      </c>
      <c r="S60" s="31">
        <v>2.04</v>
      </c>
      <c r="T60" s="31" t="s">
        <v>38</v>
      </c>
      <c r="U60" s="31">
        <v>0</v>
      </c>
      <c r="V60" s="31">
        <v>0</v>
      </c>
      <c r="W60" s="31">
        <v>0.46</v>
      </c>
      <c r="X60" s="31">
        <v>0</v>
      </c>
      <c r="Y60" s="31">
        <v>0</v>
      </c>
      <c r="Z60" s="31">
        <v>0</v>
      </c>
      <c r="AA60" s="31" t="s">
        <v>49</v>
      </c>
      <c r="AB60" s="31">
        <v>0</v>
      </c>
      <c r="AC60" s="31">
        <v>0</v>
      </c>
      <c r="AD60" s="31">
        <v>0</v>
      </c>
      <c r="AE60" s="31" t="s">
        <v>41</v>
      </c>
    </row>
    <row r="61" spans="2:31">
      <c r="B61" s="31">
        <v>2</v>
      </c>
      <c r="C61" s="31">
        <v>15</v>
      </c>
      <c r="D61" s="31">
        <v>0</v>
      </c>
      <c r="E61" s="32">
        <v>2110</v>
      </c>
      <c r="F61" s="31" t="s">
        <v>37</v>
      </c>
      <c r="G61" s="31">
        <v>0</v>
      </c>
      <c r="H61" s="31">
        <v>1</v>
      </c>
      <c r="I61" s="31">
        <v>0</v>
      </c>
      <c r="J61" s="31" t="s">
        <v>38</v>
      </c>
      <c r="K61" s="31" t="s">
        <v>39</v>
      </c>
      <c r="L61" s="31" t="s">
        <v>38</v>
      </c>
      <c r="M61" s="31">
        <v>0</v>
      </c>
      <c r="N61" s="31">
        <v>1</v>
      </c>
      <c r="O61" s="31">
        <v>1.36</v>
      </c>
      <c r="P61" s="31">
        <v>0</v>
      </c>
      <c r="Q61" s="31">
        <v>0</v>
      </c>
      <c r="R61" s="31">
        <v>1</v>
      </c>
      <c r="S61" s="31">
        <v>0.99</v>
      </c>
      <c r="T61" s="31" t="s">
        <v>38</v>
      </c>
      <c r="U61" s="31">
        <v>0</v>
      </c>
      <c r="V61" s="31">
        <v>0</v>
      </c>
      <c r="W61" s="31">
        <v>0.42</v>
      </c>
      <c r="X61" s="31">
        <v>0</v>
      </c>
      <c r="Y61" s="31">
        <v>0</v>
      </c>
      <c r="Z61" s="31">
        <v>0</v>
      </c>
      <c r="AA61" s="31" t="s">
        <v>40</v>
      </c>
      <c r="AB61" s="31">
        <v>0</v>
      </c>
      <c r="AC61" s="31">
        <v>0</v>
      </c>
      <c r="AD61" s="31">
        <v>0</v>
      </c>
      <c r="AE61" s="31" t="s">
        <v>41</v>
      </c>
    </row>
    <row r="62" spans="2:31">
      <c r="B62" s="31">
        <v>2</v>
      </c>
      <c r="C62" s="31">
        <v>15</v>
      </c>
      <c r="D62" s="31">
        <v>0</v>
      </c>
      <c r="E62" s="32">
        <v>2111</v>
      </c>
      <c r="F62" s="31" t="s">
        <v>37</v>
      </c>
      <c r="G62" s="31">
        <v>0</v>
      </c>
      <c r="H62" s="31">
        <v>1</v>
      </c>
      <c r="I62" s="31">
        <v>0</v>
      </c>
      <c r="J62" s="31" t="s">
        <v>38</v>
      </c>
      <c r="K62" s="31" t="s">
        <v>39</v>
      </c>
      <c r="L62" s="31" t="s">
        <v>38</v>
      </c>
      <c r="M62" s="31">
        <v>0</v>
      </c>
      <c r="N62" s="31">
        <v>1</v>
      </c>
      <c r="O62" s="31">
        <v>1.28</v>
      </c>
      <c r="P62" s="31">
        <v>0</v>
      </c>
      <c r="Q62" s="31">
        <v>0</v>
      </c>
      <c r="R62" s="31">
        <v>1</v>
      </c>
      <c r="S62" s="31">
        <v>0.93</v>
      </c>
      <c r="T62" s="31" t="s">
        <v>38</v>
      </c>
      <c r="U62" s="31">
        <v>0</v>
      </c>
      <c r="V62" s="31">
        <v>0</v>
      </c>
      <c r="W62" s="31">
        <v>0.42</v>
      </c>
      <c r="X62" s="31">
        <v>0</v>
      </c>
      <c r="Y62" s="31">
        <v>0</v>
      </c>
      <c r="Z62" s="31">
        <v>0</v>
      </c>
      <c r="AA62" s="31" t="s">
        <v>40</v>
      </c>
      <c r="AB62" s="31">
        <v>0</v>
      </c>
      <c r="AC62" s="31">
        <v>0</v>
      </c>
      <c r="AD62" s="31">
        <v>0</v>
      </c>
      <c r="AE62" s="31" t="s">
        <v>41</v>
      </c>
    </row>
    <row r="63" spans="2:31">
      <c r="B63" s="31">
        <v>2</v>
      </c>
      <c r="C63" s="31">
        <v>15</v>
      </c>
      <c r="D63" s="31">
        <v>0</v>
      </c>
      <c r="E63" s="32">
        <v>2112</v>
      </c>
      <c r="F63" s="31" t="s">
        <v>37</v>
      </c>
      <c r="G63" s="31">
        <v>0</v>
      </c>
      <c r="H63" s="31">
        <v>1</v>
      </c>
      <c r="I63" s="31">
        <v>0</v>
      </c>
      <c r="J63" s="31" t="s">
        <v>38</v>
      </c>
      <c r="K63" s="31" t="s">
        <v>39</v>
      </c>
      <c r="L63" s="31" t="s">
        <v>38</v>
      </c>
      <c r="M63" s="31">
        <v>0</v>
      </c>
      <c r="N63" s="31">
        <v>1</v>
      </c>
      <c r="O63" s="31">
        <v>2.5499999999999998</v>
      </c>
      <c r="P63" s="31">
        <v>0</v>
      </c>
      <c r="Q63" s="31">
        <v>0</v>
      </c>
      <c r="R63" s="31">
        <v>1</v>
      </c>
      <c r="S63" s="31">
        <v>1.86</v>
      </c>
      <c r="T63" s="31" t="s">
        <v>38</v>
      </c>
      <c r="U63" s="31">
        <v>0</v>
      </c>
      <c r="V63" s="31">
        <v>0</v>
      </c>
      <c r="W63" s="31">
        <v>0.42</v>
      </c>
      <c r="X63" s="31">
        <v>0</v>
      </c>
      <c r="Y63" s="31">
        <v>0</v>
      </c>
      <c r="Z63" s="31">
        <v>0</v>
      </c>
      <c r="AA63" s="31" t="s">
        <v>40</v>
      </c>
      <c r="AB63" s="31">
        <v>0</v>
      </c>
      <c r="AC63" s="31">
        <v>0</v>
      </c>
      <c r="AD63" s="31">
        <v>0</v>
      </c>
      <c r="AE63" s="31" t="s">
        <v>41</v>
      </c>
    </row>
    <row r="64" spans="2:31">
      <c r="B64" s="31">
        <v>2</v>
      </c>
      <c r="C64" s="31">
        <v>15</v>
      </c>
      <c r="D64" s="31">
        <v>0</v>
      </c>
      <c r="E64" s="32">
        <v>2114</v>
      </c>
      <c r="F64" s="31" t="s">
        <v>37</v>
      </c>
      <c r="G64" s="31">
        <v>0</v>
      </c>
      <c r="H64" s="31">
        <v>1</v>
      </c>
      <c r="I64" s="31">
        <v>0</v>
      </c>
      <c r="J64" s="31" t="s">
        <v>38</v>
      </c>
      <c r="K64" s="31" t="s">
        <v>39</v>
      </c>
      <c r="L64" s="31" t="s">
        <v>38</v>
      </c>
      <c r="M64" s="31">
        <v>0</v>
      </c>
      <c r="N64" s="31">
        <v>1</v>
      </c>
      <c r="O64" s="31">
        <v>1.71</v>
      </c>
      <c r="P64" s="31">
        <v>0</v>
      </c>
      <c r="Q64" s="31">
        <v>0</v>
      </c>
      <c r="R64" s="31">
        <v>1</v>
      </c>
      <c r="S64" s="31">
        <v>1.29</v>
      </c>
      <c r="T64" s="31" t="s">
        <v>38</v>
      </c>
      <c r="U64" s="31">
        <v>0</v>
      </c>
      <c r="V64" s="31">
        <v>0</v>
      </c>
      <c r="W64" s="31">
        <v>0.46</v>
      </c>
      <c r="X64" s="31">
        <v>0</v>
      </c>
      <c r="Y64" s="31">
        <v>0</v>
      </c>
      <c r="Z64" s="31">
        <v>0</v>
      </c>
      <c r="AA64" s="31" t="s">
        <v>49</v>
      </c>
      <c r="AB64" s="31">
        <v>0</v>
      </c>
      <c r="AC64" s="31">
        <v>0</v>
      </c>
      <c r="AD64" s="31">
        <v>0</v>
      </c>
      <c r="AE64" s="31" t="s">
        <v>41</v>
      </c>
    </row>
    <row r="65" spans="2:31">
      <c r="B65" s="31">
        <v>2</v>
      </c>
      <c r="C65" s="31">
        <v>15</v>
      </c>
      <c r="D65" s="31">
        <v>0</v>
      </c>
      <c r="E65" s="32">
        <v>2121</v>
      </c>
      <c r="F65" s="31" t="s">
        <v>37</v>
      </c>
      <c r="G65" s="31">
        <v>0</v>
      </c>
      <c r="H65" s="31">
        <v>1</v>
      </c>
      <c r="I65" s="31">
        <v>0</v>
      </c>
      <c r="J65" s="31" t="s">
        <v>38</v>
      </c>
      <c r="K65" s="31" t="s">
        <v>39</v>
      </c>
      <c r="L65" s="31" t="s">
        <v>38</v>
      </c>
      <c r="M65" s="31">
        <v>0</v>
      </c>
      <c r="N65" s="31">
        <v>1</v>
      </c>
      <c r="O65" s="31">
        <v>0.87</v>
      </c>
      <c r="P65" s="31">
        <v>0</v>
      </c>
      <c r="Q65" s="31">
        <v>0</v>
      </c>
      <c r="R65" s="31">
        <v>1</v>
      </c>
      <c r="S65" s="31">
        <v>0.66</v>
      </c>
      <c r="T65" s="31" t="s">
        <v>38</v>
      </c>
      <c r="U65" s="31">
        <v>0</v>
      </c>
      <c r="V65" s="31">
        <v>0</v>
      </c>
      <c r="W65" s="31">
        <v>0.46</v>
      </c>
      <c r="X65" s="31">
        <v>0</v>
      </c>
      <c r="Y65" s="31">
        <v>0</v>
      </c>
      <c r="Z65" s="31">
        <v>0</v>
      </c>
      <c r="AA65" s="31" t="s">
        <v>49</v>
      </c>
      <c r="AB65" s="31">
        <v>0</v>
      </c>
      <c r="AC65" s="31">
        <v>0</v>
      </c>
      <c r="AD65" s="31">
        <v>0</v>
      </c>
      <c r="AE65" s="31" t="s">
        <v>41</v>
      </c>
    </row>
    <row r="66" spans="2:31">
      <c r="B66" s="31">
        <v>2</v>
      </c>
      <c r="C66" s="31">
        <v>15</v>
      </c>
      <c r="D66" s="31">
        <v>0</v>
      </c>
      <c r="E66" s="32">
        <v>2130</v>
      </c>
      <c r="F66" s="31" t="s">
        <v>37</v>
      </c>
      <c r="G66" s="31">
        <v>0</v>
      </c>
      <c r="H66" s="31">
        <v>1</v>
      </c>
      <c r="I66" s="31">
        <v>0</v>
      </c>
      <c r="J66" s="31" t="s">
        <v>38</v>
      </c>
      <c r="K66" s="31" t="s">
        <v>39</v>
      </c>
      <c r="L66" s="31" t="s">
        <v>38</v>
      </c>
      <c r="M66" s="31">
        <v>0</v>
      </c>
      <c r="N66" s="31">
        <v>1</v>
      </c>
      <c r="O66" s="31">
        <v>1.35</v>
      </c>
      <c r="P66" s="31">
        <v>0</v>
      </c>
      <c r="Q66" s="31">
        <v>0</v>
      </c>
      <c r="R66" s="31">
        <v>1</v>
      </c>
      <c r="S66" s="31">
        <v>0.96</v>
      </c>
      <c r="T66" s="31" t="s">
        <v>38</v>
      </c>
      <c r="U66" s="31">
        <v>0</v>
      </c>
      <c r="V66" s="31">
        <v>0</v>
      </c>
      <c r="W66" s="31">
        <v>0.4</v>
      </c>
      <c r="X66" s="31">
        <v>0</v>
      </c>
      <c r="Y66" s="31">
        <v>0</v>
      </c>
      <c r="Z66" s="31">
        <v>0</v>
      </c>
      <c r="AA66" s="31" t="s">
        <v>43</v>
      </c>
      <c r="AB66" s="31">
        <v>0</v>
      </c>
      <c r="AC66" s="31">
        <v>0</v>
      </c>
      <c r="AD66" s="31">
        <v>0</v>
      </c>
      <c r="AE66" s="31" t="s">
        <v>41</v>
      </c>
    </row>
    <row r="67" spans="2:31">
      <c r="B67" s="31">
        <v>2</v>
      </c>
      <c r="C67" s="31">
        <v>15</v>
      </c>
      <c r="D67" s="31">
        <v>0</v>
      </c>
      <c r="E67" s="32">
        <v>2131</v>
      </c>
      <c r="F67" s="31" t="s">
        <v>37</v>
      </c>
      <c r="G67" s="31">
        <v>0</v>
      </c>
      <c r="H67" s="31">
        <v>1</v>
      </c>
      <c r="I67" s="31">
        <v>0</v>
      </c>
      <c r="J67" s="31" t="s">
        <v>38</v>
      </c>
      <c r="K67" s="31" t="s">
        <v>39</v>
      </c>
      <c r="L67" s="31" t="s">
        <v>38</v>
      </c>
      <c r="M67" s="31">
        <v>0</v>
      </c>
      <c r="N67" s="31">
        <v>1</v>
      </c>
      <c r="O67" s="31">
        <v>1.93</v>
      </c>
      <c r="P67" s="31">
        <v>0</v>
      </c>
      <c r="Q67" s="31">
        <v>0</v>
      </c>
      <c r="R67" s="31">
        <v>1</v>
      </c>
      <c r="S67" s="31">
        <v>1.42</v>
      </c>
      <c r="T67" s="31" t="s">
        <v>38</v>
      </c>
      <c r="U67" s="31">
        <v>0</v>
      </c>
      <c r="V67" s="31">
        <v>0</v>
      </c>
      <c r="W67" s="31">
        <v>0.42</v>
      </c>
      <c r="X67" s="31">
        <v>0</v>
      </c>
      <c r="Y67" s="31">
        <v>0</v>
      </c>
      <c r="Z67" s="31">
        <v>0</v>
      </c>
      <c r="AA67" s="31" t="s">
        <v>40</v>
      </c>
      <c r="AB67" s="31">
        <v>0</v>
      </c>
      <c r="AC67" s="31">
        <v>0</v>
      </c>
      <c r="AD67" s="31">
        <v>0</v>
      </c>
      <c r="AE67" s="31" t="s">
        <v>41</v>
      </c>
    </row>
    <row r="68" spans="2:31">
      <c r="B68" s="31">
        <v>2</v>
      </c>
      <c r="C68" s="31">
        <v>15</v>
      </c>
      <c r="D68" s="31">
        <v>0</v>
      </c>
      <c r="E68" s="32">
        <v>2143</v>
      </c>
      <c r="F68" s="31" t="s">
        <v>37</v>
      </c>
      <c r="G68" s="31">
        <v>0</v>
      </c>
      <c r="H68" s="31">
        <v>1</v>
      </c>
      <c r="I68" s="31">
        <v>0</v>
      </c>
      <c r="J68" s="31" t="s">
        <v>38</v>
      </c>
      <c r="K68" s="31" t="s">
        <v>39</v>
      </c>
      <c r="L68" s="31" t="s">
        <v>38</v>
      </c>
      <c r="M68" s="31">
        <v>0</v>
      </c>
      <c r="N68" s="31">
        <v>1</v>
      </c>
      <c r="O68" s="31">
        <v>1.64</v>
      </c>
      <c r="P68" s="31">
        <v>0</v>
      </c>
      <c r="Q68" s="31">
        <v>0</v>
      </c>
      <c r="R68" s="31">
        <v>1</v>
      </c>
      <c r="S68" s="31">
        <v>1.24</v>
      </c>
      <c r="T68" s="31" t="s">
        <v>38</v>
      </c>
      <c r="U68" s="31">
        <v>0</v>
      </c>
      <c r="V68" s="31">
        <v>0</v>
      </c>
      <c r="W68" s="31">
        <v>0.46</v>
      </c>
      <c r="X68" s="31">
        <v>0</v>
      </c>
      <c r="Y68" s="31">
        <v>0</v>
      </c>
      <c r="Z68" s="31">
        <v>0</v>
      </c>
      <c r="AA68" s="31" t="s">
        <v>49</v>
      </c>
      <c r="AB68" s="31">
        <v>0</v>
      </c>
      <c r="AC68" s="31">
        <v>0</v>
      </c>
      <c r="AD68" s="31">
        <v>0</v>
      </c>
      <c r="AE68" s="31" t="s">
        <v>41</v>
      </c>
    </row>
    <row r="69" spans="2:31">
      <c r="B69" s="31">
        <v>2</v>
      </c>
      <c r="C69" s="31">
        <v>15</v>
      </c>
      <c r="D69" s="31">
        <v>0</v>
      </c>
      <c r="E69" s="32">
        <v>2157</v>
      </c>
      <c r="F69" s="31" t="s">
        <v>37</v>
      </c>
      <c r="G69" s="31">
        <v>0</v>
      </c>
      <c r="H69" s="31">
        <v>1</v>
      </c>
      <c r="I69" s="31">
        <v>0</v>
      </c>
      <c r="J69" s="31" t="s">
        <v>38</v>
      </c>
      <c r="K69" s="31" t="s">
        <v>39</v>
      </c>
      <c r="L69" s="31" t="s">
        <v>38</v>
      </c>
      <c r="M69" s="31">
        <v>0</v>
      </c>
      <c r="N69" s="31">
        <v>1</v>
      </c>
      <c r="O69" s="31">
        <v>2.59</v>
      </c>
      <c r="P69" s="31">
        <v>0</v>
      </c>
      <c r="Q69" s="31">
        <v>0</v>
      </c>
      <c r="R69" s="31">
        <v>1</v>
      </c>
      <c r="S69" s="31">
        <v>1.91</v>
      </c>
      <c r="T69" s="31" t="s">
        <v>38</v>
      </c>
      <c r="U69" s="31">
        <v>0</v>
      </c>
      <c r="V69" s="31">
        <v>0</v>
      </c>
      <c r="W69" s="31">
        <v>0.43</v>
      </c>
      <c r="X69" s="31">
        <v>0</v>
      </c>
      <c r="Y69" s="31">
        <v>0</v>
      </c>
      <c r="Z69" s="31">
        <v>0</v>
      </c>
      <c r="AA69" s="31" t="s">
        <v>40</v>
      </c>
      <c r="AB69" s="31">
        <v>0</v>
      </c>
      <c r="AC69" s="31">
        <v>0</v>
      </c>
      <c r="AD69" s="31">
        <v>0</v>
      </c>
      <c r="AE69" s="31" t="s">
        <v>41</v>
      </c>
    </row>
    <row r="70" spans="2:31">
      <c r="B70" s="31">
        <v>2</v>
      </c>
      <c r="C70" s="31">
        <v>15</v>
      </c>
      <c r="D70" s="31">
        <v>0</v>
      </c>
      <c r="E70" s="32">
        <v>2172</v>
      </c>
      <c r="F70" s="31" t="s">
        <v>37</v>
      </c>
      <c r="G70" s="31">
        <v>0</v>
      </c>
      <c r="H70" s="31">
        <v>1</v>
      </c>
      <c r="I70" s="31">
        <v>0</v>
      </c>
      <c r="J70" s="31" t="s">
        <v>38</v>
      </c>
      <c r="K70" s="31" t="s">
        <v>39</v>
      </c>
      <c r="L70" s="31" t="s">
        <v>38</v>
      </c>
      <c r="M70" s="31">
        <v>0</v>
      </c>
      <c r="N70" s="31">
        <v>1</v>
      </c>
      <c r="O70" s="31">
        <v>0.93</v>
      </c>
      <c r="P70" s="31">
        <v>0</v>
      </c>
      <c r="Q70" s="31">
        <v>0</v>
      </c>
      <c r="R70" s="31">
        <v>1</v>
      </c>
      <c r="S70" s="31">
        <v>0.63</v>
      </c>
      <c r="T70" s="31" t="s">
        <v>38</v>
      </c>
      <c r="U70" s="31">
        <v>0</v>
      </c>
      <c r="V70" s="31">
        <v>0</v>
      </c>
      <c r="W70" s="31">
        <v>0.38</v>
      </c>
      <c r="X70" s="31">
        <v>0</v>
      </c>
      <c r="Y70" s="31">
        <v>0</v>
      </c>
      <c r="Z70" s="31">
        <v>0</v>
      </c>
      <c r="AA70" s="31" t="s">
        <v>42</v>
      </c>
      <c r="AB70" s="31">
        <v>0</v>
      </c>
      <c r="AC70" s="31">
        <v>0</v>
      </c>
      <c r="AD70" s="31">
        <v>0</v>
      </c>
      <c r="AE70" s="31" t="s">
        <v>41</v>
      </c>
    </row>
    <row r="71" spans="2:31">
      <c r="B71" s="31">
        <v>2</v>
      </c>
      <c r="C71" s="31">
        <v>15</v>
      </c>
      <c r="D71" s="31">
        <v>0</v>
      </c>
      <c r="E71" s="32">
        <v>2174</v>
      </c>
      <c r="F71" s="31" t="s">
        <v>37</v>
      </c>
      <c r="G71" s="31">
        <v>0</v>
      </c>
      <c r="H71" s="31">
        <v>1</v>
      </c>
      <c r="I71" s="31">
        <v>0</v>
      </c>
      <c r="J71" s="31" t="s">
        <v>38</v>
      </c>
      <c r="K71" s="31" t="s">
        <v>39</v>
      </c>
      <c r="L71" s="31" t="s">
        <v>38</v>
      </c>
      <c r="M71" s="31">
        <v>0</v>
      </c>
      <c r="N71" s="31">
        <v>1</v>
      </c>
      <c r="O71" s="31">
        <v>1.86</v>
      </c>
      <c r="P71" s="31">
        <v>0</v>
      </c>
      <c r="Q71" s="31">
        <v>0</v>
      </c>
      <c r="R71" s="31">
        <v>1</v>
      </c>
      <c r="S71" s="31">
        <v>1.36</v>
      </c>
      <c r="T71" s="31" t="s">
        <v>38</v>
      </c>
      <c r="U71" s="31">
        <v>0</v>
      </c>
      <c r="V71" s="31">
        <v>0</v>
      </c>
      <c r="W71" s="31">
        <v>0.42</v>
      </c>
      <c r="X71" s="31">
        <v>0</v>
      </c>
      <c r="Y71" s="31">
        <v>0</v>
      </c>
      <c r="Z71" s="31">
        <v>0</v>
      </c>
      <c r="AA71" s="31" t="s">
        <v>40</v>
      </c>
      <c r="AB71" s="31">
        <v>0</v>
      </c>
      <c r="AC71" s="31">
        <v>0</v>
      </c>
      <c r="AD71" s="31">
        <v>0</v>
      </c>
      <c r="AE71" s="31" t="s">
        <v>41</v>
      </c>
    </row>
    <row r="72" spans="2:31">
      <c r="B72" s="31">
        <v>2</v>
      </c>
      <c r="C72" s="31">
        <v>15</v>
      </c>
      <c r="D72" s="31">
        <v>0</v>
      </c>
      <c r="E72" s="32">
        <v>2211</v>
      </c>
      <c r="F72" s="31" t="s">
        <v>37</v>
      </c>
      <c r="G72" s="31">
        <v>0</v>
      </c>
      <c r="H72" s="31">
        <v>1</v>
      </c>
      <c r="I72" s="31">
        <v>0</v>
      </c>
      <c r="J72" s="31" t="s">
        <v>38</v>
      </c>
      <c r="K72" s="31" t="s">
        <v>39</v>
      </c>
      <c r="L72" s="31" t="s">
        <v>38</v>
      </c>
      <c r="M72" s="31">
        <v>0</v>
      </c>
      <c r="N72" s="31">
        <v>1</v>
      </c>
      <c r="O72" s="31">
        <v>4.34</v>
      </c>
      <c r="P72" s="31">
        <v>0</v>
      </c>
      <c r="Q72" s="31">
        <v>0</v>
      </c>
      <c r="R72" s="31">
        <v>1</v>
      </c>
      <c r="S72" s="31">
        <v>2.92</v>
      </c>
      <c r="T72" s="31" t="s">
        <v>38</v>
      </c>
      <c r="U72" s="31">
        <v>0</v>
      </c>
      <c r="V72" s="31">
        <v>0</v>
      </c>
      <c r="W72" s="31">
        <v>0.38</v>
      </c>
      <c r="X72" s="31">
        <v>0</v>
      </c>
      <c r="Y72" s="31">
        <v>0</v>
      </c>
      <c r="Z72" s="31">
        <v>0</v>
      </c>
      <c r="AA72" s="31" t="s">
        <v>42</v>
      </c>
      <c r="AB72" s="31">
        <v>0</v>
      </c>
      <c r="AC72" s="31">
        <v>0</v>
      </c>
      <c r="AD72" s="31">
        <v>0</v>
      </c>
      <c r="AE72" s="31" t="s">
        <v>41</v>
      </c>
    </row>
    <row r="73" spans="2:31">
      <c r="B73" s="31">
        <v>2</v>
      </c>
      <c r="C73" s="31">
        <v>15</v>
      </c>
      <c r="D73" s="31">
        <v>0</v>
      </c>
      <c r="E73" s="32">
        <v>2220</v>
      </c>
      <c r="F73" s="31" t="s">
        <v>37</v>
      </c>
      <c r="G73" s="31">
        <v>0</v>
      </c>
      <c r="H73" s="31">
        <v>1</v>
      </c>
      <c r="I73" s="31">
        <v>0</v>
      </c>
      <c r="J73" s="31" t="s">
        <v>38</v>
      </c>
      <c r="K73" s="31" t="s">
        <v>39</v>
      </c>
      <c r="L73" s="31" t="s">
        <v>38</v>
      </c>
      <c r="M73" s="31">
        <v>0</v>
      </c>
      <c r="N73" s="31">
        <v>1</v>
      </c>
      <c r="O73" s="31">
        <v>1.64</v>
      </c>
      <c r="P73" s="31">
        <v>0</v>
      </c>
      <c r="Q73" s="31">
        <v>0</v>
      </c>
      <c r="R73" s="31">
        <v>1</v>
      </c>
      <c r="S73" s="31">
        <v>1.18</v>
      </c>
      <c r="T73" s="31" t="s">
        <v>38</v>
      </c>
      <c r="U73" s="31">
        <v>0</v>
      </c>
      <c r="V73" s="31">
        <v>0</v>
      </c>
      <c r="W73" s="31">
        <v>0.4</v>
      </c>
      <c r="X73" s="31">
        <v>0</v>
      </c>
      <c r="Y73" s="31">
        <v>0</v>
      </c>
      <c r="Z73" s="31">
        <v>0</v>
      </c>
      <c r="AA73" s="31" t="s">
        <v>43</v>
      </c>
      <c r="AB73" s="31">
        <v>0</v>
      </c>
      <c r="AC73" s="31">
        <v>0</v>
      </c>
      <c r="AD73" s="31">
        <v>0</v>
      </c>
      <c r="AE73" s="31" t="s">
        <v>41</v>
      </c>
    </row>
    <row r="74" spans="2:31">
      <c r="B74" s="31">
        <v>2</v>
      </c>
      <c r="C74" s="31">
        <v>15</v>
      </c>
      <c r="D74" s="31">
        <v>0</v>
      </c>
      <c r="E74" s="32">
        <v>2288</v>
      </c>
      <c r="F74" s="31" t="s">
        <v>37</v>
      </c>
      <c r="G74" s="31">
        <v>0</v>
      </c>
      <c r="H74" s="31">
        <v>1</v>
      </c>
      <c r="I74" s="31">
        <v>0</v>
      </c>
      <c r="J74" s="31" t="s">
        <v>38</v>
      </c>
      <c r="K74" s="31" t="s">
        <v>39</v>
      </c>
      <c r="L74" s="31" t="s">
        <v>38</v>
      </c>
      <c r="M74" s="31">
        <v>0</v>
      </c>
      <c r="N74" s="31">
        <v>1</v>
      </c>
      <c r="O74" s="31">
        <v>2.38</v>
      </c>
      <c r="P74" s="31">
        <v>0</v>
      </c>
      <c r="Q74" s="31">
        <v>0</v>
      </c>
      <c r="R74" s="31">
        <v>1</v>
      </c>
      <c r="S74" s="31">
        <v>1.73</v>
      </c>
      <c r="T74" s="31" t="s">
        <v>38</v>
      </c>
      <c r="U74" s="31">
        <v>0</v>
      </c>
      <c r="V74" s="31">
        <v>0</v>
      </c>
      <c r="W74" s="31">
        <v>0.42</v>
      </c>
      <c r="X74" s="31">
        <v>0</v>
      </c>
      <c r="Y74" s="31">
        <v>0</v>
      </c>
      <c r="Z74" s="31">
        <v>0</v>
      </c>
      <c r="AA74" s="31" t="s">
        <v>40</v>
      </c>
      <c r="AB74" s="31">
        <v>0</v>
      </c>
      <c r="AC74" s="31">
        <v>0</v>
      </c>
      <c r="AD74" s="31">
        <v>0</v>
      </c>
      <c r="AE74" s="31" t="s">
        <v>41</v>
      </c>
    </row>
    <row r="75" spans="2:31">
      <c r="B75" s="31">
        <v>2</v>
      </c>
      <c r="C75" s="31">
        <v>15</v>
      </c>
      <c r="D75" s="31">
        <v>0</v>
      </c>
      <c r="E75" s="32">
        <v>2302</v>
      </c>
      <c r="F75" s="31" t="s">
        <v>37</v>
      </c>
      <c r="G75" s="31">
        <v>0</v>
      </c>
      <c r="H75" s="31">
        <v>1</v>
      </c>
      <c r="I75" s="31">
        <v>0</v>
      </c>
      <c r="J75" s="31" t="s">
        <v>38</v>
      </c>
      <c r="K75" s="31" t="s">
        <v>39</v>
      </c>
      <c r="L75" s="31" t="s">
        <v>38</v>
      </c>
      <c r="M75" s="31">
        <v>0</v>
      </c>
      <c r="N75" s="31">
        <v>1</v>
      </c>
      <c r="O75" s="31">
        <v>1.2</v>
      </c>
      <c r="P75" s="31">
        <v>0</v>
      </c>
      <c r="Q75" s="31">
        <v>0</v>
      </c>
      <c r="R75" s="31">
        <v>1</v>
      </c>
      <c r="S75" s="31">
        <v>0.85</v>
      </c>
      <c r="T75" s="31" t="s">
        <v>38</v>
      </c>
      <c r="U75" s="31">
        <v>0</v>
      </c>
      <c r="V75" s="31">
        <v>0</v>
      </c>
      <c r="W75" s="31">
        <v>0.4</v>
      </c>
      <c r="X75" s="31">
        <v>0</v>
      </c>
      <c r="Y75" s="31">
        <v>0</v>
      </c>
      <c r="Z75" s="31">
        <v>0</v>
      </c>
      <c r="AA75" s="31" t="s">
        <v>43</v>
      </c>
      <c r="AB75" s="31">
        <v>0</v>
      </c>
      <c r="AC75" s="31">
        <v>0</v>
      </c>
      <c r="AD75" s="31">
        <v>0</v>
      </c>
      <c r="AE75" s="31" t="s">
        <v>41</v>
      </c>
    </row>
    <row r="76" spans="2:31">
      <c r="B76" s="31">
        <v>2</v>
      </c>
      <c r="C76" s="31">
        <v>15</v>
      </c>
      <c r="D76" s="31">
        <v>0</v>
      </c>
      <c r="E76" s="32">
        <v>2305</v>
      </c>
      <c r="F76" s="31" t="s">
        <v>37</v>
      </c>
      <c r="G76" s="31">
        <v>0</v>
      </c>
      <c r="H76" s="31">
        <v>1</v>
      </c>
      <c r="I76" s="31">
        <v>0</v>
      </c>
      <c r="J76" s="31" t="s">
        <v>38</v>
      </c>
      <c r="K76" s="31" t="s">
        <v>39</v>
      </c>
      <c r="L76" s="31" t="s">
        <v>38</v>
      </c>
      <c r="M76" s="31">
        <v>0</v>
      </c>
      <c r="N76" s="31">
        <v>1</v>
      </c>
      <c r="O76" s="31">
        <v>1.58</v>
      </c>
      <c r="P76" s="31">
        <v>0</v>
      </c>
      <c r="Q76" s="31">
        <v>0</v>
      </c>
      <c r="R76" s="31">
        <v>1</v>
      </c>
      <c r="S76" s="31">
        <v>1.06</v>
      </c>
      <c r="T76" s="31" t="s">
        <v>38</v>
      </c>
      <c r="U76" s="31">
        <v>0</v>
      </c>
      <c r="V76" s="31">
        <v>0</v>
      </c>
      <c r="W76" s="31">
        <v>0.37</v>
      </c>
      <c r="X76" s="31">
        <v>0</v>
      </c>
      <c r="Y76" s="31">
        <v>0</v>
      </c>
      <c r="Z76" s="31">
        <v>0</v>
      </c>
      <c r="AA76" s="31" t="s">
        <v>42</v>
      </c>
      <c r="AB76" s="31">
        <v>0</v>
      </c>
      <c r="AC76" s="31">
        <v>0</v>
      </c>
      <c r="AD76" s="31">
        <v>0</v>
      </c>
      <c r="AE76" s="31" t="s">
        <v>41</v>
      </c>
    </row>
    <row r="77" spans="2:31">
      <c r="B77" s="31">
        <v>2</v>
      </c>
      <c r="C77" s="31">
        <v>15</v>
      </c>
      <c r="D77" s="31">
        <v>0</v>
      </c>
      <c r="E77" s="32">
        <v>2361</v>
      </c>
      <c r="F77" s="31" t="s">
        <v>37</v>
      </c>
      <c r="G77" s="31">
        <v>0</v>
      </c>
      <c r="H77" s="31">
        <v>1</v>
      </c>
      <c r="I77" s="31">
        <v>0</v>
      </c>
      <c r="J77" s="31" t="s">
        <v>38</v>
      </c>
      <c r="K77" s="31" t="s">
        <v>39</v>
      </c>
      <c r="L77" s="31" t="s">
        <v>38</v>
      </c>
      <c r="M77" s="31">
        <v>0</v>
      </c>
      <c r="N77" s="31">
        <v>1</v>
      </c>
      <c r="O77" s="31">
        <v>1.2</v>
      </c>
      <c r="P77" s="31">
        <v>0</v>
      </c>
      <c r="Q77" s="31">
        <v>0</v>
      </c>
      <c r="R77" s="31">
        <v>1</v>
      </c>
      <c r="S77" s="31">
        <v>0.85</v>
      </c>
      <c r="T77" s="31" t="s">
        <v>38</v>
      </c>
      <c r="U77" s="31">
        <v>0</v>
      </c>
      <c r="V77" s="31">
        <v>0</v>
      </c>
      <c r="W77" s="31">
        <v>0.4</v>
      </c>
      <c r="X77" s="31">
        <v>0</v>
      </c>
      <c r="Y77" s="31">
        <v>0</v>
      </c>
      <c r="Z77" s="31">
        <v>0</v>
      </c>
      <c r="AA77" s="31" t="s">
        <v>43</v>
      </c>
      <c r="AB77" s="31">
        <v>0</v>
      </c>
      <c r="AC77" s="31">
        <v>0</v>
      </c>
      <c r="AD77" s="31">
        <v>0</v>
      </c>
      <c r="AE77" s="31" t="s">
        <v>41</v>
      </c>
    </row>
    <row r="78" spans="2:31">
      <c r="B78" s="31">
        <v>2</v>
      </c>
      <c r="C78" s="31">
        <v>15</v>
      </c>
      <c r="D78" s="31">
        <v>0</v>
      </c>
      <c r="E78" s="32">
        <v>2362</v>
      </c>
      <c r="F78" s="31" t="s">
        <v>37</v>
      </c>
      <c r="G78" s="31">
        <v>0</v>
      </c>
      <c r="H78" s="31">
        <v>1</v>
      </c>
      <c r="I78" s="31">
        <v>0</v>
      </c>
      <c r="J78" s="31" t="s">
        <v>38</v>
      </c>
      <c r="K78" s="31" t="s">
        <v>39</v>
      </c>
      <c r="L78" s="31" t="s">
        <v>38</v>
      </c>
      <c r="M78" s="31">
        <v>0</v>
      </c>
      <c r="N78" s="31">
        <v>1</v>
      </c>
      <c r="O78" s="31">
        <v>1.63</v>
      </c>
      <c r="P78" s="31">
        <v>0</v>
      </c>
      <c r="Q78" s="31">
        <v>0</v>
      </c>
      <c r="R78" s="31">
        <v>1</v>
      </c>
      <c r="S78" s="31">
        <v>1.19</v>
      </c>
      <c r="T78" s="31" t="s">
        <v>38</v>
      </c>
      <c r="U78" s="31">
        <v>0</v>
      </c>
      <c r="V78" s="31">
        <v>0</v>
      </c>
      <c r="W78" s="31">
        <v>0.42</v>
      </c>
      <c r="X78" s="31">
        <v>0</v>
      </c>
      <c r="Y78" s="31">
        <v>0</v>
      </c>
      <c r="Z78" s="31">
        <v>0</v>
      </c>
      <c r="AA78" s="31" t="s">
        <v>40</v>
      </c>
      <c r="AB78" s="31">
        <v>0</v>
      </c>
      <c r="AC78" s="31">
        <v>0</v>
      </c>
      <c r="AD78" s="31">
        <v>0</v>
      </c>
      <c r="AE78" s="31" t="s">
        <v>41</v>
      </c>
    </row>
    <row r="79" spans="2:31">
      <c r="B79" s="31">
        <v>2</v>
      </c>
      <c r="C79" s="31">
        <v>15</v>
      </c>
      <c r="D79" s="31">
        <v>0</v>
      </c>
      <c r="E79" s="32">
        <v>2380</v>
      </c>
      <c r="F79" s="31" t="s">
        <v>37</v>
      </c>
      <c r="G79" s="31">
        <v>0</v>
      </c>
      <c r="H79" s="31">
        <v>1</v>
      </c>
      <c r="I79" s="31">
        <v>0</v>
      </c>
      <c r="J79" s="31" t="s">
        <v>38</v>
      </c>
      <c r="K79" s="31" t="s">
        <v>39</v>
      </c>
      <c r="L79" s="31" t="s">
        <v>38</v>
      </c>
      <c r="M79" s="31">
        <v>0</v>
      </c>
      <c r="N79" s="31">
        <v>1</v>
      </c>
      <c r="O79" s="31">
        <v>1.4</v>
      </c>
      <c r="P79" s="31">
        <v>0</v>
      </c>
      <c r="Q79" s="31">
        <v>0</v>
      </c>
      <c r="R79" s="31">
        <v>1</v>
      </c>
      <c r="S79" s="31">
        <v>1.02</v>
      </c>
      <c r="T79" s="31" t="s">
        <v>38</v>
      </c>
      <c r="U79" s="31">
        <v>0</v>
      </c>
      <c r="V79" s="31">
        <v>0</v>
      </c>
      <c r="W79" s="31">
        <v>0.42</v>
      </c>
      <c r="X79" s="31">
        <v>0</v>
      </c>
      <c r="Y79" s="31">
        <v>0</v>
      </c>
      <c r="Z79" s="31">
        <v>0</v>
      </c>
      <c r="AA79" s="31" t="s">
        <v>40</v>
      </c>
      <c r="AB79" s="31">
        <v>0</v>
      </c>
      <c r="AC79" s="31">
        <v>0</v>
      </c>
      <c r="AD79" s="31">
        <v>0</v>
      </c>
      <c r="AE79" s="31" t="s">
        <v>41</v>
      </c>
    </row>
    <row r="80" spans="2:31">
      <c r="B80" s="31">
        <v>2</v>
      </c>
      <c r="C80" s="31">
        <v>15</v>
      </c>
      <c r="D80" s="31">
        <v>0</v>
      </c>
      <c r="E80" s="32">
        <v>2388</v>
      </c>
      <c r="F80" s="31" t="s">
        <v>37</v>
      </c>
      <c r="G80" s="31">
        <v>0</v>
      </c>
      <c r="H80" s="31">
        <v>1</v>
      </c>
      <c r="I80" s="31">
        <v>0</v>
      </c>
      <c r="J80" s="31" t="s">
        <v>38</v>
      </c>
      <c r="K80" s="31" t="s">
        <v>39</v>
      </c>
      <c r="L80" s="31" t="s">
        <v>38</v>
      </c>
      <c r="M80" s="31">
        <v>0</v>
      </c>
      <c r="N80" s="31">
        <v>1</v>
      </c>
      <c r="O80" s="31">
        <v>0.89</v>
      </c>
      <c r="P80" s="31">
        <v>0</v>
      </c>
      <c r="Q80" s="31">
        <v>0</v>
      </c>
      <c r="R80" s="31">
        <v>1</v>
      </c>
      <c r="S80" s="31">
        <v>0.67</v>
      </c>
      <c r="T80" s="31" t="s">
        <v>38</v>
      </c>
      <c r="U80" s="31">
        <v>0</v>
      </c>
      <c r="V80" s="31">
        <v>0</v>
      </c>
      <c r="W80" s="31">
        <v>0.46</v>
      </c>
      <c r="X80" s="31">
        <v>0</v>
      </c>
      <c r="Y80" s="31">
        <v>0</v>
      </c>
      <c r="Z80" s="31">
        <v>0</v>
      </c>
      <c r="AA80" s="31" t="s">
        <v>49</v>
      </c>
      <c r="AB80" s="31">
        <v>0</v>
      </c>
      <c r="AC80" s="31">
        <v>0</v>
      </c>
      <c r="AD80" s="31">
        <v>0</v>
      </c>
      <c r="AE80" s="31" t="s">
        <v>41</v>
      </c>
    </row>
    <row r="81" spans="2:31">
      <c r="B81" s="31">
        <v>2</v>
      </c>
      <c r="C81" s="31">
        <v>15</v>
      </c>
      <c r="D81" s="31">
        <v>0</v>
      </c>
      <c r="E81" s="32">
        <v>2402</v>
      </c>
      <c r="F81" s="31" t="s">
        <v>37</v>
      </c>
      <c r="G81" s="31">
        <v>0</v>
      </c>
      <c r="H81" s="31">
        <v>1</v>
      </c>
      <c r="I81" s="31">
        <v>0</v>
      </c>
      <c r="J81" s="31" t="s">
        <v>38</v>
      </c>
      <c r="K81" s="31" t="s">
        <v>39</v>
      </c>
      <c r="L81" s="31" t="s">
        <v>38</v>
      </c>
      <c r="M81" s="31">
        <v>0</v>
      </c>
      <c r="N81" s="31">
        <v>1</v>
      </c>
      <c r="O81" s="31">
        <v>1.74</v>
      </c>
      <c r="P81" s="31">
        <v>0</v>
      </c>
      <c r="Q81" s="31">
        <v>0</v>
      </c>
      <c r="R81" s="31">
        <v>1</v>
      </c>
      <c r="S81" s="31">
        <v>1.1599999999999999</v>
      </c>
      <c r="T81" s="31" t="s">
        <v>38</v>
      </c>
      <c r="U81" s="31">
        <v>0</v>
      </c>
      <c r="V81" s="31">
        <v>0</v>
      </c>
      <c r="W81" s="31">
        <v>0.37</v>
      </c>
      <c r="X81" s="31">
        <v>0</v>
      </c>
      <c r="Y81" s="31">
        <v>0</v>
      </c>
      <c r="Z81" s="31">
        <v>0</v>
      </c>
      <c r="AA81" s="31" t="s">
        <v>42</v>
      </c>
      <c r="AB81" s="31">
        <v>0</v>
      </c>
      <c r="AC81" s="31">
        <v>0</v>
      </c>
      <c r="AD81" s="31">
        <v>0</v>
      </c>
      <c r="AE81" s="31" t="s">
        <v>41</v>
      </c>
    </row>
    <row r="82" spans="2:31">
      <c r="B82" s="31">
        <v>2</v>
      </c>
      <c r="C82" s="31">
        <v>15</v>
      </c>
      <c r="D82" s="31">
        <v>0</v>
      </c>
      <c r="E82" s="32">
        <v>2413</v>
      </c>
      <c r="F82" s="31" t="s">
        <v>37</v>
      </c>
      <c r="G82" s="31">
        <v>0</v>
      </c>
      <c r="H82" s="31">
        <v>1</v>
      </c>
      <c r="I82" s="31">
        <v>0</v>
      </c>
      <c r="J82" s="31" t="s">
        <v>38</v>
      </c>
      <c r="K82" s="31" t="s">
        <v>39</v>
      </c>
      <c r="L82" s="31" t="s">
        <v>38</v>
      </c>
      <c r="M82" s="31">
        <v>0</v>
      </c>
      <c r="N82" s="31">
        <v>1</v>
      </c>
      <c r="O82" s="31">
        <v>1.46</v>
      </c>
      <c r="P82" s="31">
        <v>0</v>
      </c>
      <c r="Q82" s="31">
        <v>0</v>
      </c>
      <c r="R82" s="31">
        <v>1</v>
      </c>
      <c r="S82" s="31">
        <v>1.04</v>
      </c>
      <c r="T82" s="31" t="s">
        <v>38</v>
      </c>
      <c r="U82" s="31">
        <v>0</v>
      </c>
      <c r="V82" s="31">
        <v>0</v>
      </c>
      <c r="W82" s="31">
        <v>0.4</v>
      </c>
      <c r="X82" s="31">
        <v>0</v>
      </c>
      <c r="Y82" s="31">
        <v>0</v>
      </c>
      <c r="Z82" s="31">
        <v>0</v>
      </c>
      <c r="AA82" s="31" t="s">
        <v>43</v>
      </c>
      <c r="AB82" s="31">
        <v>0</v>
      </c>
      <c r="AC82" s="31">
        <v>0</v>
      </c>
      <c r="AD82" s="31">
        <v>0</v>
      </c>
      <c r="AE82" s="31" t="s">
        <v>41</v>
      </c>
    </row>
    <row r="83" spans="2:31">
      <c r="B83" s="31">
        <v>2</v>
      </c>
      <c r="C83" s="31">
        <v>15</v>
      </c>
      <c r="D83" s="31">
        <v>0</v>
      </c>
      <c r="E83" s="32">
        <v>2416</v>
      </c>
      <c r="F83" s="31" t="s">
        <v>37</v>
      </c>
      <c r="G83" s="31">
        <v>0</v>
      </c>
      <c r="H83" s="31">
        <v>1</v>
      </c>
      <c r="I83" s="31">
        <v>0</v>
      </c>
      <c r="J83" s="31" t="s">
        <v>38</v>
      </c>
      <c r="K83" s="31" t="s">
        <v>39</v>
      </c>
      <c r="L83" s="31" t="s">
        <v>38</v>
      </c>
      <c r="M83" s="31">
        <v>0</v>
      </c>
      <c r="N83" s="31">
        <v>1</v>
      </c>
      <c r="O83" s="31">
        <v>1.37</v>
      </c>
      <c r="P83" s="31">
        <v>0</v>
      </c>
      <c r="Q83" s="31">
        <v>0</v>
      </c>
      <c r="R83" s="31">
        <v>1</v>
      </c>
      <c r="S83" s="31">
        <v>1</v>
      </c>
      <c r="T83" s="31" t="s">
        <v>38</v>
      </c>
      <c r="U83" s="31">
        <v>0</v>
      </c>
      <c r="V83" s="31">
        <v>0</v>
      </c>
      <c r="W83" s="31">
        <v>0.42</v>
      </c>
      <c r="X83" s="31">
        <v>0</v>
      </c>
      <c r="Y83" s="31">
        <v>0</v>
      </c>
      <c r="Z83" s="31">
        <v>0</v>
      </c>
      <c r="AA83" s="31" t="s">
        <v>40</v>
      </c>
      <c r="AB83" s="31">
        <v>0</v>
      </c>
      <c r="AC83" s="31">
        <v>0</v>
      </c>
      <c r="AD83" s="31">
        <v>0</v>
      </c>
      <c r="AE83" s="31" t="s">
        <v>41</v>
      </c>
    </row>
    <row r="84" spans="2:31">
      <c r="B84" s="31">
        <v>2</v>
      </c>
      <c r="C84" s="31">
        <v>15</v>
      </c>
      <c r="D84" s="31">
        <v>0</v>
      </c>
      <c r="E84" s="32">
        <v>2417</v>
      </c>
      <c r="F84" s="31" t="s">
        <v>37</v>
      </c>
      <c r="G84" s="31">
        <v>0</v>
      </c>
      <c r="H84" s="31">
        <v>1</v>
      </c>
      <c r="I84" s="31">
        <v>0</v>
      </c>
      <c r="J84" s="31" t="s">
        <v>38</v>
      </c>
      <c r="K84" s="31" t="s">
        <v>39</v>
      </c>
      <c r="L84" s="31" t="s">
        <v>38</v>
      </c>
      <c r="M84" s="31">
        <v>0</v>
      </c>
      <c r="N84" s="31">
        <v>1</v>
      </c>
      <c r="O84" s="31">
        <v>0.79</v>
      </c>
      <c r="P84" s="31">
        <v>0</v>
      </c>
      <c r="Q84" s="31">
        <v>0</v>
      </c>
      <c r="R84" s="31">
        <v>1</v>
      </c>
      <c r="S84" s="31">
        <v>0.57999999999999996</v>
      </c>
      <c r="T84" s="31" t="s">
        <v>38</v>
      </c>
      <c r="U84" s="31">
        <v>0</v>
      </c>
      <c r="V84" s="31">
        <v>0</v>
      </c>
      <c r="W84" s="31">
        <v>0.42</v>
      </c>
      <c r="X84" s="31">
        <v>0</v>
      </c>
      <c r="Y84" s="31">
        <v>0</v>
      </c>
      <c r="Z84" s="31">
        <v>0</v>
      </c>
      <c r="AA84" s="31" t="s">
        <v>40</v>
      </c>
      <c r="AB84" s="31">
        <v>0</v>
      </c>
      <c r="AC84" s="31">
        <v>0</v>
      </c>
      <c r="AD84" s="31">
        <v>0</v>
      </c>
      <c r="AE84" s="31" t="s">
        <v>41</v>
      </c>
    </row>
    <row r="85" spans="2:31">
      <c r="B85" s="31">
        <v>2</v>
      </c>
      <c r="C85" s="31">
        <v>15</v>
      </c>
      <c r="D85" s="31">
        <v>0</v>
      </c>
      <c r="E85" s="32">
        <v>2501</v>
      </c>
      <c r="F85" s="31" t="s">
        <v>37</v>
      </c>
      <c r="G85" s="31">
        <v>0</v>
      </c>
      <c r="H85" s="31">
        <v>1</v>
      </c>
      <c r="I85" s="31">
        <v>0</v>
      </c>
      <c r="J85" s="31" t="s">
        <v>38</v>
      </c>
      <c r="K85" s="31" t="s">
        <v>39</v>
      </c>
      <c r="L85" s="31" t="s">
        <v>38</v>
      </c>
      <c r="M85" s="31">
        <v>0</v>
      </c>
      <c r="N85" s="31">
        <v>1</v>
      </c>
      <c r="O85" s="31">
        <v>1.77</v>
      </c>
      <c r="P85" s="31">
        <v>0</v>
      </c>
      <c r="Q85" s="31">
        <v>0</v>
      </c>
      <c r="R85" s="31">
        <v>1</v>
      </c>
      <c r="S85" s="31">
        <v>1.29</v>
      </c>
      <c r="T85" s="31" t="s">
        <v>38</v>
      </c>
      <c r="U85" s="31">
        <v>0</v>
      </c>
      <c r="V85" s="31">
        <v>0</v>
      </c>
      <c r="W85" s="31">
        <v>0.42</v>
      </c>
      <c r="X85" s="31">
        <v>0</v>
      </c>
      <c r="Y85" s="31">
        <v>0</v>
      </c>
      <c r="Z85" s="31">
        <v>0</v>
      </c>
      <c r="AA85" s="31" t="s">
        <v>40</v>
      </c>
      <c r="AB85" s="31">
        <v>0</v>
      </c>
      <c r="AC85" s="31">
        <v>0</v>
      </c>
      <c r="AD85" s="31">
        <v>0</v>
      </c>
      <c r="AE85" s="31" t="s">
        <v>41</v>
      </c>
    </row>
    <row r="86" spans="2:31">
      <c r="B86" s="31">
        <v>2</v>
      </c>
      <c r="C86" s="31">
        <v>15</v>
      </c>
      <c r="D86" s="31">
        <v>0</v>
      </c>
      <c r="E86" s="32">
        <v>2503</v>
      </c>
      <c r="F86" s="31" t="s">
        <v>37</v>
      </c>
      <c r="G86" s="31">
        <v>0</v>
      </c>
      <c r="H86" s="31">
        <v>1</v>
      </c>
      <c r="I86" s="31">
        <v>0</v>
      </c>
      <c r="J86" s="31" t="s">
        <v>38</v>
      </c>
      <c r="K86" s="31" t="s">
        <v>39</v>
      </c>
      <c r="L86" s="31" t="s">
        <v>38</v>
      </c>
      <c r="M86" s="31">
        <v>0</v>
      </c>
      <c r="N86" s="31">
        <v>1</v>
      </c>
      <c r="O86" s="31">
        <v>0.75</v>
      </c>
      <c r="P86" s="31">
        <v>0</v>
      </c>
      <c r="Q86" s="31">
        <v>0</v>
      </c>
      <c r="R86" s="31">
        <v>1</v>
      </c>
      <c r="S86" s="31">
        <v>0.55000000000000004</v>
      </c>
      <c r="T86" s="31" t="s">
        <v>38</v>
      </c>
      <c r="U86" s="31">
        <v>0</v>
      </c>
      <c r="V86" s="31">
        <v>0</v>
      </c>
      <c r="W86" s="31">
        <v>0.42</v>
      </c>
      <c r="X86" s="31">
        <v>0</v>
      </c>
      <c r="Y86" s="31">
        <v>0</v>
      </c>
      <c r="Z86" s="31">
        <v>0</v>
      </c>
      <c r="AA86" s="31" t="s">
        <v>40</v>
      </c>
      <c r="AB86" s="31">
        <v>0</v>
      </c>
      <c r="AC86" s="31">
        <v>0</v>
      </c>
      <c r="AD86" s="31">
        <v>0</v>
      </c>
      <c r="AE86" s="31" t="s">
        <v>41</v>
      </c>
    </row>
    <row r="87" spans="2:31">
      <c r="B87" s="31">
        <v>2</v>
      </c>
      <c r="C87" s="31">
        <v>15</v>
      </c>
      <c r="D87" s="31">
        <v>0</v>
      </c>
      <c r="E87" s="32">
        <v>2570</v>
      </c>
      <c r="F87" s="31" t="s">
        <v>37</v>
      </c>
      <c r="G87" s="31">
        <v>0</v>
      </c>
      <c r="H87" s="31">
        <v>1</v>
      </c>
      <c r="I87" s="31">
        <v>0</v>
      </c>
      <c r="J87" s="31" t="s">
        <v>38</v>
      </c>
      <c r="K87" s="31" t="s">
        <v>39</v>
      </c>
      <c r="L87" s="31" t="s">
        <v>38</v>
      </c>
      <c r="M87" s="31">
        <v>0</v>
      </c>
      <c r="N87" s="31">
        <v>1</v>
      </c>
      <c r="O87" s="31">
        <v>2.08</v>
      </c>
      <c r="P87" s="31">
        <v>0</v>
      </c>
      <c r="Q87" s="31">
        <v>0</v>
      </c>
      <c r="R87" s="31">
        <v>1</v>
      </c>
      <c r="S87" s="31">
        <v>1.52</v>
      </c>
      <c r="T87" s="31" t="s">
        <v>38</v>
      </c>
      <c r="U87" s="31">
        <v>0</v>
      </c>
      <c r="V87" s="31">
        <v>0</v>
      </c>
      <c r="W87" s="31">
        <v>0.42</v>
      </c>
      <c r="X87" s="31">
        <v>0</v>
      </c>
      <c r="Y87" s="31">
        <v>0</v>
      </c>
      <c r="Z87" s="31">
        <v>0</v>
      </c>
      <c r="AA87" s="31" t="s">
        <v>40</v>
      </c>
      <c r="AB87" s="31">
        <v>0</v>
      </c>
      <c r="AC87" s="31">
        <v>0</v>
      </c>
      <c r="AD87" s="31">
        <v>0</v>
      </c>
      <c r="AE87" s="31" t="s">
        <v>41</v>
      </c>
    </row>
    <row r="88" spans="2:31">
      <c r="B88" s="31">
        <v>2</v>
      </c>
      <c r="C88" s="31">
        <v>15</v>
      </c>
      <c r="D88" s="31">
        <v>0</v>
      </c>
      <c r="E88" s="32">
        <v>2585</v>
      </c>
      <c r="F88" s="31" t="s">
        <v>37</v>
      </c>
      <c r="G88" s="31">
        <v>0</v>
      </c>
      <c r="H88" s="31">
        <v>1</v>
      </c>
      <c r="I88" s="31">
        <v>0</v>
      </c>
      <c r="J88" s="31" t="s">
        <v>38</v>
      </c>
      <c r="K88" s="31" t="s">
        <v>39</v>
      </c>
      <c r="L88" s="31" t="s">
        <v>38</v>
      </c>
      <c r="M88" s="31">
        <v>0</v>
      </c>
      <c r="N88" s="31">
        <v>1</v>
      </c>
      <c r="O88" s="31">
        <v>2.56</v>
      </c>
      <c r="P88" s="31">
        <v>0</v>
      </c>
      <c r="Q88" s="31">
        <v>0</v>
      </c>
      <c r="R88" s="31">
        <v>1</v>
      </c>
      <c r="S88" s="31">
        <v>1.83</v>
      </c>
      <c r="T88" s="31" t="s">
        <v>38</v>
      </c>
      <c r="U88" s="31">
        <v>0</v>
      </c>
      <c r="V88" s="31">
        <v>0</v>
      </c>
      <c r="W88" s="31">
        <v>0.4</v>
      </c>
      <c r="X88" s="31">
        <v>0</v>
      </c>
      <c r="Y88" s="31">
        <v>0</v>
      </c>
      <c r="Z88" s="31">
        <v>0</v>
      </c>
      <c r="AA88" s="31" t="s">
        <v>43</v>
      </c>
      <c r="AB88" s="31">
        <v>0</v>
      </c>
      <c r="AC88" s="31">
        <v>0</v>
      </c>
      <c r="AD88" s="31">
        <v>0</v>
      </c>
      <c r="AE88" s="31" t="s">
        <v>41</v>
      </c>
    </row>
    <row r="89" spans="2:31">
      <c r="B89" s="31">
        <v>2</v>
      </c>
      <c r="C89" s="31">
        <v>15</v>
      </c>
      <c r="D89" s="31">
        <v>0</v>
      </c>
      <c r="E89" s="32">
        <v>2586</v>
      </c>
      <c r="F89" s="31" t="s">
        <v>37</v>
      </c>
      <c r="G89" s="31">
        <v>0</v>
      </c>
      <c r="H89" s="31">
        <v>1</v>
      </c>
      <c r="I89" s="31">
        <v>0</v>
      </c>
      <c r="J89" s="31" t="s">
        <v>38</v>
      </c>
      <c r="K89" s="31" t="s">
        <v>39</v>
      </c>
      <c r="L89" s="31" t="s">
        <v>38</v>
      </c>
      <c r="M89" s="31">
        <v>0</v>
      </c>
      <c r="N89" s="31">
        <v>1</v>
      </c>
      <c r="O89" s="31">
        <v>1.79</v>
      </c>
      <c r="P89" s="31">
        <v>0</v>
      </c>
      <c r="Q89" s="31">
        <v>0</v>
      </c>
      <c r="R89" s="31">
        <v>1</v>
      </c>
      <c r="S89" s="31">
        <v>1.3</v>
      </c>
      <c r="T89" s="31" t="s">
        <v>38</v>
      </c>
      <c r="U89" s="31">
        <v>0</v>
      </c>
      <c r="V89" s="31">
        <v>0</v>
      </c>
      <c r="W89" s="31">
        <v>0.42</v>
      </c>
      <c r="X89" s="31">
        <v>0</v>
      </c>
      <c r="Y89" s="31">
        <v>0</v>
      </c>
      <c r="Z89" s="31">
        <v>0</v>
      </c>
      <c r="AA89" s="31" t="s">
        <v>40</v>
      </c>
      <c r="AB89" s="31">
        <v>0</v>
      </c>
      <c r="AC89" s="31">
        <v>0</v>
      </c>
      <c r="AD89" s="31">
        <v>0</v>
      </c>
      <c r="AE89" s="31" t="s">
        <v>41</v>
      </c>
    </row>
    <row r="90" spans="2:31">
      <c r="B90" s="31">
        <v>2</v>
      </c>
      <c r="C90" s="31">
        <v>15</v>
      </c>
      <c r="D90" s="31">
        <v>0</v>
      </c>
      <c r="E90" s="32">
        <v>2587</v>
      </c>
      <c r="F90" s="31" t="s">
        <v>37</v>
      </c>
      <c r="G90" s="31">
        <v>0</v>
      </c>
      <c r="H90" s="31">
        <v>1</v>
      </c>
      <c r="I90" s="31">
        <v>0</v>
      </c>
      <c r="J90" s="31" t="s">
        <v>38</v>
      </c>
      <c r="K90" s="31" t="s">
        <v>39</v>
      </c>
      <c r="L90" s="31" t="s">
        <v>38</v>
      </c>
      <c r="M90" s="31">
        <v>0</v>
      </c>
      <c r="N90" s="31">
        <v>4</v>
      </c>
      <c r="O90" s="31">
        <v>1.26</v>
      </c>
      <c r="P90" s="31">
        <v>0</v>
      </c>
      <c r="Q90" s="31">
        <v>0</v>
      </c>
      <c r="R90" s="31">
        <v>1</v>
      </c>
      <c r="S90" s="31">
        <v>0.93</v>
      </c>
      <c r="T90" s="31" t="s">
        <v>38</v>
      </c>
      <c r="U90" s="31">
        <v>0</v>
      </c>
      <c r="V90" s="31">
        <v>0</v>
      </c>
      <c r="W90" s="31">
        <v>0.43</v>
      </c>
      <c r="X90" s="31">
        <v>0</v>
      </c>
      <c r="Y90" s="31">
        <v>0</v>
      </c>
      <c r="Z90" s="31">
        <v>0</v>
      </c>
      <c r="AA90" s="31" t="s">
        <v>40</v>
      </c>
      <c r="AB90" s="31">
        <v>0</v>
      </c>
      <c r="AC90" s="31">
        <v>0</v>
      </c>
      <c r="AD90" s="31">
        <v>0</v>
      </c>
      <c r="AE90" s="31" t="s">
        <v>41</v>
      </c>
    </row>
    <row r="91" spans="2:31">
      <c r="B91" s="31">
        <v>2</v>
      </c>
      <c r="C91" s="31">
        <v>15</v>
      </c>
      <c r="D91" s="31">
        <v>0</v>
      </c>
      <c r="E91" s="32">
        <v>2589</v>
      </c>
      <c r="F91" s="31" t="s">
        <v>37</v>
      </c>
      <c r="G91" s="31">
        <v>0</v>
      </c>
      <c r="H91" s="31">
        <v>1</v>
      </c>
      <c r="I91" s="31">
        <v>0</v>
      </c>
      <c r="J91" s="31" t="s">
        <v>38</v>
      </c>
      <c r="K91" s="31" t="s">
        <v>39</v>
      </c>
      <c r="L91" s="31" t="s">
        <v>38</v>
      </c>
      <c r="M91" s="31">
        <v>0</v>
      </c>
      <c r="N91" s="31">
        <v>1</v>
      </c>
      <c r="O91" s="31">
        <v>1.44</v>
      </c>
      <c r="P91" s="31">
        <v>0</v>
      </c>
      <c r="Q91" s="31">
        <v>0</v>
      </c>
      <c r="R91" s="31">
        <v>1</v>
      </c>
      <c r="S91" s="31">
        <v>1.02</v>
      </c>
      <c r="T91" s="31" t="s">
        <v>38</v>
      </c>
      <c r="U91" s="31">
        <v>0</v>
      </c>
      <c r="V91" s="31">
        <v>0</v>
      </c>
      <c r="W91" s="31">
        <v>0.4</v>
      </c>
      <c r="X91" s="31">
        <v>0</v>
      </c>
      <c r="Y91" s="31">
        <v>0</v>
      </c>
      <c r="Z91" s="31">
        <v>0</v>
      </c>
      <c r="AA91" s="31" t="s">
        <v>43</v>
      </c>
      <c r="AB91" s="31">
        <v>0</v>
      </c>
      <c r="AC91" s="31">
        <v>0</v>
      </c>
      <c r="AD91" s="31">
        <v>0</v>
      </c>
      <c r="AE91" s="31" t="s">
        <v>41</v>
      </c>
    </row>
    <row r="92" spans="2:31">
      <c r="B92" s="31">
        <v>2</v>
      </c>
      <c r="C92" s="31">
        <v>15</v>
      </c>
      <c r="D92" s="31">
        <v>0</v>
      </c>
      <c r="E92" s="32">
        <v>2600</v>
      </c>
      <c r="F92" s="31" t="s">
        <v>37</v>
      </c>
      <c r="G92" s="31">
        <v>0</v>
      </c>
      <c r="H92" s="31">
        <v>1</v>
      </c>
      <c r="I92" s="31">
        <v>0</v>
      </c>
      <c r="J92" s="31" t="s">
        <v>38</v>
      </c>
      <c r="K92" s="31" t="s">
        <v>39</v>
      </c>
      <c r="L92" s="31" t="s">
        <v>38</v>
      </c>
      <c r="M92" s="31">
        <v>0</v>
      </c>
      <c r="N92" s="31">
        <v>1</v>
      </c>
      <c r="O92" s="31">
        <v>2.98</v>
      </c>
      <c r="P92" s="31">
        <v>0</v>
      </c>
      <c r="Q92" s="31">
        <v>0</v>
      </c>
      <c r="R92" s="31">
        <v>1</v>
      </c>
      <c r="S92" s="31">
        <v>2.19</v>
      </c>
      <c r="T92" s="31" t="s">
        <v>38</v>
      </c>
      <c r="U92" s="31">
        <v>0</v>
      </c>
      <c r="V92" s="31">
        <v>0</v>
      </c>
      <c r="W92" s="31">
        <v>0.43</v>
      </c>
      <c r="X92" s="31">
        <v>0</v>
      </c>
      <c r="Y92" s="31">
        <v>0</v>
      </c>
      <c r="Z92" s="31">
        <v>0</v>
      </c>
      <c r="AA92" s="31" t="s">
        <v>40</v>
      </c>
      <c r="AB92" s="31">
        <v>0</v>
      </c>
      <c r="AC92" s="31">
        <v>0</v>
      </c>
      <c r="AD92" s="31">
        <v>0</v>
      </c>
      <c r="AE92" s="31" t="s">
        <v>41</v>
      </c>
    </row>
    <row r="93" spans="2:31">
      <c r="B93" s="31">
        <v>2</v>
      </c>
      <c r="C93" s="31">
        <v>15</v>
      </c>
      <c r="D93" s="31">
        <v>0</v>
      </c>
      <c r="E93" s="32">
        <v>2623</v>
      </c>
      <c r="F93" s="31" t="s">
        <v>37</v>
      </c>
      <c r="G93" s="31">
        <v>0</v>
      </c>
      <c r="H93" s="31">
        <v>1</v>
      </c>
      <c r="I93" s="31">
        <v>0</v>
      </c>
      <c r="J93" s="31" t="s">
        <v>38</v>
      </c>
      <c r="K93" s="31" t="s">
        <v>39</v>
      </c>
      <c r="L93" s="31" t="s">
        <v>38</v>
      </c>
      <c r="M93" s="31">
        <v>0</v>
      </c>
      <c r="N93" s="31">
        <v>1</v>
      </c>
      <c r="O93" s="31">
        <v>4.09</v>
      </c>
      <c r="P93" s="31">
        <v>0</v>
      </c>
      <c r="Q93" s="31">
        <v>0</v>
      </c>
      <c r="R93" s="31">
        <v>1</v>
      </c>
      <c r="S93" s="31">
        <v>2.75</v>
      </c>
      <c r="T93" s="31" t="s">
        <v>38</v>
      </c>
      <c r="U93" s="31">
        <v>0</v>
      </c>
      <c r="V93" s="31">
        <v>0</v>
      </c>
      <c r="W93" s="31">
        <v>0.37</v>
      </c>
      <c r="X93" s="31">
        <v>0</v>
      </c>
      <c r="Y93" s="31">
        <v>0</v>
      </c>
      <c r="Z93" s="31">
        <v>0</v>
      </c>
      <c r="AA93" s="31" t="s">
        <v>42</v>
      </c>
      <c r="AB93" s="31">
        <v>0</v>
      </c>
      <c r="AC93" s="31">
        <v>0</v>
      </c>
      <c r="AD93" s="31">
        <v>0</v>
      </c>
      <c r="AE93" s="31" t="s">
        <v>41</v>
      </c>
    </row>
    <row r="94" spans="2:31">
      <c r="B94" s="31">
        <v>2</v>
      </c>
      <c r="C94" s="31">
        <v>15</v>
      </c>
      <c r="D94" s="31">
        <v>0</v>
      </c>
      <c r="E94" s="32">
        <v>2651</v>
      </c>
      <c r="F94" s="31" t="s">
        <v>37</v>
      </c>
      <c r="G94" s="31">
        <v>0</v>
      </c>
      <c r="H94" s="31">
        <v>1</v>
      </c>
      <c r="I94" s="31">
        <v>0</v>
      </c>
      <c r="J94" s="31" t="s">
        <v>38</v>
      </c>
      <c r="K94" s="31" t="s">
        <v>39</v>
      </c>
      <c r="L94" s="31" t="s">
        <v>38</v>
      </c>
      <c r="M94" s="31">
        <v>0</v>
      </c>
      <c r="N94" s="31">
        <v>1</v>
      </c>
      <c r="O94" s="31">
        <v>1.06</v>
      </c>
      <c r="P94" s="31">
        <v>0</v>
      </c>
      <c r="Q94" s="31">
        <v>0</v>
      </c>
      <c r="R94" s="31">
        <v>1</v>
      </c>
      <c r="S94" s="31">
        <v>0.77</v>
      </c>
      <c r="T94" s="31" t="s">
        <v>38</v>
      </c>
      <c r="U94" s="31">
        <v>0</v>
      </c>
      <c r="V94" s="31">
        <v>0</v>
      </c>
      <c r="W94" s="31">
        <v>0.42</v>
      </c>
      <c r="X94" s="31">
        <v>0</v>
      </c>
      <c r="Y94" s="31">
        <v>0</v>
      </c>
      <c r="Z94" s="31">
        <v>0</v>
      </c>
      <c r="AA94" s="31" t="s">
        <v>40</v>
      </c>
      <c r="AB94" s="31">
        <v>0</v>
      </c>
      <c r="AC94" s="31">
        <v>0</v>
      </c>
      <c r="AD94" s="31">
        <v>0</v>
      </c>
      <c r="AE94" s="31" t="s">
        <v>41</v>
      </c>
    </row>
    <row r="95" spans="2:31">
      <c r="B95" s="31">
        <v>2</v>
      </c>
      <c r="C95" s="31">
        <v>15</v>
      </c>
      <c r="D95" s="31">
        <v>0</v>
      </c>
      <c r="E95" s="32">
        <v>2660</v>
      </c>
      <c r="F95" s="31" t="s">
        <v>37</v>
      </c>
      <c r="G95" s="31">
        <v>0</v>
      </c>
      <c r="H95" s="31">
        <v>1</v>
      </c>
      <c r="I95" s="31">
        <v>0</v>
      </c>
      <c r="J95" s="31" t="s">
        <v>38</v>
      </c>
      <c r="K95" s="31" t="s">
        <v>39</v>
      </c>
      <c r="L95" s="31" t="s">
        <v>38</v>
      </c>
      <c r="M95" s="31">
        <v>0</v>
      </c>
      <c r="N95" s="31">
        <v>1</v>
      </c>
      <c r="O95" s="31">
        <v>1.63</v>
      </c>
      <c r="P95" s="31">
        <v>0</v>
      </c>
      <c r="Q95" s="31">
        <v>0</v>
      </c>
      <c r="R95" s="31">
        <v>1</v>
      </c>
      <c r="S95" s="31">
        <v>1.23</v>
      </c>
      <c r="T95" s="31" t="s">
        <v>38</v>
      </c>
      <c r="U95" s="31">
        <v>0</v>
      </c>
      <c r="V95" s="31">
        <v>0</v>
      </c>
      <c r="W95" s="31">
        <v>0.46</v>
      </c>
      <c r="X95" s="31">
        <v>0</v>
      </c>
      <c r="Y95" s="31">
        <v>0</v>
      </c>
      <c r="Z95" s="31">
        <v>0</v>
      </c>
      <c r="AA95" s="31" t="s">
        <v>49</v>
      </c>
      <c r="AB95" s="31">
        <v>0</v>
      </c>
      <c r="AC95" s="31">
        <v>0</v>
      </c>
      <c r="AD95" s="31">
        <v>0</v>
      </c>
      <c r="AE95" s="31" t="s">
        <v>41</v>
      </c>
    </row>
    <row r="96" spans="2:31">
      <c r="B96" s="31">
        <v>2</v>
      </c>
      <c r="C96" s="31">
        <v>15</v>
      </c>
      <c r="D96" s="31">
        <v>0</v>
      </c>
      <c r="E96" s="32">
        <v>2688</v>
      </c>
      <c r="F96" s="31" t="s">
        <v>37</v>
      </c>
      <c r="G96" s="31">
        <v>0</v>
      </c>
      <c r="H96" s="31">
        <v>1</v>
      </c>
      <c r="I96" s="31">
        <v>0</v>
      </c>
      <c r="J96" s="31" t="s">
        <v>38</v>
      </c>
      <c r="K96" s="31" t="s">
        <v>39</v>
      </c>
      <c r="L96" s="31" t="s">
        <v>38</v>
      </c>
      <c r="M96" s="31">
        <v>0</v>
      </c>
      <c r="N96" s="31">
        <v>1</v>
      </c>
      <c r="O96" s="31">
        <v>1.96</v>
      </c>
      <c r="P96" s="31">
        <v>0</v>
      </c>
      <c r="Q96" s="31">
        <v>0</v>
      </c>
      <c r="R96" s="31">
        <v>1</v>
      </c>
      <c r="S96" s="31">
        <v>1.43</v>
      </c>
      <c r="T96" s="31" t="s">
        <v>38</v>
      </c>
      <c r="U96" s="31">
        <v>0</v>
      </c>
      <c r="V96" s="31">
        <v>0</v>
      </c>
      <c r="W96" s="31">
        <v>0.42</v>
      </c>
      <c r="X96" s="31">
        <v>0</v>
      </c>
      <c r="Y96" s="31">
        <v>0</v>
      </c>
      <c r="Z96" s="31">
        <v>0</v>
      </c>
      <c r="AA96" s="31" t="s">
        <v>40</v>
      </c>
      <c r="AB96" s="31">
        <v>0</v>
      </c>
      <c r="AC96" s="31">
        <v>0</v>
      </c>
      <c r="AD96" s="31">
        <v>0</v>
      </c>
      <c r="AE96" s="31" t="s">
        <v>41</v>
      </c>
    </row>
    <row r="97" spans="2:31">
      <c r="B97" s="31">
        <v>2</v>
      </c>
      <c r="C97" s="31">
        <v>15</v>
      </c>
      <c r="D97" s="31">
        <v>0</v>
      </c>
      <c r="E97" s="32">
        <v>2701</v>
      </c>
      <c r="F97" s="31" t="s">
        <v>37</v>
      </c>
      <c r="G97" s="31">
        <v>0</v>
      </c>
      <c r="H97" s="31">
        <v>1</v>
      </c>
      <c r="I97" s="31">
        <v>0</v>
      </c>
      <c r="J97" s="31" t="s">
        <v>38</v>
      </c>
      <c r="K97" s="31" t="s">
        <v>39</v>
      </c>
      <c r="L97" s="31" t="s">
        <v>38</v>
      </c>
      <c r="M97" s="31">
        <v>0</v>
      </c>
      <c r="N97" s="31">
        <v>5</v>
      </c>
      <c r="O97" s="31">
        <v>6.56</v>
      </c>
      <c r="P97" s="31">
        <v>0</v>
      </c>
      <c r="Q97" s="31">
        <v>0</v>
      </c>
      <c r="R97" s="31">
        <v>1</v>
      </c>
      <c r="S97" s="31">
        <v>4.2300000000000004</v>
      </c>
      <c r="T97" s="31" t="s">
        <v>38</v>
      </c>
      <c r="U97" s="31">
        <v>0</v>
      </c>
      <c r="V97" s="31">
        <v>0</v>
      </c>
      <c r="W97" s="31">
        <v>0.31</v>
      </c>
      <c r="X97" s="31">
        <v>0</v>
      </c>
      <c r="Y97" s="31">
        <v>0</v>
      </c>
      <c r="Z97" s="31">
        <v>0</v>
      </c>
      <c r="AA97" s="31" t="s">
        <v>45</v>
      </c>
      <c r="AB97" s="31">
        <v>0</v>
      </c>
      <c r="AC97" s="31">
        <v>0</v>
      </c>
      <c r="AD97" s="31">
        <v>0</v>
      </c>
      <c r="AE97" s="31" t="s">
        <v>41</v>
      </c>
    </row>
    <row r="98" spans="2:31">
      <c r="B98" s="31">
        <v>2</v>
      </c>
      <c r="C98" s="31">
        <v>15</v>
      </c>
      <c r="D98" s="31">
        <v>0</v>
      </c>
      <c r="E98" s="32">
        <v>2702</v>
      </c>
      <c r="F98" s="31" t="s">
        <v>37</v>
      </c>
      <c r="G98" s="31">
        <v>0</v>
      </c>
      <c r="H98" s="31">
        <v>1</v>
      </c>
      <c r="I98" s="31">
        <v>0</v>
      </c>
      <c r="J98" s="31" t="s">
        <v>38</v>
      </c>
      <c r="K98" s="31" t="s">
        <v>39</v>
      </c>
      <c r="L98" s="31" t="s">
        <v>38</v>
      </c>
      <c r="M98" s="31">
        <v>0</v>
      </c>
      <c r="N98" s="31">
        <v>5</v>
      </c>
      <c r="O98" s="31">
        <v>10.81</v>
      </c>
      <c r="P98" s="31">
        <v>0</v>
      </c>
      <c r="Q98" s="31">
        <v>0</v>
      </c>
      <c r="R98" s="31">
        <v>1</v>
      </c>
      <c r="S98" s="31">
        <v>6.6</v>
      </c>
      <c r="T98" s="31" t="s">
        <v>38</v>
      </c>
      <c r="U98" s="31">
        <v>0</v>
      </c>
      <c r="V98" s="31">
        <v>0</v>
      </c>
      <c r="W98" s="31">
        <v>0.3</v>
      </c>
      <c r="X98" s="31">
        <v>0</v>
      </c>
      <c r="Y98" s="31">
        <v>0</v>
      </c>
      <c r="Z98" s="31">
        <v>0</v>
      </c>
      <c r="AA98" s="31" t="s">
        <v>51</v>
      </c>
      <c r="AB98" s="31">
        <v>0</v>
      </c>
      <c r="AC98" s="31">
        <v>0</v>
      </c>
      <c r="AD98" s="31">
        <v>0</v>
      </c>
      <c r="AE98" s="31" t="s">
        <v>41</v>
      </c>
    </row>
    <row r="99" spans="2:31">
      <c r="B99" s="31">
        <v>2</v>
      </c>
      <c r="C99" s="31">
        <v>15</v>
      </c>
      <c r="D99" s="31">
        <v>0</v>
      </c>
      <c r="E99" s="32">
        <v>2709</v>
      </c>
      <c r="F99" s="31" t="s">
        <v>37</v>
      </c>
      <c r="G99" s="31">
        <v>0</v>
      </c>
      <c r="H99" s="31">
        <v>1</v>
      </c>
      <c r="I99" s="31">
        <v>0</v>
      </c>
      <c r="J99" s="31" t="s">
        <v>38</v>
      </c>
      <c r="K99" s="31" t="s">
        <v>39</v>
      </c>
      <c r="L99" s="31" t="s">
        <v>38</v>
      </c>
      <c r="M99" s="31">
        <v>0</v>
      </c>
      <c r="N99" s="31">
        <v>5</v>
      </c>
      <c r="O99" s="31">
        <v>5.17</v>
      </c>
      <c r="P99" s="31">
        <v>0</v>
      </c>
      <c r="Q99" s="31">
        <v>0</v>
      </c>
      <c r="R99" s="31">
        <v>1</v>
      </c>
      <c r="S99" s="31">
        <v>3.31</v>
      </c>
      <c r="T99" s="31" t="s">
        <v>38</v>
      </c>
      <c r="U99" s="31">
        <v>0</v>
      </c>
      <c r="V99" s="31">
        <v>0</v>
      </c>
      <c r="W99" s="31">
        <v>0.31</v>
      </c>
      <c r="X99" s="31">
        <v>0</v>
      </c>
      <c r="Y99" s="31">
        <v>0</v>
      </c>
      <c r="Z99" s="31">
        <v>0</v>
      </c>
      <c r="AA99" s="31" t="s">
        <v>45</v>
      </c>
      <c r="AB99" s="31">
        <v>0</v>
      </c>
      <c r="AC99" s="31">
        <v>0</v>
      </c>
      <c r="AD99" s="31">
        <v>0</v>
      </c>
      <c r="AE99" s="31" t="s">
        <v>41</v>
      </c>
    </row>
    <row r="100" spans="2:31">
      <c r="B100" s="31">
        <v>2</v>
      </c>
      <c r="C100" s="31">
        <v>15</v>
      </c>
      <c r="D100" s="31">
        <v>0</v>
      </c>
      <c r="E100" s="32">
        <v>2710</v>
      </c>
      <c r="F100" s="31" t="s">
        <v>37</v>
      </c>
      <c r="G100" s="31">
        <v>0</v>
      </c>
      <c r="H100" s="31">
        <v>1</v>
      </c>
      <c r="I100" s="31">
        <v>0</v>
      </c>
      <c r="J100" s="31" t="s">
        <v>38</v>
      </c>
      <c r="K100" s="31" t="s">
        <v>39</v>
      </c>
      <c r="L100" s="31" t="s">
        <v>38</v>
      </c>
      <c r="M100" s="31">
        <v>0</v>
      </c>
      <c r="N100" s="31">
        <v>1</v>
      </c>
      <c r="O100" s="31">
        <v>5.75</v>
      </c>
      <c r="P100" s="31">
        <v>0</v>
      </c>
      <c r="Q100" s="31">
        <v>0</v>
      </c>
      <c r="R100" s="31">
        <v>1</v>
      </c>
      <c r="S100" s="31">
        <v>3.85</v>
      </c>
      <c r="T100" s="31" t="s">
        <v>38</v>
      </c>
      <c r="U100" s="31">
        <v>0</v>
      </c>
      <c r="V100" s="31">
        <v>0</v>
      </c>
      <c r="W100" s="31">
        <v>0.37</v>
      </c>
      <c r="X100" s="31">
        <v>0</v>
      </c>
      <c r="Y100" s="31">
        <v>0</v>
      </c>
      <c r="Z100" s="31">
        <v>0</v>
      </c>
      <c r="AA100" s="31" t="s">
        <v>42</v>
      </c>
      <c r="AB100" s="31">
        <v>0</v>
      </c>
      <c r="AC100" s="31">
        <v>0</v>
      </c>
      <c r="AD100" s="31">
        <v>0</v>
      </c>
      <c r="AE100" s="31" t="s">
        <v>41</v>
      </c>
    </row>
    <row r="101" spans="2:31">
      <c r="B101" s="31">
        <v>2</v>
      </c>
      <c r="C101" s="31">
        <v>15</v>
      </c>
      <c r="D101" s="31">
        <v>0</v>
      </c>
      <c r="E101" s="32">
        <v>2714</v>
      </c>
      <c r="F101" s="31" t="s">
        <v>37</v>
      </c>
      <c r="G101" s="31">
        <v>0</v>
      </c>
      <c r="H101" s="31">
        <v>1</v>
      </c>
      <c r="I101" s="31">
        <v>0</v>
      </c>
      <c r="J101" s="31" t="s">
        <v>38</v>
      </c>
      <c r="K101" s="31" t="s">
        <v>39</v>
      </c>
      <c r="L101" s="31" t="s">
        <v>38</v>
      </c>
      <c r="M101" s="31">
        <v>0</v>
      </c>
      <c r="N101" s="31">
        <v>1</v>
      </c>
      <c r="O101" s="31">
        <v>2.8</v>
      </c>
      <c r="P101" s="31">
        <v>0</v>
      </c>
      <c r="Q101" s="31">
        <v>0</v>
      </c>
      <c r="R101" s="31">
        <v>1</v>
      </c>
      <c r="S101" s="31">
        <v>2.04</v>
      </c>
      <c r="T101" s="31" t="s">
        <v>38</v>
      </c>
      <c r="U101" s="31">
        <v>0</v>
      </c>
      <c r="V101" s="31">
        <v>0</v>
      </c>
      <c r="W101" s="31">
        <v>0.42</v>
      </c>
      <c r="X101" s="31">
        <v>0</v>
      </c>
      <c r="Y101" s="31">
        <v>0</v>
      </c>
      <c r="Z101" s="31">
        <v>0</v>
      </c>
      <c r="AA101" s="31" t="s">
        <v>40</v>
      </c>
      <c r="AB101" s="31">
        <v>0</v>
      </c>
      <c r="AC101" s="31">
        <v>0</v>
      </c>
      <c r="AD101" s="31">
        <v>0</v>
      </c>
      <c r="AE101" s="31" t="s">
        <v>41</v>
      </c>
    </row>
    <row r="102" spans="2:31">
      <c r="B102" s="31">
        <v>2</v>
      </c>
      <c r="C102" s="31">
        <v>15</v>
      </c>
      <c r="D102" s="31">
        <v>0</v>
      </c>
      <c r="E102" s="32">
        <v>2731</v>
      </c>
      <c r="F102" s="31" t="s">
        <v>37</v>
      </c>
      <c r="G102" s="31">
        <v>0</v>
      </c>
      <c r="H102" s="31">
        <v>1</v>
      </c>
      <c r="I102" s="31">
        <v>0</v>
      </c>
      <c r="J102" s="31" t="s">
        <v>38</v>
      </c>
      <c r="K102" s="31" t="s">
        <v>39</v>
      </c>
      <c r="L102" s="31" t="s">
        <v>38</v>
      </c>
      <c r="M102" s="31">
        <v>0</v>
      </c>
      <c r="N102" s="31">
        <v>1</v>
      </c>
      <c r="O102" s="31">
        <v>2.5</v>
      </c>
      <c r="P102" s="31">
        <v>0</v>
      </c>
      <c r="Q102" s="31">
        <v>0</v>
      </c>
      <c r="R102" s="31">
        <v>1</v>
      </c>
      <c r="S102" s="31">
        <v>1.82</v>
      </c>
      <c r="T102" s="31" t="s">
        <v>38</v>
      </c>
      <c r="U102" s="31">
        <v>0</v>
      </c>
      <c r="V102" s="31">
        <v>0</v>
      </c>
      <c r="W102" s="31">
        <v>0.42</v>
      </c>
      <c r="X102" s="31">
        <v>0</v>
      </c>
      <c r="Y102" s="31">
        <v>0</v>
      </c>
      <c r="Z102" s="31">
        <v>0</v>
      </c>
      <c r="AA102" s="31" t="s">
        <v>40</v>
      </c>
      <c r="AB102" s="31">
        <v>0</v>
      </c>
      <c r="AC102" s="31">
        <v>0</v>
      </c>
      <c r="AD102" s="31">
        <v>0</v>
      </c>
      <c r="AE102" s="31" t="s">
        <v>41</v>
      </c>
    </row>
    <row r="103" spans="2:31">
      <c r="B103" s="31">
        <v>2</v>
      </c>
      <c r="C103" s="31">
        <v>15</v>
      </c>
      <c r="D103" s="31">
        <v>0</v>
      </c>
      <c r="E103" s="32">
        <v>2735</v>
      </c>
      <c r="F103" s="31" t="s">
        <v>37</v>
      </c>
      <c r="G103" s="31">
        <v>0</v>
      </c>
      <c r="H103" s="31">
        <v>1</v>
      </c>
      <c r="I103" s="31">
        <v>0</v>
      </c>
      <c r="J103" s="31" t="s">
        <v>38</v>
      </c>
      <c r="K103" s="31" t="s">
        <v>39</v>
      </c>
      <c r="L103" s="31" t="s">
        <v>38</v>
      </c>
      <c r="M103" s="31">
        <v>0</v>
      </c>
      <c r="N103" s="31">
        <v>1</v>
      </c>
      <c r="O103" s="31">
        <v>2.5099999999999998</v>
      </c>
      <c r="P103" s="31">
        <v>0</v>
      </c>
      <c r="Q103" s="31">
        <v>0</v>
      </c>
      <c r="R103" s="31">
        <v>1</v>
      </c>
      <c r="S103" s="31">
        <v>1.83</v>
      </c>
      <c r="T103" s="31" t="s">
        <v>38</v>
      </c>
      <c r="U103" s="31">
        <v>0</v>
      </c>
      <c r="V103" s="31">
        <v>0</v>
      </c>
      <c r="W103" s="31">
        <v>0.42</v>
      </c>
      <c r="X103" s="31">
        <v>0</v>
      </c>
      <c r="Y103" s="31">
        <v>0</v>
      </c>
      <c r="Z103" s="31">
        <v>0</v>
      </c>
      <c r="AA103" s="31" t="s">
        <v>40</v>
      </c>
      <c r="AB103" s="31">
        <v>0</v>
      </c>
      <c r="AC103" s="31">
        <v>0</v>
      </c>
      <c r="AD103" s="31">
        <v>0</v>
      </c>
      <c r="AE103" s="31" t="s">
        <v>41</v>
      </c>
    </row>
    <row r="104" spans="2:31">
      <c r="B104" s="31">
        <v>2</v>
      </c>
      <c r="C104" s="31">
        <v>15</v>
      </c>
      <c r="D104" s="31">
        <v>0</v>
      </c>
      <c r="E104" s="32">
        <v>2759</v>
      </c>
      <c r="F104" s="31" t="s">
        <v>37</v>
      </c>
      <c r="G104" s="31">
        <v>0</v>
      </c>
      <c r="H104" s="31">
        <v>1</v>
      </c>
      <c r="I104" s="31">
        <v>0</v>
      </c>
      <c r="J104" s="31" t="s">
        <v>38</v>
      </c>
      <c r="K104" s="31" t="s">
        <v>39</v>
      </c>
      <c r="L104" s="31" t="s">
        <v>38</v>
      </c>
      <c r="M104" s="31">
        <v>0</v>
      </c>
      <c r="N104" s="31">
        <v>1</v>
      </c>
      <c r="O104" s="31">
        <v>3.87</v>
      </c>
      <c r="P104" s="31">
        <v>0</v>
      </c>
      <c r="Q104" s="31">
        <v>0</v>
      </c>
      <c r="R104" s="31">
        <v>1</v>
      </c>
      <c r="S104" s="31">
        <v>2.82</v>
      </c>
      <c r="T104" s="31" t="s">
        <v>38</v>
      </c>
      <c r="U104" s="31">
        <v>0</v>
      </c>
      <c r="V104" s="31">
        <v>0</v>
      </c>
      <c r="W104" s="31">
        <v>0.42</v>
      </c>
      <c r="X104" s="31">
        <v>0</v>
      </c>
      <c r="Y104" s="31">
        <v>0</v>
      </c>
      <c r="Z104" s="31">
        <v>0</v>
      </c>
      <c r="AA104" s="31" t="s">
        <v>40</v>
      </c>
      <c r="AB104" s="31">
        <v>0</v>
      </c>
      <c r="AC104" s="31">
        <v>0</v>
      </c>
      <c r="AD104" s="31">
        <v>0</v>
      </c>
      <c r="AE104" s="31" t="s">
        <v>41</v>
      </c>
    </row>
    <row r="105" spans="2:31">
      <c r="B105" s="31">
        <v>2</v>
      </c>
      <c r="C105" s="31">
        <v>15</v>
      </c>
      <c r="D105" s="31">
        <v>0</v>
      </c>
      <c r="E105" s="32">
        <v>2790</v>
      </c>
      <c r="F105" s="31" t="s">
        <v>37</v>
      </c>
      <c r="G105" s="31">
        <v>0</v>
      </c>
      <c r="H105" s="31">
        <v>1</v>
      </c>
      <c r="I105" s="31">
        <v>0</v>
      </c>
      <c r="J105" s="31" t="s">
        <v>38</v>
      </c>
      <c r="K105" s="31" t="s">
        <v>39</v>
      </c>
      <c r="L105" s="31" t="s">
        <v>38</v>
      </c>
      <c r="M105" s="31">
        <v>0</v>
      </c>
      <c r="N105" s="31">
        <v>1</v>
      </c>
      <c r="O105" s="31">
        <v>1.1399999999999999</v>
      </c>
      <c r="P105" s="31">
        <v>0</v>
      </c>
      <c r="Q105" s="31">
        <v>0</v>
      </c>
      <c r="R105" s="31">
        <v>1</v>
      </c>
      <c r="S105" s="31">
        <v>0.86</v>
      </c>
      <c r="T105" s="31" t="s">
        <v>38</v>
      </c>
      <c r="U105" s="31">
        <v>0</v>
      </c>
      <c r="V105" s="31">
        <v>0</v>
      </c>
      <c r="W105" s="31">
        <v>0.46</v>
      </c>
      <c r="X105" s="31">
        <v>0</v>
      </c>
      <c r="Y105" s="31">
        <v>0</v>
      </c>
      <c r="Z105" s="31">
        <v>0</v>
      </c>
      <c r="AA105" s="31" t="s">
        <v>49</v>
      </c>
      <c r="AB105" s="31">
        <v>0</v>
      </c>
      <c r="AC105" s="31">
        <v>0</v>
      </c>
      <c r="AD105" s="31">
        <v>0</v>
      </c>
      <c r="AE105" s="31" t="s">
        <v>41</v>
      </c>
    </row>
    <row r="106" spans="2:31">
      <c r="B106" s="31">
        <v>2</v>
      </c>
      <c r="C106" s="31">
        <v>15</v>
      </c>
      <c r="D106" s="31">
        <v>0</v>
      </c>
      <c r="E106" s="32">
        <v>2797</v>
      </c>
      <c r="F106" s="31" t="s">
        <v>37</v>
      </c>
      <c r="G106" s="31">
        <v>0</v>
      </c>
      <c r="H106" s="31">
        <v>1</v>
      </c>
      <c r="I106" s="31">
        <v>0</v>
      </c>
      <c r="J106" s="31" t="s">
        <v>38</v>
      </c>
      <c r="K106" s="31" t="s">
        <v>39</v>
      </c>
      <c r="L106" s="31" t="s">
        <v>38</v>
      </c>
      <c r="M106" s="31">
        <v>0</v>
      </c>
      <c r="N106" s="31">
        <v>1</v>
      </c>
      <c r="O106" s="31">
        <v>2.21</v>
      </c>
      <c r="P106" s="31">
        <v>0</v>
      </c>
      <c r="Q106" s="31">
        <v>0</v>
      </c>
      <c r="R106" s="31">
        <v>1</v>
      </c>
      <c r="S106" s="31">
        <v>1.67</v>
      </c>
      <c r="T106" s="31" t="s">
        <v>38</v>
      </c>
      <c r="U106" s="31">
        <v>0</v>
      </c>
      <c r="V106" s="31">
        <v>0</v>
      </c>
      <c r="W106" s="31">
        <v>0.46</v>
      </c>
      <c r="X106" s="31">
        <v>0</v>
      </c>
      <c r="Y106" s="31">
        <v>0</v>
      </c>
      <c r="Z106" s="31">
        <v>0</v>
      </c>
      <c r="AA106" s="31" t="s">
        <v>49</v>
      </c>
      <c r="AB106" s="31">
        <v>0</v>
      </c>
      <c r="AC106" s="31">
        <v>0</v>
      </c>
      <c r="AD106" s="31">
        <v>0</v>
      </c>
      <c r="AE106" s="31" t="s">
        <v>41</v>
      </c>
    </row>
    <row r="107" spans="2:31">
      <c r="B107" s="31">
        <v>2</v>
      </c>
      <c r="C107" s="31">
        <v>15</v>
      </c>
      <c r="D107" s="31">
        <v>0</v>
      </c>
      <c r="E107" s="32">
        <v>2799</v>
      </c>
      <c r="F107" s="31" t="s">
        <v>37</v>
      </c>
      <c r="G107" s="31">
        <v>0</v>
      </c>
      <c r="H107" s="31">
        <v>1</v>
      </c>
      <c r="I107" s="31">
        <v>0</v>
      </c>
      <c r="J107" s="31" t="s">
        <v>38</v>
      </c>
      <c r="K107" s="31" t="s">
        <v>39</v>
      </c>
      <c r="L107" s="31" t="s">
        <v>38</v>
      </c>
      <c r="M107" s="31">
        <v>0</v>
      </c>
      <c r="N107" s="31">
        <v>2</v>
      </c>
      <c r="O107" s="31">
        <v>2.91</v>
      </c>
      <c r="P107" s="31">
        <v>0</v>
      </c>
      <c r="Q107" s="31">
        <v>0</v>
      </c>
      <c r="R107" s="31">
        <v>1</v>
      </c>
      <c r="S107" s="31">
        <v>2.08</v>
      </c>
      <c r="T107" s="31" t="s">
        <v>38</v>
      </c>
      <c r="U107" s="31">
        <v>0</v>
      </c>
      <c r="V107" s="31">
        <v>0</v>
      </c>
      <c r="W107" s="31">
        <v>0.4</v>
      </c>
      <c r="X107" s="31">
        <v>0</v>
      </c>
      <c r="Y107" s="31">
        <v>0</v>
      </c>
      <c r="Z107" s="31">
        <v>0</v>
      </c>
      <c r="AA107" s="31" t="s">
        <v>43</v>
      </c>
      <c r="AB107" s="31">
        <v>0</v>
      </c>
      <c r="AC107" s="31">
        <v>0</v>
      </c>
      <c r="AD107" s="31">
        <v>0</v>
      </c>
      <c r="AE107" s="31" t="s">
        <v>41</v>
      </c>
    </row>
    <row r="108" spans="2:31">
      <c r="B108" s="31">
        <v>2</v>
      </c>
      <c r="C108" s="31">
        <v>15</v>
      </c>
      <c r="D108" s="31">
        <v>0</v>
      </c>
      <c r="E108" s="32">
        <v>2802</v>
      </c>
      <c r="F108" s="31" t="s">
        <v>37</v>
      </c>
      <c r="G108" s="31">
        <v>0</v>
      </c>
      <c r="H108" s="31">
        <v>1</v>
      </c>
      <c r="I108" s="31">
        <v>0</v>
      </c>
      <c r="J108" s="31" t="s">
        <v>38</v>
      </c>
      <c r="K108" s="31" t="s">
        <v>39</v>
      </c>
      <c r="L108" s="31" t="s">
        <v>38</v>
      </c>
      <c r="M108" s="31">
        <v>0</v>
      </c>
      <c r="N108" s="31">
        <v>1</v>
      </c>
      <c r="O108" s="31">
        <v>3.29</v>
      </c>
      <c r="P108" s="31">
        <v>0</v>
      </c>
      <c r="Q108" s="31">
        <v>0</v>
      </c>
      <c r="R108" s="31">
        <v>1</v>
      </c>
      <c r="S108" s="31">
        <v>2.34</v>
      </c>
      <c r="T108" s="31" t="s">
        <v>38</v>
      </c>
      <c r="U108" s="31">
        <v>0</v>
      </c>
      <c r="V108" s="31">
        <v>0</v>
      </c>
      <c r="W108" s="31">
        <v>0.4</v>
      </c>
      <c r="X108" s="31">
        <v>0</v>
      </c>
      <c r="Y108" s="31">
        <v>0</v>
      </c>
      <c r="Z108" s="31">
        <v>0</v>
      </c>
      <c r="AA108" s="31" t="s">
        <v>43</v>
      </c>
      <c r="AB108" s="31">
        <v>0</v>
      </c>
      <c r="AC108" s="31">
        <v>0</v>
      </c>
      <c r="AD108" s="31">
        <v>0</v>
      </c>
      <c r="AE108" s="31" t="s">
        <v>41</v>
      </c>
    </row>
    <row r="109" spans="2:31">
      <c r="B109" s="31">
        <v>2</v>
      </c>
      <c r="C109" s="31">
        <v>15</v>
      </c>
      <c r="D109" s="31">
        <v>0</v>
      </c>
      <c r="E109" s="32">
        <v>2835</v>
      </c>
      <c r="F109" s="31" t="s">
        <v>37</v>
      </c>
      <c r="G109" s="31">
        <v>0</v>
      </c>
      <c r="H109" s="31">
        <v>1</v>
      </c>
      <c r="I109" s="31">
        <v>0</v>
      </c>
      <c r="J109" s="31" t="s">
        <v>38</v>
      </c>
      <c r="K109" s="31" t="s">
        <v>39</v>
      </c>
      <c r="L109" s="31" t="s">
        <v>38</v>
      </c>
      <c r="M109" s="31">
        <v>0</v>
      </c>
      <c r="N109" s="31">
        <v>1</v>
      </c>
      <c r="O109" s="31">
        <v>2.72</v>
      </c>
      <c r="P109" s="31">
        <v>0</v>
      </c>
      <c r="Q109" s="31">
        <v>0</v>
      </c>
      <c r="R109" s="31">
        <v>1</v>
      </c>
      <c r="S109" s="31">
        <v>2.06</v>
      </c>
      <c r="T109" s="31" t="s">
        <v>38</v>
      </c>
      <c r="U109" s="31">
        <v>0</v>
      </c>
      <c r="V109" s="31">
        <v>0</v>
      </c>
      <c r="W109" s="31">
        <v>0.46</v>
      </c>
      <c r="X109" s="31">
        <v>0</v>
      </c>
      <c r="Y109" s="31">
        <v>0</v>
      </c>
      <c r="Z109" s="31">
        <v>0</v>
      </c>
      <c r="AA109" s="31" t="s">
        <v>49</v>
      </c>
      <c r="AB109" s="31">
        <v>0</v>
      </c>
      <c r="AC109" s="31">
        <v>0</v>
      </c>
      <c r="AD109" s="31">
        <v>0</v>
      </c>
      <c r="AE109" s="31" t="s">
        <v>41</v>
      </c>
    </row>
    <row r="110" spans="2:31">
      <c r="B110" s="31">
        <v>2</v>
      </c>
      <c r="C110" s="31">
        <v>15</v>
      </c>
      <c r="D110" s="31">
        <v>0</v>
      </c>
      <c r="E110" s="32">
        <v>2836</v>
      </c>
      <c r="F110" s="31" t="s">
        <v>37</v>
      </c>
      <c r="G110" s="31">
        <v>0</v>
      </c>
      <c r="H110" s="31">
        <v>1</v>
      </c>
      <c r="I110" s="31">
        <v>0</v>
      </c>
      <c r="J110" s="31" t="s">
        <v>38</v>
      </c>
      <c r="K110" s="31" t="s">
        <v>39</v>
      </c>
      <c r="L110" s="31" t="s">
        <v>38</v>
      </c>
      <c r="M110" s="31">
        <v>0</v>
      </c>
      <c r="N110" s="31">
        <v>1</v>
      </c>
      <c r="O110" s="31">
        <v>2.56</v>
      </c>
      <c r="P110" s="31">
        <v>0</v>
      </c>
      <c r="Q110" s="31">
        <v>0</v>
      </c>
      <c r="R110" s="31">
        <v>1</v>
      </c>
      <c r="S110" s="31">
        <v>1.96</v>
      </c>
      <c r="T110" s="31" t="s">
        <v>38</v>
      </c>
      <c r="U110" s="31">
        <v>0</v>
      </c>
      <c r="V110" s="31">
        <v>0</v>
      </c>
      <c r="W110" s="31">
        <v>0.47</v>
      </c>
      <c r="X110" s="31">
        <v>0</v>
      </c>
      <c r="Y110" s="31">
        <v>0</v>
      </c>
      <c r="Z110" s="31">
        <v>0</v>
      </c>
      <c r="AA110" s="31" t="s">
        <v>49</v>
      </c>
      <c r="AB110" s="31">
        <v>0</v>
      </c>
      <c r="AC110" s="31">
        <v>0</v>
      </c>
      <c r="AD110" s="31">
        <v>0</v>
      </c>
      <c r="AE110" s="31" t="s">
        <v>41</v>
      </c>
    </row>
    <row r="111" spans="2:31">
      <c r="B111" s="31">
        <v>2</v>
      </c>
      <c r="C111" s="31">
        <v>15</v>
      </c>
      <c r="D111" s="31">
        <v>0</v>
      </c>
      <c r="E111" s="32">
        <v>2841</v>
      </c>
      <c r="F111" s="31" t="s">
        <v>37</v>
      </c>
      <c r="G111" s="31">
        <v>0</v>
      </c>
      <c r="H111" s="31">
        <v>1</v>
      </c>
      <c r="I111" s="31">
        <v>0</v>
      </c>
      <c r="J111" s="31" t="s">
        <v>38</v>
      </c>
      <c r="K111" s="31" t="s">
        <v>39</v>
      </c>
      <c r="L111" s="31" t="s">
        <v>38</v>
      </c>
      <c r="M111" s="31">
        <v>0</v>
      </c>
      <c r="N111" s="31">
        <v>1</v>
      </c>
      <c r="O111" s="31">
        <v>2.36</v>
      </c>
      <c r="P111" s="31">
        <v>0</v>
      </c>
      <c r="Q111" s="31">
        <v>0</v>
      </c>
      <c r="R111" s="31">
        <v>1</v>
      </c>
      <c r="S111" s="31">
        <v>1.71</v>
      </c>
      <c r="T111" s="31" t="s">
        <v>38</v>
      </c>
      <c r="U111" s="31">
        <v>0</v>
      </c>
      <c r="V111" s="31">
        <v>0</v>
      </c>
      <c r="W111" s="31">
        <v>0.42</v>
      </c>
      <c r="X111" s="31">
        <v>0</v>
      </c>
      <c r="Y111" s="31">
        <v>0</v>
      </c>
      <c r="Z111" s="31">
        <v>0</v>
      </c>
      <c r="AA111" s="31" t="s">
        <v>40</v>
      </c>
      <c r="AB111" s="31">
        <v>0</v>
      </c>
      <c r="AC111" s="31">
        <v>0</v>
      </c>
      <c r="AD111" s="31">
        <v>0</v>
      </c>
      <c r="AE111" s="31" t="s">
        <v>41</v>
      </c>
    </row>
    <row r="112" spans="2:31">
      <c r="B112" s="31">
        <v>2</v>
      </c>
      <c r="C112" s="31">
        <v>15</v>
      </c>
      <c r="D112" s="31">
        <v>0</v>
      </c>
      <c r="E112" s="32">
        <v>2881</v>
      </c>
      <c r="F112" s="31" t="s">
        <v>37</v>
      </c>
      <c r="G112" s="31">
        <v>0</v>
      </c>
      <c r="H112" s="31">
        <v>1</v>
      </c>
      <c r="I112" s="31">
        <v>0</v>
      </c>
      <c r="J112" s="31" t="s">
        <v>38</v>
      </c>
      <c r="K112" s="31" t="s">
        <v>39</v>
      </c>
      <c r="L112" s="31" t="s">
        <v>38</v>
      </c>
      <c r="M112" s="31">
        <v>0</v>
      </c>
      <c r="N112" s="31">
        <v>1</v>
      </c>
      <c r="O112" s="31">
        <v>1.68</v>
      </c>
      <c r="P112" s="31">
        <v>0</v>
      </c>
      <c r="Q112" s="31">
        <v>0</v>
      </c>
      <c r="R112" s="31">
        <v>1</v>
      </c>
      <c r="S112" s="31">
        <v>1.27</v>
      </c>
      <c r="T112" s="31" t="s">
        <v>38</v>
      </c>
      <c r="U112" s="31">
        <v>0</v>
      </c>
      <c r="V112" s="31">
        <v>0</v>
      </c>
      <c r="W112" s="31">
        <v>0.46</v>
      </c>
      <c r="X112" s="31">
        <v>0</v>
      </c>
      <c r="Y112" s="31">
        <v>0</v>
      </c>
      <c r="Z112" s="31">
        <v>0</v>
      </c>
      <c r="AA112" s="31" t="s">
        <v>49</v>
      </c>
      <c r="AB112" s="31">
        <v>0</v>
      </c>
      <c r="AC112" s="31">
        <v>0</v>
      </c>
      <c r="AD112" s="31">
        <v>0</v>
      </c>
      <c r="AE112" s="31" t="s">
        <v>41</v>
      </c>
    </row>
    <row r="113" spans="2:31">
      <c r="B113" s="31">
        <v>2</v>
      </c>
      <c r="C113" s="31">
        <v>15</v>
      </c>
      <c r="D113" s="31">
        <v>0</v>
      </c>
      <c r="E113" s="32">
        <v>2883</v>
      </c>
      <c r="F113" s="31" t="s">
        <v>37</v>
      </c>
      <c r="G113" s="31">
        <v>0</v>
      </c>
      <c r="H113" s="31">
        <v>1</v>
      </c>
      <c r="I113" s="31">
        <v>0</v>
      </c>
      <c r="J113" s="31" t="s">
        <v>38</v>
      </c>
      <c r="K113" s="31" t="s">
        <v>39</v>
      </c>
      <c r="L113" s="31" t="s">
        <v>38</v>
      </c>
      <c r="M113" s="31">
        <v>0</v>
      </c>
      <c r="N113" s="31">
        <v>1</v>
      </c>
      <c r="O113" s="31">
        <v>1.99</v>
      </c>
      <c r="P113" s="31">
        <v>0</v>
      </c>
      <c r="Q113" s="31">
        <v>0</v>
      </c>
      <c r="R113" s="31">
        <v>1</v>
      </c>
      <c r="S113" s="31">
        <v>1.45</v>
      </c>
      <c r="T113" s="31" t="s">
        <v>38</v>
      </c>
      <c r="U113" s="31">
        <v>0</v>
      </c>
      <c r="V113" s="31">
        <v>0</v>
      </c>
      <c r="W113" s="31">
        <v>0.42</v>
      </c>
      <c r="X113" s="31">
        <v>0</v>
      </c>
      <c r="Y113" s="31">
        <v>0</v>
      </c>
      <c r="Z113" s="31">
        <v>0</v>
      </c>
      <c r="AA113" s="31" t="s">
        <v>40</v>
      </c>
      <c r="AB113" s="31">
        <v>0</v>
      </c>
      <c r="AC113" s="31">
        <v>0</v>
      </c>
      <c r="AD113" s="31">
        <v>0</v>
      </c>
      <c r="AE113" s="31" t="s">
        <v>41</v>
      </c>
    </row>
    <row r="114" spans="2:31">
      <c r="B114" s="31">
        <v>2</v>
      </c>
      <c r="C114" s="31">
        <v>15</v>
      </c>
      <c r="D114" s="31">
        <v>0</v>
      </c>
      <c r="E114" s="32">
        <v>2915</v>
      </c>
      <c r="F114" s="31" t="s">
        <v>37</v>
      </c>
      <c r="G114" s="31">
        <v>0</v>
      </c>
      <c r="H114" s="31">
        <v>1</v>
      </c>
      <c r="I114" s="31">
        <v>0</v>
      </c>
      <c r="J114" s="31" t="s">
        <v>38</v>
      </c>
      <c r="K114" s="31" t="s">
        <v>39</v>
      </c>
      <c r="L114" s="31" t="s">
        <v>38</v>
      </c>
      <c r="M114" s="31">
        <v>0</v>
      </c>
      <c r="N114" s="31">
        <v>1</v>
      </c>
      <c r="O114" s="31">
        <v>2.06</v>
      </c>
      <c r="P114" s="31">
        <v>0</v>
      </c>
      <c r="Q114" s="31">
        <v>0</v>
      </c>
      <c r="R114" s="31">
        <v>1</v>
      </c>
      <c r="S114" s="31">
        <v>1.39</v>
      </c>
      <c r="T114" s="31" t="s">
        <v>38</v>
      </c>
      <c r="U114" s="31">
        <v>0</v>
      </c>
      <c r="V114" s="31">
        <v>0</v>
      </c>
      <c r="W114" s="31">
        <v>0.38</v>
      </c>
      <c r="X114" s="31">
        <v>0</v>
      </c>
      <c r="Y114" s="31">
        <v>0</v>
      </c>
      <c r="Z114" s="31">
        <v>0</v>
      </c>
      <c r="AA114" s="31" t="s">
        <v>42</v>
      </c>
      <c r="AB114" s="31">
        <v>0</v>
      </c>
      <c r="AC114" s="31">
        <v>0</v>
      </c>
      <c r="AD114" s="31">
        <v>0</v>
      </c>
      <c r="AE114" s="31" t="s">
        <v>41</v>
      </c>
    </row>
    <row r="115" spans="2:31">
      <c r="B115" s="31">
        <v>2</v>
      </c>
      <c r="C115" s="31">
        <v>15</v>
      </c>
      <c r="D115" s="31">
        <v>0</v>
      </c>
      <c r="E115" s="32">
        <v>2916</v>
      </c>
      <c r="F115" s="31" t="s">
        <v>37</v>
      </c>
      <c r="G115" s="31">
        <v>0</v>
      </c>
      <c r="H115" s="31">
        <v>1</v>
      </c>
      <c r="I115" s="31">
        <v>0</v>
      </c>
      <c r="J115" s="31" t="s">
        <v>38</v>
      </c>
      <c r="K115" s="31" t="s">
        <v>39</v>
      </c>
      <c r="L115" s="31" t="s">
        <v>38</v>
      </c>
      <c r="M115" s="31">
        <v>0</v>
      </c>
      <c r="N115" s="31">
        <v>1</v>
      </c>
      <c r="O115" s="31">
        <v>1.92</v>
      </c>
      <c r="P115" s="31">
        <v>0</v>
      </c>
      <c r="Q115" s="31">
        <v>0</v>
      </c>
      <c r="R115" s="31">
        <v>1</v>
      </c>
      <c r="S115" s="31">
        <v>1.28</v>
      </c>
      <c r="T115" s="31" t="s">
        <v>38</v>
      </c>
      <c r="U115" s="31">
        <v>0</v>
      </c>
      <c r="V115" s="31">
        <v>0</v>
      </c>
      <c r="W115" s="31">
        <v>0.37</v>
      </c>
      <c r="X115" s="31">
        <v>0</v>
      </c>
      <c r="Y115" s="31">
        <v>0</v>
      </c>
      <c r="Z115" s="31">
        <v>0</v>
      </c>
      <c r="AA115" s="31" t="s">
        <v>42</v>
      </c>
      <c r="AB115" s="31">
        <v>0</v>
      </c>
      <c r="AC115" s="31">
        <v>0</v>
      </c>
      <c r="AD115" s="31">
        <v>0</v>
      </c>
      <c r="AE115" s="31" t="s">
        <v>41</v>
      </c>
    </row>
    <row r="116" spans="2:31">
      <c r="B116" s="31">
        <v>2</v>
      </c>
      <c r="C116" s="31">
        <v>15</v>
      </c>
      <c r="D116" s="31">
        <v>0</v>
      </c>
      <c r="E116" s="32">
        <v>2923</v>
      </c>
      <c r="F116" s="31" t="s">
        <v>37</v>
      </c>
      <c r="G116" s="31">
        <v>0</v>
      </c>
      <c r="H116" s="31">
        <v>1</v>
      </c>
      <c r="I116" s="31">
        <v>0</v>
      </c>
      <c r="J116" s="31" t="s">
        <v>38</v>
      </c>
      <c r="K116" s="31" t="s">
        <v>39</v>
      </c>
      <c r="L116" s="31" t="s">
        <v>38</v>
      </c>
      <c r="M116" s="31">
        <v>0</v>
      </c>
      <c r="N116" s="31">
        <v>1</v>
      </c>
      <c r="O116" s="31">
        <v>1.05</v>
      </c>
      <c r="P116" s="31">
        <v>0</v>
      </c>
      <c r="Q116" s="31">
        <v>0</v>
      </c>
      <c r="R116" s="31">
        <v>1</v>
      </c>
      <c r="S116" s="31">
        <v>0.79</v>
      </c>
      <c r="T116" s="31" t="s">
        <v>38</v>
      </c>
      <c r="U116" s="31">
        <v>0</v>
      </c>
      <c r="V116" s="31">
        <v>0</v>
      </c>
      <c r="W116" s="31">
        <v>0.46</v>
      </c>
      <c r="X116" s="31">
        <v>0</v>
      </c>
      <c r="Y116" s="31">
        <v>0</v>
      </c>
      <c r="Z116" s="31">
        <v>0</v>
      </c>
      <c r="AA116" s="31" t="s">
        <v>49</v>
      </c>
      <c r="AB116" s="31">
        <v>0</v>
      </c>
      <c r="AC116" s="31">
        <v>0</v>
      </c>
      <c r="AD116" s="31">
        <v>0</v>
      </c>
      <c r="AE116" s="31" t="s">
        <v>41</v>
      </c>
    </row>
    <row r="117" spans="2:31">
      <c r="B117" s="31">
        <v>2</v>
      </c>
      <c r="C117" s="31">
        <v>15</v>
      </c>
      <c r="D117" s="31">
        <v>0</v>
      </c>
      <c r="E117" s="32">
        <v>2960</v>
      </c>
      <c r="F117" s="31" t="s">
        <v>37</v>
      </c>
      <c r="G117" s="31">
        <v>0</v>
      </c>
      <c r="H117" s="31">
        <v>1</v>
      </c>
      <c r="I117" s="31">
        <v>0</v>
      </c>
      <c r="J117" s="31" t="s">
        <v>38</v>
      </c>
      <c r="K117" s="31" t="s">
        <v>39</v>
      </c>
      <c r="L117" s="31" t="s">
        <v>38</v>
      </c>
      <c r="M117" s="31">
        <v>0</v>
      </c>
      <c r="N117" s="31">
        <v>1</v>
      </c>
      <c r="O117" s="31">
        <v>2.77</v>
      </c>
      <c r="P117" s="31">
        <v>0</v>
      </c>
      <c r="Q117" s="31">
        <v>0</v>
      </c>
      <c r="R117" s="31">
        <v>1</v>
      </c>
      <c r="S117" s="31">
        <v>1.99</v>
      </c>
      <c r="T117" s="31" t="s">
        <v>38</v>
      </c>
      <c r="U117" s="31">
        <v>0</v>
      </c>
      <c r="V117" s="31">
        <v>0</v>
      </c>
      <c r="W117" s="31">
        <v>0.41</v>
      </c>
      <c r="X117" s="31">
        <v>0</v>
      </c>
      <c r="Y117" s="31">
        <v>0</v>
      </c>
      <c r="Z117" s="31">
        <v>0</v>
      </c>
      <c r="AA117" s="31" t="s">
        <v>43</v>
      </c>
      <c r="AB117" s="31">
        <v>0</v>
      </c>
      <c r="AC117" s="31">
        <v>0</v>
      </c>
      <c r="AD117" s="31">
        <v>0</v>
      </c>
      <c r="AE117" s="31" t="s">
        <v>41</v>
      </c>
    </row>
    <row r="118" spans="2:31">
      <c r="B118" s="31">
        <v>2</v>
      </c>
      <c r="C118" s="31">
        <v>15</v>
      </c>
      <c r="D118" s="31">
        <v>0</v>
      </c>
      <c r="E118" s="32">
        <v>3004</v>
      </c>
      <c r="F118" s="31" t="s">
        <v>37</v>
      </c>
      <c r="G118" s="31">
        <v>0</v>
      </c>
      <c r="H118" s="31">
        <v>1</v>
      </c>
      <c r="I118" s="31">
        <v>0</v>
      </c>
      <c r="J118" s="31" t="s">
        <v>38</v>
      </c>
      <c r="K118" s="31" t="s">
        <v>39</v>
      </c>
      <c r="L118" s="31" t="s">
        <v>38</v>
      </c>
      <c r="M118" s="31">
        <v>0</v>
      </c>
      <c r="N118" s="31">
        <v>1</v>
      </c>
      <c r="O118" s="31">
        <v>1.4</v>
      </c>
      <c r="P118" s="31">
        <v>0</v>
      </c>
      <c r="Q118" s="31">
        <v>0</v>
      </c>
      <c r="R118" s="31">
        <v>1</v>
      </c>
      <c r="S118" s="31">
        <v>0.88</v>
      </c>
      <c r="T118" s="31" t="s">
        <v>38</v>
      </c>
      <c r="U118" s="31">
        <v>0</v>
      </c>
      <c r="V118" s="31">
        <v>0</v>
      </c>
      <c r="W118" s="31">
        <v>0.3</v>
      </c>
      <c r="X118" s="31">
        <v>0</v>
      </c>
      <c r="Y118" s="31">
        <v>0</v>
      </c>
      <c r="Z118" s="31">
        <v>0</v>
      </c>
      <c r="AA118" s="31" t="s">
        <v>45</v>
      </c>
      <c r="AB118" s="31">
        <v>0</v>
      </c>
      <c r="AC118" s="31">
        <v>0</v>
      </c>
      <c r="AD118" s="31">
        <v>0</v>
      </c>
      <c r="AE118" s="31" t="s">
        <v>41</v>
      </c>
    </row>
    <row r="119" spans="2:31">
      <c r="B119" s="31">
        <v>2</v>
      </c>
      <c r="C119" s="31">
        <v>15</v>
      </c>
      <c r="D119" s="31">
        <v>0</v>
      </c>
      <c r="E119" s="32">
        <v>3018</v>
      </c>
      <c r="F119" s="31" t="s">
        <v>37</v>
      </c>
      <c r="G119" s="31">
        <v>0</v>
      </c>
      <c r="H119" s="31">
        <v>1</v>
      </c>
      <c r="I119" s="31">
        <v>0</v>
      </c>
      <c r="J119" s="31" t="s">
        <v>38</v>
      </c>
      <c r="K119" s="31" t="s">
        <v>39</v>
      </c>
      <c r="L119" s="31" t="s">
        <v>38</v>
      </c>
      <c r="M119" s="31">
        <v>0</v>
      </c>
      <c r="N119" s="31">
        <v>1</v>
      </c>
      <c r="O119" s="31">
        <v>1.71</v>
      </c>
      <c r="P119" s="31">
        <v>0</v>
      </c>
      <c r="Q119" s="31">
        <v>0</v>
      </c>
      <c r="R119" s="31">
        <v>1</v>
      </c>
      <c r="S119" s="31">
        <v>1.0900000000000001</v>
      </c>
      <c r="T119" s="31" t="s">
        <v>38</v>
      </c>
      <c r="U119" s="31">
        <v>0</v>
      </c>
      <c r="V119" s="31">
        <v>0</v>
      </c>
      <c r="W119" s="31">
        <v>0.31</v>
      </c>
      <c r="X119" s="31">
        <v>0</v>
      </c>
      <c r="Y119" s="31">
        <v>0</v>
      </c>
      <c r="Z119" s="31">
        <v>0</v>
      </c>
      <c r="AA119" s="31" t="s">
        <v>45</v>
      </c>
      <c r="AB119" s="31">
        <v>0</v>
      </c>
      <c r="AC119" s="31">
        <v>0</v>
      </c>
      <c r="AD119" s="31">
        <v>0</v>
      </c>
      <c r="AE119" s="31" t="s">
        <v>41</v>
      </c>
    </row>
    <row r="120" spans="2:31">
      <c r="B120" s="31">
        <v>2</v>
      </c>
      <c r="C120" s="31">
        <v>15</v>
      </c>
      <c r="D120" s="31">
        <v>0</v>
      </c>
      <c r="E120" s="32">
        <v>3022</v>
      </c>
      <c r="F120" s="31" t="s">
        <v>37</v>
      </c>
      <c r="G120" s="31">
        <v>0</v>
      </c>
      <c r="H120" s="31">
        <v>1</v>
      </c>
      <c r="I120" s="31">
        <v>0</v>
      </c>
      <c r="J120" s="31" t="s">
        <v>38</v>
      </c>
      <c r="K120" s="31" t="s">
        <v>39</v>
      </c>
      <c r="L120" s="31" t="s">
        <v>38</v>
      </c>
      <c r="M120" s="31">
        <v>0</v>
      </c>
      <c r="N120" s="31">
        <v>1</v>
      </c>
      <c r="O120" s="31">
        <v>2.12</v>
      </c>
      <c r="P120" s="31">
        <v>0</v>
      </c>
      <c r="Q120" s="31">
        <v>0</v>
      </c>
      <c r="R120" s="31">
        <v>1</v>
      </c>
      <c r="S120" s="31">
        <v>1.55</v>
      </c>
      <c r="T120" s="31" t="s">
        <v>38</v>
      </c>
      <c r="U120" s="31">
        <v>0</v>
      </c>
      <c r="V120" s="31">
        <v>0</v>
      </c>
      <c r="W120" s="31">
        <v>0.42</v>
      </c>
      <c r="X120" s="31">
        <v>0</v>
      </c>
      <c r="Y120" s="31">
        <v>0</v>
      </c>
      <c r="Z120" s="31">
        <v>0</v>
      </c>
      <c r="AA120" s="31" t="s">
        <v>40</v>
      </c>
      <c r="AB120" s="31">
        <v>0</v>
      </c>
      <c r="AC120" s="31">
        <v>0</v>
      </c>
      <c r="AD120" s="31">
        <v>0</v>
      </c>
      <c r="AE120" s="31" t="s">
        <v>41</v>
      </c>
    </row>
    <row r="121" spans="2:31">
      <c r="B121" s="31">
        <v>2</v>
      </c>
      <c r="C121" s="31">
        <v>15</v>
      </c>
      <c r="D121" s="31">
        <v>0</v>
      </c>
      <c r="E121" s="32">
        <v>3027</v>
      </c>
      <c r="F121" s="31" t="s">
        <v>37</v>
      </c>
      <c r="G121" s="31">
        <v>0</v>
      </c>
      <c r="H121" s="31">
        <v>1</v>
      </c>
      <c r="I121" s="31">
        <v>0</v>
      </c>
      <c r="J121" s="31" t="s">
        <v>38</v>
      </c>
      <c r="K121" s="31" t="s">
        <v>39</v>
      </c>
      <c r="L121" s="31" t="s">
        <v>38</v>
      </c>
      <c r="M121" s="31">
        <v>0</v>
      </c>
      <c r="N121" s="31">
        <v>1</v>
      </c>
      <c r="O121" s="31">
        <v>1.42</v>
      </c>
      <c r="P121" s="31">
        <v>0</v>
      </c>
      <c r="Q121" s="31">
        <v>0</v>
      </c>
      <c r="R121" s="31">
        <v>1</v>
      </c>
      <c r="S121" s="31">
        <v>0.96</v>
      </c>
      <c r="T121" s="31" t="s">
        <v>38</v>
      </c>
      <c r="U121" s="31">
        <v>0</v>
      </c>
      <c r="V121" s="31">
        <v>0</v>
      </c>
      <c r="W121" s="31">
        <v>0.37</v>
      </c>
      <c r="X121" s="31">
        <v>0</v>
      </c>
      <c r="Y121" s="31">
        <v>0</v>
      </c>
      <c r="Z121" s="31">
        <v>0</v>
      </c>
      <c r="AA121" s="31" t="s">
        <v>42</v>
      </c>
      <c r="AB121" s="31">
        <v>0</v>
      </c>
      <c r="AC121" s="31">
        <v>0</v>
      </c>
      <c r="AD121" s="31">
        <v>0</v>
      </c>
      <c r="AE121" s="31" t="s">
        <v>41</v>
      </c>
    </row>
    <row r="122" spans="2:31">
      <c r="B122" s="31">
        <v>2</v>
      </c>
      <c r="C122" s="31">
        <v>15</v>
      </c>
      <c r="D122" s="31">
        <v>0</v>
      </c>
      <c r="E122" s="32">
        <v>3028</v>
      </c>
      <c r="F122" s="31" t="s">
        <v>37</v>
      </c>
      <c r="G122" s="31">
        <v>0</v>
      </c>
      <c r="H122" s="31">
        <v>1</v>
      </c>
      <c r="I122" s="31">
        <v>0</v>
      </c>
      <c r="J122" s="31" t="s">
        <v>38</v>
      </c>
      <c r="K122" s="31" t="s">
        <v>39</v>
      </c>
      <c r="L122" s="31" t="s">
        <v>38</v>
      </c>
      <c r="M122" s="31">
        <v>0</v>
      </c>
      <c r="N122" s="31">
        <v>1</v>
      </c>
      <c r="O122" s="31">
        <v>1.81</v>
      </c>
      <c r="P122" s="31">
        <v>0</v>
      </c>
      <c r="Q122" s="31">
        <v>0</v>
      </c>
      <c r="R122" s="31">
        <v>1</v>
      </c>
      <c r="S122" s="31">
        <v>1.22</v>
      </c>
      <c r="T122" s="31" t="s">
        <v>38</v>
      </c>
      <c r="U122" s="31">
        <v>0</v>
      </c>
      <c r="V122" s="31">
        <v>0</v>
      </c>
      <c r="W122" s="31">
        <v>0.37</v>
      </c>
      <c r="X122" s="31">
        <v>0</v>
      </c>
      <c r="Y122" s="31">
        <v>0</v>
      </c>
      <c r="Z122" s="31">
        <v>0</v>
      </c>
      <c r="AA122" s="31" t="s">
        <v>42</v>
      </c>
      <c r="AB122" s="31">
        <v>0</v>
      </c>
      <c r="AC122" s="31">
        <v>0</v>
      </c>
      <c r="AD122" s="31">
        <v>0</v>
      </c>
      <c r="AE122" s="31" t="s">
        <v>41</v>
      </c>
    </row>
    <row r="123" spans="2:31">
      <c r="B123" s="31">
        <v>2</v>
      </c>
      <c r="C123" s="31">
        <v>15</v>
      </c>
      <c r="D123" s="31">
        <v>0</v>
      </c>
      <c r="E123" s="32">
        <v>3030</v>
      </c>
      <c r="F123" s="31" t="s">
        <v>37</v>
      </c>
      <c r="G123" s="31">
        <v>0</v>
      </c>
      <c r="H123" s="31">
        <v>1</v>
      </c>
      <c r="I123" s="31">
        <v>0</v>
      </c>
      <c r="J123" s="31" t="s">
        <v>38</v>
      </c>
      <c r="K123" s="31" t="s">
        <v>39</v>
      </c>
      <c r="L123" s="31" t="s">
        <v>38</v>
      </c>
      <c r="M123" s="31">
        <v>0</v>
      </c>
      <c r="N123" s="31">
        <v>1</v>
      </c>
      <c r="O123" s="31">
        <v>3.15</v>
      </c>
      <c r="P123" s="31">
        <v>0</v>
      </c>
      <c r="Q123" s="31">
        <v>0</v>
      </c>
      <c r="R123" s="31">
        <v>1</v>
      </c>
      <c r="S123" s="31">
        <v>2.11</v>
      </c>
      <c r="T123" s="31" t="s">
        <v>38</v>
      </c>
      <c r="U123" s="31">
        <v>0</v>
      </c>
      <c r="V123" s="31">
        <v>0</v>
      </c>
      <c r="W123" s="31">
        <v>0.37</v>
      </c>
      <c r="X123" s="31">
        <v>0</v>
      </c>
      <c r="Y123" s="31">
        <v>0</v>
      </c>
      <c r="Z123" s="31">
        <v>0</v>
      </c>
      <c r="AA123" s="31" t="s">
        <v>42</v>
      </c>
      <c r="AB123" s="31">
        <v>0</v>
      </c>
      <c r="AC123" s="31">
        <v>0</v>
      </c>
      <c r="AD123" s="31">
        <v>0</v>
      </c>
      <c r="AE123" s="31" t="s">
        <v>41</v>
      </c>
    </row>
    <row r="124" spans="2:31">
      <c r="B124" s="31">
        <v>2</v>
      </c>
      <c r="C124" s="31">
        <v>15</v>
      </c>
      <c r="D124" s="31">
        <v>0</v>
      </c>
      <c r="E124" s="32">
        <v>3040</v>
      </c>
      <c r="F124" s="31" t="s">
        <v>37</v>
      </c>
      <c r="G124" s="31">
        <v>0</v>
      </c>
      <c r="H124" s="31">
        <v>1</v>
      </c>
      <c r="I124" s="31">
        <v>0</v>
      </c>
      <c r="J124" s="31" t="s">
        <v>38</v>
      </c>
      <c r="K124" s="31" t="s">
        <v>39</v>
      </c>
      <c r="L124" s="31" t="s">
        <v>38</v>
      </c>
      <c r="M124" s="31">
        <v>0</v>
      </c>
      <c r="N124" s="31">
        <v>1</v>
      </c>
      <c r="O124" s="31">
        <v>3.38</v>
      </c>
      <c r="P124" s="31">
        <v>0</v>
      </c>
      <c r="Q124" s="31">
        <v>0</v>
      </c>
      <c r="R124" s="31">
        <v>1</v>
      </c>
      <c r="S124" s="31">
        <v>2.4</v>
      </c>
      <c r="T124" s="31" t="s">
        <v>38</v>
      </c>
      <c r="U124" s="31">
        <v>0</v>
      </c>
      <c r="V124" s="31">
        <v>0</v>
      </c>
      <c r="W124" s="31">
        <v>0.4</v>
      </c>
      <c r="X124" s="31">
        <v>0</v>
      </c>
      <c r="Y124" s="31">
        <v>0</v>
      </c>
      <c r="Z124" s="31">
        <v>0</v>
      </c>
      <c r="AA124" s="31" t="s">
        <v>43</v>
      </c>
      <c r="AB124" s="31">
        <v>0</v>
      </c>
      <c r="AC124" s="31">
        <v>0</v>
      </c>
      <c r="AD124" s="31">
        <v>0</v>
      </c>
      <c r="AE124" s="31" t="s">
        <v>41</v>
      </c>
    </row>
    <row r="125" spans="2:31">
      <c r="B125" s="31">
        <v>2</v>
      </c>
      <c r="C125" s="31">
        <v>15</v>
      </c>
      <c r="D125" s="31">
        <v>0</v>
      </c>
      <c r="E125" s="32">
        <v>3041</v>
      </c>
      <c r="F125" s="31" t="s">
        <v>37</v>
      </c>
      <c r="G125" s="31">
        <v>0</v>
      </c>
      <c r="H125" s="31">
        <v>1</v>
      </c>
      <c r="I125" s="31">
        <v>0</v>
      </c>
      <c r="J125" s="31" t="s">
        <v>38</v>
      </c>
      <c r="K125" s="31" t="s">
        <v>39</v>
      </c>
      <c r="L125" s="31" t="s">
        <v>38</v>
      </c>
      <c r="M125" s="31">
        <v>0</v>
      </c>
      <c r="N125" s="31">
        <v>1</v>
      </c>
      <c r="O125" s="31">
        <v>2.42</v>
      </c>
      <c r="P125" s="31">
        <v>0</v>
      </c>
      <c r="Q125" s="31">
        <v>0</v>
      </c>
      <c r="R125" s="31">
        <v>1</v>
      </c>
      <c r="S125" s="31">
        <v>1.73</v>
      </c>
      <c r="T125" s="31" t="s">
        <v>38</v>
      </c>
      <c r="U125" s="31">
        <v>0</v>
      </c>
      <c r="V125" s="31">
        <v>0</v>
      </c>
      <c r="W125" s="31">
        <v>0.4</v>
      </c>
      <c r="X125" s="31">
        <v>0</v>
      </c>
      <c r="Y125" s="31">
        <v>0</v>
      </c>
      <c r="Z125" s="31">
        <v>0</v>
      </c>
      <c r="AA125" s="31" t="s">
        <v>43</v>
      </c>
      <c r="AB125" s="31">
        <v>0</v>
      </c>
      <c r="AC125" s="31">
        <v>0</v>
      </c>
      <c r="AD125" s="31">
        <v>0</v>
      </c>
      <c r="AE125" s="31" t="s">
        <v>41</v>
      </c>
    </row>
    <row r="126" spans="2:31">
      <c r="B126" s="31">
        <v>2</v>
      </c>
      <c r="C126" s="31">
        <v>15</v>
      </c>
      <c r="D126" s="31">
        <v>0</v>
      </c>
      <c r="E126" s="32">
        <v>3042</v>
      </c>
      <c r="F126" s="31" t="s">
        <v>37</v>
      </c>
      <c r="G126" s="31">
        <v>0</v>
      </c>
      <c r="H126" s="31">
        <v>1</v>
      </c>
      <c r="I126" s="31">
        <v>0</v>
      </c>
      <c r="J126" s="31" t="s">
        <v>38</v>
      </c>
      <c r="K126" s="31" t="s">
        <v>39</v>
      </c>
      <c r="L126" s="31" t="s">
        <v>38</v>
      </c>
      <c r="M126" s="31">
        <v>0</v>
      </c>
      <c r="N126" s="31">
        <v>1</v>
      </c>
      <c r="O126" s="31">
        <v>2.81</v>
      </c>
      <c r="P126" s="31">
        <v>0</v>
      </c>
      <c r="Q126" s="31">
        <v>0</v>
      </c>
      <c r="R126" s="31">
        <v>1</v>
      </c>
      <c r="S126" s="31">
        <v>2</v>
      </c>
      <c r="T126" s="31" t="s">
        <v>38</v>
      </c>
      <c r="U126" s="31">
        <v>0</v>
      </c>
      <c r="V126" s="31">
        <v>0</v>
      </c>
      <c r="W126" s="31">
        <v>0.4</v>
      </c>
      <c r="X126" s="31">
        <v>0</v>
      </c>
      <c r="Y126" s="31">
        <v>0</v>
      </c>
      <c r="Z126" s="31">
        <v>0</v>
      </c>
      <c r="AA126" s="31" t="s">
        <v>43</v>
      </c>
      <c r="AB126" s="31">
        <v>0</v>
      </c>
      <c r="AC126" s="31">
        <v>0</v>
      </c>
      <c r="AD126" s="31">
        <v>0</v>
      </c>
      <c r="AE126" s="31" t="s">
        <v>41</v>
      </c>
    </row>
    <row r="127" spans="2:31">
      <c r="B127" s="31">
        <v>2</v>
      </c>
      <c r="C127" s="31">
        <v>15</v>
      </c>
      <c r="D127" s="31">
        <v>0</v>
      </c>
      <c r="E127" s="32">
        <v>3064</v>
      </c>
      <c r="F127" s="31" t="s">
        <v>37</v>
      </c>
      <c r="G127" s="31">
        <v>0</v>
      </c>
      <c r="H127" s="31">
        <v>1</v>
      </c>
      <c r="I127" s="31">
        <v>0</v>
      </c>
      <c r="J127" s="31" t="s">
        <v>38</v>
      </c>
      <c r="K127" s="31" t="s">
        <v>39</v>
      </c>
      <c r="L127" s="31" t="s">
        <v>38</v>
      </c>
      <c r="M127" s="31">
        <v>0</v>
      </c>
      <c r="N127" s="31">
        <v>1</v>
      </c>
      <c r="O127" s="31">
        <v>2.41</v>
      </c>
      <c r="P127" s="31">
        <v>0</v>
      </c>
      <c r="Q127" s="31">
        <v>0</v>
      </c>
      <c r="R127" s="31">
        <v>1</v>
      </c>
      <c r="S127" s="31">
        <v>1.72</v>
      </c>
      <c r="T127" s="31" t="s">
        <v>38</v>
      </c>
      <c r="U127" s="31">
        <v>0</v>
      </c>
      <c r="V127" s="31">
        <v>0</v>
      </c>
      <c r="W127" s="31">
        <v>0.4</v>
      </c>
      <c r="X127" s="31">
        <v>0</v>
      </c>
      <c r="Y127" s="31">
        <v>0</v>
      </c>
      <c r="Z127" s="31">
        <v>0</v>
      </c>
      <c r="AA127" s="31" t="s">
        <v>43</v>
      </c>
      <c r="AB127" s="31">
        <v>0</v>
      </c>
      <c r="AC127" s="31">
        <v>0</v>
      </c>
      <c r="AD127" s="31">
        <v>0</v>
      </c>
      <c r="AE127" s="31" t="s">
        <v>41</v>
      </c>
    </row>
    <row r="128" spans="2:31">
      <c r="B128" s="31">
        <v>2</v>
      </c>
      <c r="C128" s="31">
        <v>15</v>
      </c>
      <c r="D128" s="31">
        <v>0</v>
      </c>
      <c r="E128" s="32">
        <v>3076</v>
      </c>
      <c r="F128" s="31" t="s">
        <v>37</v>
      </c>
      <c r="G128" s="31">
        <v>0</v>
      </c>
      <c r="H128" s="31">
        <v>1</v>
      </c>
      <c r="I128" s="31">
        <v>0</v>
      </c>
      <c r="J128" s="31" t="s">
        <v>38</v>
      </c>
      <c r="K128" s="31" t="s">
        <v>39</v>
      </c>
      <c r="L128" s="31" t="s">
        <v>38</v>
      </c>
      <c r="M128" s="31">
        <v>0</v>
      </c>
      <c r="N128" s="31">
        <v>1</v>
      </c>
      <c r="O128" s="31">
        <v>2.12</v>
      </c>
      <c r="P128" s="31">
        <v>0</v>
      </c>
      <c r="Q128" s="31">
        <v>0</v>
      </c>
      <c r="R128" s="31">
        <v>1</v>
      </c>
      <c r="S128" s="31">
        <v>1.55</v>
      </c>
      <c r="T128" s="31" t="s">
        <v>38</v>
      </c>
      <c r="U128" s="31">
        <v>0</v>
      </c>
      <c r="V128" s="31">
        <v>0</v>
      </c>
      <c r="W128" s="31">
        <v>0.42</v>
      </c>
      <c r="X128" s="31">
        <v>0</v>
      </c>
      <c r="Y128" s="31">
        <v>0</v>
      </c>
      <c r="Z128" s="31">
        <v>0</v>
      </c>
      <c r="AA128" s="31" t="s">
        <v>40</v>
      </c>
      <c r="AB128" s="31">
        <v>0</v>
      </c>
      <c r="AC128" s="31">
        <v>0</v>
      </c>
      <c r="AD128" s="31">
        <v>0</v>
      </c>
      <c r="AE128" s="31" t="s">
        <v>41</v>
      </c>
    </row>
    <row r="129" spans="2:31">
      <c r="B129" s="31">
        <v>2</v>
      </c>
      <c r="C129" s="31">
        <v>15</v>
      </c>
      <c r="D129" s="31">
        <v>0</v>
      </c>
      <c r="E129" s="32">
        <v>3081</v>
      </c>
      <c r="F129" s="31" t="s">
        <v>44</v>
      </c>
      <c r="G129" s="31">
        <v>0</v>
      </c>
      <c r="H129" s="31">
        <v>1</v>
      </c>
      <c r="I129" s="31">
        <v>0</v>
      </c>
      <c r="J129" s="31" t="s">
        <v>38</v>
      </c>
      <c r="K129" s="31" t="s">
        <v>39</v>
      </c>
      <c r="L129" s="31" t="s">
        <v>38</v>
      </c>
      <c r="M129" s="31">
        <v>0</v>
      </c>
      <c r="N129" s="31">
        <v>1</v>
      </c>
      <c r="O129" s="31">
        <v>2.81</v>
      </c>
      <c r="P129" s="31">
        <v>0</v>
      </c>
      <c r="Q129" s="31">
        <v>0</v>
      </c>
      <c r="R129" s="31">
        <v>1</v>
      </c>
      <c r="S129" s="31">
        <v>1.98</v>
      </c>
      <c r="T129" s="31" t="s">
        <v>38</v>
      </c>
      <c r="U129" s="31">
        <v>0</v>
      </c>
      <c r="V129" s="31">
        <v>0</v>
      </c>
      <c r="W129" s="31">
        <v>0.4</v>
      </c>
      <c r="X129" s="31">
        <v>0</v>
      </c>
      <c r="Y129" s="31">
        <v>0</v>
      </c>
      <c r="Z129" s="31">
        <v>0</v>
      </c>
      <c r="AA129" s="31" t="s">
        <v>43</v>
      </c>
      <c r="AB129" s="31">
        <v>0</v>
      </c>
      <c r="AC129" s="31">
        <v>0</v>
      </c>
      <c r="AD129" s="31">
        <v>0</v>
      </c>
      <c r="AE129" s="31" t="s">
        <v>41</v>
      </c>
    </row>
    <row r="130" spans="2:31">
      <c r="B130" s="31">
        <v>2</v>
      </c>
      <c r="C130" s="31">
        <v>15</v>
      </c>
      <c r="D130" s="31">
        <v>0</v>
      </c>
      <c r="E130" s="32">
        <v>3082</v>
      </c>
      <c r="F130" s="31" t="s">
        <v>44</v>
      </c>
      <c r="G130" s="31">
        <v>0</v>
      </c>
      <c r="H130" s="31">
        <v>1</v>
      </c>
      <c r="I130" s="31">
        <v>0</v>
      </c>
      <c r="J130" s="31" t="s">
        <v>38</v>
      </c>
      <c r="K130" s="31" t="s">
        <v>39</v>
      </c>
      <c r="L130" s="31" t="s">
        <v>38</v>
      </c>
      <c r="M130" s="31">
        <v>0</v>
      </c>
      <c r="N130" s="31">
        <v>1</v>
      </c>
      <c r="O130" s="31">
        <v>3.74</v>
      </c>
      <c r="P130" s="31">
        <v>0</v>
      </c>
      <c r="Q130" s="31">
        <v>0</v>
      </c>
      <c r="R130" s="31">
        <v>1</v>
      </c>
      <c r="S130" s="31">
        <v>2.4700000000000002</v>
      </c>
      <c r="T130" s="31" t="s">
        <v>38</v>
      </c>
      <c r="U130" s="31">
        <v>0</v>
      </c>
      <c r="V130" s="31">
        <v>0</v>
      </c>
      <c r="W130" s="31">
        <v>0.37</v>
      </c>
      <c r="X130" s="31">
        <v>0</v>
      </c>
      <c r="Y130" s="31">
        <v>0</v>
      </c>
      <c r="Z130" s="31">
        <v>0</v>
      </c>
      <c r="AA130" s="31" t="s">
        <v>42</v>
      </c>
      <c r="AB130" s="31">
        <v>0</v>
      </c>
      <c r="AC130" s="31">
        <v>0</v>
      </c>
      <c r="AD130" s="31">
        <v>0</v>
      </c>
      <c r="AE130" s="31" t="s">
        <v>41</v>
      </c>
    </row>
    <row r="131" spans="2:31">
      <c r="B131" s="31">
        <v>2</v>
      </c>
      <c r="C131" s="31">
        <v>15</v>
      </c>
      <c r="D131" s="31">
        <v>0</v>
      </c>
      <c r="E131" s="32">
        <v>3085</v>
      </c>
      <c r="F131" s="31" t="s">
        <v>44</v>
      </c>
      <c r="G131" s="31">
        <v>0</v>
      </c>
      <c r="H131" s="31">
        <v>1</v>
      </c>
      <c r="I131" s="31">
        <v>0</v>
      </c>
      <c r="J131" s="31" t="s">
        <v>38</v>
      </c>
      <c r="K131" s="31" t="s">
        <v>39</v>
      </c>
      <c r="L131" s="31" t="s">
        <v>38</v>
      </c>
      <c r="M131" s="31">
        <v>0</v>
      </c>
      <c r="N131" s="31">
        <v>1</v>
      </c>
      <c r="O131" s="31">
        <v>3.57</v>
      </c>
      <c r="P131" s="31">
        <v>0</v>
      </c>
      <c r="Q131" s="31">
        <v>0</v>
      </c>
      <c r="R131" s="31">
        <v>1</v>
      </c>
      <c r="S131" s="31">
        <v>2.5</v>
      </c>
      <c r="T131" s="31" t="s">
        <v>38</v>
      </c>
      <c r="U131" s="31">
        <v>0</v>
      </c>
      <c r="V131" s="31">
        <v>0</v>
      </c>
      <c r="W131" s="31">
        <v>0.4</v>
      </c>
      <c r="X131" s="31">
        <v>0</v>
      </c>
      <c r="Y131" s="31">
        <v>0</v>
      </c>
      <c r="Z131" s="31">
        <v>0</v>
      </c>
      <c r="AA131" s="31" t="s">
        <v>43</v>
      </c>
      <c r="AB131" s="31">
        <v>0</v>
      </c>
      <c r="AC131" s="31">
        <v>0</v>
      </c>
      <c r="AD131" s="31">
        <v>0</v>
      </c>
      <c r="AE131" s="31" t="s">
        <v>41</v>
      </c>
    </row>
    <row r="132" spans="2:31">
      <c r="B132" s="31">
        <v>2</v>
      </c>
      <c r="C132" s="31">
        <v>15</v>
      </c>
      <c r="D132" s="31">
        <v>0</v>
      </c>
      <c r="E132" s="32">
        <v>3110</v>
      </c>
      <c r="F132" s="31" t="s">
        <v>37</v>
      </c>
      <c r="G132" s="31">
        <v>0</v>
      </c>
      <c r="H132" s="31">
        <v>1</v>
      </c>
      <c r="I132" s="31">
        <v>0</v>
      </c>
      <c r="J132" s="31" t="s">
        <v>38</v>
      </c>
      <c r="K132" s="31" t="s">
        <v>39</v>
      </c>
      <c r="L132" s="31" t="s">
        <v>38</v>
      </c>
      <c r="M132" s="31">
        <v>0</v>
      </c>
      <c r="N132" s="31">
        <v>1</v>
      </c>
      <c r="O132" s="31">
        <v>2.85</v>
      </c>
      <c r="P132" s="31">
        <v>0</v>
      </c>
      <c r="Q132" s="31">
        <v>0</v>
      </c>
      <c r="R132" s="31">
        <v>1</v>
      </c>
      <c r="S132" s="31">
        <v>2.02</v>
      </c>
      <c r="T132" s="31" t="s">
        <v>38</v>
      </c>
      <c r="U132" s="31">
        <v>0</v>
      </c>
      <c r="V132" s="31">
        <v>0</v>
      </c>
      <c r="W132" s="31">
        <v>0.4</v>
      </c>
      <c r="X132" s="31">
        <v>0</v>
      </c>
      <c r="Y132" s="31">
        <v>0</v>
      </c>
      <c r="Z132" s="31">
        <v>0</v>
      </c>
      <c r="AA132" s="31" t="s">
        <v>43</v>
      </c>
      <c r="AB132" s="31">
        <v>0</v>
      </c>
      <c r="AC132" s="31">
        <v>0</v>
      </c>
      <c r="AD132" s="31">
        <v>0</v>
      </c>
      <c r="AE132" s="31" t="s">
        <v>41</v>
      </c>
    </row>
    <row r="133" spans="2:31">
      <c r="B133" s="31">
        <v>2</v>
      </c>
      <c r="C133" s="31">
        <v>15</v>
      </c>
      <c r="D133" s="31">
        <v>0</v>
      </c>
      <c r="E133" s="32">
        <v>3111</v>
      </c>
      <c r="F133" s="31" t="s">
        <v>37</v>
      </c>
      <c r="G133" s="31">
        <v>0</v>
      </c>
      <c r="H133" s="31">
        <v>1</v>
      </c>
      <c r="I133" s="31">
        <v>0</v>
      </c>
      <c r="J133" s="31" t="s">
        <v>38</v>
      </c>
      <c r="K133" s="31" t="s">
        <v>39</v>
      </c>
      <c r="L133" s="31" t="s">
        <v>38</v>
      </c>
      <c r="M133" s="31">
        <v>0</v>
      </c>
      <c r="N133" s="31">
        <v>1</v>
      </c>
      <c r="O133" s="31">
        <v>1.17</v>
      </c>
      <c r="P133" s="31">
        <v>0</v>
      </c>
      <c r="Q133" s="31">
        <v>0</v>
      </c>
      <c r="R133" s="31">
        <v>1</v>
      </c>
      <c r="S133" s="31">
        <v>0.85</v>
      </c>
      <c r="T133" s="31" t="s">
        <v>38</v>
      </c>
      <c r="U133" s="31">
        <v>0</v>
      </c>
      <c r="V133" s="31">
        <v>0</v>
      </c>
      <c r="W133" s="31">
        <v>0.42</v>
      </c>
      <c r="X133" s="31">
        <v>0</v>
      </c>
      <c r="Y133" s="31">
        <v>0</v>
      </c>
      <c r="Z133" s="31">
        <v>0</v>
      </c>
      <c r="AA133" s="31" t="s">
        <v>40</v>
      </c>
      <c r="AB133" s="31">
        <v>0</v>
      </c>
      <c r="AC133" s="31">
        <v>0</v>
      </c>
      <c r="AD133" s="31">
        <v>0</v>
      </c>
      <c r="AE133" s="31" t="s">
        <v>41</v>
      </c>
    </row>
    <row r="134" spans="2:31">
      <c r="B134" s="31">
        <v>2</v>
      </c>
      <c r="C134" s="31">
        <v>15</v>
      </c>
      <c r="D134" s="31">
        <v>0</v>
      </c>
      <c r="E134" s="32">
        <v>3113</v>
      </c>
      <c r="F134" s="31" t="s">
        <v>37</v>
      </c>
      <c r="G134" s="31">
        <v>0</v>
      </c>
      <c r="H134" s="31">
        <v>1</v>
      </c>
      <c r="I134" s="31">
        <v>0</v>
      </c>
      <c r="J134" s="31" t="s">
        <v>38</v>
      </c>
      <c r="K134" s="31" t="s">
        <v>39</v>
      </c>
      <c r="L134" s="31" t="s">
        <v>38</v>
      </c>
      <c r="M134" s="31">
        <v>0</v>
      </c>
      <c r="N134" s="31">
        <v>1</v>
      </c>
      <c r="O134" s="31">
        <v>1.26</v>
      </c>
      <c r="P134" s="31">
        <v>0</v>
      </c>
      <c r="Q134" s="31">
        <v>0</v>
      </c>
      <c r="R134" s="31">
        <v>1</v>
      </c>
      <c r="S134" s="31">
        <v>0.89</v>
      </c>
      <c r="T134" s="31" t="s">
        <v>38</v>
      </c>
      <c r="U134" s="31">
        <v>0</v>
      </c>
      <c r="V134" s="31">
        <v>0</v>
      </c>
      <c r="W134" s="31">
        <v>0.4</v>
      </c>
      <c r="X134" s="31">
        <v>0</v>
      </c>
      <c r="Y134" s="31">
        <v>0</v>
      </c>
      <c r="Z134" s="31">
        <v>0</v>
      </c>
      <c r="AA134" s="31" t="s">
        <v>43</v>
      </c>
      <c r="AB134" s="31">
        <v>0</v>
      </c>
      <c r="AC134" s="31">
        <v>0</v>
      </c>
      <c r="AD134" s="31">
        <v>0</v>
      </c>
      <c r="AE134" s="31" t="s">
        <v>41</v>
      </c>
    </row>
    <row r="135" spans="2:31">
      <c r="B135" s="31">
        <v>2</v>
      </c>
      <c r="C135" s="31">
        <v>15</v>
      </c>
      <c r="D135" s="31">
        <v>0</v>
      </c>
      <c r="E135" s="32">
        <v>3114</v>
      </c>
      <c r="F135" s="31" t="s">
        <v>37</v>
      </c>
      <c r="G135" s="31">
        <v>0</v>
      </c>
      <c r="H135" s="31">
        <v>1</v>
      </c>
      <c r="I135" s="31">
        <v>0</v>
      </c>
      <c r="J135" s="31" t="s">
        <v>38</v>
      </c>
      <c r="K135" s="31" t="s">
        <v>39</v>
      </c>
      <c r="L135" s="31" t="s">
        <v>38</v>
      </c>
      <c r="M135" s="31">
        <v>0</v>
      </c>
      <c r="N135" s="31">
        <v>1</v>
      </c>
      <c r="O135" s="31">
        <v>1.89</v>
      </c>
      <c r="P135" s="31">
        <v>0</v>
      </c>
      <c r="Q135" s="31">
        <v>0</v>
      </c>
      <c r="R135" s="31">
        <v>1</v>
      </c>
      <c r="S135" s="31">
        <v>1.35</v>
      </c>
      <c r="T135" s="31" t="s">
        <v>38</v>
      </c>
      <c r="U135" s="31">
        <v>0</v>
      </c>
      <c r="V135" s="31">
        <v>0</v>
      </c>
      <c r="W135" s="31">
        <v>0.4</v>
      </c>
      <c r="X135" s="31">
        <v>0</v>
      </c>
      <c r="Y135" s="31">
        <v>0</v>
      </c>
      <c r="Z135" s="31">
        <v>0</v>
      </c>
      <c r="AA135" s="31" t="s">
        <v>43</v>
      </c>
      <c r="AB135" s="31">
        <v>0</v>
      </c>
      <c r="AC135" s="31">
        <v>0</v>
      </c>
      <c r="AD135" s="31">
        <v>0</v>
      </c>
      <c r="AE135" s="31" t="s">
        <v>41</v>
      </c>
    </row>
    <row r="136" spans="2:31">
      <c r="B136" s="31">
        <v>2</v>
      </c>
      <c r="C136" s="31">
        <v>15</v>
      </c>
      <c r="D136" s="31">
        <v>0</v>
      </c>
      <c r="E136" s="32">
        <v>3118</v>
      </c>
      <c r="F136" s="31" t="s">
        <v>37</v>
      </c>
      <c r="G136" s="31">
        <v>0</v>
      </c>
      <c r="H136" s="31">
        <v>1</v>
      </c>
      <c r="I136" s="31">
        <v>0</v>
      </c>
      <c r="J136" s="31" t="s">
        <v>38</v>
      </c>
      <c r="K136" s="31" t="s">
        <v>39</v>
      </c>
      <c r="L136" s="31" t="s">
        <v>38</v>
      </c>
      <c r="M136" s="31">
        <v>0</v>
      </c>
      <c r="N136" s="31">
        <v>1</v>
      </c>
      <c r="O136" s="31">
        <v>1.02</v>
      </c>
      <c r="P136" s="31">
        <v>0</v>
      </c>
      <c r="Q136" s="31">
        <v>0</v>
      </c>
      <c r="R136" s="31">
        <v>1</v>
      </c>
      <c r="S136" s="31">
        <v>0.78</v>
      </c>
      <c r="T136" s="31" t="s">
        <v>38</v>
      </c>
      <c r="U136" s="31">
        <v>0</v>
      </c>
      <c r="V136" s="31">
        <v>0</v>
      </c>
      <c r="W136" s="31">
        <v>0.46</v>
      </c>
      <c r="X136" s="31">
        <v>0</v>
      </c>
      <c r="Y136" s="31">
        <v>0</v>
      </c>
      <c r="Z136" s="31">
        <v>0</v>
      </c>
      <c r="AA136" s="31" t="s">
        <v>49</v>
      </c>
      <c r="AB136" s="31">
        <v>0</v>
      </c>
      <c r="AC136" s="31">
        <v>0</v>
      </c>
      <c r="AD136" s="31">
        <v>0</v>
      </c>
      <c r="AE136" s="31" t="s">
        <v>41</v>
      </c>
    </row>
    <row r="137" spans="2:31">
      <c r="B137" s="31">
        <v>2</v>
      </c>
      <c r="C137" s="31">
        <v>15</v>
      </c>
      <c r="D137" s="31">
        <v>0</v>
      </c>
      <c r="E137" s="32">
        <v>3119</v>
      </c>
      <c r="F137" s="31" t="s">
        <v>37</v>
      </c>
      <c r="G137" s="31">
        <v>0</v>
      </c>
      <c r="H137" s="31">
        <v>1</v>
      </c>
      <c r="I137" s="31">
        <v>0</v>
      </c>
      <c r="J137" s="31" t="s">
        <v>38</v>
      </c>
      <c r="K137" s="31" t="s">
        <v>39</v>
      </c>
      <c r="L137" s="31" t="s">
        <v>38</v>
      </c>
      <c r="M137" s="31">
        <v>0</v>
      </c>
      <c r="N137" s="31">
        <v>1</v>
      </c>
      <c r="O137" s="31">
        <v>0.51</v>
      </c>
      <c r="P137" s="31">
        <v>0</v>
      </c>
      <c r="Q137" s="31">
        <v>0</v>
      </c>
      <c r="R137" s="31">
        <v>1</v>
      </c>
      <c r="S137" s="31">
        <v>0.39</v>
      </c>
      <c r="T137" s="31" t="s">
        <v>38</v>
      </c>
      <c r="U137" s="31">
        <v>0</v>
      </c>
      <c r="V137" s="31">
        <v>0</v>
      </c>
      <c r="W137" s="31">
        <v>0.51</v>
      </c>
      <c r="X137" s="31">
        <v>0</v>
      </c>
      <c r="Y137" s="31">
        <v>0</v>
      </c>
      <c r="Z137" s="31">
        <v>0</v>
      </c>
      <c r="AA137" s="31" t="s">
        <v>52</v>
      </c>
      <c r="AB137" s="31">
        <v>0</v>
      </c>
      <c r="AC137" s="31">
        <v>0</v>
      </c>
      <c r="AD137" s="31">
        <v>0</v>
      </c>
      <c r="AE137" s="31" t="s">
        <v>41</v>
      </c>
    </row>
    <row r="138" spans="2:31">
      <c r="B138" s="31">
        <v>2</v>
      </c>
      <c r="C138" s="31">
        <v>15</v>
      </c>
      <c r="D138" s="31">
        <v>0</v>
      </c>
      <c r="E138" s="32">
        <v>3122</v>
      </c>
      <c r="F138" s="31" t="s">
        <v>37</v>
      </c>
      <c r="G138" s="31">
        <v>0</v>
      </c>
      <c r="H138" s="31">
        <v>1</v>
      </c>
      <c r="I138" s="31">
        <v>0</v>
      </c>
      <c r="J138" s="31" t="s">
        <v>38</v>
      </c>
      <c r="K138" s="31" t="s">
        <v>39</v>
      </c>
      <c r="L138" s="31" t="s">
        <v>38</v>
      </c>
      <c r="M138" s="31">
        <v>0</v>
      </c>
      <c r="N138" s="31">
        <v>1</v>
      </c>
      <c r="O138" s="31">
        <v>1.33</v>
      </c>
      <c r="P138" s="31">
        <v>0</v>
      </c>
      <c r="Q138" s="31">
        <v>0</v>
      </c>
      <c r="R138" s="31">
        <v>1</v>
      </c>
      <c r="S138" s="31">
        <v>1.01</v>
      </c>
      <c r="T138" s="31" t="s">
        <v>38</v>
      </c>
      <c r="U138" s="31">
        <v>0</v>
      </c>
      <c r="V138" s="31">
        <v>0</v>
      </c>
      <c r="W138" s="31">
        <v>0.46</v>
      </c>
      <c r="X138" s="31">
        <v>0</v>
      </c>
      <c r="Y138" s="31">
        <v>0</v>
      </c>
      <c r="Z138" s="31">
        <v>0</v>
      </c>
      <c r="AA138" s="31" t="s">
        <v>49</v>
      </c>
      <c r="AB138" s="31">
        <v>0</v>
      </c>
      <c r="AC138" s="31">
        <v>0</v>
      </c>
      <c r="AD138" s="31">
        <v>0</v>
      </c>
      <c r="AE138" s="31" t="s">
        <v>41</v>
      </c>
    </row>
    <row r="139" spans="2:31">
      <c r="B139" s="31">
        <v>2</v>
      </c>
      <c r="C139" s="31">
        <v>15</v>
      </c>
      <c r="D139" s="31">
        <v>0</v>
      </c>
      <c r="E139" s="32">
        <v>3126</v>
      </c>
      <c r="F139" s="31" t="s">
        <v>37</v>
      </c>
      <c r="G139" s="31">
        <v>0</v>
      </c>
      <c r="H139" s="31">
        <v>1</v>
      </c>
      <c r="I139" s="31">
        <v>0</v>
      </c>
      <c r="J139" s="31" t="s">
        <v>38</v>
      </c>
      <c r="K139" s="31" t="s">
        <v>39</v>
      </c>
      <c r="L139" s="31" t="s">
        <v>38</v>
      </c>
      <c r="M139" s="31">
        <v>0</v>
      </c>
      <c r="N139" s="31">
        <v>1</v>
      </c>
      <c r="O139" s="31">
        <v>1.04</v>
      </c>
      <c r="P139" s="31">
        <v>0</v>
      </c>
      <c r="Q139" s="31">
        <v>0</v>
      </c>
      <c r="R139" s="31">
        <v>1</v>
      </c>
      <c r="S139" s="31">
        <v>0.74</v>
      </c>
      <c r="T139" s="31" t="s">
        <v>38</v>
      </c>
      <c r="U139" s="31">
        <v>0</v>
      </c>
      <c r="V139" s="31">
        <v>0</v>
      </c>
      <c r="W139" s="31">
        <v>0.4</v>
      </c>
      <c r="X139" s="31">
        <v>0</v>
      </c>
      <c r="Y139" s="31">
        <v>0</v>
      </c>
      <c r="Z139" s="31">
        <v>0</v>
      </c>
      <c r="AA139" s="31" t="s">
        <v>43</v>
      </c>
      <c r="AB139" s="31">
        <v>0</v>
      </c>
      <c r="AC139" s="31">
        <v>0</v>
      </c>
      <c r="AD139" s="31">
        <v>0</v>
      </c>
      <c r="AE139" s="31" t="s">
        <v>41</v>
      </c>
    </row>
    <row r="140" spans="2:31">
      <c r="B140" s="31">
        <v>2</v>
      </c>
      <c r="C140" s="31">
        <v>15</v>
      </c>
      <c r="D140" s="31">
        <v>0</v>
      </c>
      <c r="E140" s="32">
        <v>3131</v>
      </c>
      <c r="F140" s="31" t="s">
        <v>37</v>
      </c>
      <c r="G140" s="31">
        <v>0</v>
      </c>
      <c r="H140" s="31">
        <v>1</v>
      </c>
      <c r="I140" s="31">
        <v>0</v>
      </c>
      <c r="J140" s="31" t="s">
        <v>38</v>
      </c>
      <c r="K140" s="31" t="s">
        <v>39</v>
      </c>
      <c r="L140" s="31" t="s">
        <v>38</v>
      </c>
      <c r="M140" s="31">
        <v>0</v>
      </c>
      <c r="N140" s="31">
        <v>1</v>
      </c>
      <c r="O140" s="31">
        <v>1.1299999999999999</v>
      </c>
      <c r="P140" s="31">
        <v>0</v>
      </c>
      <c r="Q140" s="31">
        <v>0</v>
      </c>
      <c r="R140" s="31">
        <v>1</v>
      </c>
      <c r="S140" s="31">
        <v>0.8</v>
      </c>
      <c r="T140" s="31" t="s">
        <v>38</v>
      </c>
      <c r="U140" s="31">
        <v>0</v>
      </c>
      <c r="V140" s="31">
        <v>0</v>
      </c>
      <c r="W140" s="31">
        <v>0.4</v>
      </c>
      <c r="X140" s="31">
        <v>0</v>
      </c>
      <c r="Y140" s="31">
        <v>0</v>
      </c>
      <c r="Z140" s="31">
        <v>0</v>
      </c>
      <c r="AA140" s="31" t="s">
        <v>43</v>
      </c>
      <c r="AB140" s="31">
        <v>0</v>
      </c>
      <c r="AC140" s="31">
        <v>0</v>
      </c>
      <c r="AD140" s="31">
        <v>0</v>
      </c>
      <c r="AE140" s="31" t="s">
        <v>41</v>
      </c>
    </row>
    <row r="141" spans="2:31">
      <c r="B141" s="31">
        <v>2</v>
      </c>
      <c r="C141" s="31">
        <v>15</v>
      </c>
      <c r="D141" s="31">
        <v>0</v>
      </c>
      <c r="E141" s="32">
        <v>3132</v>
      </c>
      <c r="F141" s="31" t="s">
        <v>37</v>
      </c>
      <c r="G141" s="31">
        <v>0</v>
      </c>
      <c r="H141" s="31">
        <v>1</v>
      </c>
      <c r="I141" s="31">
        <v>0</v>
      </c>
      <c r="J141" s="31" t="s">
        <v>38</v>
      </c>
      <c r="K141" s="31" t="s">
        <v>39</v>
      </c>
      <c r="L141" s="31" t="s">
        <v>38</v>
      </c>
      <c r="M141" s="31">
        <v>0</v>
      </c>
      <c r="N141" s="31">
        <v>1</v>
      </c>
      <c r="O141" s="31">
        <v>1.72</v>
      </c>
      <c r="P141" s="31">
        <v>0</v>
      </c>
      <c r="Q141" s="31">
        <v>0</v>
      </c>
      <c r="R141" s="31">
        <v>1</v>
      </c>
      <c r="S141" s="31">
        <v>1.26</v>
      </c>
      <c r="T141" s="31" t="s">
        <v>38</v>
      </c>
      <c r="U141" s="31">
        <v>0</v>
      </c>
      <c r="V141" s="31">
        <v>0</v>
      </c>
      <c r="W141" s="31">
        <v>0.42</v>
      </c>
      <c r="X141" s="31">
        <v>0</v>
      </c>
      <c r="Y141" s="31">
        <v>0</v>
      </c>
      <c r="Z141" s="31">
        <v>0</v>
      </c>
      <c r="AA141" s="31" t="s">
        <v>40</v>
      </c>
      <c r="AB141" s="31">
        <v>0</v>
      </c>
      <c r="AC141" s="31">
        <v>0</v>
      </c>
      <c r="AD141" s="31">
        <v>0</v>
      </c>
      <c r="AE141" s="31" t="s">
        <v>41</v>
      </c>
    </row>
    <row r="142" spans="2:31">
      <c r="B142" s="31">
        <v>2</v>
      </c>
      <c r="C142" s="31">
        <v>15</v>
      </c>
      <c r="D142" s="31">
        <v>0</v>
      </c>
      <c r="E142" s="32">
        <v>3145</v>
      </c>
      <c r="F142" s="31" t="s">
        <v>37</v>
      </c>
      <c r="G142" s="31">
        <v>0</v>
      </c>
      <c r="H142" s="31">
        <v>1</v>
      </c>
      <c r="I142" s="31">
        <v>0</v>
      </c>
      <c r="J142" s="31" t="s">
        <v>38</v>
      </c>
      <c r="K142" s="31" t="s">
        <v>39</v>
      </c>
      <c r="L142" s="31" t="s">
        <v>38</v>
      </c>
      <c r="M142" s="31">
        <v>0</v>
      </c>
      <c r="N142" s="31">
        <v>1</v>
      </c>
      <c r="O142" s="31">
        <v>1.53</v>
      </c>
      <c r="P142" s="31">
        <v>0</v>
      </c>
      <c r="Q142" s="31">
        <v>0</v>
      </c>
      <c r="R142" s="31">
        <v>1</v>
      </c>
      <c r="S142" s="31">
        <v>1.0900000000000001</v>
      </c>
      <c r="T142" s="31" t="s">
        <v>38</v>
      </c>
      <c r="U142" s="31">
        <v>0</v>
      </c>
      <c r="V142" s="31">
        <v>0</v>
      </c>
      <c r="W142" s="31">
        <v>0.4</v>
      </c>
      <c r="X142" s="31">
        <v>0</v>
      </c>
      <c r="Y142" s="31">
        <v>0</v>
      </c>
      <c r="Z142" s="31">
        <v>0</v>
      </c>
      <c r="AA142" s="31" t="s">
        <v>43</v>
      </c>
      <c r="AB142" s="31">
        <v>0</v>
      </c>
      <c r="AC142" s="31">
        <v>0</v>
      </c>
      <c r="AD142" s="31">
        <v>0</v>
      </c>
      <c r="AE142" s="31" t="s">
        <v>41</v>
      </c>
    </row>
    <row r="143" spans="2:31">
      <c r="B143" s="31">
        <v>2</v>
      </c>
      <c r="C143" s="31">
        <v>15</v>
      </c>
      <c r="D143" s="31">
        <v>0</v>
      </c>
      <c r="E143" s="32">
        <v>3146</v>
      </c>
      <c r="F143" s="31" t="s">
        <v>37</v>
      </c>
      <c r="G143" s="31">
        <v>0</v>
      </c>
      <c r="H143" s="31">
        <v>1</v>
      </c>
      <c r="I143" s="31">
        <v>0</v>
      </c>
      <c r="J143" s="31" t="s">
        <v>38</v>
      </c>
      <c r="K143" s="31" t="s">
        <v>39</v>
      </c>
      <c r="L143" s="31" t="s">
        <v>38</v>
      </c>
      <c r="M143" s="31">
        <v>0</v>
      </c>
      <c r="N143" s="31">
        <v>1</v>
      </c>
      <c r="O143" s="31">
        <v>1.32</v>
      </c>
      <c r="P143" s="31">
        <v>0</v>
      </c>
      <c r="Q143" s="31">
        <v>0</v>
      </c>
      <c r="R143" s="31">
        <v>1</v>
      </c>
      <c r="S143" s="31">
        <v>0.94</v>
      </c>
      <c r="T143" s="31" t="s">
        <v>38</v>
      </c>
      <c r="U143" s="31">
        <v>0</v>
      </c>
      <c r="V143" s="31">
        <v>0</v>
      </c>
      <c r="W143" s="31">
        <v>0.4</v>
      </c>
      <c r="X143" s="31">
        <v>0</v>
      </c>
      <c r="Y143" s="31">
        <v>0</v>
      </c>
      <c r="Z143" s="31">
        <v>0</v>
      </c>
      <c r="AA143" s="31" t="s">
        <v>43</v>
      </c>
      <c r="AB143" s="31">
        <v>0</v>
      </c>
      <c r="AC143" s="31">
        <v>0</v>
      </c>
      <c r="AD143" s="31">
        <v>0</v>
      </c>
      <c r="AE143" s="31" t="s">
        <v>41</v>
      </c>
    </row>
    <row r="144" spans="2:31">
      <c r="B144" s="31">
        <v>2</v>
      </c>
      <c r="C144" s="31">
        <v>15</v>
      </c>
      <c r="D144" s="31">
        <v>0</v>
      </c>
      <c r="E144" s="32">
        <v>3169</v>
      </c>
      <c r="F144" s="31" t="s">
        <v>37</v>
      </c>
      <c r="G144" s="31">
        <v>0</v>
      </c>
      <c r="H144" s="31">
        <v>1</v>
      </c>
      <c r="I144" s="31">
        <v>0</v>
      </c>
      <c r="J144" s="31" t="s">
        <v>38</v>
      </c>
      <c r="K144" s="31" t="s">
        <v>39</v>
      </c>
      <c r="L144" s="31" t="s">
        <v>38</v>
      </c>
      <c r="M144" s="31">
        <v>0</v>
      </c>
      <c r="N144" s="31">
        <v>1</v>
      </c>
      <c r="O144" s="31">
        <v>1.88</v>
      </c>
      <c r="P144" s="31">
        <v>0</v>
      </c>
      <c r="Q144" s="31">
        <v>0</v>
      </c>
      <c r="R144" s="31">
        <v>1</v>
      </c>
      <c r="S144" s="31">
        <v>1.36</v>
      </c>
      <c r="T144" s="31" t="s">
        <v>38</v>
      </c>
      <c r="U144" s="31">
        <v>0</v>
      </c>
      <c r="V144" s="31">
        <v>0</v>
      </c>
      <c r="W144" s="31">
        <v>0.42</v>
      </c>
      <c r="X144" s="31">
        <v>0</v>
      </c>
      <c r="Y144" s="31">
        <v>0</v>
      </c>
      <c r="Z144" s="31">
        <v>0</v>
      </c>
      <c r="AA144" s="31" t="s">
        <v>40</v>
      </c>
      <c r="AB144" s="31">
        <v>0</v>
      </c>
      <c r="AC144" s="31">
        <v>0</v>
      </c>
      <c r="AD144" s="31">
        <v>0</v>
      </c>
      <c r="AE144" s="31" t="s">
        <v>41</v>
      </c>
    </row>
    <row r="145" spans="2:31">
      <c r="B145" s="31">
        <v>2</v>
      </c>
      <c r="C145" s="31">
        <v>15</v>
      </c>
      <c r="D145" s="31">
        <v>0</v>
      </c>
      <c r="E145" s="32">
        <v>3179</v>
      </c>
      <c r="F145" s="31" t="s">
        <v>37</v>
      </c>
      <c r="G145" s="31">
        <v>0</v>
      </c>
      <c r="H145" s="31">
        <v>1</v>
      </c>
      <c r="I145" s="31">
        <v>0</v>
      </c>
      <c r="J145" s="31" t="s">
        <v>38</v>
      </c>
      <c r="K145" s="31" t="s">
        <v>39</v>
      </c>
      <c r="L145" s="31" t="s">
        <v>38</v>
      </c>
      <c r="M145" s="31">
        <v>0</v>
      </c>
      <c r="N145" s="31">
        <v>1</v>
      </c>
      <c r="O145" s="31">
        <v>1.1299999999999999</v>
      </c>
      <c r="P145" s="31">
        <v>0</v>
      </c>
      <c r="Q145" s="31">
        <v>0</v>
      </c>
      <c r="R145" s="31">
        <v>1</v>
      </c>
      <c r="S145" s="31">
        <v>0.82</v>
      </c>
      <c r="T145" s="31" t="s">
        <v>38</v>
      </c>
      <c r="U145" s="31">
        <v>0</v>
      </c>
      <c r="V145" s="31">
        <v>0</v>
      </c>
      <c r="W145" s="31">
        <v>0.42</v>
      </c>
      <c r="X145" s="31">
        <v>0</v>
      </c>
      <c r="Y145" s="31">
        <v>0</v>
      </c>
      <c r="Z145" s="31">
        <v>0</v>
      </c>
      <c r="AA145" s="31" t="s">
        <v>40</v>
      </c>
      <c r="AB145" s="31">
        <v>0</v>
      </c>
      <c r="AC145" s="31">
        <v>0</v>
      </c>
      <c r="AD145" s="31">
        <v>0</v>
      </c>
      <c r="AE145" s="31" t="s">
        <v>41</v>
      </c>
    </row>
    <row r="146" spans="2:31">
      <c r="B146" s="31">
        <v>2</v>
      </c>
      <c r="C146" s="31">
        <v>15</v>
      </c>
      <c r="D146" s="31">
        <v>0</v>
      </c>
      <c r="E146" s="32">
        <v>3180</v>
      </c>
      <c r="F146" s="31" t="s">
        <v>37</v>
      </c>
      <c r="G146" s="31">
        <v>0</v>
      </c>
      <c r="H146" s="31">
        <v>1</v>
      </c>
      <c r="I146" s="31">
        <v>0</v>
      </c>
      <c r="J146" s="31" t="s">
        <v>38</v>
      </c>
      <c r="K146" s="31" t="s">
        <v>39</v>
      </c>
      <c r="L146" s="31" t="s">
        <v>38</v>
      </c>
      <c r="M146" s="31">
        <v>0</v>
      </c>
      <c r="N146" s="31">
        <v>1</v>
      </c>
      <c r="O146" s="31">
        <v>1.28</v>
      </c>
      <c r="P146" s="31">
        <v>0</v>
      </c>
      <c r="Q146" s="31">
        <v>0</v>
      </c>
      <c r="R146" s="31">
        <v>1</v>
      </c>
      <c r="S146" s="31">
        <v>0.93</v>
      </c>
      <c r="T146" s="31" t="s">
        <v>38</v>
      </c>
      <c r="U146" s="31">
        <v>0</v>
      </c>
      <c r="V146" s="31">
        <v>0</v>
      </c>
      <c r="W146" s="31">
        <v>0.42</v>
      </c>
      <c r="X146" s="31">
        <v>0</v>
      </c>
      <c r="Y146" s="31">
        <v>0</v>
      </c>
      <c r="Z146" s="31">
        <v>0</v>
      </c>
      <c r="AA146" s="31" t="s">
        <v>40</v>
      </c>
      <c r="AB146" s="31">
        <v>0</v>
      </c>
      <c r="AC146" s="31">
        <v>0</v>
      </c>
      <c r="AD146" s="31">
        <v>0</v>
      </c>
      <c r="AE146" s="31" t="s">
        <v>41</v>
      </c>
    </row>
    <row r="147" spans="2:31">
      <c r="B147" s="31">
        <v>2</v>
      </c>
      <c r="C147" s="31">
        <v>15</v>
      </c>
      <c r="D147" s="31">
        <v>0</v>
      </c>
      <c r="E147" s="32">
        <v>3188</v>
      </c>
      <c r="F147" s="31" t="s">
        <v>37</v>
      </c>
      <c r="G147" s="31">
        <v>0</v>
      </c>
      <c r="H147" s="31">
        <v>1</v>
      </c>
      <c r="I147" s="31">
        <v>0</v>
      </c>
      <c r="J147" s="31" t="s">
        <v>38</v>
      </c>
      <c r="K147" s="31" t="s">
        <v>39</v>
      </c>
      <c r="L147" s="31" t="s">
        <v>38</v>
      </c>
      <c r="M147" s="31">
        <v>0</v>
      </c>
      <c r="N147" s="31">
        <v>1</v>
      </c>
      <c r="O147" s="31">
        <v>1.52</v>
      </c>
      <c r="P147" s="31">
        <v>0</v>
      </c>
      <c r="Q147" s="31">
        <v>0</v>
      </c>
      <c r="R147" s="31">
        <v>1</v>
      </c>
      <c r="S147" s="31">
        <v>1.08</v>
      </c>
      <c r="T147" s="31" t="s">
        <v>38</v>
      </c>
      <c r="U147" s="31">
        <v>0</v>
      </c>
      <c r="V147" s="31">
        <v>0</v>
      </c>
      <c r="W147" s="31">
        <v>0.4</v>
      </c>
      <c r="X147" s="31">
        <v>0</v>
      </c>
      <c r="Y147" s="31">
        <v>0</v>
      </c>
      <c r="Z147" s="31">
        <v>0</v>
      </c>
      <c r="AA147" s="31" t="s">
        <v>43</v>
      </c>
      <c r="AB147" s="31">
        <v>0</v>
      </c>
      <c r="AC147" s="31">
        <v>0</v>
      </c>
      <c r="AD147" s="31">
        <v>0</v>
      </c>
      <c r="AE147" s="31" t="s">
        <v>41</v>
      </c>
    </row>
    <row r="148" spans="2:31">
      <c r="B148" s="31">
        <v>2</v>
      </c>
      <c r="C148" s="31">
        <v>15</v>
      </c>
      <c r="D148" s="31">
        <v>0</v>
      </c>
      <c r="E148" s="32">
        <v>3220</v>
      </c>
      <c r="F148" s="31" t="s">
        <v>37</v>
      </c>
      <c r="G148" s="31">
        <v>0</v>
      </c>
      <c r="H148" s="31">
        <v>1</v>
      </c>
      <c r="I148" s="31">
        <v>0</v>
      </c>
      <c r="J148" s="31" t="s">
        <v>38</v>
      </c>
      <c r="K148" s="31" t="s">
        <v>39</v>
      </c>
      <c r="L148" s="31" t="s">
        <v>38</v>
      </c>
      <c r="M148" s="31">
        <v>0</v>
      </c>
      <c r="N148" s="31">
        <v>1</v>
      </c>
      <c r="O148" s="31">
        <v>1.17</v>
      </c>
      <c r="P148" s="31">
        <v>0</v>
      </c>
      <c r="Q148" s="31">
        <v>0</v>
      </c>
      <c r="R148" s="31">
        <v>1</v>
      </c>
      <c r="S148" s="31">
        <v>0.83</v>
      </c>
      <c r="T148" s="31" t="s">
        <v>38</v>
      </c>
      <c r="U148" s="31">
        <v>0</v>
      </c>
      <c r="V148" s="31">
        <v>0</v>
      </c>
      <c r="W148" s="31">
        <v>0.4</v>
      </c>
      <c r="X148" s="31">
        <v>0</v>
      </c>
      <c r="Y148" s="31">
        <v>0</v>
      </c>
      <c r="Z148" s="31">
        <v>0</v>
      </c>
      <c r="AA148" s="31" t="s">
        <v>43</v>
      </c>
      <c r="AB148" s="31">
        <v>0</v>
      </c>
      <c r="AC148" s="31">
        <v>0</v>
      </c>
      <c r="AD148" s="31">
        <v>0</v>
      </c>
      <c r="AE148" s="31" t="s">
        <v>41</v>
      </c>
    </row>
    <row r="149" spans="2:31">
      <c r="B149" s="31">
        <v>2</v>
      </c>
      <c r="C149" s="31">
        <v>15</v>
      </c>
      <c r="D149" s="31">
        <v>0</v>
      </c>
      <c r="E149" s="32">
        <v>3224</v>
      </c>
      <c r="F149" s="31" t="s">
        <v>37</v>
      </c>
      <c r="G149" s="31">
        <v>0</v>
      </c>
      <c r="H149" s="31">
        <v>1</v>
      </c>
      <c r="I149" s="31">
        <v>0</v>
      </c>
      <c r="J149" s="31" t="s">
        <v>38</v>
      </c>
      <c r="K149" s="31" t="s">
        <v>39</v>
      </c>
      <c r="L149" s="31" t="s">
        <v>38</v>
      </c>
      <c r="M149" s="31">
        <v>0</v>
      </c>
      <c r="N149" s="31">
        <v>1</v>
      </c>
      <c r="O149" s="31">
        <v>2.19</v>
      </c>
      <c r="P149" s="31">
        <v>0</v>
      </c>
      <c r="Q149" s="31">
        <v>0</v>
      </c>
      <c r="R149" s="31">
        <v>1</v>
      </c>
      <c r="S149" s="31">
        <v>1.67</v>
      </c>
      <c r="T149" s="31" t="s">
        <v>38</v>
      </c>
      <c r="U149" s="31">
        <v>0</v>
      </c>
      <c r="V149" s="31">
        <v>0</v>
      </c>
      <c r="W149" s="31">
        <v>0.47</v>
      </c>
      <c r="X149" s="31">
        <v>0</v>
      </c>
      <c r="Y149" s="31">
        <v>0</v>
      </c>
      <c r="Z149" s="31">
        <v>0</v>
      </c>
      <c r="AA149" s="31" t="s">
        <v>49</v>
      </c>
      <c r="AB149" s="31">
        <v>0</v>
      </c>
      <c r="AC149" s="31">
        <v>0</v>
      </c>
      <c r="AD149" s="31">
        <v>0</v>
      </c>
      <c r="AE149" s="31" t="s">
        <v>41</v>
      </c>
    </row>
    <row r="150" spans="2:31">
      <c r="B150" s="31">
        <v>2</v>
      </c>
      <c r="C150" s="31">
        <v>15</v>
      </c>
      <c r="D150" s="31">
        <v>0</v>
      </c>
      <c r="E150" s="32">
        <v>3227</v>
      </c>
      <c r="F150" s="31" t="s">
        <v>37</v>
      </c>
      <c r="G150" s="31">
        <v>0</v>
      </c>
      <c r="H150" s="31">
        <v>1</v>
      </c>
      <c r="I150" s="31">
        <v>0</v>
      </c>
      <c r="J150" s="31" t="s">
        <v>38</v>
      </c>
      <c r="K150" s="31" t="s">
        <v>39</v>
      </c>
      <c r="L150" s="31" t="s">
        <v>38</v>
      </c>
      <c r="M150" s="31">
        <v>0</v>
      </c>
      <c r="N150" s="31">
        <v>1</v>
      </c>
      <c r="O150" s="31">
        <v>1.66</v>
      </c>
      <c r="P150" s="31">
        <v>0</v>
      </c>
      <c r="Q150" s="31">
        <v>0</v>
      </c>
      <c r="R150" s="31">
        <v>1</v>
      </c>
      <c r="S150" s="31">
        <v>1.21</v>
      </c>
      <c r="T150" s="31" t="s">
        <v>38</v>
      </c>
      <c r="U150" s="31">
        <v>0</v>
      </c>
      <c r="V150" s="31">
        <v>0</v>
      </c>
      <c r="W150" s="31">
        <v>0.42</v>
      </c>
      <c r="X150" s="31">
        <v>0</v>
      </c>
      <c r="Y150" s="31">
        <v>0</v>
      </c>
      <c r="Z150" s="31">
        <v>0</v>
      </c>
      <c r="AA150" s="31" t="s">
        <v>40</v>
      </c>
      <c r="AB150" s="31">
        <v>0</v>
      </c>
      <c r="AC150" s="31">
        <v>0</v>
      </c>
      <c r="AD150" s="31">
        <v>0</v>
      </c>
      <c r="AE150" s="31" t="s">
        <v>41</v>
      </c>
    </row>
    <row r="151" spans="2:31">
      <c r="B151" s="31">
        <v>2</v>
      </c>
      <c r="C151" s="31">
        <v>15</v>
      </c>
      <c r="D151" s="31">
        <v>0</v>
      </c>
      <c r="E151" s="32">
        <v>3241</v>
      </c>
      <c r="F151" s="31" t="s">
        <v>37</v>
      </c>
      <c r="G151" s="31">
        <v>0</v>
      </c>
      <c r="H151" s="31">
        <v>1</v>
      </c>
      <c r="I151" s="31">
        <v>0</v>
      </c>
      <c r="J151" s="31" t="s">
        <v>38</v>
      </c>
      <c r="K151" s="31" t="s">
        <v>39</v>
      </c>
      <c r="L151" s="31" t="s">
        <v>38</v>
      </c>
      <c r="M151" s="31">
        <v>0</v>
      </c>
      <c r="N151" s="31">
        <v>1</v>
      </c>
      <c r="O151" s="31">
        <v>1.75</v>
      </c>
      <c r="P151" s="31">
        <v>0</v>
      </c>
      <c r="Q151" s="31">
        <v>0</v>
      </c>
      <c r="R151" s="31">
        <v>1</v>
      </c>
      <c r="S151" s="31">
        <v>1.27</v>
      </c>
      <c r="T151" s="31" t="s">
        <v>38</v>
      </c>
      <c r="U151" s="31">
        <v>0</v>
      </c>
      <c r="V151" s="31">
        <v>0</v>
      </c>
      <c r="W151" s="31">
        <v>0.42</v>
      </c>
      <c r="X151" s="31">
        <v>0</v>
      </c>
      <c r="Y151" s="31">
        <v>0</v>
      </c>
      <c r="Z151" s="31">
        <v>0</v>
      </c>
      <c r="AA151" s="31" t="s">
        <v>40</v>
      </c>
      <c r="AB151" s="31">
        <v>0</v>
      </c>
      <c r="AC151" s="31">
        <v>0</v>
      </c>
      <c r="AD151" s="31">
        <v>0</v>
      </c>
      <c r="AE151" s="31" t="s">
        <v>41</v>
      </c>
    </row>
    <row r="152" spans="2:31">
      <c r="B152" s="31">
        <v>2</v>
      </c>
      <c r="C152" s="31">
        <v>15</v>
      </c>
      <c r="D152" s="31">
        <v>0</v>
      </c>
      <c r="E152" s="32">
        <v>3255</v>
      </c>
      <c r="F152" s="31" t="s">
        <v>37</v>
      </c>
      <c r="G152" s="31">
        <v>0</v>
      </c>
      <c r="H152" s="31">
        <v>1</v>
      </c>
      <c r="I152" s="31">
        <v>0</v>
      </c>
      <c r="J152" s="31" t="s">
        <v>38</v>
      </c>
      <c r="K152" s="31" t="s">
        <v>39</v>
      </c>
      <c r="L152" s="31" t="s">
        <v>38</v>
      </c>
      <c r="M152" s="31">
        <v>0</v>
      </c>
      <c r="N152" s="31">
        <v>1</v>
      </c>
      <c r="O152" s="31">
        <v>1.54</v>
      </c>
      <c r="P152" s="31">
        <v>0</v>
      </c>
      <c r="Q152" s="31">
        <v>0</v>
      </c>
      <c r="R152" s="31">
        <v>1</v>
      </c>
      <c r="S152" s="31">
        <v>1.1599999999999999</v>
      </c>
      <c r="T152" s="31" t="s">
        <v>38</v>
      </c>
      <c r="U152" s="31">
        <v>0</v>
      </c>
      <c r="V152" s="31">
        <v>0</v>
      </c>
      <c r="W152" s="31">
        <v>0.46</v>
      </c>
      <c r="X152" s="31">
        <v>0</v>
      </c>
      <c r="Y152" s="31">
        <v>0</v>
      </c>
      <c r="Z152" s="31">
        <v>0</v>
      </c>
      <c r="AA152" s="31" t="s">
        <v>49</v>
      </c>
      <c r="AB152" s="31">
        <v>0</v>
      </c>
      <c r="AC152" s="31">
        <v>0</v>
      </c>
      <c r="AD152" s="31">
        <v>0</v>
      </c>
      <c r="AE152" s="31" t="s">
        <v>41</v>
      </c>
    </row>
    <row r="153" spans="2:31">
      <c r="B153" s="31">
        <v>2</v>
      </c>
      <c r="C153" s="31">
        <v>15</v>
      </c>
      <c r="D153" s="31">
        <v>0</v>
      </c>
      <c r="E153" s="32">
        <v>3257</v>
      </c>
      <c r="F153" s="31" t="s">
        <v>37</v>
      </c>
      <c r="G153" s="31">
        <v>0</v>
      </c>
      <c r="H153" s="31">
        <v>1</v>
      </c>
      <c r="I153" s="31">
        <v>0</v>
      </c>
      <c r="J153" s="31" t="s">
        <v>38</v>
      </c>
      <c r="K153" s="31" t="s">
        <v>39</v>
      </c>
      <c r="L153" s="31" t="s">
        <v>38</v>
      </c>
      <c r="M153" s="31">
        <v>0</v>
      </c>
      <c r="N153" s="31">
        <v>1</v>
      </c>
      <c r="O153" s="31">
        <v>1.68</v>
      </c>
      <c r="P153" s="31">
        <v>0</v>
      </c>
      <c r="Q153" s="31">
        <v>0</v>
      </c>
      <c r="R153" s="31">
        <v>1</v>
      </c>
      <c r="S153" s="31">
        <v>1.23</v>
      </c>
      <c r="T153" s="31" t="s">
        <v>38</v>
      </c>
      <c r="U153" s="31">
        <v>0</v>
      </c>
      <c r="V153" s="31">
        <v>0</v>
      </c>
      <c r="W153" s="31">
        <v>0.42</v>
      </c>
      <c r="X153" s="31">
        <v>0</v>
      </c>
      <c r="Y153" s="31">
        <v>0</v>
      </c>
      <c r="Z153" s="31">
        <v>0</v>
      </c>
      <c r="AA153" s="31" t="s">
        <v>40</v>
      </c>
      <c r="AB153" s="31">
        <v>0</v>
      </c>
      <c r="AC153" s="31">
        <v>0</v>
      </c>
      <c r="AD153" s="31">
        <v>0</v>
      </c>
      <c r="AE153" s="31" t="s">
        <v>41</v>
      </c>
    </row>
    <row r="154" spans="2:31">
      <c r="B154" s="31">
        <v>2</v>
      </c>
      <c r="C154" s="31">
        <v>15</v>
      </c>
      <c r="D154" s="31">
        <v>0</v>
      </c>
      <c r="E154" s="32">
        <v>3270</v>
      </c>
      <c r="F154" s="31" t="s">
        <v>37</v>
      </c>
      <c r="G154" s="31">
        <v>0</v>
      </c>
      <c r="H154" s="31">
        <v>1</v>
      </c>
      <c r="I154" s="31">
        <v>0</v>
      </c>
      <c r="J154" s="31" t="s">
        <v>38</v>
      </c>
      <c r="K154" s="31" t="s">
        <v>39</v>
      </c>
      <c r="L154" s="31" t="s">
        <v>38</v>
      </c>
      <c r="M154" s="31">
        <v>0</v>
      </c>
      <c r="N154" s="31">
        <v>1</v>
      </c>
      <c r="O154" s="31">
        <v>1.61</v>
      </c>
      <c r="P154" s="31">
        <v>0</v>
      </c>
      <c r="Q154" s="31">
        <v>0</v>
      </c>
      <c r="R154" s="31">
        <v>1</v>
      </c>
      <c r="S154" s="31">
        <v>1.17</v>
      </c>
      <c r="T154" s="31" t="s">
        <v>38</v>
      </c>
      <c r="U154" s="31">
        <v>0</v>
      </c>
      <c r="V154" s="31">
        <v>0</v>
      </c>
      <c r="W154" s="31">
        <v>0.42</v>
      </c>
      <c r="X154" s="31">
        <v>0</v>
      </c>
      <c r="Y154" s="31">
        <v>0</v>
      </c>
      <c r="Z154" s="31">
        <v>0</v>
      </c>
      <c r="AA154" s="31" t="s">
        <v>40</v>
      </c>
      <c r="AB154" s="31">
        <v>0</v>
      </c>
      <c r="AC154" s="31">
        <v>0</v>
      </c>
      <c r="AD154" s="31">
        <v>0</v>
      </c>
      <c r="AE154" s="31" t="s">
        <v>41</v>
      </c>
    </row>
    <row r="155" spans="2:31">
      <c r="B155" s="31">
        <v>2</v>
      </c>
      <c r="C155" s="31">
        <v>15</v>
      </c>
      <c r="D155" s="31">
        <v>0</v>
      </c>
      <c r="E155" s="32">
        <v>3300</v>
      </c>
      <c r="F155" s="31" t="s">
        <v>37</v>
      </c>
      <c r="G155" s="31">
        <v>0</v>
      </c>
      <c r="H155" s="31">
        <v>1</v>
      </c>
      <c r="I155" s="31">
        <v>0</v>
      </c>
      <c r="J155" s="31" t="s">
        <v>38</v>
      </c>
      <c r="K155" s="31" t="s">
        <v>39</v>
      </c>
      <c r="L155" s="31" t="s">
        <v>38</v>
      </c>
      <c r="M155" s="31">
        <v>0</v>
      </c>
      <c r="N155" s="31">
        <v>1</v>
      </c>
      <c r="O155" s="31">
        <v>3.04</v>
      </c>
      <c r="P155" s="31">
        <v>0</v>
      </c>
      <c r="Q155" s="31">
        <v>0</v>
      </c>
      <c r="R155" s="31">
        <v>1</v>
      </c>
      <c r="S155" s="31">
        <v>2.2799999999999998</v>
      </c>
      <c r="T155" s="31" t="s">
        <v>38</v>
      </c>
      <c r="U155" s="31">
        <v>0</v>
      </c>
      <c r="V155" s="31">
        <v>0</v>
      </c>
      <c r="W155" s="31">
        <v>0.46</v>
      </c>
      <c r="X155" s="31">
        <v>0</v>
      </c>
      <c r="Y155" s="31">
        <v>0</v>
      </c>
      <c r="Z155" s="31">
        <v>0</v>
      </c>
      <c r="AA155" s="31" t="s">
        <v>49</v>
      </c>
      <c r="AB155" s="31">
        <v>0</v>
      </c>
      <c r="AC155" s="31">
        <v>0</v>
      </c>
      <c r="AD155" s="31">
        <v>0</v>
      </c>
      <c r="AE155" s="31" t="s">
        <v>41</v>
      </c>
    </row>
    <row r="156" spans="2:31">
      <c r="B156" s="31">
        <v>2</v>
      </c>
      <c r="C156" s="31">
        <v>15</v>
      </c>
      <c r="D156" s="31">
        <v>0</v>
      </c>
      <c r="E156" s="32">
        <v>3303</v>
      </c>
      <c r="F156" s="31" t="s">
        <v>37</v>
      </c>
      <c r="G156" s="31">
        <v>0</v>
      </c>
      <c r="H156" s="31">
        <v>1</v>
      </c>
      <c r="I156" s="31">
        <v>0</v>
      </c>
      <c r="J156" s="31" t="s">
        <v>38</v>
      </c>
      <c r="K156" s="31" t="s">
        <v>39</v>
      </c>
      <c r="L156" s="31" t="s">
        <v>38</v>
      </c>
      <c r="M156" s="31">
        <v>0</v>
      </c>
      <c r="N156" s="31">
        <v>1</v>
      </c>
      <c r="O156" s="31">
        <v>1.32</v>
      </c>
      <c r="P156" s="31">
        <v>0</v>
      </c>
      <c r="Q156" s="31">
        <v>0</v>
      </c>
      <c r="R156" s="31">
        <v>1</v>
      </c>
      <c r="S156" s="31">
        <v>0.96</v>
      </c>
      <c r="T156" s="31" t="s">
        <v>38</v>
      </c>
      <c r="U156" s="31">
        <v>0</v>
      </c>
      <c r="V156" s="31">
        <v>0</v>
      </c>
      <c r="W156" s="31">
        <v>0.42</v>
      </c>
      <c r="X156" s="31">
        <v>0</v>
      </c>
      <c r="Y156" s="31">
        <v>0</v>
      </c>
      <c r="Z156" s="31">
        <v>0</v>
      </c>
      <c r="AA156" s="31" t="s">
        <v>40</v>
      </c>
      <c r="AB156" s="31">
        <v>0</v>
      </c>
      <c r="AC156" s="31">
        <v>0</v>
      </c>
      <c r="AD156" s="31">
        <v>0</v>
      </c>
      <c r="AE156" s="31" t="s">
        <v>41</v>
      </c>
    </row>
    <row r="157" spans="2:31">
      <c r="B157" s="31">
        <v>2</v>
      </c>
      <c r="C157" s="31">
        <v>15</v>
      </c>
      <c r="D157" s="31">
        <v>0</v>
      </c>
      <c r="E157" s="32">
        <v>3307</v>
      </c>
      <c r="F157" s="31" t="s">
        <v>37</v>
      </c>
      <c r="G157" s="31">
        <v>0</v>
      </c>
      <c r="H157" s="31">
        <v>1</v>
      </c>
      <c r="I157" s="31">
        <v>0</v>
      </c>
      <c r="J157" s="31" t="s">
        <v>38</v>
      </c>
      <c r="K157" s="31" t="s">
        <v>39</v>
      </c>
      <c r="L157" s="31" t="s">
        <v>38</v>
      </c>
      <c r="M157" s="31">
        <v>0</v>
      </c>
      <c r="N157" s="31">
        <v>1</v>
      </c>
      <c r="O157" s="31">
        <v>2.5</v>
      </c>
      <c r="P157" s="31">
        <v>0</v>
      </c>
      <c r="Q157" s="31">
        <v>0</v>
      </c>
      <c r="R157" s="31">
        <v>1</v>
      </c>
      <c r="S157" s="31">
        <v>1.76</v>
      </c>
      <c r="T157" s="31" t="s">
        <v>38</v>
      </c>
      <c r="U157" s="31">
        <v>0</v>
      </c>
      <c r="V157" s="31">
        <v>0</v>
      </c>
      <c r="W157" s="31">
        <v>0.4</v>
      </c>
      <c r="X157" s="31">
        <v>0</v>
      </c>
      <c r="Y157" s="31">
        <v>0</v>
      </c>
      <c r="Z157" s="31">
        <v>0</v>
      </c>
      <c r="AA157" s="31" t="s">
        <v>43</v>
      </c>
      <c r="AB157" s="31">
        <v>0</v>
      </c>
      <c r="AC157" s="31">
        <v>0</v>
      </c>
      <c r="AD157" s="31">
        <v>0</v>
      </c>
      <c r="AE157" s="31" t="s">
        <v>41</v>
      </c>
    </row>
    <row r="158" spans="2:31">
      <c r="B158" s="31">
        <v>2</v>
      </c>
      <c r="C158" s="31">
        <v>15</v>
      </c>
      <c r="D158" s="31">
        <v>0</v>
      </c>
      <c r="E158" s="32">
        <v>3315</v>
      </c>
      <c r="F158" s="31" t="s">
        <v>37</v>
      </c>
      <c r="G158" s="31">
        <v>0</v>
      </c>
      <c r="H158" s="31">
        <v>1</v>
      </c>
      <c r="I158" s="31">
        <v>0</v>
      </c>
      <c r="J158" s="31" t="s">
        <v>38</v>
      </c>
      <c r="K158" s="31" t="s">
        <v>39</v>
      </c>
      <c r="L158" s="31" t="s">
        <v>38</v>
      </c>
      <c r="M158" s="31">
        <v>0</v>
      </c>
      <c r="N158" s="31">
        <v>1</v>
      </c>
      <c r="O158" s="31">
        <v>2.14</v>
      </c>
      <c r="P158" s="31">
        <v>0</v>
      </c>
      <c r="Q158" s="31">
        <v>0</v>
      </c>
      <c r="R158" s="31">
        <v>1</v>
      </c>
      <c r="S158" s="31">
        <v>1.56</v>
      </c>
      <c r="T158" s="31" t="s">
        <v>38</v>
      </c>
      <c r="U158" s="31">
        <v>0</v>
      </c>
      <c r="V158" s="31">
        <v>0</v>
      </c>
      <c r="W158" s="31">
        <v>0.42</v>
      </c>
      <c r="X158" s="31">
        <v>0</v>
      </c>
      <c r="Y158" s="31">
        <v>0</v>
      </c>
      <c r="Z158" s="31">
        <v>0</v>
      </c>
      <c r="AA158" s="31" t="s">
        <v>40</v>
      </c>
      <c r="AB158" s="31">
        <v>0</v>
      </c>
      <c r="AC158" s="31">
        <v>0</v>
      </c>
      <c r="AD158" s="31">
        <v>0</v>
      </c>
      <c r="AE158" s="31" t="s">
        <v>41</v>
      </c>
    </row>
    <row r="159" spans="2:31">
      <c r="B159" s="31">
        <v>2</v>
      </c>
      <c r="C159" s="31">
        <v>15</v>
      </c>
      <c r="D159" s="31">
        <v>0</v>
      </c>
      <c r="E159" s="32">
        <v>3334</v>
      </c>
      <c r="F159" s="31" t="s">
        <v>37</v>
      </c>
      <c r="G159" s="31">
        <v>0</v>
      </c>
      <c r="H159" s="31">
        <v>1</v>
      </c>
      <c r="I159" s="31">
        <v>0</v>
      </c>
      <c r="J159" s="31" t="s">
        <v>38</v>
      </c>
      <c r="K159" s="31" t="s">
        <v>39</v>
      </c>
      <c r="L159" s="31" t="s">
        <v>38</v>
      </c>
      <c r="M159" s="31">
        <v>0</v>
      </c>
      <c r="N159" s="31">
        <v>1</v>
      </c>
      <c r="O159" s="31">
        <v>1.39</v>
      </c>
      <c r="P159" s="31">
        <v>0</v>
      </c>
      <c r="Q159" s="31">
        <v>0</v>
      </c>
      <c r="R159" s="31">
        <v>1</v>
      </c>
      <c r="S159" s="31">
        <v>1.01</v>
      </c>
      <c r="T159" s="31" t="s">
        <v>38</v>
      </c>
      <c r="U159" s="31">
        <v>0</v>
      </c>
      <c r="V159" s="31">
        <v>0</v>
      </c>
      <c r="W159" s="31">
        <v>0.41</v>
      </c>
      <c r="X159" s="31">
        <v>0</v>
      </c>
      <c r="Y159" s="31">
        <v>0</v>
      </c>
      <c r="Z159" s="31">
        <v>0</v>
      </c>
      <c r="AA159" s="31" t="s">
        <v>43</v>
      </c>
      <c r="AB159" s="31">
        <v>0</v>
      </c>
      <c r="AC159" s="31">
        <v>0</v>
      </c>
      <c r="AD159" s="31">
        <v>0</v>
      </c>
      <c r="AE159" s="31" t="s">
        <v>41</v>
      </c>
    </row>
    <row r="160" spans="2:31">
      <c r="B160" s="31">
        <v>2</v>
      </c>
      <c r="C160" s="31">
        <v>15</v>
      </c>
      <c r="D160" s="31">
        <v>0</v>
      </c>
      <c r="E160" s="32">
        <v>3336</v>
      </c>
      <c r="F160" s="31" t="s">
        <v>37</v>
      </c>
      <c r="G160" s="31">
        <v>0</v>
      </c>
      <c r="H160" s="31">
        <v>1</v>
      </c>
      <c r="I160" s="31">
        <v>0</v>
      </c>
      <c r="J160" s="31" t="s">
        <v>38</v>
      </c>
      <c r="K160" s="31" t="s">
        <v>39</v>
      </c>
      <c r="L160" s="31" t="s">
        <v>38</v>
      </c>
      <c r="M160" s="31">
        <v>0</v>
      </c>
      <c r="N160" s="31">
        <v>1</v>
      </c>
      <c r="O160" s="31">
        <v>1.58</v>
      </c>
      <c r="P160" s="31">
        <v>0</v>
      </c>
      <c r="Q160" s="31">
        <v>0</v>
      </c>
      <c r="R160" s="31">
        <v>1</v>
      </c>
      <c r="S160" s="31">
        <v>1.1299999999999999</v>
      </c>
      <c r="T160" s="31" t="s">
        <v>38</v>
      </c>
      <c r="U160" s="31">
        <v>0</v>
      </c>
      <c r="V160" s="31">
        <v>0</v>
      </c>
      <c r="W160" s="31">
        <v>0.4</v>
      </c>
      <c r="X160" s="31">
        <v>0</v>
      </c>
      <c r="Y160" s="31">
        <v>0</v>
      </c>
      <c r="Z160" s="31">
        <v>0</v>
      </c>
      <c r="AA160" s="31" t="s">
        <v>43</v>
      </c>
      <c r="AB160" s="31">
        <v>0</v>
      </c>
      <c r="AC160" s="31">
        <v>0</v>
      </c>
      <c r="AD160" s="31">
        <v>0</v>
      </c>
      <c r="AE160" s="31" t="s">
        <v>41</v>
      </c>
    </row>
    <row r="161" spans="2:31">
      <c r="B161" s="31">
        <v>2</v>
      </c>
      <c r="C161" s="31">
        <v>15</v>
      </c>
      <c r="D161" s="31">
        <v>0</v>
      </c>
      <c r="E161" s="32">
        <v>3365</v>
      </c>
      <c r="F161" s="31" t="s">
        <v>37</v>
      </c>
      <c r="G161" s="31">
        <v>0</v>
      </c>
      <c r="H161" s="31">
        <v>1</v>
      </c>
      <c r="I161" s="31">
        <v>0</v>
      </c>
      <c r="J161" s="31" t="s">
        <v>38</v>
      </c>
      <c r="K161" s="31" t="s">
        <v>39</v>
      </c>
      <c r="L161" s="31" t="s">
        <v>38</v>
      </c>
      <c r="M161" s="31">
        <v>0</v>
      </c>
      <c r="N161" s="31">
        <v>2</v>
      </c>
      <c r="O161" s="31">
        <v>2.36</v>
      </c>
      <c r="P161" s="31">
        <v>0</v>
      </c>
      <c r="Q161" s="31">
        <v>0</v>
      </c>
      <c r="R161" s="31">
        <v>1</v>
      </c>
      <c r="S161" s="31">
        <v>1.51</v>
      </c>
      <c r="T161" s="31" t="s">
        <v>38</v>
      </c>
      <c r="U161" s="31">
        <v>0</v>
      </c>
      <c r="V161" s="31">
        <v>0</v>
      </c>
      <c r="W161" s="31">
        <v>0.31</v>
      </c>
      <c r="X161" s="31">
        <v>0</v>
      </c>
      <c r="Y161" s="31">
        <v>0</v>
      </c>
      <c r="Z161" s="31">
        <v>0</v>
      </c>
      <c r="AA161" s="31" t="s">
        <v>45</v>
      </c>
      <c r="AB161" s="31">
        <v>0</v>
      </c>
      <c r="AC161" s="31">
        <v>0</v>
      </c>
      <c r="AD161" s="31">
        <v>0</v>
      </c>
      <c r="AE161" s="31" t="s">
        <v>41</v>
      </c>
    </row>
    <row r="162" spans="2:31">
      <c r="B162" s="31">
        <v>2</v>
      </c>
      <c r="C162" s="31">
        <v>15</v>
      </c>
      <c r="D162" s="31">
        <v>0</v>
      </c>
      <c r="E162" s="32">
        <v>3372</v>
      </c>
      <c r="F162" s="31" t="s">
        <v>37</v>
      </c>
      <c r="G162" s="31">
        <v>0</v>
      </c>
      <c r="H162" s="31">
        <v>1</v>
      </c>
      <c r="I162" s="31">
        <v>0</v>
      </c>
      <c r="J162" s="31" t="s">
        <v>38</v>
      </c>
      <c r="K162" s="31" t="s">
        <v>39</v>
      </c>
      <c r="L162" s="31" t="s">
        <v>38</v>
      </c>
      <c r="M162" s="31">
        <v>0</v>
      </c>
      <c r="N162" s="31">
        <v>1</v>
      </c>
      <c r="O162" s="31">
        <v>1.89</v>
      </c>
      <c r="P162" s="31">
        <v>0</v>
      </c>
      <c r="Q162" s="31">
        <v>0</v>
      </c>
      <c r="R162" s="31">
        <v>1</v>
      </c>
      <c r="S162" s="31">
        <v>1.35</v>
      </c>
      <c r="T162" s="31" t="s">
        <v>38</v>
      </c>
      <c r="U162" s="31">
        <v>0</v>
      </c>
      <c r="V162" s="31">
        <v>0</v>
      </c>
      <c r="W162" s="31">
        <v>0.4</v>
      </c>
      <c r="X162" s="31">
        <v>0</v>
      </c>
      <c r="Y162" s="31">
        <v>0</v>
      </c>
      <c r="Z162" s="31">
        <v>0</v>
      </c>
      <c r="AA162" s="31" t="s">
        <v>43</v>
      </c>
      <c r="AB162" s="31">
        <v>0</v>
      </c>
      <c r="AC162" s="31">
        <v>0</v>
      </c>
      <c r="AD162" s="31">
        <v>0</v>
      </c>
      <c r="AE162" s="31" t="s">
        <v>41</v>
      </c>
    </row>
    <row r="163" spans="2:31">
      <c r="B163" s="31">
        <v>2</v>
      </c>
      <c r="C163" s="31">
        <v>15</v>
      </c>
      <c r="D163" s="31">
        <v>0</v>
      </c>
      <c r="E163" s="32">
        <v>3373</v>
      </c>
      <c r="F163" s="31" t="s">
        <v>37</v>
      </c>
      <c r="G163" s="31">
        <v>0</v>
      </c>
      <c r="H163" s="31">
        <v>1</v>
      </c>
      <c r="I163" s="31">
        <v>0</v>
      </c>
      <c r="J163" s="31" t="s">
        <v>38</v>
      </c>
      <c r="K163" s="31" t="s">
        <v>39</v>
      </c>
      <c r="L163" s="31" t="s">
        <v>38</v>
      </c>
      <c r="M163" s="31">
        <v>0</v>
      </c>
      <c r="N163" s="31">
        <v>1</v>
      </c>
      <c r="O163" s="31">
        <v>2.36</v>
      </c>
      <c r="P163" s="31">
        <v>0</v>
      </c>
      <c r="Q163" s="31">
        <v>0</v>
      </c>
      <c r="R163" s="31">
        <v>1</v>
      </c>
      <c r="S163" s="31">
        <v>1.72</v>
      </c>
      <c r="T163" s="31" t="s">
        <v>38</v>
      </c>
      <c r="U163" s="31">
        <v>0</v>
      </c>
      <c r="V163" s="31">
        <v>0</v>
      </c>
      <c r="W163" s="31">
        <v>0.42</v>
      </c>
      <c r="X163" s="31">
        <v>0</v>
      </c>
      <c r="Y163" s="31">
        <v>0</v>
      </c>
      <c r="Z163" s="31">
        <v>0</v>
      </c>
      <c r="AA163" s="31" t="s">
        <v>40</v>
      </c>
      <c r="AB163" s="31">
        <v>0</v>
      </c>
      <c r="AC163" s="31">
        <v>0</v>
      </c>
      <c r="AD163" s="31">
        <v>0</v>
      </c>
      <c r="AE163" s="31" t="s">
        <v>41</v>
      </c>
    </row>
    <row r="164" spans="2:31">
      <c r="B164" s="31">
        <v>2</v>
      </c>
      <c r="C164" s="31">
        <v>15</v>
      </c>
      <c r="D164" s="31">
        <v>0</v>
      </c>
      <c r="E164" s="32">
        <v>3383</v>
      </c>
      <c r="F164" s="31" t="s">
        <v>37</v>
      </c>
      <c r="G164" s="31">
        <v>0</v>
      </c>
      <c r="H164" s="31">
        <v>1</v>
      </c>
      <c r="I164" s="31">
        <v>0</v>
      </c>
      <c r="J164" s="31" t="s">
        <v>38</v>
      </c>
      <c r="K164" s="31" t="s">
        <v>39</v>
      </c>
      <c r="L164" s="31" t="s">
        <v>38</v>
      </c>
      <c r="M164" s="31">
        <v>0</v>
      </c>
      <c r="N164" s="31">
        <v>1</v>
      </c>
      <c r="O164" s="31">
        <v>1.04</v>
      </c>
      <c r="P164" s="31">
        <v>0</v>
      </c>
      <c r="Q164" s="31">
        <v>0</v>
      </c>
      <c r="R164" s="31">
        <v>1</v>
      </c>
      <c r="S164" s="31">
        <v>0.76</v>
      </c>
      <c r="T164" s="31" t="s">
        <v>38</v>
      </c>
      <c r="U164" s="31">
        <v>0</v>
      </c>
      <c r="V164" s="31">
        <v>0</v>
      </c>
      <c r="W164" s="31">
        <v>0.42</v>
      </c>
      <c r="X164" s="31">
        <v>0</v>
      </c>
      <c r="Y164" s="31">
        <v>0</v>
      </c>
      <c r="Z164" s="31">
        <v>0</v>
      </c>
      <c r="AA164" s="31" t="s">
        <v>40</v>
      </c>
      <c r="AB164" s="31">
        <v>0</v>
      </c>
      <c r="AC164" s="31">
        <v>0</v>
      </c>
      <c r="AD164" s="31">
        <v>0</v>
      </c>
      <c r="AE164" s="31" t="s">
        <v>41</v>
      </c>
    </row>
    <row r="165" spans="2:31">
      <c r="B165" s="31">
        <v>2</v>
      </c>
      <c r="C165" s="31">
        <v>15</v>
      </c>
      <c r="D165" s="31">
        <v>0</v>
      </c>
      <c r="E165" s="32">
        <v>3385</v>
      </c>
      <c r="F165" s="31" t="s">
        <v>37</v>
      </c>
      <c r="G165" s="31">
        <v>0</v>
      </c>
      <c r="H165" s="31">
        <v>1</v>
      </c>
      <c r="I165" s="31">
        <v>0</v>
      </c>
      <c r="J165" s="31" t="s">
        <v>38</v>
      </c>
      <c r="K165" s="31" t="s">
        <v>39</v>
      </c>
      <c r="L165" s="31" t="s">
        <v>38</v>
      </c>
      <c r="M165" s="31">
        <v>0</v>
      </c>
      <c r="N165" s="31">
        <v>1</v>
      </c>
      <c r="O165" s="31">
        <v>0.69</v>
      </c>
      <c r="P165" s="31">
        <v>0</v>
      </c>
      <c r="Q165" s="31">
        <v>0</v>
      </c>
      <c r="R165" s="31">
        <v>1</v>
      </c>
      <c r="S165" s="31">
        <v>0.51</v>
      </c>
      <c r="T165" s="31" t="s">
        <v>38</v>
      </c>
      <c r="U165" s="31">
        <v>0</v>
      </c>
      <c r="V165" s="31">
        <v>0</v>
      </c>
      <c r="W165" s="31">
        <v>0.43</v>
      </c>
      <c r="X165" s="31">
        <v>0</v>
      </c>
      <c r="Y165" s="31">
        <v>0</v>
      </c>
      <c r="Z165" s="31">
        <v>0</v>
      </c>
      <c r="AA165" s="31" t="s">
        <v>40</v>
      </c>
      <c r="AB165" s="31">
        <v>0</v>
      </c>
      <c r="AC165" s="31">
        <v>0</v>
      </c>
      <c r="AD165" s="31">
        <v>0</v>
      </c>
      <c r="AE165" s="31" t="s">
        <v>41</v>
      </c>
    </row>
    <row r="166" spans="2:31">
      <c r="B166" s="31">
        <v>2</v>
      </c>
      <c r="C166" s="31">
        <v>15</v>
      </c>
      <c r="D166" s="31">
        <v>0</v>
      </c>
      <c r="E166" s="32">
        <v>3400</v>
      </c>
      <c r="F166" s="31" t="s">
        <v>37</v>
      </c>
      <c r="G166" s="31">
        <v>0</v>
      </c>
      <c r="H166" s="31">
        <v>1</v>
      </c>
      <c r="I166" s="31">
        <v>0</v>
      </c>
      <c r="J166" s="31" t="s">
        <v>38</v>
      </c>
      <c r="K166" s="31" t="s">
        <v>39</v>
      </c>
      <c r="L166" s="31" t="s">
        <v>38</v>
      </c>
      <c r="M166" s="31">
        <v>0</v>
      </c>
      <c r="N166" s="31">
        <v>1</v>
      </c>
      <c r="O166" s="31">
        <v>2.12</v>
      </c>
      <c r="P166" s="31">
        <v>0</v>
      </c>
      <c r="Q166" s="31">
        <v>0</v>
      </c>
      <c r="R166" s="31">
        <v>1</v>
      </c>
      <c r="S166" s="31">
        <v>1.54</v>
      </c>
      <c r="T166" s="31" t="s">
        <v>38</v>
      </c>
      <c r="U166" s="31">
        <v>0</v>
      </c>
      <c r="V166" s="31">
        <v>0</v>
      </c>
      <c r="W166" s="31">
        <v>0.42</v>
      </c>
      <c r="X166" s="31">
        <v>0</v>
      </c>
      <c r="Y166" s="31">
        <v>0</v>
      </c>
      <c r="Z166" s="31">
        <v>0</v>
      </c>
      <c r="AA166" s="31" t="s">
        <v>40</v>
      </c>
      <c r="AB166" s="31">
        <v>0</v>
      </c>
      <c r="AC166" s="31">
        <v>0</v>
      </c>
      <c r="AD166" s="31">
        <v>0</v>
      </c>
      <c r="AE166" s="31" t="s">
        <v>41</v>
      </c>
    </row>
    <row r="167" spans="2:31">
      <c r="B167" s="31">
        <v>2</v>
      </c>
      <c r="C167" s="31">
        <v>15</v>
      </c>
      <c r="D167" s="31">
        <v>0</v>
      </c>
      <c r="E167" s="32">
        <v>3507</v>
      </c>
      <c r="F167" s="31" t="s">
        <v>37</v>
      </c>
      <c r="G167" s="31">
        <v>0</v>
      </c>
      <c r="H167" s="31">
        <v>1</v>
      </c>
      <c r="I167" s="31">
        <v>0</v>
      </c>
      <c r="J167" s="31" t="s">
        <v>38</v>
      </c>
      <c r="K167" s="31" t="s">
        <v>39</v>
      </c>
      <c r="L167" s="31" t="s">
        <v>38</v>
      </c>
      <c r="M167" s="31">
        <v>0</v>
      </c>
      <c r="N167" s="31">
        <v>1</v>
      </c>
      <c r="O167" s="31">
        <v>1.99</v>
      </c>
      <c r="P167" s="31">
        <v>0</v>
      </c>
      <c r="Q167" s="31">
        <v>0</v>
      </c>
      <c r="R167" s="31">
        <v>1</v>
      </c>
      <c r="S167" s="31">
        <v>1.42</v>
      </c>
      <c r="T167" s="31" t="s">
        <v>38</v>
      </c>
      <c r="U167" s="31">
        <v>0</v>
      </c>
      <c r="V167" s="31">
        <v>0</v>
      </c>
      <c r="W167" s="31">
        <v>0.4</v>
      </c>
      <c r="X167" s="31">
        <v>0</v>
      </c>
      <c r="Y167" s="31">
        <v>0</v>
      </c>
      <c r="Z167" s="31">
        <v>0</v>
      </c>
      <c r="AA167" s="31" t="s">
        <v>43</v>
      </c>
      <c r="AB167" s="31">
        <v>0</v>
      </c>
      <c r="AC167" s="31">
        <v>0</v>
      </c>
      <c r="AD167" s="31">
        <v>0</v>
      </c>
      <c r="AE167" s="31" t="s">
        <v>41</v>
      </c>
    </row>
    <row r="168" spans="2:31">
      <c r="B168" s="31">
        <v>2</v>
      </c>
      <c r="C168" s="31">
        <v>15</v>
      </c>
      <c r="D168" s="31">
        <v>0</v>
      </c>
      <c r="E168" s="32">
        <v>3515</v>
      </c>
      <c r="F168" s="31" t="s">
        <v>37</v>
      </c>
      <c r="G168" s="31">
        <v>0</v>
      </c>
      <c r="H168" s="31">
        <v>1</v>
      </c>
      <c r="I168" s="31">
        <v>0</v>
      </c>
      <c r="J168" s="31" t="s">
        <v>38</v>
      </c>
      <c r="K168" s="31" t="s">
        <v>39</v>
      </c>
      <c r="L168" s="31" t="s">
        <v>38</v>
      </c>
      <c r="M168" s="31">
        <v>0</v>
      </c>
      <c r="N168" s="31">
        <v>1</v>
      </c>
      <c r="O168" s="31">
        <v>1.4</v>
      </c>
      <c r="P168" s="31">
        <v>0</v>
      </c>
      <c r="Q168" s="31">
        <v>0</v>
      </c>
      <c r="R168" s="31">
        <v>1</v>
      </c>
      <c r="S168" s="31">
        <v>1</v>
      </c>
      <c r="T168" s="31" t="s">
        <v>38</v>
      </c>
      <c r="U168" s="31">
        <v>0</v>
      </c>
      <c r="V168" s="31">
        <v>0</v>
      </c>
      <c r="W168" s="31">
        <v>0.4</v>
      </c>
      <c r="X168" s="31">
        <v>0</v>
      </c>
      <c r="Y168" s="31">
        <v>0</v>
      </c>
      <c r="Z168" s="31">
        <v>0</v>
      </c>
      <c r="AA168" s="31" t="s">
        <v>43</v>
      </c>
      <c r="AB168" s="31">
        <v>0</v>
      </c>
      <c r="AC168" s="31">
        <v>0</v>
      </c>
      <c r="AD168" s="31">
        <v>0</v>
      </c>
      <c r="AE168" s="31" t="s">
        <v>41</v>
      </c>
    </row>
    <row r="169" spans="2:31">
      <c r="B169" s="31">
        <v>2</v>
      </c>
      <c r="C169" s="31">
        <v>15</v>
      </c>
      <c r="D169" s="31">
        <v>0</v>
      </c>
      <c r="E169" s="32">
        <v>3548</v>
      </c>
      <c r="F169" s="31" t="s">
        <v>37</v>
      </c>
      <c r="G169" s="31">
        <v>0</v>
      </c>
      <c r="H169" s="31">
        <v>1</v>
      </c>
      <c r="I169" s="31">
        <v>0</v>
      </c>
      <c r="J169" s="31" t="s">
        <v>38</v>
      </c>
      <c r="K169" s="31" t="s">
        <v>39</v>
      </c>
      <c r="L169" s="31" t="s">
        <v>38</v>
      </c>
      <c r="M169" s="31">
        <v>0</v>
      </c>
      <c r="N169" s="31">
        <v>1</v>
      </c>
      <c r="O169" s="31">
        <v>0.97</v>
      </c>
      <c r="P169" s="31">
        <v>0</v>
      </c>
      <c r="Q169" s="31">
        <v>0</v>
      </c>
      <c r="R169" s="31">
        <v>1</v>
      </c>
      <c r="S169" s="31">
        <v>0.71</v>
      </c>
      <c r="T169" s="31" t="s">
        <v>38</v>
      </c>
      <c r="U169" s="31">
        <v>0</v>
      </c>
      <c r="V169" s="31">
        <v>0</v>
      </c>
      <c r="W169" s="31">
        <v>0.42</v>
      </c>
      <c r="X169" s="31">
        <v>0</v>
      </c>
      <c r="Y169" s="31">
        <v>0</v>
      </c>
      <c r="Z169" s="31">
        <v>0</v>
      </c>
      <c r="AA169" s="31" t="s">
        <v>40</v>
      </c>
      <c r="AB169" s="31">
        <v>0</v>
      </c>
      <c r="AC169" s="31">
        <v>0</v>
      </c>
      <c r="AD169" s="31">
        <v>0</v>
      </c>
      <c r="AE169" s="31" t="s">
        <v>41</v>
      </c>
    </row>
    <row r="170" spans="2:31">
      <c r="B170" s="31">
        <v>2</v>
      </c>
      <c r="C170" s="31">
        <v>15</v>
      </c>
      <c r="D170" s="31">
        <v>0</v>
      </c>
      <c r="E170" s="32">
        <v>3559</v>
      </c>
      <c r="F170" s="31" t="s">
        <v>37</v>
      </c>
      <c r="G170" s="31">
        <v>0</v>
      </c>
      <c r="H170" s="31">
        <v>1</v>
      </c>
      <c r="I170" s="31">
        <v>0</v>
      </c>
      <c r="J170" s="31" t="s">
        <v>38</v>
      </c>
      <c r="K170" s="31" t="s">
        <v>39</v>
      </c>
      <c r="L170" s="31" t="s">
        <v>38</v>
      </c>
      <c r="M170" s="31">
        <v>0</v>
      </c>
      <c r="N170" s="31">
        <v>1</v>
      </c>
      <c r="O170" s="31">
        <v>2.0699999999999998</v>
      </c>
      <c r="P170" s="31">
        <v>0</v>
      </c>
      <c r="Q170" s="31">
        <v>0</v>
      </c>
      <c r="R170" s="31">
        <v>1</v>
      </c>
      <c r="S170" s="31">
        <v>1.46</v>
      </c>
      <c r="T170" s="31" t="s">
        <v>38</v>
      </c>
      <c r="U170" s="31">
        <v>0</v>
      </c>
      <c r="V170" s="31">
        <v>0</v>
      </c>
      <c r="W170" s="31">
        <v>0.4</v>
      </c>
      <c r="X170" s="31">
        <v>0</v>
      </c>
      <c r="Y170" s="31">
        <v>0</v>
      </c>
      <c r="Z170" s="31">
        <v>0</v>
      </c>
      <c r="AA170" s="31" t="s">
        <v>43</v>
      </c>
      <c r="AB170" s="31">
        <v>0</v>
      </c>
      <c r="AC170" s="31">
        <v>0</v>
      </c>
      <c r="AD170" s="31">
        <v>0</v>
      </c>
      <c r="AE170" s="31" t="s">
        <v>41</v>
      </c>
    </row>
    <row r="171" spans="2:31">
      <c r="B171" s="31">
        <v>2</v>
      </c>
      <c r="C171" s="31">
        <v>15</v>
      </c>
      <c r="D171" s="31">
        <v>0</v>
      </c>
      <c r="E171" s="32">
        <v>3574</v>
      </c>
      <c r="F171" s="31" t="s">
        <v>37</v>
      </c>
      <c r="G171" s="31">
        <v>0</v>
      </c>
      <c r="H171" s="31">
        <v>1</v>
      </c>
      <c r="I171" s="31">
        <v>0</v>
      </c>
      <c r="J171" s="31" t="s">
        <v>38</v>
      </c>
      <c r="K171" s="31" t="s">
        <v>39</v>
      </c>
      <c r="L171" s="31" t="s">
        <v>38</v>
      </c>
      <c r="M171" s="31">
        <v>0</v>
      </c>
      <c r="N171" s="31">
        <v>1</v>
      </c>
      <c r="O171" s="31">
        <v>0.84</v>
      </c>
      <c r="P171" s="31">
        <v>0</v>
      </c>
      <c r="Q171" s="31">
        <v>0</v>
      </c>
      <c r="R171" s="31">
        <v>1</v>
      </c>
      <c r="S171" s="31">
        <v>0.62</v>
      </c>
      <c r="T171" s="31" t="s">
        <v>38</v>
      </c>
      <c r="U171" s="31">
        <v>0</v>
      </c>
      <c r="V171" s="31">
        <v>0</v>
      </c>
      <c r="W171" s="31">
        <v>0.42</v>
      </c>
      <c r="X171" s="31">
        <v>0</v>
      </c>
      <c r="Y171" s="31">
        <v>0</v>
      </c>
      <c r="Z171" s="31">
        <v>0</v>
      </c>
      <c r="AA171" s="31" t="s">
        <v>40</v>
      </c>
      <c r="AB171" s="31">
        <v>0</v>
      </c>
      <c r="AC171" s="31">
        <v>0</v>
      </c>
      <c r="AD171" s="31">
        <v>0</v>
      </c>
      <c r="AE171" s="31" t="s">
        <v>41</v>
      </c>
    </row>
    <row r="172" spans="2:31">
      <c r="B172" s="31">
        <v>2</v>
      </c>
      <c r="C172" s="31">
        <v>15</v>
      </c>
      <c r="D172" s="31">
        <v>0</v>
      </c>
      <c r="E172" s="32">
        <v>3581</v>
      </c>
      <c r="F172" s="31" t="s">
        <v>37</v>
      </c>
      <c r="G172" s="31">
        <v>0</v>
      </c>
      <c r="H172" s="31">
        <v>1</v>
      </c>
      <c r="I172" s="31">
        <v>0</v>
      </c>
      <c r="J172" s="31" t="s">
        <v>38</v>
      </c>
      <c r="K172" s="31" t="s">
        <v>39</v>
      </c>
      <c r="L172" s="31" t="s">
        <v>38</v>
      </c>
      <c r="M172" s="31">
        <v>0</v>
      </c>
      <c r="N172" s="31">
        <v>1</v>
      </c>
      <c r="O172" s="31">
        <v>0.91</v>
      </c>
      <c r="P172" s="31">
        <v>0</v>
      </c>
      <c r="Q172" s="31">
        <v>0</v>
      </c>
      <c r="R172" s="31">
        <v>1</v>
      </c>
      <c r="S172" s="31">
        <v>0.66</v>
      </c>
      <c r="T172" s="31" t="s">
        <v>38</v>
      </c>
      <c r="U172" s="31">
        <v>0</v>
      </c>
      <c r="V172" s="31">
        <v>0</v>
      </c>
      <c r="W172" s="31">
        <v>0.42</v>
      </c>
      <c r="X172" s="31">
        <v>0</v>
      </c>
      <c r="Y172" s="31">
        <v>0</v>
      </c>
      <c r="Z172" s="31">
        <v>0</v>
      </c>
      <c r="AA172" s="31" t="s">
        <v>40</v>
      </c>
      <c r="AB172" s="31">
        <v>0</v>
      </c>
      <c r="AC172" s="31">
        <v>0</v>
      </c>
      <c r="AD172" s="31">
        <v>0</v>
      </c>
      <c r="AE172" s="31" t="s">
        <v>41</v>
      </c>
    </row>
    <row r="173" spans="2:31">
      <c r="B173" s="31">
        <v>2</v>
      </c>
      <c r="C173" s="31">
        <v>15</v>
      </c>
      <c r="D173" s="31">
        <v>0</v>
      </c>
      <c r="E173" s="32">
        <v>3612</v>
      </c>
      <c r="F173" s="31" t="s">
        <v>37</v>
      </c>
      <c r="G173" s="31">
        <v>0</v>
      </c>
      <c r="H173" s="31">
        <v>1</v>
      </c>
      <c r="I173" s="31">
        <v>0</v>
      </c>
      <c r="J173" s="31" t="s">
        <v>38</v>
      </c>
      <c r="K173" s="31" t="s">
        <v>39</v>
      </c>
      <c r="L173" s="31" t="s">
        <v>38</v>
      </c>
      <c r="M173" s="31">
        <v>0</v>
      </c>
      <c r="N173" s="31">
        <v>1</v>
      </c>
      <c r="O173" s="31">
        <v>1.36</v>
      </c>
      <c r="P173" s="31">
        <v>0</v>
      </c>
      <c r="Q173" s="31">
        <v>0</v>
      </c>
      <c r="R173" s="31">
        <v>1</v>
      </c>
      <c r="S173" s="31">
        <v>0.97</v>
      </c>
      <c r="T173" s="31" t="s">
        <v>38</v>
      </c>
      <c r="U173" s="31">
        <v>0</v>
      </c>
      <c r="V173" s="31">
        <v>0</v>
      </c>
      <c r="W173" s="31">
        <v>0.4</v>
      </c>
      <c r="X173" s="31">
        <v>0</v>
      </c>
      <c r="Y173" s="31">
        <v>0</v>
      </c>
      <c r="Z173" s="31">
        <v>0</v>
      </c>
      <c r="AA173" s="31" t="s">
        <v>43</v>
      </c>
      <c r="AB173" s="31">
        <v>0</v>
      </c>
      <c r="AC173" s="31">
        <v>0</v>
      </c>
      <c r="AD173" s="31">
        <v>0</v>
      </c>
      <c r="AE173" s="31" t="s">
        <v>41</v>
      </c>
    </row>
    <row r="174" spans="2:31">
      <c r="B174" s="31">
        <v>2</v>
      </c>
      <c r="C174" s="31">
        <v>15</v>
      </c>
      <c r="D174" s="31">
        <v>0</v>
      </c>
      <c r="E174" s="32">
        <v>3620</v>
      </c>
      <c r="F174" s="31" t="s">
        <v>37</v>
      </c>
      <c r="G174" s="31">
        <v>0</v>
      </c>
      <c r="H174" s="31">
        <v>1</v>
      </c>
      <c r="I174" s="31">
        <v>0</v>
      </c>
      <c r="J174" s="31" t="s">
        <v>38</v>
      </c>
      <c r="K174" s="31" t="s">
        <v>39</v>
      </c>
      <c r="L174" s="31" t="s">
        <v>38</v>
      </c>
      <c r="M174" s="31">
        <v>0</v>
      </c>
      <c r="N174" s="31">
        <v>1</v>
      </c>
      <c r="O174" s="31">
        <v>2.08</v>
      </c>
      <c r="P174" s="31">
        <v>0</v>
      </c>
      <c r="Q174" s="31">
        <v>0</v>
      </c>
      <c r="R174" s="31">
        <v>1</v>
      </c>
      <c r="S174" s="31">
        <v>1.4</v>
      </c>
      <c r="T174" s="31" t="s">
        <v>38</v>
      </c>
      <c r="U174" s="31">
        <v>0</v>
      </c>
      <c r="V174" s="31">
        <v>0</v>
      </c>
      <c r="W174" s="31">
        <v>0.37</v>
      </c>
      <c r="X174" s="31">
        <v>0</v>
      </c>
      <c r="Y174" s="31">
        <v>0</v>
      </c>
      <c r="Z174" s="31">
        <v>0</v>
      </c>
      <c r="AA174" s="31" t="s">
        <v>42</v>
      </c>
      <c r="AB174" s="31">
        <v>0</v>
      </c>
      <c r="AC174" s="31">
        <v>0</v>
      </c>
      <c r="AD174" s="31">
        <v>0</v>
      </c>
      <c r="AE174" s="31" t="s">
        <v>41</v>
      </c>
    </row>
    <row r="175" spans="2:31">
      <c r="B175" s="31">
        <v>2</v>
      </c>
      <c r="C175" s="31">
        <v>15</v>
      </c>
      <c r="D175" s="31">
        <v>0</v>
      </c>
      <c r="E175" s="32">
        <v>3629</v>
      </c>
      <c r="F175" s="31" t="s">
        <v>37</v>
      </c>
      <c r="G175" s="31">
        <v>0</v>
      </c>
      <c r="H175" s="31">
        <v>1</v>
      </c>
      <c r="I175" s="31">
        <v>0</v>
      </c>
      <c r="J175" s="31" t="s">
        <v>38</v>
      </c>
      <c r="K175" s="31" t="s">
        <v>39</v>
      </c>
      <c r="L175" s="31" t="s">
        <v>38</v>
      </c>
      <c r="M175" s="31">
        <v>0</v>
      </c>
      <c r="N175" s="31">
        <v>1</v>
      </c>
      <c r="O175" s="31">
        <v>1.01</v>
      </c>
      <c r="P175" s="31">
        <v>0</v>
      </c>
      <c r="Q175" s="31">
        <v>0</v>
      </c>
      <c r="R175" s="31">
        <v>1</v>
      </c>
      <c r="S175" s="31">
        <v>0.72</v>
      </c>
      <c r="T175" s="31" t="s">
        <v>38</v>
      </c>
      <c r="U175" s="31">
        <v>0</v>
      </c>
      <c r="V175" s="31">
        <v>0</v>
      </c>
      <c r="W175" s="31">
        <v>0.4</v>
      </c>
      <c r="X175" s="31">
        <v>0</v>
      </c>
      <c r="Y175" s="31">
        <v>0</v>
      </c>
      <c r="Z175" s="31">
        <v>0</v>
      </c>
      <c r="AA175" s="31" t="s">
        <v>43</v>
      </c>
      <c r="AB175" s="31">
        <v>0</v>
      </c>
      <c r="AC175" s="31">
        <v>0</v>
      </c>
      <c r="AD175" s="31">
        <v>0</v>
      </c>
      <c r="AE175" s="31" t="s">
        <v>41</v>
      </c>
    </row>
    <row r="176" spans="2:31">
      <c r="B176" s="31">
        <v>2</v>
      </c>
      <c r="C176" s="31">
        <v>15</v>
      </c>
      <c r="D176" s="31">
        <v>0</v>
      </c>
      <c r="E176" s="32">
        <v>3632</v>
      </c>
      <c r="F176" s="31" t="s">
        <v>37</v>
      </c>
      <c r="G176" s="31">
        <v>0</v>
      </c>
      <c r="H176" s="31">
        <v>1</v>
      </c>
      <c r="I176" s="31">
        <v>0</v>
      </c>
      <c r="J176" s="31" t="s">
        <v>38</v>
      </c>
      <c r="K176" s="31" t="s">
        <v>39</v>
      </c>
      <c r="L176" s="31" t="s">
        <v>38</v>
      </c>
      <c r="M176" s="31">
        <v>0</v>
      </c>
      <c r="N176" s="31">
        <v>1</v>
      </c>
      <c r="O176" s="31">
        <v>1.57</v>
      </c>
      <c r="P176" s="31">
        <v>0</v>
      </c>
      <c r="Q176" s="31">
        <v>0</v>
      </c>
      <c r="R176" s="31">
        <v>1</v>
      </c>
      <c r="S176" s="31">
        <v>1.1200000000000001</v>
      </c>
      <c r="T176" s="31" t="s">
        <v>38</v>
      </c>
      <c r="U176" s="31">
        <v>0</v>
      </c>
      <c r="V176" s="31">
        <v>0</v>
      </c>
      <c r="W176" s="31">
        <v>0.4</v>
      </c>
      <c r="X176" s="31">
        <v>0</v>
      </c>
      <c r="Y176" s="31">
        <v>0</v>
      </c>
      <c r="Z176" s="31">
        <v>0</v>
      </c>
      <c r="AA176" s="31" t="s">
        <v>43</v>
      </c>
      <c r="AB176" s="31">
        <v>0</v>
      </c>
      <c r="AC176" s="31">
        <v>0</v>
      </c>
      <c r="AD176" s="31">
        <v>0</v>
      </c>
      <c r="AE176" s="31" t="s">
        <v>41</v>
      </c>
    </row>
    <row r="177" spans="2:31">
      <c r="B177" s="31">
        <v>2</v>
      </c>
      <c r="C177" s="31">
        <v>15</v>
      </c>
      <c r="D177" s="31">
        <v>0</v>
      </c>
      <c r="E177" s="32">
        <v>3634</v>
      </c>
      <c r="F177" s="31" t="s">
        <v>37</v>
      </c>
      <c r="G177" s="31">
        <v>0</v>
      </c>
      <c r="H177" s="31">
        <v>1</v>
      </c>
      <c r="I177" s="31">
        <v>0</v>
      </c>
      <c r="J177" s="31" t="s">
        <v>38</v>
      </c>
      <c r="K177" s="31" t="s">
        <v>39</v>
      </c>
      <c r="L177" s="31" t="s">
        <v>38</v>
      </c>
      <c r="M177" s="31">
        <v>0</v>
      </c>
      <c r="N177" s="31">
        <v>1</v>
      </c>
      <c r="O177" s="31">
        <v>1</v>
      </c>
      <c r="P177" s="31">
        <v>0</v>
      </c>
      <c r="Q177" s="31">
        <v>0</v>
      </c>
      <c r="R177" s="31">
        <v>1</v>
      </c>
      <c r="S177" s="31">
        <v>0.71</v>
      </c>
      <c r="T177" s="31" t="s">
        <v>38</v>
      </c>
      <c r="U177" s="31">
        <v>0</v>
      </c>
      <c r="V177" s="31">
        <v>0</v>
      </c>
      <c r="W177" s="31">
        <v>0.4</v>
      </c>
      <c r="X177" s="31">
        <v>0</v>
      </c>
      <c r="Y177" s="31">
        <v>0</v>
      </c>
      <c r="Z177" s="31">
        <v>0</v>
      </c>
      <c r="AA177" s="31" t="s">
        <v>43</v>
      </c>
      <c r="AB177" s="31">
        <v>0</v>
      </c>
      <c r="AC177" s="31">
        <v>0</v>
      </c>
      <c r="AD177" s="31">
        <v>0</v>
      </c>
      <c r="AE177" s="31" t="s">
        <v>41</v>
      </c>
    </row>
    <row r="178" spans="2:31">
      <c r="B178" s="31">
        <v>2</v>
      </c>
      <c r="C178" s="31">
        <v>15</v>
      </c>
      <c r="D178" s="31">
        <v>0</v>
      </c>
      <c r="E178" s="32">
        <v>3635</v>
      </c>
      <c r="F178" s="31" t="s">
        <v>37</v>
      </c>
      <c r="G178" s="31">
        <v>0</v>
      </c>
      <c r="H178" s="31">
        <v>1</v>
      </c>
      <c r="I178" s="31">
        <v>0</v>
      </c>
      <c r="J178" s="31" t="s">
        <v>38</v>
      </c>
      <c r="K178" s="31" t="s">
        <v>39</v>
      </c>
      <c r="L178" s="31" t="s">
        <v>38</v>
      </c>
      <c r="M178" s="31">
        <v>0</v>
      </c>
      <c r="N178" s="31">
        <v>1</v>
      </c>
      <c r="O178" s="31">
        <v>2.06</v>
      </c>
      <c r="P178" s="31">
        <v>0</v>
      </c>
      <c r="Q178" s="31">
        <v>0</v>
      </c>
      <c r="R178" s="31">
        <v>1</v>
      </c>
      <c r="S178" s="31">
        <v>1.45</v>
      </c>
      <c r="T178" s="31" t="s">
        <v>38</v>
      </c>
      <c r="U178" s="31">
        <v>0</v>
      </c>
      <c r="V178" s="31">
        <v>0</v>
      </c>
      <c r="W178" s="31">
        <v>0.4</v>
      </c>
      <c r="X178" s="31">
        <v>0</v>
      </c>
      <c r="Y178" s="31">
        <v>0</v>
      </c>
      <c r="Z178" s="31">
        <v>0</v>
      </c>
      <c r="AA178" s="31" t="s">
        <v>43</v>
      </c>
      <c r="AB178" s="31">
        <v>0</v>
      </c>
      <c r="AC178" s="31">
        <v>0</v>
      </c>
      <c r="AD178" s="31">
        <v>0</v>
      </c>
      <c r="AE178" s="31" t="s">
        <v>41</v>
      </c>
    </row>
    <row r="179" spans="2:31">
      <c r="B179" s="31">
        <v>2</v>
      </c>
      <c r="C179" s="31">
        <v>15</v>
      </c>
      <c r="D179" s="31">
        <v>0</v>
      </c>
      <c r="E179" s="32">
        <v>3638</v>
      </c>
      <c r="F179" s="31" t="s">
        <v>37</v>
      </c>
      <c r="G179" s="31">
        <v>0</v>
      </c>
      <c r="H179" s="31">
        <v>1</v>
      </c>
      <c r="I179" s="31">
        <v>0</v>
      </c>
      <c r="J179" s="31" t="s">
        <v>38</v>
      </c>
      <c r="K179" s="31" t="s">
        <v>39</v>
      </c>
      <c r="L179" s="31" t="s">
        <v>38</v>
      </c>
      <c r="M179" s="31">
        <v>0</v>
      </c>
      <c r="N179" s="31">
        <v>1</v>
      </c>
      <c r="O179" s="31">
        <v>1.63</v>
      </c>
      <c r="P179" s="31">
        <v>0</v>
      </c>
      <c r="Q179" s="31">
        <v>0</v>
      </c>
      <c r="R179" s="31">
        <v>1</v>
      </c>
      <c r="S179" s="31">
        <v>1.18</v>
      </c>
      <c r="T179" s="31" t="s">
        <v>38</v>
      </c>
      <c r="U179" s="31">
        <v>0</v>
      </c>
      <c r="V179" s="31">
        <v>0</v>
      </c>
      <c r="W179" s="31">
        <v>0.42</v>
      </c>
      <c r="X179" s="31">
        <v>0</v>
      </c>
      <c r="Y179" s="31">
        <v>0</v>
      </c>
      <c r="Z179" s="31">
        <v>0</v>
      </c>
      <c r="AA179" s="31" t="s">
        <v>40</v>
      </c>
      <c r="AB179" s="31">
        <v>0</v>
      </c>
      <c r="AC179" s="31">
        <v>0</v>
      </c>
      <c r="AD179" s="31">
        <v>0</v>
      </c>
      <c r="AE179" s="31" t="s">
        <v>41</v>
      </c>
    </row>
    <row r="180" spans="2:31">
      <c r="B180" s="31">
        <v>2</v>
      </c>
      <c r="C180" s="31">
        <v>15</v>
      </c>
      <c r="D180" s="31">
        <v>0</v>
      </c>
      <c r="E180" s="32">
        <v>3642</v>
      </c>
      <c r="F180" s="31" t="s">
        <v>37</v>
      </c>
      <c r="G180" s="31">
        <v>0</v>
      </c>
      <c r="H180" s="31">
        <v>1</v>
      </c>
      <c r="I180" s="31">
        <v>0</v>
      </c>
      <c r="J180" s="31" t="s">
        <v>38</v>
      </c>
      <c r="K180" s="31" t="s">
        <v>39</v>
      </c>
      <c r="L180" s="31" t="s">
        <v>38</v>
      </c>
      <c r="M180" s="31">
        <v>0</v>
      </c>
      <c r="N180" s="31">
        <v>1</v>
      </c>
      <c r="O180" s="31">
        <v>0.79</v>
      </c>
      <c r="P180" s="31">
        <v>0</v>
      </c>
      <c r="Q180" s="31">
        <v>0</v>
      </c>
      <c r="R180" s="31">
        <v>1</v>
      </c>
      <c r="S180" s="31">
        <v>0.57999999999999996</v>
      </c>
      <c r="T180" s="31" t="s">
        <v>38</v>
      </c>
      <c r="U180" s="31">
        <v>0</v>
      </c>
      <c r="V180" s="31">
        <v>0</v>
      </c>
      <c r="W180" s="31">
        <v>0.42</v>
      </c>
      <c r="X180" s="31">
        <v>0</v>
      </c>
      <c r="Y180" s="31">
        <v>0</v>
      </c>
      <c r="Z180" s="31">
        <v>0</v>
      </c>
      <c r="AA180" s="31" t="s">
        <v>40</v>
      </c>
      <c r="AB180" s="31">
        <v>0</v>
      </c>
      <c r="AC180" s="31">
        <v>0</v>
      </c>
      <c r="AD180" s="31">
        <v>0</v>
      </c>
      <c r="AE180" s="31" t="s">
        <v>41</v>
      </c>
    </row>
    <row r="181" spans="2:31">
      <c r="B181" s="31">
        <v>2</v>
      </c>
      <c r="C181" s="31">
        <v>15</v>
      </c>
      <c r="D181" s="31">
        <v>0</v>
      </c>
      <c r="E181" s="32">
        <v>3643</v>
      </c>
      <c r="F181" s="31" t="s">
        <v>37</v>
      </c>
      <c r="G181" s="31">
        <v>0</v>
      </c>
      <c r="H181" s="31">
        <v>1</v>
      </c>
      <c r="I181" s="31">
        <v>0</v>
      </c>
      <c r="J181" s="31" t="s">
        <v>38</v>
      </c>
      <c r="K181" s="31" t="s">
        <v>39</v>
      </c>
      <c r="L181" s="31" t="s">
        <v>38</v>
      </c>
      <c r="M181" s="31">
        <v>0</v>
      </c>
      <c r="N181" s="31">
        <v>1</v>
      </c>
      <c r="O181" s="31">
        <v>1.41</v>
      </c>
      <c r="P181" s="31">
        <v>0</v>
      </c>
      <c r="Q181" s="31">
        <v>0</v>
      </c>
      <c r="R181" s="31">
        <v>1</v>
      </c>
      <c r="S181" s="31">
        <v>0.95</v>
      </c>
      <c r="T181" s="31" t="s">
        <v>38</v>
      </c>
      <c r="U181" s="31">
        <v>0</v>
      </c>
      <c r="V181" s="31">
        <v>0</v>
      </c>
      <c r="W181" s="31">
        <v>0.37</v>
      </c>
      <c r="X181" s="31">
        <v>0</v>
      </c>
      <c r="Y181" s="31">
        <v>0</v>
      </c>
      <c r="Z181" s="31">
        <v>0</v>
      </c>
      <c r="AA181" s="31" t="s">
        <v>42</v>
      </c>
      <c r="AB181" s="31">
        <v>0</v>
      </c>
      <c r="AC181" s="31">
        <v>0</v>
      </c>
      <c r="AD181" s="31">
        <v>0</v>
      </c>
      <c r="AE181" s="31" t="s">
        <v>41</v>
      </c>
    </row>
    <row r="182" spans="2:31">
      <c r="B182" s="31">
        <v>2</v>
      </c>
      <c r="C182" s="31">
        <v>15</v>
      </c>
      <c r="D182" s="31">
        <v>0</v>
      </c>
      <c r="E182" s="32">
        <v>3647</v>
      </c>
      <c r="F182" s="31" t="s">
        <v>37</v>
      </c>
      <c r="G182" s="31">
        <v>0</v>
      </c>
      <c r="H182" s="31">
        <v>1</v>
      </c>
      <c r="I182" s="31">
        <v>0</v>
      </c>
      <c r="J182" s="31" t="s">
        <v>38</v>
      </c>
      <c r="K182" s="31" t="s">
        <v>39</v>
      </c>
      <c r="L182" s="31" t="s">
        <v>38</v>
      </c>
      <c r="M182" s="31">
        <v>0</v>
      </c>
      <c r="N182" s="31">
        <v>1</v>
      </c>
      <c r="O182" s="31">
        <v>1.72</v>
      </c>
      <c r="P182" s="31">
        <v>0</v>
      </c>
      <c r="Q182" s="31">
        <v>0</v>
      </c>
      <c r="R182" s="31">
        <v>1</v>
      </c>
      <c r="S182" s="31">
        <v>1.24</v>
      </c>
      <c r="T182" s="31" t="s">
        <v>38</v>
      </c>
      <c r="U182" s="31">
        <v>0</v>
      </c>
      <c r="V182" s="31">
        <v>0</v>
      </c>
      <c r="W182" s="31">
        <v>0.4</v>
      </c>
      <c r="X182" s="31">
        <v>0</v>
      </c>
      <c r="Y182" s="31">
        <v>0</v>
      </c>
      <c r="Z182" s="31">
        <v>0</v>
      </c>
      <c r="AA182" s="31" t="s">
        <v>43</v>
      </c>
      <c r="AB182" s="31">
        <v>0</v>
      </c>
      <c r="AC182" s="31">
        <v>0</v>
      </c>
      <c r="AD182" s="31">
        <v>0</v>
      </c>
      <c r="AE182" s="31" t="s">
        <v>41</v>
      </c>
    </row>
    <row r="183" spans="2:31">
      <c r="B183" s="31">
        <v>2</v>
      </c>
      <c r="C183" s="31">
        <v>15</v>
      </c>
      <c r="D183" s="31">
        <v>0</v>
      </c>
      <c r="E183" s="32">
        <v>3648</v>
      </c>
      <c r="F183" s="31" t="s">
        <v>37</v>
      </c>
      <c r="G183" s="31">
        <v>0</v>
      </c>
      <c r="H183" s="31">
        <v>1</v>
      </c>
      <c r="I183" s="31">
        <v>0</v>
      </c>
      <c r="J183" s="31" t="s">
        <v>38</v>
      </c>
      <c r="K183" s="31" t="s">
        <v>39</v>
      </c>
      <c r="L183" s="31" t="s">
        <v>38</v>
      </c>
      <c r="M183" s="31">
        <v>0</v>
      </c>
      <c r="N183" s="31">
        <v>1</v>
      </c>
      <c r="O183" s="31">
        <v>1.1000000000000001</v>
      </c>
      <c r="P183" s="31">
        <v>0</v>
      </c>
      <c r="Q183" s="31">
        <v>0</v>
      </c>
      <c r="R183" s="31">
        <v>1</v>
      </c>
      <c r="S183" s="31">
        <v>0.83</v>
      </c>
      <c r="T183" s="31" t="s">
        <v>38</v>
      </c>
      <c r="U183" s="31">
        <v>0</v>
      </c>
      <c r="V183" s="31">
        <v>0</v>
      </c>
      <c r="W183" s="31">
        <v>0.46</v>
      </c>
      <c r="X183" s="31">
        <v>0</v>
      </c>
      <c r="Y183" s="31">
        <v>0</v>
      </c>
      <c r="Z183" s="31">
        <v>0</v>
      </c>
      <c r="AA183" s="31" t="s">
        <v>49</v>
      </c>
      <c r="AB183" s="31">
        <v>0</v>
      </c>
      <c r="AC183" s="31">
        <v>0</v>
      </c>
      <c r="AD183" s="31">
        <v>0</v>
      </c>
      <c r="AE183" s="31" t="s">
        <v>41</v>
      </c>
    </row>
    <row r="184" spans="2:31">
      <c r="B184" s="31">
        <v>2</v>
      </c>
      <c r="C184" s="31">
        <v>15</v>
      </c>
      <c r="D184" s="31">
        <v>0</v>
      </c>
      <c r="E184" s="32">
        <v>3681</v>
      </c>
      <c r="F184" s="31" t="s">
        <v>37</v>
      </c>
      <c r="G184" s="31">
        <v>0</v>
      </c>
      <c r="H184" s="31">
        <v>1</v>
      </c>
      <c r="I184" s="31">
        <v>0</v>
      </c>
      <c r="J184" s="31" t="s">
        <v>38</v>
      </c>
      <c r="K184" s="31" t="s">
        <v>39</v>
      </c>
      <c r="L184" s="31" t="s">
        <v>38</v>
      </c>
      <c r="M184" s="31">
        <v>0</v>
      </c>
      <c r="N184" s="31">
        <v>1</v>
      </c>
      <c r="O184" s="31">
        <v>0.62</v>
      </c>
      <c r="P184" s="31">
        <v>0</v>
      </c>
      <c r="Q184" s="31">
        <v>0</v>
      </c>
      <c r="R184" s="31">
        <v>1</v>
      </c>
      <c r="S184" s="31">
        <v>0.45</v>
      </c>
      <c r="T184" s="31" t="s">
        <v>38</v>
      </c>
      <c r="U184" s="31">
        <v>0</v>
      </c>
      <c r="V184" s="31">
        <v>0</v>
      </c>
      <c r="W184" s="31">
        <v>0.42</v>
      </c>
      <c r="X184" s="31">
        <v>0</v>
      </c>
      <c r="Y184" s="31">
        <v>0</v>
      </c>
      <c r="Z184" s="31">
        <v>0</v>
      </c>
      <c r="AA184" s="31" t="s">
        <v>40</v>
      </c>
      <c r="AB184" s="31">
        <v>0</v>
      </c>
      <c r="AC184" s="31">
        <v>0</v>
      </c>
      <c r="AD184" s="31">
        <v>0</v>
      </c>
      <c r="AE184" s="31" t="s">
        <v>41</v>
      </c>
    </row>
    <row r="185" spans="2:31">
      <c r="B185" s="31">
        <v>2</v>
      </c>
      <c r="C185" s="31">
        <v>15</v>
      </c>
      <c r="D185" s="31">
        <v>0</v>
      </c>
      <c r="E185" s="32">
        <v>3685</v>
      </c>
      <c r="F185" s="31" t="s">
        <v>37</v>
      </c>
      <c r="G185" s="31">
        <v>0</v>
      </c>
      <c r="H185" s="31">
        <v>1</v>
      </c>
      <c r="I185" s="31">
        <v>0</v>
      </c>
      <c r="J185" s="31" t="s">
        <v>38</v>
      </c>
      <c r="K185" s="31" t="s">
        <v>39</v>
      </c>
      <c r="L185" s="31" t="s">
        <v>38</v>
      </c>
      <c r="M185" s="31">
        <v>0</v>
      </c>
      <c r="N185" s="31">
        <v>1</v>
      </c>
      <c r="O185" s="31">
        <v>0.63</v>
      </c>
      <c r="P185" s="31">
        <v>0</v>
      </c>
      <c r="Q185" s="31">
        <v>0</v>
      </c>
      <c r="R185" s="31">
        <v>1</v>
      </c>
      <c r="S185" s="31">
        <v>0.46</v>
      </c>
      <c r="T185" s="31" t="s">
        <v>38</v>
      </c>
      <c r="U185" s="31">
        <v>0</v>
      </c>
      <c r="V185" s="31">
        <v>0</v>
      </c>
      <c r="W185" s="31">
        <v>0.42</v>
      </c>
      <c r="X185" s="31">
        <v>0</v>
      </c>
      <c r="Y185" s="31">
        <v>0</v>
      </c>
      <c r="Z185" s="31">
        <v>0</v>
      </c>
      <c r="AA185" s="31" t="s">
        <v>40</v>
      </c>
      <c r="AB185" s="31">
        <v>0</v>
      </c>
      <c r="AC185" s="31">
        <v>0</v>
      </c>
      <c r="AD185" s="31">
        <v>0</v>
      </c>
      <c r="AE185" s="31" t="s">
        <v>41</v>
      </c>
    </row>
    <row r="186" spans="2:31">
      <c r="B186" s="31">
        <v>2</v>
      </c>
      <c r="C186" s="31">
        <v>15</v>
      </c>
      <c r="D186" s="31">
        <v>0</v>
      </c>
      <c r="E186" s="32">
        <v>3719</v>
      </c>
      <c r="F186" s="31" t="s">
        <v>37</v>
      </c>
      <c r="G186" s="31">
        <v>0</v>
      </c>
      <c r="H186" s="31">
        <v>1</v>
      </c>
      <c r="I186" s="31">
        <v>0</v>
      </c>
      <c r="J186" s="31" t="s">
        <v>38</v>
      </c>
      <c r="K186" s="31" t="s">
        <v>39</v>
      </c>
      <c r="L186" s="31" t="s">
        <v>38</v>
      </c>
      <c r="M186" s="31">
        <v>0</v>
      </c>
      <c r="N186" s="31">
        <v>2</v>
      </c>
      <c r="O186" s="31">
        <v>0.43</v>
      </c>
      <c r="P186" s="31">
        <v>0</v>
      </c>
      <c r="Q186" s="31">
        <v>0</v>
      </c>
      <c r="R186" s="31">
        <v>1</v>
      </c>
      <c r="S186" s="31">
        <v>0.27</v>
      </c>
      <c r="T186" s="31" t="s">
        <v>38</v>
      </c>
      <c r="U186" s="31">
        <v>0</v>
      </c>
      <c r="V186" s="31">
        <v>0</v>
      </c>
      <c r="W186" s="31">
        <v>0.3</v>
      </c>
      <c r="X186" s="31">
        <v>0</v>
      </c>
      <c r="Y186" s="31">
        <v>0</v>
      </c>
      <c r="Z186" s="31">
        <v>0</v>
      </c>
      <c r="AA186" s="31" t="s">
        <v>51</v>
      </c>
      <c r="AB186" s="31">
        <v>0</v>
      </c>
      <c r="AC186" s="31">
        <v>0</v>
      </c>
      <c r="AD186" s="31">
        <v>0</v>
      </c>
      <c r="AE186" s="31" t="s">
        <v>41</v>
      </c>
    </row>
    <row r="187" spans="2:31">
      <c r="B187" s="31">
        <v>2</v>
      </c>
      <c r="C187" s="31">
        <v>15</v>
      </c>
      <c r="D187" s="31">
        <v>0</v>
      </c>
      <c r="E187" s="32">
        <v>3724</v>
      </c>
      <c r="F187" s="31" t="s">
        <v>37</v>
      </c>
      <c r="G187" s="31">
        <v>0</v>
      </c>
      <c r="H187" s="31">
        <v>1</v>
      </c>
      <c r="I187" s="31">
        <v>0</v>
      </c>
      <c r="J187" s="31" t="s">
        <v>38</v>
      </c>
      <c r="K187" s="31" t="s">
        <v>39</v>
      </c>
      <c r="L187" s="31" t="s">
        <v>38</v>
      </c>
      <c r="M187" s="31">
        <v>0</v>
      </c>
      <c r="N187" s="31">
        <v>2</v>
      </c>
      <c r="O187" s="31">
        <v>1.58</v>
      </c>
      <c r="P187" s="31">
        <v>0</v>
      </c>
      <c r="Q187" s="31">
        <v>0</v>
      </c>
      <c r="R187" s="31">
        <v>1</v>
      </c>
      <c r="S187" s="31">
        <v>0.96</v>
      </c>
      <c r="T187" s="31" t="s">
        <v>38</v>
      </c>
      <c r="U187" s="31">
        <v>0</v>
      </c>
      <c r="V187" s="31">
        <v>0</v>
      </c>
      <c r="W187" s="31">
        <v>0.3</v>
      </c>
      <c r="X187" s="31">
        <v>0</v>
      </c>
      <c r="Y187" s="31">
        <v>0</v>
      </c>
      <c r="Z187" s="31">
        <v>0</v>
      </c>
      <c r="AA187" s="31" t="s">
        <v>51</v>
      </c>
      <c r="AB187" s="31">
        <v>0</v>
      </c>
      <c r="AC187" s="31">
        <v>0</v>
      </c>
      <c r="AD187" s="31">
        <v>0</v>
      </c>
      <c r="AE187" s="31" t="s">
        <v>41</v>
      </c>
    </row>
    <row r="188" spans="2:31">
      <c r="B188" s="31">
        <v>2</v>
      </c>
      <c r="C188" s="31">
        <v>15</v>
      </c>
      <c r="D188" s="31">
        <v>0</v>
      </c>
      <c r="E188" s="32">
        <v>3726</v>
      </c>
      <c r="F188" s="31" t="s">
        <v>37</v>
      </c>
      <c r="G188" s="31">
        <v>0</v>
      </c>
      <c r="H188" s="31">
        <v>1</v>
      </c>
      <c r="I188" s="31">
        <v>0</v>
      </c>
      <c r="J188" s="31" t="s">
        <v>38</v>
      </c>
      <c r="K188" s="31" t="s">
        <v>39</v>
      </c>
      <c r="L188" s="31" t="s">
        <v>38</v>
      </c>
      <c r="M188" s="31">
        <v>0</v>
      </c>
      <c r="N188" s="31">
        <v>2</v>
      </c>
      <c r="O188" s="31">
        <v>1.76</v>
      </c>
      <c r="P188" s="31">
        <v>0</v>
      </c>
      <c r="Q188" s="31">
        <v>0</v>
      </c>
      <c r="R188" s="31">
        <v>1</v>
      </c>
      <c r="S188" s="31">
        <v>1.08</v>
      </c>
      <c r="T188" s="31" t="s">
        <v>38</v>
      </c>
      <c r="U188" s="31">
        <v>0</v>
      </c>
      <c r="V188" s="31">
        <v>0</v>
      </c>
      <c r="W188" s="31">
        <v>0.3</v>
      </c>
      <c r="X188" s="31">
        <v>0</v>
      </c>
      <c r="Y188" s="31">
        <v>0</v>
      </c>
      <c r="Z188" s="31">
        <v>0</v>
      </c>
      <c r="AA188" s="31" t="s">
        <v>51</v>
      </c>
      <c r="AB188" s="31">
        <v>0</v>
      </c>
      <c r="AC188" s="31">
        <v>0</v>
      </c>
      <c r="AD188" s="31">
        <v>0</v>
      </c>
      <c r="AE188" s="31" t="s">
        <v>41</v>
      </c>
    </row>
    <row r="189" spans="2:31">
      <c r="B189" s="31">
        <v>2</v>
      </c>
      <c r="C189" s="31">
        <v>15</v>
      </c>
      <c r="D189" s="31">
        <v>0</v>
      </c>
      <c r="E189" s="32">
        <v>3803</v>
      </c>
      <c r="F189" s="31" t="s">
        <v>37</v>
      </c>
      <c r="G189" s="31">
        <v>0</v>
      </c>
      <c r="H189" s="31">
        <v>1</v>
      </c>
      <c r="I189" s="31">
        <v>0</v>
      </c>
      <c r="J189" s="31" t="s">
        <v>38</v>
      </c>
      <c r="K189" s="31" t="s">
        <v>39</v>
      </c>
      <c r="L189" s="31" t="s">
        <v>38</v>
      </c>
      <c r="M189" s="31">
        <v>0</v>
      </c>
      <c r="N189" s="31">
        <v>1</v>
      </c>
      <c r="O189" s="31">
        <v>1.79</v>
      </c>
      <c r="P189" s="31">
        <v>0</v>
      </c>
      <c r="Q189" s="31">
        <v>0</v>
      </c>
      <c r="R189" s="31">
        <v>1</v>
      </c>
      <c r="S189" s="31">
        <v>1.3</v>
      </c>
      <c r="T189" s="31" t="s">
        <v>38</v>
      </c>
      <c r="U189" s="31">
        <v>0</v>
      </c>
      <c r="V189" s="31">
        <v>0</v>
      </c>
      <c r="W189" s="31">
        <v>0.42</v>
      </c>
      <c r="X189" s="31">
        <v>0</v>
      </c>
      <c r="Y189" s="31">
        <v>0</v>
      </c>
      <c r="Z189" s="31">
        <v>0</v>
      </c>
      <c r="AA189" s="31" t="s">
        <v>40</v>
      </c>
      <c r="AB189" s="31">
        <v>0</v>
      </c>
      <c r="AC189" s="31">
        <v>0</v>
      </c>
      <c r="AD189" s="31">
        <v>0</v>
      </c>
      <c r="AE189" s="31" t="s">
        <v>41</v>
      </c>
    </row>
    <row r="190" spans="2:31">
      <c r="B190" s="31">
        <v>2</v>
      </c>
      <c r="C190" s="31">
        <v>15</v>
      </c>
      <c r="D190" s="31">
        <v>0</v>
      </c>
      <c r="E190" s="32">
        <v>3807</v>
      </c>
      <c r="F190" s="31" t="s">
        <v>37</v>
      </c>
      <c r="G190" s="31">
        <v>0</v>
      </c>
      <c r="H190" s="31">
        <v>1</v>
      </c>
      <c r="I190" s="31">
        <v>0</v>
      </c>
      <c r="J190" s="31" t="s">
        <v>38</v>
      </c>
      <c r="K190" s="31" t="s">
        <v>39</v>
      </c>
      <c r="L190" s="31" t="s">
        <v>38</v>
      </c>
      <c r="M190" s="31">
        <v>0</v>
      </c>
      <c r="N190" s="31">
        <v>1</v>
      </c>
      <c r="O190" s="31">
        <v>1.45</v>
      </c>
      <c r="P190" s="31">
        <v>0</v>
      </c>
      <c r="Q190" s="31">
        <v>0</v>
      </c>
      <c r="R190" s="31">
        <v>1</v>
      </c>
      <c r="S190" s="31">
        <v>1.07</v>
      </c>
      <c r="T190" s="31" t="s">
        <v>38</v>
      </c>
      <c r="U190" s="31">
        <v>0</v>
      </c>
      <c r="V190" s="31">
        <v>0</v>
      </c>
      <c r="W190" s="31">
        <v>0.43</v>
      </c>
      <c r="X190" s="31">
        <v>0</v>
      </c>
      <c r="Y190" s="31">
        <v>0</v>
      </c>
      <c r="Z190" s="31">
        <v>0</v>
      </c>
      <c r="AA190" s="31" t="s">
        <v>40</v>
      </c>
      <c r="AB190" s="31">
        <v>0</v>
      </c>
      <c r="AC190" s="31">
        <v>0</v>
      </c>
      <c r="AD190" s="31">
        <v>0</v>
      </c>
      <c r="AE190" s="31" t="s">
        <v>41</v>
      </c>
    </row>
    <row r="191" spans="2:31">
      <c r="B191" s="31">
        <v>2</v>
      </c>
      <c r="C191" s="31">
        <v>15</v>
      </c>
      <c r="D191" s="31">
        <v>0</v>
      </c>
      <c r="E191" s="32">
        <v>3808</v>
      </c>
      <c r="F191" s="31" t="s">
        <v>37</v>
      </c>
      <c r="G191" s="31">
        <v>0</v>
      </c>
      <c r="H191" s="31">
        <v>1</v>
      </c>
      <c r="I191" s="31">
        <v>0</v>
      </c>
      <c r="J191" s="31" t="s">
        <v>38</v>
      </c>
      <c r="K191" s="31" t="s">
        <v>39</v>
      </c>
      <c r="L191" s="31" t="s">
        <v>38</v>
      </c>
      <c r="M191" s="31">
        <v>0</v>
      </c>
      <c r="N191" s="31">
        <v>1</v>
      </c>
      <c r="O191" s="31">
        <v>2.0299999999999998</v>
      </c>
      <c r="P191" s="31">
        <v>0</v>
      </c>
      <c r="Q191" s="31">
        <v>0</v>
      </c>
      <c r="R191" s="31">
        <v>1</v>
      </c>
      <c r="S191" s="31">
        <v>1.46</v>
      </c>
      <c r="T191" s="31" t="s">
        <v>38</v>
      </c>
      <c r="U191" s="31">
        <v>0</v>
      </c>
      <c r="V191" s="31">
        <v>0</v>
      </c>
      <c r="W191" s="31">
        <v>0.4</v>
      </c>
      <c r="X191" s="31">
        <v>0</v>
      </c>
      <c r="Y191" s="31">
        <v>0</v>
      </c>
      <c r="Z191" s="31">
        <v>0</v>
      </c>
      <c r="AA191" s="31" t="s">
        <v>43</v>
      </c>
      <c r="AB191" s="31">
        <v>0</v>
      </c>
      <c r="AC191" s="31">
        <v>0</v>
      </c>
      <c r="AD191" s="31">
        <v>0</v>
      </c>
      <c r="AE191" s="31" t="s">
        <v>41</v>
      </c>
    </row>
    <row r="192" spans="2:31">
      <c r="B192" s="31">
        <v>2</v>
      </c>
      <c r="C192" s="31">
        <v>15</v>
      </c>
      <c r="D192" s="31">
        <v>0</v>
      </c>
      <c r="E192" s="32">
        <v>3821</v>
      </c>
      <c r="F192" s="31" t="s">
        <v>37</v>
      </c>
      <c r="G192" s="31">
        <v>0</v>
      </c>
      <c r="H192" s="31">
        <v>1</v>
      </c>
      <c r="I192" s="31">
        <v>0</v>
      </c>
      <c r="J192" s="31" t="s">
        <v>38</v>
      </c>
      <c r="K192" s="31" t="s">
        <v>39</v>
      </c>
      <c r="L192" s="31" t="s">
        <v>38</v>
      </c>
      <c r="M192" s="31">
        <v>0</v>
      </c>
      <c r="N192" s="31">
        <v>4</v>
      </c>
      <c r="O192" s="31">
        <v>3.39</v>
      </c>
      <c r="P192" s="31">
        <v>0</v>
      </c>
      <c r="Q192" s="31">
        <v>0</v>
      </c>
      <c r="R192" s="31">
        <v>1</v>
      </c>
      <c r="S192" s="31">
        <v>2.2799999999999998</v>
      </c>
      <c r="T192" s="31" t="s">
        <v>38</v>
      </c>
      <c r="U192" s="31">
        <v>0</v>
      </c>
      <c r="V192" s="31">
        <v>0</v>
      </c>
      <c r="W192" s="31">
        <v>0.37</v>
      </c>
      <c r="X192" s="31">
        <v>0</v>
      </c>
      <c r="Y192" s="31">
        <v>0</v>
      </c>
      <c r="Z192" s="31">
        <v>0</v>
      </c>
      <c r="AA192" s="31" t="s">
        <v>42</v>
      </c>
      <c r="AB192" s="31">
        <v>0</v>
      </c>
      <c r="AC192" s="31">
        <v>0</v>
      </c>
      <c r="AD192" s="31">
        <v>0</v>
      </c>
      <c r="AE192" s="31" t="s">
        <v>41</v>
      </c>
    </row>
    <row r="193" spans="2:31">
      <c r="B193" s="31">
        <v>2</v>
      </c>
      <c r="C193" s="31">
        <v>15</v>
      </c>
      <c r="D193" s="31">
        <v>0</v>
      </c>
      <c r="E193" s="32">
        <v>3822</v>
      </c>
      <c r="F193" s="31" t="s">
        <v>37</v>
      </c>
      <c r="G193" s="31">
        <v>0</v>
      </c>
      <c r="H193" s="31">
        <v>1</v>
      </c>
      <c r="I193" s="31">
        <v>0</v>
      </c>
      <c r="J193" s="31" t="s">
        <v>38</v>
      </c>
      <c r="K193" s="31" t="s">
        <v>39</v>
      </c>
      <c r="L193" s="31" t="s">
        <v>38</v>
      </c>
      <c r="M193" s="31">
        <v>0</v>
      </c>
      <c r="N193" s="31">
        <v>1</v>
      </c>
      <c r="O193" s="31">
        <v>2.56</v>
      </c>
      <c r="P193" s="31">
        <v>0</v>
      </c>
      <c r="Q193" s="31">
        <v>0</v>
      </c>
      <c r="R193" s="31">
        <v>1</v>
      </c>
      <c r="S193" s="31">
        <v>1.86</v>
      </c>
      <c r="T193" s="31" t="s">
        <v>38</v>
      </c>
      <c r="U193" s="31">
        <v>0</v>
      </c>
      <c r="V193" s="31">
        <v>0</v>
      </c>
      <c r="W193" s="31">
        <v>0.42</v>
      </c>
      <c r="X193" s="31">
        <v>0</v>
      </c>
      <c r="Y193" s="31">
        <v>0</v>
      </c>
      <c r="Z193" s="31">
        <v>0</v>
      </c>
      <c r="AA193" s="31" t="s">
        <v>40</v>
      </c>
      <c r="AB193" s="31">
        <v>0</v>
      </c>
      <c r="AC193" s="31">
        <v>0</v>
      </c>
      <c r="AD193" s="31">
        <v>0</v>
      </c>
      <c r="AE193" s="31" t="s">
        <v>41</v>
      </c>
    </row>
    <row r="194" spans="2:31">
      <c r="B194" s="31">
        <v>2</v>
      </c>
      <c r="C194" s="31">
        <v>15</v>
      </c>
      <c r="D194" s="31">
        <v>0</v>
      </c>
      <c r="E194" s="32">
        <v>3824</v>
      </c>
      <c r="F194" s="31" t="s">
        <v>37</v>
      </c>
      <c r="G194" s="31">
        <v>0</v>
      </c>
      <c r="H194" s="31">
        <v>1</v>
      </c>
      <c r="I194" s="31">
        <v>0</v>
      </c>
      <c r="J194" s="31" t="s">
        <v>38</v>
      </c>
      <c r="K194" s="31" t="s">
        <v>39</v>
      </c>
      <c r="L194" s="31" t="s">
        <v>38</v>
      </c>
      <c r="M194" s="31">
        <v>0</v>
      </c>
      <c r="N194" s="31">
        <v>1</v>
      </c>
      <c r="O194" s="31">
        <v>2.33</v>
      </c>
      <c r="P194" s="31">
        <v>0</v>
      </c>
      <c r="Q194" s="31">
        <v>0</v>
      </c>
      <c r="R194" s="31">
        <v>1</v>
      </c>
      <c r="S194" s="31">
        <v>1.7</v>
      </c>
      <c r="T194" s="31" t="s">
        <v>38</v>
      </c>
      <c r="U194" s="31">
        <v>0</v>
      </c>
      <c r="V194" s="31">
        <v>0</v>
      </c>
      <c r="W194" s="31">
        <v>0.42</v>
      </c>
      <c r="X194" s="31">
        <v>0</v>
      </c>
      <c r="Y194" s="31">
        <v>0</v>
      </c>
      <c r="Z194" s="31">
        <v>0</v>
      </c>
      <c r="AA194" s="31" t="s">
        <v>40</v>
      </c>
      <c r="AB194" s="31">
        <v>0</v>
      </c>
      <c r="AC194" s="31">
        <v>0</v>
      </c>
      <c r="AD194" s="31">
        <v>0</v>
      </c>
      <c r="AE194" s="31" t="s">
        <v>41</v>
      </c>
    </row>
    <row r="195" spans="2:31">
      <c r="B195" s="31">
        <v>2</v>
      </c>
      <c r="C195" s="31">
        <v>15</v>
      </c>
      <c r="D195" s="31">
        <v>0</v>
      </c>
      <c r="E195" s="32">
        <v>3826</v>
      </c>
      <c r="F195" s="31" t="s">
        <v>37</v>
      </c>
      <c r="G195" s="31">
        <v>0</v>
      </c>
      <c r="H195" s="31">
        <v>1</v>
      </c>
      <c r="I195" s="31">
        <v>0</v>
      </c>
      <c r="J195" s="31" t="s">
        <v>38</v>
      </c>
      <c r="K195" s="31" t="s">
        <v>39</v>
      </c>
      <c r="L195" s="31" t="s">
        <v>38</v>
      </c>
      <c r="M195" s="31">
        <v>0</v>
      </c>
      <c r="N195" s="31">
        <v>1</v>
      </c>
      <c r="O195" s="31">
        <v>0.43</v>
      </c>
      <c r="P195" s="31">
        <v>0</v>
      </c>
      <c r="Q195" s="31">
        <v>0</v>
      </c>
      <c r="R195" s="31">
        <v>1</v>
      </c>
      <c r="S195" s="31">
        <v>0.31</v>
      </c>
      <c r="T195" s="31" t="s">
        <v>38</v>
      </c>
      <c r="U195" s="31">
        <v>0</v>
      </c>
      <c r="V195" s="31">
        <v>0</v>
      </c>
      <c r="W195" s="31">
        <v>0.41</v>
      </c>
      <c r="X195" s="31">
        <v>0</v>
      </c>
      <c r="Y195" s="31">
        <v>0</v>
      </c>
      <c r="Z195" s="31">
        <v>0</v>
      </c>
      <c r="AA195" s="31" t="s">
        <v>43</v>
      </c>
      <c r="AB195" s="31">
        <v>0</v>
      </c>
      <c r="AC195" s="31">
        <v>0</v>
      </c>
      <c r="AD195" s="31">
        <v>0</v>
      </c>
      <c r="AE195" s="31" t="s">
        <v>41</v>
      </c>
    </row>
    <row r="196" spans="2:31">
      <c r="B196" s="31">
        <v>2</v>
      </c>
      <c r="C196" s="31">
        <v>15</v>
      </c>
      <c r="D196" s="31">
        <v>0</v>
      </c>
      <c r="E196" s="32">
        <v>3827</v>
      </c>
      <c r="F196" s="31" t="s">
        <v>37</v>
      </c>
      <c r="G196" s="31">
        <v>0</v>
      </c>
      <c r="H196" s="31">
        <v>1</v>
      </c>
      <c r="I196" s="31">
        <v>0</v>
      </c>
      <c r="J196" s="31" t="s">
        <v>38</v>
      </c>
      <c r="K196" s="31" t="s">
        <v>39</v>
      </c>
      <c r="L196" s="31" t="s">
        <v>38</v>
      </c>
      <c r="M196" s="31">
        <v>0</v>
      </c>
      <c r="N196" s="31">
        <v>1</v>
      </c>
      <c r="O196" s="31">
        <v>1.22</v>
      </c>
      <c r="P196" s="31">
        <v>0</v>
      </c>
      <c r="Q196" s="31">
        <v>0</v>
      </c>
      <c r="R196" s="31">
        <v>1</v>
      </c>
      <c r="S196" s="31">
        <v>0.89</v>
      </c>
      <c r="T196" s="31" t="s">
        <v>38</v>
      </c>
      <c r="U196" s="31">
        <v>0</v>
      </c>
      <c r="V196" s="31">
        <v>0</v>
      </c>
      <c r="W196" s="31">
        <v>0.42</v>
      </c>
      <c r="X196" s="31">
        <v>0</v>
      </c>
      <c r="Y196" s="31">
        <v>0</v>
      </c>
      <c r="Z196" s="31">
        <v>0</v>
      </c>
      <c r="AA196" s="31" t="s">
        <v>40</v>
      </c>
      <c r="AB196" s="31">
        <v>0</v>
      </c>
      <c r="AC196" s="31">
        <v>0</v>
      </c>
      <c r="AD196" s="31">
        <v>0</v>
      </c>
      <c r="AE196" s="31" t="s">
        <v>41</v>
      </c>
    </row>
    <row r="197" spans="2:31">
      <c r="B197" s="31">
        <v>2</v>
      </c>
      <c r="C197" s="31">
        <v>15</v>
      </c>
      <c r="D197" s="31">
        <v>0</v>
      </c>
      <c r="E197" s="32">
        <v>3830</v>
      </c>
      <c r="F197" s="31" t="s">
        <v>37</v>
      </c>
      <c r="G197" s="31">
        <v>0</v>
      </c>
      <c r="H197" s="31">
        <v>1</v>
      </c>
      <c r="I197" s="31">
        <v>0</v>
      </c>
      <c r="J197" s="31" t="s">
        <v>38</v>
      </c>
      <c r="K197" s="31" t="s">
        <v>39</v>
      </c>
      <c r="L197" s="31" t="s">
        <v>38</v>
      </c>
      <c r="M197" s="31">
        <v>0</v>
      </c>
      <c r="N197" s="31">
        <v>1</v>
      </c>
      <c r="O197" s="31">
        <v>1.35</v>
      </c>
      <c r="P197" s="31">
        <v>0</v>
      </c>
      <c r="Q197" s="31">
        <v>0</v>
      </c>
      <c r="R197" s="31">
        <v>1</v>
      </c>
      <c r="S197" s="31">
        <v>0.96</v>
      </c>
      <c r="T197" s="31" t="s">
        <v>38</v>
      </c>
      <c r="U197" s="31">
        <v>0</v>
      </c>
      <c r="V197" s="31">
        <v>0</v>
      </c>
      <c r="W197" s="31">
        <v>0.4</v>
      </c>
      <c r="X197" s="31">
        <v>0</v>
      </c>
      <c r="Y197" s="31">
        <v>0</v>
      </c>
      <c r="Z197" s="31">
        <v>0</v>
      </c>
      <c r="AA197" s="31" t="s">
        <v>43</v>
      </c>
      <c r="AB197" s="31">
        <v>0</v>
      </c>
      <c r="AC197" s="31">
        <v>0</v>
      </c>
      <c r="AD197" s="31">
        <v>0</v>
      </c>
      <c r="AE197" s="31" t="s">
        <v>41</v>
      </c>
    </row>
    <row r="198" spans="2:31">
      <c r="B198" s="31">
        <v>2</v>
      </c>
      <c r="C198" s="31">
        <v>15</v>
      </c>
      <c r="D198" s="31">
        <v>0</v>
      </c>
      <c r="E198" s="32">
        <v>3851</v>
      </c>
      <c r="F198" s="31" t="s">
        <v>37</v>
      </c>
      <c r="G198" s="31">
        <v>0</v>
      </c>
      <c r="H198" s="31">
        <v>1</v>
      </c>
      <c r="I198" s="31">
        <v>0</v>
      </c>
      <c r="J198" s="31" t="s">
        <v>38</v>
      </c>
      <c r="K198" s="31" t="s">
        <v>39</v>
      </c>
      <c r="L198" s="31" t="s">
        <v>38</v>
      </c>
      <c r="M198" s="31">
        <v>0</v>
      </c>
      <c r="N198" s="31">
        <v>1</v>
      </c>
      <c r="O198" s="31">
        <v>1.37</v>
      </c>
      <c r="P198" s="31">
        <v>0</v>
      </c>
      <c r="Q198" s="31">
        <v>0</v>
      </c>
      <c r="R198" s="31">
        <v>1</v>
      </c>
      <c r="S198" s="31">
        <v>1</v>
      </c>
      <c r="T198" s="31" t="s">
        <v>38</v>
      </c>
      <c r="U198" s="31">
        <v>0</v>
      </c>
      <c r="V198" s="31">
        <v>0</v>
      </c>
      <c r="W198" s="31">
        <v>0.42</v>
      </c>
      <c r="X198" s="31">
        <v>0</v>
      </c>
      <c r="Y198" s="31">
        <v>0</v>
      </c>
      <c r="Z198" s="31">
        <v>0</v>
      </c>
      <c r="AA198" s="31" t="s">
        <v>40</v>
      </c>
      <c r="AB198" s="31">
        <v>0</v>
      </c>
      <c r="AC198" s="31">
        <v>0</v>
      </c>
      <c r="AD198" s="31">
        <v>0</v>
      </c>
      <c r="AE198" s="31" t="s">
        <v>41</v>
      </c>
    </row>
    <row r="199" spans="2:31">
      <c r="B199" s="31">
        <v>2</v>
      </c>
      <c r="C199" s="31">
        <v>15</v>
      </c>
      <c r="D199" s="31">
        <v>0</v>
      </c>
      <c r="E199" s="32">
        <v>3865</v>
      </c>
      <c r="F199" s="31" t="s">
        <v>37</v>
      </c>
      <c r="G199" s="31">
        <v>0</v>
      </c>
      <c r="H199" s="31">
        <v>1</v>
      </c>
      <c r="I199" s="31">
        <v>0</v>
      </c>
      <c r="J199" s="31" t="s">
        <v>38</v>
      </c>
      <c r="K199" s="31" t="s">
        <v>39</v>
      </c>
      <c r="L199" s="31" t="s">
        <v>38</v>
      </c>
      <c r="M199" s="31">
        <v>0</v>
      </c>
      <c r="N199" s="31">
        <v>1</v>
      </c>
      <c r="O199" s="31">
        <v>1.45</v>
      </c>
      <c r="P199" s="31">
        <v>0</v>
      </c>
      <c r="Q199" s="31">
        <v>0</v>
      </c>
      <c r="R199" s="31">
        <v>1</v>
      </c>
      <c r="S199" s="31">
        <v>1.1000000000000001</v>
      </c>
      <c r="T199" s="31" t="s">
        <v>38</v>
      </c>
      <c r="U199" s="31">
        <v>0</v>
      </c>
      <c r="V199" s="31">
        <v>0</v>
      </c>
      <c r="W199" s="31">
        <v>0.46</v>
      </c>
      <c r="X199" s="31">
        <v>0</v>
      </c>
      <c r="Y199" s="31">
        <v>0</v>
      </c>
      <c r="Z199" s="31">
        <v>0</v>
      </c>
      <c r="AA199" s="31" t="s">
        <v>49</v>
      </c>
      <c r="AB199" s="31">
        <v>0</v>
      </c>
      <c r="AC199" s="31">
        <v>0</v>
      </c>
      <c r="AD199" s="31">
        <v>0</v>
      </c>
      <c r="AE199" s="31" t="s">
        <v>41</v>
      </c>
    </row>
    <row r="200" spans="2:31">
      <c r="B200" s="31">
        <v>2</v>
      </c>
      <c r="C200" s="31">
        <v>15</v>
      </c>
      <c r="D200" s="31">
        <v>0</v>
      </c>
      <c r="E200" s="32">
        <v>3881</v>
      </c>
      <c r="F200" s="31" t="s">
        <v>37</v>
      </c>
      <c r="G200" s="31">
        <v>0</v>
      </c>
      <c r="H200" s="31">
        <v>1</v>
      </c>
      <c r="I200" s="31">
        <v>0</v>
      </c>
      <c r="J200" s="31" t="s">
        <v>38</v>
      </c>
      <c r="K200" s="31" t="s">
        <v>39</v>
      </c>
      <c r="L200" s="31" t="s">
        <v>38</v>
      </c>
      <c r="M200" s="31">
        <v>0</v>
      </c>
      <c r="N200" s="31">
        <v>1</v>
      </c>
      <c r="O200" s="31">
        <v>2.46</v>
      </c>
      <c r="P200" s="31">
        <v>0</v>
      </c>
      <c r="Q200" s="31">
        <v>0</v>
      </c>
      <c r="R200" s="31">
        <v>1</v>
      </c>
      <c r="S200" s="31">
        <v>1.76</v>
      </c>
      <c r="T200" s="31" t="s">
        <v>38</v>
      </c>
      <c r="U200" s="31">
        <v>0</v>
      </c>
      <c r="V200" s="31">
        <v>0</v>
      </c>
      <c r="W200" s="31">
        <v>0.4</v>
      </c>
      <c r="X200" s="31">
        <v>0</v>
      </c>
      <c r="Y200" s="31">
        <v>0</v>
      </c>
      <c r="Z200" s="31">
        <v>0</v>
      </c>
      <c r="AA200" s="31" t="s">
        <v>43</v>
      </c>
      <c r="AB200" s="31">
        <v>0</v>
      </c>
      <c r="AC200" s="31">
        <v>0</v>
      </c>
      <c r="AD200" s="31">
        <v>0</v>
      </c>
      <c r="AE200" s="31" t="s">
        <v>41</v>
      </c>
    </row>
    <row r="201" spans="2:31">
      <c r="B201" s="31">
        <v>2</v>
      </c>
      <c r="C201" s="31">
        <v>15</v>
      </c>
      <c r="D201" s="31">
        <v>0</v>
      </c>
      <c r="E201" s="32">
        <v>4000</v>
      </c>
      <c r="F201" s="31" t="s">
        <v>37</v>
      </c>
      <c r="G201" s="31">
        <v>0</v>
      </c>
      <c r="H201" s="31">
        <v>1</v>
      </c>
      <c r="I201" s="31">
        <v>0</v>
      </c>
      <c r="J201" s="31" t="s">
        <v>38</v>
      </c>
      <c r="K201" s="31" t="s">
        <v>39</v>
      </c>
      <c r="L201" s="31" t="s">
        <v>38</v>
      </c>
      <c r="M201" s="31">
        <v>0</v>
      </c>
      <c r="N201" s="31">
        <v>5</v>
      </c>
      <c r="O201" s="31">
        <v>2.74</v>
      </c>
      <c r="P201" s="31">
        <v>0</v>
      </c>
      <c r="Q201" s="31">
        <v>0</v>
      </c>
      <c r="R201" s="31">
        <v>1</v>
      </c>
      <c r="S201" s="31">
        <v>1.76</v>
      </c>
      <c r="T201" s="31" t="s">
        <v>38</v>
      </c>
      <c r="U201" s="31">
        <v>0</v>
      </c>
      <c r="V201" s="31">
        <v>0</v>
      </c>
      <c r="W201" s="31">
        <v>0.31</v>
      </c>
      <c r="X201" s="31">
        <v>0</v>
      </c>
      <c r="Y201" s="31">
        <v>0</v>
      </c>
      <c r="Z201" s="31">
        <v>0</v>
      </c>
      <c r="AA201" s="31" t="s">
        <v>45</v>
      </c>
      <c r="AB201" s="31">
        <v>0</v>
      </c>
      <c r="AC201" s="31">
        <v>0</v>
      </c>
      <c r="AD201" s="31">
        <v>0</v>
      </c>
      <c r="AE201" s="31" t="s">
        <v>41</v>
      </c>
    </row>
    <row r="202" spans="2:31">
      <c r="B202" s="31">
        <v>2</v>
      </c>
      <c r="C202" s="31">
        <v>15</v>
      </c>
      <c r="D202" s="31">
        <v>0</v>
      </c>
      <c r="E202" s="32">
        <v>4021</v>
      </c>
      <c r="F202" s="31" t="s">
        <v>37</v>
      </c>
      <c r="G202" s="31">
        <v>0</v>
      </c>
      <c r="H202" s="31">
        <v>1</v>
      </c>
      <c r="I202" s="31">
        <v>0</v>
      </c>
      <c r="J202" s="31" t="s">
        <v>38</v>
      </c>
      <c r="K202" s="31" t="s">
        <v>39</v>
      </c>
      <c r="L202" s="31" t="s">
        <v>38</v>
      </c>
      <c r="M202" s="31">
        <v>0</v>
      </c>
      <c r="N202" s="31">
        <v>1</v>
      </c>
      <c r="O202" s="31">
        <v>2.54</v>
      </c>
      <c r="P202" s="31">
        <v>0</v>
      </c>
      <c r="Q202" s="31">
        <v>0</v>
      </c>
      <c r="R202" s="31">
        <v>1</v>
      </c>
      <c r="S202" s="31">
        <v>1.81</v>
      </c>
      <c r="T202" s="31" t="s">
        <v>38</v>
      </c>
      <c r="U202" s="31">
        <v>0</v>
      </c>
      <c r="V202" s="31">
        <v>0</v>
      </c>
      <c r="W202" s="31">
        <v>0.4</v>
      </c>
      <c r="X202" s="31">
        <v>0</v>
      </c>
      <c r="Y202" s="31">
        <v>0</v>
      </c>
      <c r="Z202" s="31">
        <v>0</v>
      </c>
      <c r="AA202" s="31" t="s">
        <v>43</v>
      </c>
      <c r="AB202" s="31">
        <v>0</v>
      </c>
      <c r="AC202" s="31">
        <v>0</v>
      </c>
      <c r="AD202" s="31">
        <v>0</v>
      </c>
      <c r="AE202" s="31" t="s">
        <v>41</v>
      </c>
    </row>
    <row r="203" spans="2:31">
      <c r="B203" s="31">
        <v>2</v>
      </c>
      <c r="C203" s="31">
        <v>15</v>
      </c>
      <c r="D203" s="31">
        <v>0</v>
      </c>
      <c r="E203" s="32">
        <v>4024</v>
      </c>
      <c r="F203" s="31" t="s">
        <v>44</v>
      </c>
      <c r="G203" s="31">
        <v>0</v>
      </c>
      <c r="H203" s="31">
        <v>1</v>
      </c>
      <c r="I203" s="31">
        <v>0</v>
      </c>
      <c r="J203" s="31" t="s">
        <v>38</v>
      </c>
      <c r="K203" s="31" t="s">
        <v>39</v>
      </c>
      <c r="L203" s="31" t="s">
        <v>38</v>
      </c>
      <c r="M203" s="31">
        <v>0</v>
      </c>
      <c r="N203" s="31">
        <v>1</v>
      </c>
      <c r="O203" s="31">
        <v>2.64</v>
      </c>
      <c r="P203" s="31">
        <v>0</v>
      </c>
      <c r="Q203" s="31">
        <v>0</v>
      </c>
      <c r="R203" s="31">
        <v>1</v>
      </c>
      <c r="S203" s="31">
        <v>1.76</v>
      </c>
      <c r="T203" s="31" t="s">
        <v>38</v>
      </c>
      <c r="U203" s="31">
        <v>0</v>
      </c>
      <c r="V203" s="31">
        <v>0</v>
      </c>
      <c r="W203" s="31">
        <v>0.37</v>
      </c>
      <c r="X203" s="31">
        <v>0</v>
      </c>
      <c r="Y203" s="31">
        <v>0</v>
      </c>
      <c r="Z203" s="31">
        <v>0</v>
      </c>
      <c r="AA203" s="31" t="s">
        <v>42</v>
      </c>
      <c r="AB203" s="31">
        <v>0</v>
      </c>
      <c r="AC203" s="31">
        <v>0</v>
      </c>
      <c r="AD203" s="31">
        <v>0</v>
      </c>
      <c r="AE203" s="31" t="s">
        <v>41</v>
      </c>
    </row>
    <row r="204" spans="2:31">
      <c r="B204" s="31">
        <v>2</v>
      </c>
      <c r="C204" s="31">
        <v>15</v>
      </c>
      <c r="D204" s="31">
        <v>0</v>
      </c>
      <c r="E204" s="32">
        <v>4034</v>
      </c>
      <c r="F204" s="31" t="s">
        <v>37</v>
      </c>
      <c r="G204" s="31">
        <v>0</v>
      </c>
      <c r="H204" s="31">
        <v>1</v>
      </c>
      <c r="I204" s="31">
        <v>0</v>
      </c>
      <c r="J204" s="31" t="s">
        <v>38</v>
      </c>
      <c r="K204" s="31" t="s">
        <v>39</v>
      </c>
      <c r="L204" s="31" t="s">
        <v>38</v>
      </c>
      <c r="M204" s="31">
        <v>0</v>
      </c>
      <c r="N204" s="31">
        <v>1</v>
      </c>
      <c r="O204" s="31">
        <v>3.55</v>
      </c>
      <c r="P204" s="31">
        <v>0</v>
      </c>
      <c r="Q204" s="31">
        <v>0</v>
      </c>
      <c r="R204" s="31">
        <v>1</v>
      </c>
      <c r="S204" s="31">
        <v>2.38</v>
      </c>
      <c r="T204" s="31" t="s">
        <v>38</v>
      </c>
      <c r="U204" s="31">
        <v>0</v>
      </c>
      <c r="V204" s="31">
        <v>0</v>
      </c>
      <c r="W204" s="31">
        <v>0.37</v>
      </c>
      <c r="X204" s="31">
        <v>0</v>
      </c>
      <c r="Y204" s="31">
        <v>0</v>
      </c>
      <c r="Z204" s="31">
        <v>0</v>
      </c>
      <c r="AA204" s="31" t="s">
        <v>42</v>
      </c>
      <c r="AB204" s="31">
        <v>0</v>
      </c>
      <c r="AC204" s="31">
        <v>0</v>
      </c>
      <c r="AD204" s="31">
        <v>0</v>
      </c>
      <c r="AE204" s="31" t="s">
        <v>41</v>
      </c>
    </row>
    <row r="205" spans="2:31">
      <c r="B205" s="31">
        <v>2</v>
      </c>
      <c r="C205" s="31">
        <v>15</v>
      </c>
      <c r="D205" s="31">
        <v>0</v>
      </c>
      <c r="E205" s="32">
        <v>4036</v>
      </c>
      <c r="F205" s="31" t="s">
        <v>37</v>
      </c>
      <c r="G205" s="31">
        <v>0</v>
      </c>
      <c r="H205" s="31">
        <v>1</v>
      </c>
      <c r="I205" s="31">
        <v>0</v>
      </c>
      <c r="J205" s="31" t="s">
        <v>38</v>
      </c>
      <c r="K205" s="31" t="s">
        <v>39</v>
      </c>
      <c r="L205" s="31" t="s">
        <v>38</v>
      </c>
      <c r="M205" s="31">
        <v>0</v>
      </c>
      <c r="N205" s="31">
        <v>1</v>
      </c>
      <c r="O205" s="31">
        <v>1.19</v>
      </c>
      <c r="P205" s="31">
        <v>0</v>
      </c>
      <c r="Q205" s="31">
        <v>0</v>
      </c>
      <c r="R205" s="31">
        <v>1</v>
      </c>
      <c r="S205" s="31">
        <v>0.8</v>
      </c>
      <c r="T205" s="31" t="s">
        <v>38</v>
      </c>
      <c r="U205" s="31">
        <v>0</v>
      </c>
      <c r="V205" s="31">
        <v>0</v>
      </c>
      <c r="W205" s="31">
        <v>0.37</v>
      </c>
      <c r="X205" s="31">
        <v>0</v>
      </c>
      <c r="Y205" s="31">
        <v>0</v>
      </c>
      <c r="Z205" s="31">
        <v>0</v>
      </c>
      <c r="AA205" s="31" t="s">
        <v>42</v>
      </c>
      <c r="AB205" s="31">
        <v>0</v>
      </c>
      <c r="AC205" s="31">
        <v>0</v>
      </c>
      <c r="AD205" s="31">
        <v>0</v>
      </c>
      <c r="AE205" s="31" t="s">
        <v>41</v>
      </c>
    </row>
    <row r="206" spans="2:31">
      <c r="B206" s="31">
        <v>2</v>
      </c>
      <c r="C206" s="31">
        <v>15</v>
      </c>
      <c r="D206" s="31">
        <v>0</v>
      </c>
      <c r="E206" s="32">
        <v>4038</v>
      </c>
      <c r="F206" s="31" t="s">
        <v>37</v>
      </c>
      <c r="G206" s="31">
        <v>0</v>
      </c>
      <c r="H206" s="31">
        <v>1</v>
      </c>
      <c r="I206" s="31">
        <v>0</v>
      </c>
      <c r="J206" s="31" t="s">
        <v>38</v>
      </c>
      <c r="K206" s="31" t="s">
        <v>39</v>
      </c>
      <c r="L206" s="31" t="s">
        <v>38</v>
      </c>
      <c r="M206" s="31">
        <v>0</v>
      </c>
      <c r="N206" s="31">
        <v>1</v>
      </c>
      <c r="O206" s="31">
        <v>1.54</v>
      </c>
      <c r="P206" s="31">
        <v>0</v>
      </c>
      <c r="Q206" s="31">
        <v>0</v>
      </c>
      <c r="R206" s="31">
        <v>1</v>
      </c>
      <c r="S206" s="31">
        <v>1.18</v>
      </c>
      <c r="T206" s="31" t="s">
        <v>38</v>
      </c>
      <c r="U206" s="31">
        <v>0</v>
      </c>
      <c r="V206" s="31">
        <v>0</v>
      </c>
      <c r="W206" s="31">
        <v>0.47</v>
      </c>
      <c r="X206" s="31">
        <v>0</v>
      </c>
      <c r="Y206" s="31">
        <v>0</v>
      </c>
      <c r="Z206" s="31">
        <v>0</v>
      </c>
      <c r="AA206" s="31" t="s">
        <v>49</v>
      </c>
      <c r="AB206" s="31">
        <v>0</v>
      </c>
      <c r="AC206" s="31">
        <v>0</v>
      </c>
      <c r="AD206" s="31">
        <v>0</v>
      </c>
      <c r="AE206" s="31" t="s">
        <v>41</v>
      </c>
    </row>
    <row r="207" spans="2:31">
      <c r="B207" s="31">
        <v>2</v>
      </c>
      <c r="C207" s="31">
        <v>15</v>
      </c>
      <c r="D207" s="31">
        <v>0</v>
      </c>
      <c r="E207" s="32">
        <v>4062</v>
      </c>
      <c r="F207" s="31" t="s">
        <v>37</v>
      </c>
      <c r="G207" s="31">
        <v>0</v>
      </c>
      <c r="H207" s="31">
        <v>1</v>
      </c>
      <c r="I207" s="31">
        <v>0</v>
      </c>
      <c r="J207" s="31" t="s">
        <v>38</v>
      </c>
      <c r="K207" s="31" t="s">
        <v>39</v>
      </c>
      <c r="L207" s="31" t="s">
        <v>38</v>
      </c>
      <c r="M207" s="31">
        <v>0</v>
      </c>
      <c r="N207" s="31">
        <v>1</v>
      </c>
      <c r="O207" s="31">
        <v>1.88</v>
      </c>
      <c r="P207" s="31">
        <v>0</v>
      </c>
      <c r="Q207" s="31">
        <v>0</v>
      </c>
      <c r="R207" s="31">
        <v>1</v>
      </c>
      <c r="S207" s="31">
        <v>1.34</v>
      </c>
      <c r="T207" s="31" t="s">
        <v>38</v>
      </c>
      <c r="U207" s="31">
        <v>0</v>
      </c>
      <c r="V207" s="31">
        <v>0</v>
      </c>
      <c r="W207" s="31">
        <v>0.4</v>
      </c>
      <c r="X207" s="31">
        <v>0</v>
      </c>
      <c r="Y207" s="31">
        <v>0</v>
      </c>
      <c r="Z207" s="31">
        <v>0</v>
      </c>
      <c r="AA207" s="31" t="s">
        <v>43</v>
      </c>
      <c r="AB207" s="31">
        <v>0</v>
      </c>
      <c r="AC207" s="31">
        <v>0</v>
      </c>
      <c r="AD207" s="31">
        <v>0</v>
      </c>
      <c r="AE207" s="31" t="s">
        <v>41</v>
      </c>
    </row>
    <row r="208" spans="2:31">
      <c r="B208" s="31">
        <v>2</v>
      </c>
      <c r="C208" s="31">
        <v>15</v>
      </c>
      <c r="D208" s="31">
        <v>0</v>
      </c>
      <c r="E208" s="32">
        <v>4101</v>
      </c>
      <c r="F208" s="31" t="s">
        <v>37</v>
      </c>
      <c r="G208" s="31">
        <v>0</v>
      </c>
      <c r="H208" s="31">
        <v>1</v>
      </c>
      <c r="I208" s="31">
        <v>0</v>
      </c>
      <c r="J208" s="31" t="s">
        <v>38</v>
      </c>
      <c r="K208" s="31" t="s">
        <v>39</v>
      </c>
      <c r="L208" s="31" t="s">
        <v>38</v>
      </c>
      <c r="M208" s="31">
        <v>0</v>
      </c>
      <c r="N208" s="31">
        <v>1</v>
      </c>
      <c r="O208" s="31">
        <v>1.36</v>
      </c>
      <c r="P208" s="31">
        <v>0</v>
      </c>
      <c r="Q208" s="31">
        <v>0</v>
      </c>
      <c r="R208" s="31">
        <v>1</v>
      </c>
      <c r="S208" s="31">
        <v>0.97</v>
      </c>
      <c r="T208" s="31" t="s">
        <v>38</v>
      </c>
      <c r="U208" s="31">
        <v>0</v>
      </c>
      <c r="V208" s="31">
        <v>0</v>
      </c>
      <c r="W208" s="31">
        <v>0.4</v>
      </c>
      <c r="X208" s="31">
        <v>0</v>
      </c>
      <c r="Y208" s="31">
        <v>0</v>
      </c>
      <c r="Z208" s="31">
        <v>0</v>
      </c>
      <c r="AA208" s="31" t="s">
        <v>43</v>
      </c>
      <c r="AB208" s="31">
        <v>0</v>
      </c>
      <c r="AC208" s="31">
        <v>0</v>
      </c>
      <c r="AD208" s="31">
        <v>0</v>
      </c>
      <c r="AE208" s="31" t="s">
        <v>41</v>
      </c>
    </row>
    <row r="209" spans="2:31">
      <c r="B209" s="31">
        <v>2</v>
      </c>
      <c r="C209" s="31">
        <v>15</v>
      </c>
      <c r="D209" s="31">
        <v>0</v>
      </c>
      <c r="E209" s="32">
        <v>4109</v>
      </c>
      <c r="F209" s="31" t="s">
        <v>37</v>
      </c>
      <c r="G209" s="31">
        <v>0</v>
      </c>
      <c r="H209" s="31">
        <v>1</v>
      </c>
      <c r="I209" s="31">
        <v>0</v>
      </c>
      <c r="J209" s="31" t="s">
        <v>38</v>
      </c>
      <c r="K209" s="31" t="s">
        <v>39</v>
      </c>
      <c r="L209" s="31" t="s">
        <v>38</v>
      </c>
      <c r="M209" s="31">
        <v>0</v>
      </c>
      <c r="N209" s="31">
        <v>1</v>
      </c>
      <c r="O209" s="31">
        <v>0.28000000000000003</v>
      </c>
      <c r="P209" s="31">
        <v>0</v>
      </c>
      <c r="Q209" s="31">
        <v>0</v>
      </c>
      <c r="R209" s="31">
        <v>1</v>
      </c>
      <c r="S209" s="31">
        <v>0.21</v>
      </c>
      <c r="T209" s="31" t="s">
        <v>38</v>
      </c>
      <c r="U209" s="31">
        <v>0</v>
      </c>
      <c r="V209" s="31">
        <v>0</v>
      </c>
      <c r="W209" s="31">
        <v>0.42</v>
      </c>
      <c r="X209" s="31">
        <v>0</v>
      </c>
      <c r="Y209" s="31">
        <v>0</v>
      </c>
      <c r="Z209" s="31">
        <v>0</v>
      </c>
      <c r="AA209" s="31" t="s">
        <v>40</v>
      </c>
      <c r="AB209" s="31">
        <v>0</v>
      </c>
      <c r="AC209" s="31">
        <v>0</v>
      </c>
      <c r="AD209" s="31">
        <v>0</v>
      </c>
      <c r="AE209" s="31" t="s">
        <v>41</v>
      </c>
    </row>
    <row r="210" spans="2:31">
      <c r="B210" s="31">
        <v>2</v>
      </c>
      <c r="C210" s="31">
        <v>15</v>
      </c>
      <c r="D210" s="31">
        <v>0</v>
      </c>
      <c r="E210" s="32">
        <v>4110</v>
      </c>
      <c r="F210" s="31" t="s">
        <v>37</v>
      </c>
      <c r="G210" s="31">
        <v>0</v>
      </c>
      <c r="H210" s="31">
        <v>1</v>
      </c>
      <c r="I210" s="31">
        <v>0</v>
      </c>
      <c r="J210" s="31" t="s">
        <v>38</v>
      </c>
      <c r="K210" s="31" t="s">
        <v>39</v>
      </c>
      <c r="L210" s="31" t="s">
        <v>38</v>
      </c>
      <c r="M210" s="31">
        <v>0</v>
      </c>
      <c r="N210" s="31">
        <v>1</v>
      </c>
      <c r="O210" s="31">
        <v>0.52</v>
      </c>
      <c r="P210" s="31">
        <v>0</v>
      </c>
      <c r="Q210" s="31">
        <v>0</v>
      </c>
      <c r="R210" s="31">
        <v>1</v>
      </c>
      <c r="S210" s="31">
        <v>0.38</v>
      </c>
      <c r="T210" s="31" t="s">
        <v>38</v>
      </c>
      <c r="U210" s="31">
        <v>0</v>
      </c>
      <c r="V210" s="31">
        <v>0</v>
      </c>
      <c r="W210" s="31">
        <v>0.42</v>
      </c>
      <c r="X210" s="31">
        <v>0</v>
      </c>
      <c r="Y210" s="31">
        <v>0</v>
      </c>
      <c r="Z210" s="31">
        <v>0</v>
      </c>
      <c r="AA210" s="31" t="s">
        <v>40</v>
      </c>
      <c r="AB210" s="31">
        <v>0</v>
      </c>
      <c r="AC210" s="31">
        <v>0</v>
      </c>
      <c r="AD210" s="31">
        <v>0</v>
      </c>
      <c r="AE210" s="31" t="s">
        <v>41</v>
      </c>
    </row>
    <row r="211" spans="2:31">
      <c r="B211" s="31">
        <v>2</v>
      </c>
      <c r="C211" s="31">
        <v>15</v>
      </c>
      <c r="D211" s="31">
        <v>0</v>
      </c>
      <c r="E211" s="32">
        <v>4111</v>
      </c>
      <c r="F211" s="31" t="s">
        <v>37</v>
      </c>
      <c r="G211" s="31">
        <v>0</v>
      </c>
      <c r="H211" s="31">
        <v>1</v>
      </c>
      <c r="I211" s="31">
        <v>0</v>
      </c>
      <c r="J211" s="31" t="s">
        <v>38</v>
      </c>
      <c r="K211" s="31" t="s">
        <v>39</v>
      </c>
      <c r="L211" s="31" t="s">
        <v>38</v>
      </c>
      <c r="M211" s="31">
        <v>0</v>
      </c>
      <c r="N211" s="31">
        <v>1</v>
      </c>
      <c r="O211" s="31">
        <v>1.1399999999999999</v>
      </c>
      <c r="P211" s="31">
        <v>0</v>
      </c>
      <c r="Q211" s="31">
        <v>0</v>
      </c>
      <c r="R211" s="31">
        <v>1</v>
      </c>
      <c r="S211" s="31">
        <v>0.83</v>
      </c>
      <c r="T211" s="31" t="s">
        <v>38</v>
      </c>
      <c r="U211" s="31">
        <v>0</v>
      </c>
      <c r="V211" s="31">
        <v>0</v>
      </c>
      <c r="W211" s="31">
        <v>0.42</v>
      </c>
      <c r="X211" s="31">
        <v>0</v>
      </c>
      <c r="Y211" s="31">
        <v>0</v>
      </c>
      <c r="Z211" s="31">
        <v>0</v>
      </c>
      <c r="AA211" s="31" t="s">
        <v>40</v>
      </c>
      <c r="AB211" s="31">
        <v>0</v>
      </c>
      <c r="AC211" s="31">
        <v>0</v>
      </c>
      <c r="AD211" s="31">
        <v>0</v>
      </c>
      <c r="AE211" s="31" t="s">
        <v>41</v>
      </c>
    </row>
    <row r="212" spans="2:31">
      <c r="B212" s="31">
        <v>2</v>
      </c>
      <c r="C212" s="31">
        <v>15</v>
      </c>
      <c r="D212" s="31">
        <v>0</v>
      </c>
      <c r="E212" s="32">
        <v>4114</v>
      </c>
      <c r="F212" s="31" t="s">
        <v>37</v>
      </c>
      <c r="G212" s="31">
        <v>0</v>
      </c>
      <c r="H212" s="31">
        <v>1</v>
      </c>
      <c r="I212" s="31">
        <v>0</v>
      </c>
      <c r="J212" s="31" t="s">
        <v>38</v>
      </c>
      <c r="K212" s="31" t="s">
        <v>39</v>
      </c>
      <c r="L212" s="31" t="s">
        <v>38</v>
      </c>
      <c r="M212" s="31">
        <v>0</v>
      </c>
      <c r="N212" s="31">
        <v>1</v>
      </c>
      <c r="O212" s="31">
        <v>1.59</v>
      </c>
      <c r="P212" s="31">
        <v>0</v>
      </c>
      <c r="Q212" s="31">
        <v>0</v>
      </c>
      <c r="R212" s="31">
        <v>1</v>
      </c>
      <c r="S212" s="31">
        <v>1.1399999999999999</v>
      </c>
      <c r="T212" s="31" t="s">
        <v>38</v>
      </c>
      <c r="U212" s="31">
        <v>0</v>
      </c>
      <c r="V212" s="31">
        <v>0</v>
      </c>
      <c r="W212" s="31">
        <v>0.41</v>
      </c>
      <c r="X212" s="31">
        <v>0</v>
      </c>
      <c r="Y212" s="31">
        <v>0</v>
      </c>
      <c r="Z212" s="31">
        <v>0</v>
      </c>
      <c r="AA212" s="31" t="s">
        <v>43</v>
      </c>
      <c r="AB212" s="31">
        <v>0</v>
      </c>
      <c r="AC212" s="31">
        <v>0</v>
      </c>
      <c r="AD212" s="31">
        <v>0</v>
      </c>
      <c r="AE212" s="31" t="s">
        <v>41</v>
      </c>
    </row>
    <row r="213" spans="2:31">
      <c r="B213" s="31">
        <v>2</v>
      </c>
      <c r="C213" s="31">
        <v>15</v>
      </c>
      <c r="D213" s="31">
        <v>0</v>
      </c>
      <c r="E213" s="32">
        <v>4130</v>
      </c>
      <c r="F213" s="31" t="s">
        <v>37</v>
      </c>
      <c r="G213" s="31">
        <v>0</v>
      </c>
      <c r="H213" s="31">
        <v>1</v>
      </c>
      <c r="I213" s="31">
        <v>0</v>
      </c>
      <c r="J213" s="31" t="s">
        <v>38</v>
      </c>
      <c r="K213" s="31" t="s">
        <v>39</v>
      </c>
      <c r="L213" s="31" t="s">
        <v>38</v>
      </c>
      <c r="M213" s="31">
        <v>0</v>
      </c>
      <c r="N213" s="31">
        <v>1</v>
      </c>
      <c r="O213" s="31">
        <v>2.33</v>
      </c>
      <c r="P213" s="31">
        <v>0</v>
      </c>
      <c r="Q213" s="31">
        <v>0</v>
      </c>
      <c r="R213" s="31">
        <v>1</v>
      </c>
      <c r="S213" s="31">
        <v>1.69</v>
      </c>
      <c r="T213" s="31" t="s">
        <v>38</v>
      </c>
      <c r="U213" s="31">
        <v>0</v>
      </c>
      <c r="V213" s="31">
        <v>0</v>
      </c>
      <c r="W213" s="31">
        <v>0.42</v>
      </c>
      <c r="X213" s="31">
        <v>0</v>
      </c>
      <c r="Y213" s="31">
        <v>0</v>
      </c>
      <c r="Z213" s="31">
        <v>0</v>
      </c>
      <c r="AA213" s="31" t="s">
        <v>40</v>
      </c>
      <c r="AB213" s="31">
        <v>0</v>
      </c>
      <c r="AC213" s="31">
        <v>0</v>
      </c>
      <c r="AD213" s="31">
        <v>0</v>
      </c>
      <c r="AE213" s="31" t="s">
        <v>41</v>
      </c>
    </row>
    <row r="214" spans="2:31">
      <c r="B214" s="31">
        <v>2</v>
      </c>
      <c r="C214" s="31">
        <v>15</v>
      </c>
      <c r="D214" s="31">
        <v>0</v>
      </c>
      <c r="E214" s="32">
        <v>4131</v>
      </c>
      <c r="F214" s="31" t="s">
        <v>37</v>
      </c>
      <c r="G214" s="31">
        <v>0</v>
      </c>
      <c r="H214" s="31">
        <v>1</v>
      </c>
      <c r="I214" s="31">
        <v>0</v>
      </c>
      <c r="J214" s="31" t="s">
        <v>38</v>
      </c>
      <c r="K214" s="31" t="s">
        <v>39</v>
      </c>
      <c r="L214" s="31" t="s">
        <v>38</v>
      </c>
      <c r="M214" s="31">
        <v>0</v>
      </c>
      <c r="N214" s="31">
        <v>1</v>
      </c>
      <c r="O214" s="31">
        <v>3.03</v>
      </c>
      <c r="P214" s="31">
        <v>0</v>
      </c>
      <c r="Q214" s="31">
        <v>0</v>
      </c>
      <c r="R214" s="31">
        <v>1</v>
      </c>
      <c r="S214" s="31">
        <v>2.2000000000000002</v>
      </c>
      <c r="T214" s="31" t="s">
        <v>38</v>
      </c>
      <c r="U214" s="31">
        <v>0</v>
      </c>
      <c r="V214" s="31">
        <v>0</v>
      </c>
      <c r="W214" s="31">
        <v>0.42</v>
      </c>
      <c r="X214" s="31">
        <v>0</v>
      </c>
      <c r="Y214" s="31">
        <v>0</v>
      </c>
      <c r="Z214" s="31">
        <v>0</v>
      </c>
      <c r="AA214" s="31" t="s">
        <v>40</v>
      </c>
      <c r="AB214" s="31">
        <v>0</v>
      </c>
      <c r="AC214" s="31">
        <v>0</v>
      </c>
      <c r="AD214" s="31">
        <v>0</v>
      </c>
      <c r="AE214" s="31" t="s">
        <v>41</v>
      </c>
    </row>
    <row r="215" spans="2:31">
      <c r="B215" s="31">
        <v>2</v>
      </c>
      <c r="C215" s="31">
        <v>15</v>
      </c>
      <c r="D215" s="31">
        <v>0</v>
      </c>
      <c r="E215" s="32">
        <v>4133</v>
      </c>
      <c r="F215" s="31" t="s">
        <v>37</v>
      </c>
      <c r="G215" s="31">
        <v>0</v>
      </c>
      <c r="H215" s="31">
        <v>1</v>
      </c>
      <c r="I215" s="31">
        <v>0</v>
      </c>
      <c r="J215" s="31" t="s">
        <v>38</v>
      </c>
      <c r="K215" s="31" t="s">
        <v>39</v>
      </c>
      <c r="L215" s="31" t="s">
        <v>38</v>
      </c>
      <c r="M215" s="31">
        <v>0</v>
      </c>
      <c r="N215" s="31">
        <v>1</v>
      </c>
      <c r="O215" s="31">
        <v>1.85</v>
      </c>
      <c r="P215" s="31">
        <v>0</v>
      </c>
      <c r="Q215" s="31">
        <v>0</v>
      </c>
      <c r="R215" s="31">
        <v>1</v>
      </c>
      <c r="S215" s="31">
        <v>1.39</v>
      </c>
      <c r="T215" s="31" t="s">
        <v>38</v>
      </c>
      <c r="U215" s="31">
        <v>0</v>
      </c>
      <c r="V215" s="31">
        <v>0</v>
      </c>
      <c r="W215" s="31">
        <v>0.46</v>
      </c>
      <c r="X215" s="31">
        <v>0</v>
      </c>
      <c r="Y215" s="31">
        <v>0</v>
      </c>
      <c r="Z215" s="31">
        <v>0</v>
      </c>
      <c r="AA215" s="31" t="s">
        <v>49</v>
      </c>
      <c r="AB215" s="31">
        <v>0</v>
      </c>
      <c r="AC215" s="31">
        <v>0</v>
      </c>
      <c r="AD215" s="31">
        <v>0</v>
      </c>
      <c r="AE215" s="31" t="s">
        <v>41</v>
      </c>
    </row>
    <row r="216" spans="2:31">
      <c r="B216" s="31">
        <v>2</v>
      </c>
      <c r="C216" s="31">
        <v>15</v>
      </c>
      <c r="D216" s="31">
        <v>0</v>
      </c>
      <c r="E216" s="32">
        <v>4149</v>
      </c>
      <c r="F216" s="31" t="s">
        <v>37</v>
      </c>
      <c r="G216" s="31">
        <v>0</v>
      </c>
      <c r="H216" s="31">
        <v>1</v>
      </c>
      <c r="I216" s="31">
        <v>0</v>
      </c>
      <c r="J216" s="31" t="s">
        <v>38</v>
      </c>
      <c r="K216" s="31" t="s">
        <v>39</v>
      </c>
      <c r="L216" s="31" t="s">
        <v>38</v>
      </c>
      <c r="M216" s="31">
        <v>0</v>
      </c>
      <c r="N216" s="31">
        <v>1</v>
      </c>
      <c r="O216" s="31">
        <v>0.43</v>
      </c>
      <c r="P216" s="31">
        <v>0</v>
      </c>
      <c r="Q216" s="31">
        <v>0</v>
      </c>
      <c r="R216" s="31">
        <v>1</v>
      </c>
      <c r="S216" s="31">
        <v>0.32</v>
      </c>
      <c r="T216" s="31" t="s">
        <v>38</v>
      </c>
      <c r="U216" s="31">
        <v>0</v>
      </c>
      <c r="V216" s="31">
        <v>0</v>
      </c>
      <c r="W216" s="31">
        <v>0.46</v>
      </c>
      <c r="X216" s="31">
        <v>0</v>
      </c>
      <c r="Y216" s="31">
        <v>0</v>
      </c>
      <c r="Z216" s="31">
        <v>0</v>
      </c>
      <c r="AA216" s="31" t="s">
        <v>49</v>
      </c>
      <c r="AB216" s="31">
        <v>0</v>
      </c>
      <c r="AC216" s="31">
        <v>0</v>
      </c>
      <c r="AD216" s="31">
        <v>0</v>
      </c>
      <c r="AE216" s="31" t="s">
        <v>41</v>
      </c>
    </row>
    <row r="217" spans="2:31">
      <c r="B217" s="31">
        <v>2</v>
      </c>
      <c r="C217" s="31">
        <v>15</v>
      </c>
      <c r="D217" s="31">
        <v>0</v>
      </c>
      <c r="E217" s="32">
        <v>4206</v>
      </c>
      <c r="F217" s="31" t="s">
        <v>37</v>
      </c>
      <c r="G217" s="31">
        <v>0</v>
      </c>
      <c r="H217" s="31">
        <v>1</v>
      </c>
      <c r="I217" s="31">
        <v>0</v>
      </c>
      <c r="J217" s="31" t="s">
        <v>38</v>
      </c>
      <c r="K217" s="31" t="s">
        <v>39</v>
      </c>
      <c r="L217" s="31" t="s">
        <v>38</v>
      </c>
      <c r="M217" s="31">
        <v>0</v>
      </c>
      <c r="N217" s="31">
        <v>1</v>
      </c>
      <c r="O217" s="31">
        <v>1.9</v>
      </c>
      <c r="P217" s="31">
        <v>0</v>
      </c>
      <c r="Q217" s="31">
        <v>0</v>
      </c>
      <c r="R217" s="31">
        <v>1</v>
      </c>
      <c r="S217" s="31">
        <v>1.4</v>
      </c>
      <c r="T217" s="31" t="s">
        <v>38</v>
      </c>
      <c r="U217" s="31">
        <v>0</v>
      </c>
      <c r="V217" s="31">
        <v>0</v>
      </c>
      <c r="W217" s="31">
        <v>0.42</v>
      </c>
      <c r="X217" s="31">
        <v>0</v>
      </c>
      <c r="Y217" s="31">
        <v>0</v>
      </c>
      <c r="Z217" s="31">
        <v>0</v>
      </c>
      <c r="AA217" s="31" t="s">
        <v>40</v>
      </c>
      <c r="AB217" s="31">
        <v>0</v>
      </c>
      <c r="AC217" s="31">
        <v>0</v>
      </c>
      <c r="AD217" s="31">
        <v>0</v>
      </c>
      <c r="AE217" s="31" t="s">
        <v>41</v>
      </c>
    </row>
    <row r="218" spans="2:31">
      <c r="B218" s="31">
        <v>2</v>
      </c>
      <c r="C218" s="31">
        <v>15</v>
      </c>
      <c r="D218" s="31">
        <v>0</v>
      </c>
      <c r="E218" s="32">
        <v>4207</v>
      </c>
      <c r="F218" s="31" t="s">
        <v>37</v>
      </c>
      <c r="G218" s="31">
        <v>0</v>
      </c>
      <c r="H218" s="31">
        <v>1</v>
      </c>
      <c r="I218" s="31">
        <v>0</v>
      </c>
      <c r="J218" s="31" t="s">
        <v>38</v>
      </c>
      <c r="K218" s="31" t="s">
        <v>39</v>
      </c>
      <c r="L218" s="31" t="s">
        <v>38</v>
      </c>
      <c r="M218" s="31">
        <v>0</v>
      </c>
      <c r="N218" s="31">
        <v>1</v>
      </c>
      <c r="O218" s="31">
        <v>1.28</v>
      </c>
      <c r="P218" s="31">
        <v>0</v>
      </c>
      <c r="Q218" s="31">
        <v>0</v>
      </c>
      <c r="R218" s="31">
        <v>1</v>
      </c>
      <c r="S218" s="31">
        <v>0.83</v>
      </c>
      <c r="T218" s="31" t="s">
        <v>38</v>
      </c>
      <c r="U218" s="31">
        <v>0</v>
      </c>
      <c r="V218" s="31">
        <v>0</v>
      </c>
      <c r="W218" s="31">
        <v>0.31</v>
      </c>
      <c r="X218" s="31">
        <v>0</v>
      </c>
      <c r="Y218" s="31">
        <v>0</v>
      </c>
      <c r="Z218" s="31">
        <v>0</v>
      </c>
      <c r="AA218" s="31" t="s">
        <v>45</v>
      </c>
      <c r="AB218" s="31">
        <v>0</v>
      </c>
      <c r="AC218" s="31">
        <v>0</v>
      </c>
      <c r="AD218" s="31">
        <v>0</v>
      </c>
      <c r="AE218" s="31" t="s">
        <v>41</v>
      </c>
    </row>
    <row r="219" spans="2:31">
      <c r="B219" s="31">
        <v>2</v>
      </c>
      <c r="C219" s="31">
        <v>15</v>
      </c>
      <c r="D219" s="31">
        <v>0</v>
      </c>
      <c r="E219" s="32">
        <v>4239</v>
      </c>
      <c r="F219" s="31" t="s">
        <v>37</v>
      </c>
      <c r="G219" s="31">
        <v>0</v>
      </c>
      <c r="H219" s="31">
        <v>1</v>
      </c>
      <c r="I219" s="31">
        <v>0</v>
      </c>
      <c r="J219" s="31" t="s">
        <v>38</v>
      </c>
      <c r="K219" s="31" t="s">
        <v>39</v>
      </c>
      <c r="L219" s="31" t="s">
        <v>38</v>
      </c>
      <c r="M219" s="31">
        <v>0</v>
      </c>
      <c r="N219" s="31">
        <v>1</v>
      </c>
      <c r="O219" s="31">
        <v>1.35</v>
      </c>
      <c r="P219" s="31">
        <v>0</v>
      </c>
      <c r="Q219" s="31">
        <v>0</v>
      </c>
      <c r="R219" s="31">
        <v>1</v>
      </c>
      <c r="S219" s="31">
        <v>0.86</v>
      </c>
      <c r="T219" s="31" t="s">
        <v>38</v>
      </c>
      <c r="U219" s="31">
        <v>0</v>
      </c>
      <c r="V219" s="31">
        <v>0</v>
      </c>
      <c r="W219" s="31">
        <v>0.31</v>
      </c>
      <c r="X219" s="31">
        <v>0</v>
      </c>
      <c r="Y219" s="31">
        <v>0</v>
      </c>
      <c r="Z219" s="31">
        <v>0</v>
      </c>
      <c r="AA219" s="31" t="s">
        <v>45</v>
      </c>
      <c r="AB219" s="31">
        <v>0</v>
      </c>
      <c r="AC219" s="31">
        <v>0</v>
      </c>
      <c r="AD219" s="31">
        <v>0</v>
      </c>
      <c r="AE219" s="31" t="s">
        <v>41</v>
      </c>
    </row>
    <row r="220" spans="2:31">
      <c r="B220" s="31">
        <v>2</v>
      </c>
      <c r="C220" s="31">
        <v>15</v>
      </c>
      <c r="D220" s="31">
        <v>0</v>
      </c>
      <c r="E220" s="32">
        <v>4243</v>
      </c>
      <c r="F220" s="31" t="s">
        <v>37</v>
      </c>
      <c r="G220" s="31">
        <v>0</v>
      </c>
      <c r="H220" s="31">
        <v>1</v>
      </c>
      <c r="I220" s="31">
        <v>0</v>
      </c>
      <c r="J220" s="31" t="s">
        <v>38</v>
      </c>
      <c r="K220" s="31" t="s">
        <v>39</v>
      </c>
      <c r="L220" s="31" t="s">
        <v>38</v>
      </c>
      <c r="M220" s="31">
        <v>0</v>
      </c>
      <c r="N220" s="31">
        <v>1</v>
      </c>
      <c r="O220" s="31">
        <v>1.85</v>
      </c>
      <c r="P220" s="31">
        <v>0</v>
      </c>
      <c r="Q220" s="31">
        <v>0</v>
      </c>
      <c r="R220" s="31">
        <v>1</v>
      </c>
      <c r="S220" s="31">
        <v>1.32</v>
      </c>
      <c r="T220" s="31" t="s">
        <v>38</v>
      </c>
      <c r="U220" s="31">
        <v>0</v>
      </c>
      <c r="V220" s="31">
        <v>0</v>
      </c>
      <c r="W220" s="31">
        <v>0.4</v>
      </c>
      <c r="X220" s="31">
        <v>0</v>
      </c>
      <c r="Y220" s="31">
        <v>0</v>
      </c>
      <c r="Z220" s="31">
        <v>0</v>
      </c>
      <c r="AA220" s="31" t="s">
        <v>43</v>
      </c>
      <c r="AB220" s="31">
        <v>0</v>
      </c>
      <c r="AC220" s="31">
        <v>0</v>
      </c>
      <c r="AD220" s="31">
        <v>0</v>
      </c>
      <c r="AE220" s="31" t="s">
        <v>41</v>
      </c>
    </row>
    <row r="221" spans="2:31">
      <c r="B221" s="31">
        <v>2</v>
      </c>
      <c r="C221" s="31">
        <v>15</v>
      </c>
      <c r="D221" s="31">
        <v>0</v>
      </c>
      <c r="E221" s="32">
        <v>4244</v>
      </c>
      <c r="F221" s="31" t="s">
        <v>37</v>
      </c>
      <c r="G221" s="31">
        <v>0</v>
      </c>
      <c r="H221" s="31">
        <v>1</v>
      </c>
      <c r="I221" s="31">
        <v>0</v>
      </c>
      <c r="J221" s="31" t="s">
        <v>38</v>
      </c>
      <c r="K221" s="31" t="s">
        <v>39</v>
      </c>
      <c r="L221" s="31" t="s">
        <v>38</v>
      </c>
      <c r="M221" s="31">
        <v>0</v>
      </c>
      <c r="N221" s="31">
        <v>1</v>
      </c>
      <c r="O221" s="31">
        <v>1.4</v>
      </c>
      <c r="P221" s="31">
        <v>0</v>
      </c>
      <c r="Q221" s="31">
        <v>0</v>
      </c>
      <c r="R221" s="31">
        <v>1</v>
      </c>
      <c r="S221" s="31">
        <v>0.94</v>
      </c>
      <c r="T221" s="31" t="s">
        <v>38</v>
      </c>
      <c r="U221" s="31">
        <v>0</v>
      </c>
      <c r="V221" s="31">
        <v>0</v>
      </c>
      <c r="W221" s="31">
        <v>0.37</v>
      </c>
      <c r="X221" s="31">
        <v>0</v>
      </c>
      <c r="Y221" s="31">
        <v>0</v>
      </c>
      <c r="Z221" s="31">
        <v>0</v>
      </c>
      <c r="AA221" s="31" t="s">
        <v>42</v>
      </c>
      <c r="AB221" s="31">
        <v>0</v>
      </c>
      <c r="AC221" s="31">
        <v>0</v>
      </c>
      <c r="AD221" s="31">
        <v>0</v>
      </c>
      <c r="AE221" s="31" t="s">
        <v>41</v>
      </c>
    </row>
    <row r="222" spans="2:31">
      <c r="B222" s="31">
        <v>2</v>
      </c>
      <c r="C222" s="31">
        <v>15</v>
      </c>
      <c r="D222" s="31">
        <v>0</v>
      </c>
      <c r="E222" s="32">
        <v>4250</v>
      </c>
      <c r="F222" s="31" t="s">
        <v>37</v>
      </c>
      <c r="G222" s="31">
        <v>0</v>
      </c>
      <c r="H222" s="31">
        <v>1</v>
      </c>
      <c r="I222" s="31">
        <v>0</v>
      </c>
      <c r="J222" s="31" t="s">
        <v>38</v>
      </c>
      <c r="K222" s="31" t="s">
        <v>39</v>
      </c>
      <c r="L222" s="31" t="s">
        <v>38</v>
      </c>
      <c r="M222" s="31">
        <v>0</v>
      </c>
      <c r="N222" s="31">
        <v>1</v>
      </c>
      <c r="O222" s="31">
        <v>1.05</v>
      </c>
      <c r="P222" s="31">
        <v>0</v>
      </c>
      <c r="Q222" s="31">
        <v>0</v>
      </c>
      <c r="R222" s="31">
        <v>1</v>
      </c>
      <c r="S222" s="31">
        <v>0.75</v>
      </c>
      <c r="T222" s="31" t="s">
        <v>38</v>
      </c>
      <c r="U222" s="31">
        <v>0</v>
      </c>
      <c r="V222" s="31">
        <v>0</v>
      </c>
      <c r="W222" s="31">
        <v>0.4</v>
      </c>
      <c r="X222" s="31">
        <v>0</v>
      </c>
      <c r="Y222" s="31">
        <v>0</v>
      </c>
      <c r="Z222" s="31">
        <v>0</v>
      </c>
      <c r="AA222" s="31" t="s">
        <v>43</v>
      </c>
      <c r="AB222" s="31">
        <v>0</v>
      </c>
      <c r="AC222" s="31">
        <v>0</v>
      </c>
      <c r="AD222" s="31">
        <v>0</v>
      </c>
      <c r="AE222" s="31" t="s">
        <v>41</v>
      </c>
    </row>
    <row r="223" spans="2:31">
      <c r="B223" s="31">
        <v>2</v>
      </c>
      <c r="C223" s="31">
        <v>15</v>
      </c>
      <c r="D223" s="31">
        <v>0</v>
      </c>
      <c r="E223" s="32">
        <v>4251</v>
      </c>
      <c r="F223" s="31" t="s">
        <v>37</v>
      </c>
      <c r="G223" s="31">
        <v>0</v>
      </c>
      <c r="H223" s="31">
        <v>1</v>
      </c>
      <c r="I223" s="31">
        <v>0</v>
      </c>
      <c r="J223" s="31" t="s">
        <v>38</v>
      </c>
      <c r="K223" s="31" t="s">
        <v>39</v>
      </c>
      <c r="L223" s="31" t="s">
        <v>38</v>
      </c>
      <c r="M223" s="31">
        <v>0</v>
      </c>
      <c r="N223" s="31">
        <v>1</v>
      </c>
      <c r="O223" s="31">
        <v>1.76</v>
      </c>
      <c r="P223" s="31">
        <v>0</v>
      </c>
      <c r="Q223" s="31">
        <v>0</v>
      </c>
      <c r="R223" s="31">
        <v>1</v>
      </c>
      <c r="S223" s="31">
        <v>1.29</v>
      </c>
      <c r="T223" s="31" t="s">
        <v>38</v>
      </c>
      <c r="U223" s="31">
        <v>0</v>
      </c>
      <c r="V223" s="31">
        <v>0</v>
      </c>
      <c r="W223" s="31">
        <v>0.42</v>
      </c>
      <c r="X223" s="31">
        <v>0</v>
      </c>
      <c r="Y223" s="31">
        <v>0</v>
      </c>
      <c r="Z223" s="31">
        <v>0</v>
      </c>
      <c r="AA223" s="31" t="s">
        <v>40</v>
      </c>
      <c r="AB223" s="31">
        <v>0</v>
      </c>
      <c r="AC223" s="31">
        <v>0</v>
      </c>
      <c r="AD223" s="31">
        <v>0</v>
      </c>
      <c r="AE223" s="31" t="s">
        <v>41</v>
      </c>
    </row>
    <row r="224" spans="2:31">
      <c r="B224" s="31">
        <v>2</v>
      </c>
      <c r="C224" s="31">
        <v>15</v>
      </c>
      <c r="D224" s="31">
        <v>0</v>
      </c>
      <c r="E224" s="32">
        <v>4263</v>
      </c>
      <c r="F224" s="31" t="s">
        <v>37</v>
      </c>
      <c r="G224" s="31">
        <v>0</v>
      </c>
      <c r="H224" s="31">
        <v>1</v>
      </c>
      <c r="I224" s="31">
        <v>0</v>
      </c>
      <c r="J224" s="31" t="s">
        <v>38</v>
      </c>
      <c r="K224" s="31" t="s">
        <v>39</v>
      </c>
      <c r="L224" s="31" t="s">
        <v>38</v>
      </c>
      <c r="M224" s="31">
        <v>0</v>
      </c>
      <c r="N224" s="31">
        <v>1</v>
      </c>
      <c r="O224" s="31">
        <v>1.85</v>
      </c>
      <c r="P224" s="31">
        <v>0</v>
      </c>
      <c r="Q224" s="31">
        <v>0</v>
      </c>
      <c r="R224" s="31">
        <v>1</v>
      </c>
      <c r="S224" s="31">
        <v>1.32</v>
      </c>
      <c r="T224" s="31" t="s">
        <v>38</v>
      </c>
      <c r="U224" s="31">
        <v>0</v>
      </c>
      <c r="V224" s="31">
        <v>0</v>
      </c>
      <c r="W224" s="31">
        <v>0.4</v>
      </c>
      <c r="X224" s="31">
        <v>0</v>
      </c>
      <c r="Y224" s="31">
        <v>0</v>
      </c>
      <c r="Z224" s="31">
        <v>0</v>
      </c>
      <c r="AA224" s="31" t="s">
        <v>43</v>
      </c>
      <c r="AB224" s="31">
        <v>0</v>
      </c>
      <c r="AC224" s="31">
        <v>0</v>
      </c>
      <c r="AD224" s="31">
        <v>0</v>
      </c>
      <c r="AE224" s="31" t="s">
        <v>41</v>
      </c>
    </row>
    <row r="225" spans="2:31">
      <c r="B225" s="31">
        <v>2</v>
      </c>
      <c r="C225" s="31">
        <v>15</v>
      </c>
      <c r="D225" s="31">
        <v>0</v>
      </c>
      <c r="E225" s="32">
        <v>4273</v>
      </c>
      <c r="F225" s="31" t="s">
        <v>37</v>
      </c>
      <c r="G225" s="31">
        <v>0</v>
      </c>
      <c r="H225" s="31">
        <v>1</v>
      </c>
      <c r="I225" s="31">
        <v>0</v>
      </c>
      <c r="J225" s="31" t="s">
        <v>38</v>
      </c>
      <c r="K225" s="31" t="s">
        <v>39</v>
      </c>
      <c r="L225" s="31" t="s">
        <v>38</v>
      </c>
      <c r="M225" s="31">
        <v>0</v>
      </c>
      <c r="N225" s="31">
        <v>1</v>
      </c>
      <c r="O225" s="31">
        <v>1.46</v>
      </c>
      <c r="P225" s="31">
        <v>0</v>
      </c>
      <c r="Q225" s="31">
        <v>0</v>
      </c>
      <c r="R225" s="31">
        <v>1</v>
      </c>
      <c r="S225" s="31">
        <v>1.04</v>
      </c>
      <c r="T225" s="31" t="s">
        <v>38</v>
      </c>
      <c r="U225" s="31">
        <v>0</v>
      </c>
      <c r="V225" s="31">
        <v>0</v>
      </c>
      <c r="W225" s="31">
        <v>0.4</v>
      </c>
      <c r="X225" s="31">
        <v>0</v>
      </c>
      <c r="Y225" s="31">
        <v>0</v>
      </c>
      <c r="Z225" s="31">
        <v>0</v>
      </c>
      <c r="AA225" s="31" t="s">
        <v>43</v>
      </c>
      <c r="AB225" s="31">
        <v>0</v>
      </c>
      <c r="AC225" s="31">
        <v>0</v>
      </c>
      <c r="AD225" s="31">
        <v>0</v>
      </c>
      <c r="AE225" s="31" t="s">
        <v>41</v>
      </c>
    </row>
    <row r="226" spans="2:31">
      <c r="B226" s="31">
        <v>2</v>
      </c>
      <c r="C226" s="31">
        <v>15</v>
      </c>
      <c r="D226" s="31">
        <v>0</v>
      </c>
      <c r="E226" s="32">
        <v>4279</v>
      </c>
      <c r="F226" s="31" t="s">
        <v>37</v>
      </c>
      <c r="G226" s="31">
        <v>0</v>
      </c>
      <c r="H226" s="31">
        <v>1</v>
      </c>
      <c r="I226" s="31">
        <v>0</v>
      </c>
      <c r="J226" s="31" t="s">
        <v>38</v>
      </c>
      <c r="K226" s="31" t="s">
        <v>39</v>
      </c>
      <c r="L226" s="31" t="s">
        <v>38</v>
      </c>
      <c r="M226" s="31">
        <v>0</v>
      </c>
      <c r="N226" s="31">
        <v>1</v>
      </c>
      <c r="O226" s="31">
        <v>1.4</v>
      </c>
      <c r="P226" s="31">
        <v>0</v>
      </c>
      <c r="Q226" s="31">
        <v>0</v>
      </c>
      <c r="R226" s="31">
        <v>1</v>
      </c>
      <c r="S226" s="31">
        <v>0.94</v>
      </c>
      <c r="T226" s="31" t="s">
        <v>38</v>
      </c>
      <c r="U226" s="31">
        <v>0</v>
      </c>
      <c r="V226" s="31">
        <v>0</v>
      </c>
      <c r="W226" s="31">
        <v>0.38</v>
      </c>
      <c r="X226" s="31">
        <v>0</v>
      </c>
      <c r="Y226" s="31">
        <v>0</v>
      </c>
      <c r="Z226" s="31">
        <v>0</v>
      </c>
      <c r="AA226" s="31" t="s">
        <v>42</v>
      </c>
      <c r="AB226" s="31">
        <v>0</v>
      </c>
      <c r="AC226" s="31">
        <v>0</v>
      </c>
      <c r="AD226" s="31">
        <v>0</v>
      </c>
      <c r="AE226" s="31" t="s">
        <v>41</v>
      </c>
    </row>
    <row r="227" spans="2:31">
      <c r="B227" s="31">
        <v>2</v>
      </c>
      <c r="C227" s="31">
        <v>15</v>
      </c>
      <c r="D227" s="31">
        <v>0</v>
      </c>
      <c r="E227" s="32">
        <v>4283</v>
      </c>
      <c r="F227" s="31" t="s">
        <v>37</v>
      </c>
      <c r="G227" s="31">
        <v>0</v>
      </c>
      <c r="H227" s="31">
        <v>1</v>
      </c>
      <c r="I227" s="31">
        <v>0</v>
      </c>
      <c r="J227" s="31" t="s">
        <v>38</v>
      </c>
      <c r="K227" s="31" t="s">
        <v>39</v>
      </c>
      <c r="L227" s="31" t="s">
        <v>38</v>
      </c>
      <c r="M227" s="31">
        <v>0</v>
      </c>
      <c r="N227" s="31">
        <v>1</v>
      </c>
      <c r="O227" s="31">
        <v>0.78</v>
      </c>
      <c r="P227" s="31">
        <v>0</v>
      </c>
      <c r="Q227" s="31">
        <v>0</v>
      </c>
      <c r="R227" s="31">
        <v>1</v>
      </c>
      <c r="S227" s="31">
        <v>0.56999999999999995</v>
      </c>
      <c r="T227" s="31" t="s">
        <v>38</v>
      </c>
      <c r="U227" s="31">
        <v>0</v>
      </c>
      <c r="V227" s="31">
        <v>0</v>
      </c>
      <c r="W227" s="31">
        <v>0.42</v>
      </c>
      <c r="X227" s="31">
        <v>0</v>
      </c>
      <c r="Y227" s="31">
        <v>0</v>
      </c>
      <c r="Z227" s="31">
        <v>0</v>
      </c>
      <c r="AA227" s="31" t="s">
        <v>40</v>
      </c>
      <c r="AB227" s="31">
        <v>0</v>
      </c>
      <c r="AC227" s="31">
        <v>0</v>
      </c>
      <c r="AD227" s="31">
        <v>0</v>
      </c>
      <c r="AE227" s="31" t="s">
        <v>41</v>
      </c>
    </row>
    <row r="228" spans="2:31">
      <c r="B228" s="31">
        <v>2</v>
      </c>
      <c r="C228" s="31">
        <v>15</v>
      </c>
      <c r="D228" s="31">
        <v>0</v>
      </c>
      <c r="E228" s="32">
        <v>4299</v>
      </c>
      <c r="F228" s="31" t="s">
        <v>37</v>
      </c>
      <c r="G228" s="31">
        <v>0</v>
      </c>
      <c r="H228" s="31">
        <v>1</v>
      </c>
      <c r="I228" s="31">
        <v>0</v>
      </c>
      <c r="J228" s="31" t="s">
        <v>38</v>
      </c>
      <c r="K228" s="31" t="s">
        <v>39</v>
      </c>
      <c r="L228" s="31" t="s">
        <v>38</v>
      </c>
      <c r="M228" s="31">
        <v>0</v>
      </c>
      <c r="N228" s="31">
        <v>1</v>
      </c>
      <c r="O228" s="31">
        <v>1.1299999999999999</v>
      </c>
      <c r="P228" s="31">
        <v>0</v>
      </c>
      <c r="Q228" s="31">
        <v>0</v>
      </c>
      <c r="R228" s="31">
        <v>1</v>
      </c>
      <c r="S228" s="31">
        <v>0.8</v>
      </c>
      <c r="T228" s="31" t="s">
        <v>38</v>
      </c>
      <c r="U228" s="31">
        <v>0</v>
      </c>
      <c r="V228" s="31">
        <v>0</v>
      </c>
      <c r="W228" s="31">
        <v>0.4</v>
      </c>
      <c r="X228" s="31">
        <v>0</v>
      </c>
      <c r="Y228" s="31">
        <v>0</v>
      </c>
      <c r="Z228" s="31">
        <v>0</v>
      </c>
      <c r="AA228" s="31" t="s">
        <v>43</v>
      </c>
      <c r="AB228" s="31">
        <v>0</v>
      </c>
      <c r="AC228" s="31">
        <v>0</v>
      </c>
      <c r="AD228" s="31">
        <v>0</v>
      </c>
      <c r="AE228" s="31" t="s">
        <v>41</v>
      </c>
    </row>
    <row r="229" spans="2:31">
      <c r="B229" s="31">
        <v>2</v>
      </c>
      <c r="C229" s="31">
        <v>15</v>
      </c>
      <c r="D229" s="31">
        <v>0</v>
      </c>
      <c r="E229" s="32">
        <v>4304</v>
      </c>
      <c r="F229" s="31" t="s">
        <v>37</v>
      </c>
      <c r="G229" s="31">
        <v>0</v>
      </c>
      <c r="H229" s="31">
        <v>1</v>
      </c>
      <c r="I229" s="31">
        <v>0</v>
      </c>
      <c r="J229" s="31" t="s">
        <v>38</v>
      </c>
      <c r="K229" s="31" t="s">
        <v>39</v>
      </c>
      <c r="L229" s="31" t="s">
        <v>38</v>
      </c>
      <c r="M229" s="31">
        <v>0</v>
      </c>
      <c r="N229" s="31">
        <v>1</v>
      </c>
      <c r="O229" s="31">
        <v>3.52</v>
      </c>
      <c r="P229" s="31">
        <v>0</v>
      </c>
      <c r="Q229" s="31">
        <v>0</v>
      </c>
      <c r="R229" s="31">
        <v>1</v>
      </c>
      <c r="S229" s="31">
        <v>2.4900000000000002</v>
      </c>
      <c r="T229" s="31" t="s">
        <v>38</v>
      </c>
      <c r="U229" s="31">
        <v>0</v>
      </c>
      <c r="V229" s="31">
        <v>0</v>
      </c>
      <c r="W229" s="31">
        <v>0.4</v>
      </c>
      <c r="X229" s="31">
        <v>0</v>
      </c>
      <c r="Y229" s="31">
        <v>0</v>
      </c>
      <c r="Z229" s="31">
        <v>0</v>
      </c>
      <c r="AA229" s="31" t="s">
        <v>43</v>
      </c>
      <c r="AB229" s="31">
        <v>0</v>
      </c>
      <c r="AC229" s="31">
        <v>0</v>
      </c>
      <c r="AD229" s="31">
        <v>0</v>
      </c>
      <c r="AE229" s="31" t="s">
        <v>41</v>
      </c>
    </row>
    <row r="230" spans="2:31">
      <c r="B230" s="31">
        <v>2</v>
      </c>
      <c r="C230" s="31">
        <v>15</v>
      </c>
      <c r="D230" s="31">
        <v>0</v>
      </c>
      <c r="E230" s="32">
        <v>4307</v>
      </c>
      <c r="F230" s="31" t="s">
        <v>37</v>
      </c>
      <c r="G230" s="31">
        <v>0</v>
      </c>
      <c r="H230" s="31">
        <v>1</v>
      </c>
      <c r="I230" s="31">
        <v>0</v>
      </c>
      <c r="J230" s="31" t="s">
        <v>38</v>
      </c>
      <c r="K230" s="31" t="s">
        <v>39</v>
      </c>
      <c r="L230" s="31" t="s">
        <v>38</v>
      </c>
      <c r="M230" s="31">
        <v>0</v>
      </c>
      <c r="N230" s="31">
        <v>1</v>
      </c>
      <c r="O230" s="31">
        <v>1</v>
      </c>
      <c r="P230" s="31">
        <v>0</v>
      </c>
      <c r="Q230" s="31">
        <v>0</v>
      </c>
      <c r="R230" s="31">
        <v>1</v>
      </c>
      <c r="S230" s="31">
        <v>0.75</v>
      </c>
      <c r="T230" s="31" t="s">
        <v>38</v>
      </c>
      <c r="U230" s="31">
        <v>0</v>
      </c>
      <c r="V230" s="31">
        <v>0</v>
      </c>
      <c r="W230" s="31">
        <v>0.46</v>
      </c>
      <c r="X230" s="31">
        <v>0</v>
      </c>
      <c r="Y230" s="31">
        <v>0</v>
      </c>
      <c r="Z230" s="31">
        <v>0</v>
      </c>
      <c r="AA230" s="31" t="s">
        <v>49</v>
      </c>
      <c r="AB230" s="31">
        <v>0</v>
      </c>
      <c r="AC230" s="31">
        <v>0</v>
      </c>
      <c r="AD230" s="31">
        <v>0</v>
      </c>
      <c r="AE230" s="31" t="s">
        <v>41</v>
      </c>
    </row>
    <row r="231" spans="2:31">
      <c r="B231" s="31">
        <v>2</v>
      </c>
      <c r="C231" s="31">
        <v>15</v>
      </c>
      <c r="D231" s="31">
        <v>0</v>
      </c>
      <c r="E231" s="32">
        <v>4351</v>
      </c>
      <c r="F231" s="31" t="s">
        <v>37</v>
      </c>
      <c r="G231" s="31">
        <v>0</v>
      </c>
      <c r="H231" s="31">
        <v>1</v>
      </c>
      <c r="I231" s="31">
        <v>0</v>
      </c>
      <c r="J231" s="31" t="s">
        <v>38</v>
      </c>
      <c r="K231" s="31" t="s">
        <v>39</v>
      </c>
      <c r="L231" s="31" t="s">
        <v>38</v>
      </c>
      <c r="M231" s="31">
        <v>0</v>
      </c>
      <c r="N231" s="31">
        <v>1</v>
      </c>
      <c r="O231" s="31">
        <v>0.65</v>
      </c>
      <c r="P231" s="31">
        <v>0</v>
      </c>
      <c r="Q231" s="31">
        <v>0</v>
      </c>
      <c r="R231" s="31">
        <v>1</v>
      </c>
      <c r="S231" s="31">
        <v>0.48</v>
      </c>
      <c r="T231" s="31" t="s">
        <v>38</v>
      </c>
      <c r="U231" s="31">
        <v>0</v>
      </c>
      <c r="V231" s="31">
        <v>0</v>
      </c>
      <c r="W231" s="31">
        <v>0.42</v>
      </c>
      <c r="X231" s="31">
        <v>0</v>
      </c>
      <c r="Y231" s="31">
        <v>0</v>
      </c>
      <c r="Z231" s="31">
        <v>0</v>
      </c>
      <c r="AA231" s="31" t="s">
        <v>40</v>
      </c>
      <c r="AB231" s="31">
        <v>0</v>
      </c>
      <c r="AC231" s="31">
        <v>0</v>
      </c>
      <c r="AD231" s="31">
        <v>0</v>
      </c>
      <c r="AE231" s="31" t="s">
        <v>41</v>
      </c>
    </row>
    <row r="232" spans="2:31">
      <c r="B232" s="31">
        <v>2</v>
      </c>
      <c r="C232" s="31">
        <v>15</v>
      </c>
      <c r="D232" s="31">
        <v>0</v>
      </c>
      <c r="E232" s="32">
        <v>4352</v>
      </c>
      <c r="F232" s="31" t="s">
        <v>37</v>
      </c>
      <c r="G232" s="31">
        <v>0</v>
      </c>
      <c r="H232" s="31">
        <v>1</v>
      </c>
      <c r="I232" s="31">
        <v>0</v>
      </c>
      <c r="J232" s="31" t="s">
        <v>38</v>
      </c>
      <c r="K232" s="31" t="s">
        <v>39</v>
      </c>
      <c r="L232" s="31" t="s">
        <v>38</v>
      </c>
      <c r="M232" s="31">
        <v>0</v>
      </c>
      <c r="N232" s="31">
        <v>1</v>
      </c>
      <c r="O232" s="31">
        <v>1.1399999999999999</v>
      </c>
      <c r="P232" s="31">
        <v>0</v>
      </c>
      <c r="Q232" s="31">
        <v>0</v>
      </c>
      <c r="R232" s="31">
        <v>1</v>
      </c>
      <c r="S232" s="31">
        <v>0.83</v>
      </c>
      <c r="T232" s="31" t="s">
        <v>38</v>
      </c>
      <c r="U232" s="31">
        <v>0</v>
      </c>
      <c r="V232" s="31">
        <v>0</v>
      </c>
      <c r="W232" s="31">
        <v>0.42</v>
      </c>
      <c r="X232" s="31">
        <v>0</v>
      </c>
      <c r="Y232" s="31">
        <v>0</v>
      </c>
      <c r="Z232" s="31">
        <v>0</v>
      </c>
      <c r="AA232" s="31" t="s">
        <v>40</v>
      </c>
      <c r="AB232" s="31">
        <v>0</v>
      </c>
      <c r="AC232" s="31">
        <v>0</v>
      </c>
      <c r="AD232" s="31">
        <v>0</v>
      </c>
      <c r="AE232" s="31" t="s">
        <v>41</v>
      </c>
    </row>
    <row r="233" spans="2:31">
      <c r="B233" s="31">
        <v>2</v>
      </c>
      <c r="C233" s="31">
        <v>15</v>
      </c>
      <c r="D233" s="31">
        <v>0</v>
      </c>
      <c r="E233" s="32">
        <v>4361</v>
      </c>
      <c r="F233" s="31" t="s">
        <v>37</v>
      </c>
      <c r="G233" s="31">
        <v>0</v>
      </c>
      <c r="H233" s="31">
        <v>1</v>
      </c>
      <c r="I233" s="31">
        <v>0</v>
      </c>
      <c r="J233" s="31" t="s">
        <v>38</v>
      </c>
      <c r="K233" s="31" t="s">
        <v>39</v>
      </c>
      <c r="L233" s="31" t="s">
        <v>38</v>
      </c>
      <c r="M233" s="31">
        <v>0</v>
      </c>
      <c r="N233" s="31">
        <v>3</v>
      </c>
      <c r="O233" s="31">
        <v>0.4</v>
      </c>
      <c r="P233" s="31">
        <v>0</v>
      </c>
      <c r="Q233" s="31">
        <v>0</v>
      </c>
      <c r="R233" s="31">
        <v>1</v>
      </c>
      <c r="S233" s="31">
        <v>0.28999999999999998</v>
      </c>
      <c r="T233" s="31" t="s">
        <v>38</v>
      </c>
      <c r="U233" s="31">
        <v>0</v>
      </c>
      <c r="V233" s="31">
        <v>0</v>
      </c>
      <c r="W233" s="31">
        <v>0.42</v>
      </c>
      <c r="X233" s="31">
        <v>0</v>
      </c>
      <c r="Y233" s="31">
        <v>0</v>
      </c>
      <c r="Z233" s="31">
        <v>0</v>
      </c>
      <c r="AA233" s="31" t="s">
        <v>40</v>
      </c>
      <c r="AB233" s="31">
        <v>0</v>
      </c>
      <c r="AC233" s="31">
        <v>0</v>
      </c>
      <c r="AD233" s="31">
        <v>0</v>
      </c>
      <c r="AE233" s="31" t="s">
        <v>41</v>
      </c>
    </row>
    <row r="234" spans="2:31">
      <c r="B234" s="31">
        <v>2</v>
      </c>
      <c r="C234" s="31">
        <v>15</v>
      </c>
      <c r="D234" s="31">
        <v>0</v>
      </c>
      <c r="E234" s="32">
        <v>4410</v>
      </c>
      <c r="F234" s="31" t="s">
        <v>37</v>
      </c>
      <c r="G234" s="31">
        <v>0</v>
      </c>
      <c r="H234" s="31">
        <v>1</v>
      </c>
      <c r="I234" s="31">
        <v>0</v>
      </c>
      <c r="J234" s="31" t="s">
        <v>38</v>
      </c>
      <c r="K234" s="31" t="s">
        <v>39</v>
      </c>
      <c r="L234" s="31" t="s">
        <v>38</v>
      </c>
      <c r="M234" s="31">
        <v>0</v>
      </c>
      <c r="N234" s="31">
        <v>1</v>
      </c>
      <c r="O234" s="31">
        <v>1.93</v>
      </c>
      <c r="P234" s="31">
        <v>0</v>
      </c>
      <c r="Q234" s="31">
        <v>0</v>
      </c>
      <c r="R234" s="31">
        <v>1</v>
      </c>
      <c r="S234" s="31">
        <v>1.4</v>
      </c>
      <c r="T234" s="31" t="s">
        <v>38</v>
      </c>
      <c r="U234" s="31">
        <v>0</v>
      </c>
      <c r="V234" s="31">
        <v>0</v>
      </c>
      <c r="W234" s="31">
        <v>0.42</v>
      </c>
      <c r="X234" s="31">
        <v>0</v>
      </c>
      <c r="Y234" s="31">
        <v>0</v>
      </c>
      <c r="Z234" s="31">
        <v>0</v>
      </c>
      <c r="AA234" s="31" t="s">
        <v>40</v>
      </c>
      <c r="AB234" s="31">
        <v>0</v>
      </c>
      <c r="AC234" s="31">
        <v>0</v>
      </c>
      <c r="AD234" s="31">
        <v>0</v>
      </c>
      <c r="AE234" s="31" t="s">
        <v>41</v>
      </c>
    </row>
    <row r="235" spans="2:31">
      <c r="B235" s="31">
        <v>2</v>
      </c>
      <c r="C235" s="31">
        <v>15</v>
      </c>
      <c r="D235" s="31">
        <v>0</v>
      </c>
      <c r="E235" s="32">
        <v>4420</v>
      </c>
      <c r="F235" s="31" t="s">
        <v>37</v>
      </c>
      <c r="G235" s="31">
        <v>0</v>
      </c>
      <c r="H235" s="31">
        <v>1</v>
      </c>
      <c r="I235" s="31">
        <v>0</v>
      </c>
      <c r="J235" s="31" t="s">
        <v>38</v>
      </c>
      <c r="K235" s="31" t="s">
        <v>39</v>
      </c>
      <c r="L235" s="31" t="s">
        <v>38</v>
      </c>
      <c r="M235" s="31">
        <v>0</v>
      </c>
      <c r="N235" s="31">
        <v>1</v>
      </c>
      <c r="O235" s="31">
        <v>3.34</v>
      </c>
      <c r="P235" s="31">
        <v>0</v>
      </c>
      <c r="Q235" s="31">
        <v>0</v>
      </c>
      <c r="R235" s="31">
        <v>1</v>
      </c>
      <c r="S235" s="31">
        <v>2.2000000000000002</v>
      </c>
      <c r="T235" s="31" t="s">
        <v>38</v>
      </c>
      <c r="U235" s="31">
        <v>0</v>
      </c>
      <c r="V235" s="31">
        <v>0</v>
      </c>
      <c r="W235" s="31">
        <v>0.32</v>
      </c>
      <c r="X235" s="31">
        <v>0</v>
      </c>
      <c r="Y235" s="31">
        <v>0</v>
      </c>
      <c r="Z235" s="31">
        <v>0</v>
      </c>
      <c r="AA235" s="31" t="s">
        <v>45</v>
      </c>
      <c r="AB235" s="31">
        <v>0</v>
      </c>
      <c r="AC235" s="31">
        <v>0</v>
      </c>
      <c r="AD235" s="31">
        <v>0</v>
      </c>
      <c r="AE235" s="31" t="s">
        <v>41</v>
      </c>
    </row>
    <row r="236" spans="2:31">
      <c r="B236" s="31">
        <v>2</v>
      </c>
      <c r="C236" s="31">
        <v>15</v>
      </c>
      <c r="D236" s="31">
        <v>0</v>
      </c>
      <c r="E236" s="32">
        <v>4431</v>
      </c>
      <c r="F236" s="31" t="s">
        <v>37</v>
      </c>
      <c r="G236" s="31">
        <v>0</v>
      </c>
      <c r="H236" s="31">
        <v>1</v>
      </c>
      <c r="I236" s="31">
        <v>0</v>
      </c>
      <c r="J236" s="31" t="s">
        <v>38</v>
      </c>
      <c r="K236" s="31" t="s">
        <v>39</v>
      </c>
      <c r="L236" s="31" t="s">
        <v>38</v>
      </c>
      <c r="M236" s="31">
        <v>0</v>
      </c>
      <c r="N236" s="31">
        <v>1</v>
      </c>
      <c r="O236" s="31">
        <v>0.85</v>
      </c>
      <c r="P236" s="31">
        <v>0</v>
      </c>
      <c r="Q236" s="31">
        <v>0</v>
      </c>
      <c r="R236" s="31">
        <v>1</v>
      </c>
      <c r="S236" s="31">
        <v>0.65</v>
      </c>
      <c r="T236" s="31" t="s">
        <v>38</v>
      </c>
      <c r="U236" s="31">
        <v>0</v>
      </c>
      <c r="V236" s="31">
        <v>0</v>
      </c>
      <c r="W236" s="31">
        <v>0.46</v>
      </c>
      <c r="X236" s="31">
        <v>0</v>
      </c>
      <c r="Y236" s="31">
        <v>0</v>
      </c>
      <c r="Z236" s="31">
        <v>0</v>
      </c>
      <c r="AA236" s="31" t="s">
        <v>49</v>
      </c>
      <c r="AB236" s="31">
        <v>0</v>
      </c>
      <c r="AC236" s="31">
        <v>0</v>
      </c>
      <c r="AD236" s="31">
        <v>0</v>
      </c>
      <c r="AE236" s="31" t="s">
        <v>41</v>
      </c>
    </row>
    <row r="237" spans="2:31">
      <c r="B237" s="31">
        <v>2</v>
      </c>
      <c r="C237" s="31">
        <v>15</v>
      </c>
      <c r="D237" s="31">
        <v>0</v>
      </c>
      <c r="E237" s="32">
        <v>4432</v>
      </c>
      <c r="F237" s="31" t="s">
        <v>37</v>
      </c>
      <c r="G237" s="31">
        <v>0</v>
      </c>
      <c r="H237" s="31">
        <v>1</v>
      </c>
      <c r="I237" s="31">
        <v>0</v>
      </c>
      <c r="J237" s="31" t="s">
        <v>38</v>
      </c>
      <c r="K237" s="31" t="s">
        <v>39</v>
      </c>
      <c r="L237" s="31" t="s">
        <v>38</v>
      </c>
      <c r="M237" s="31">
        <v>0</v>
      </c>
      <c r="N237" s="31">
        <v>1</v>
      </c>
      <c r="O237" s="31">
        <v>0.73</v>
      </c>
      <c r="P237" s="31">
        <v>0</v>
      </c>
      <c r="Q237" s="31">
        <v>0</v>
      </c>
      <c r="R237" s="31">
        <v>1</v>
      </c>
      <c r="S237" s="31">
        <v>0.55000000000000004</v>
      </c>
      <c r="T237" s="31" t="s">
        <v>38</v>
      </c>
      <c r="U237" s="31">
        <v>0</v>
      </c>
      <c r="V237" s="31">
        <v>0</v>
      </c>
      <c r="W237" s="31">
        <v>0.46</v>
      </c>
      <c r="X237" s="31">
        <v>0</v>
      </c>
      <c r="Y237" s="31">
        <v>0</v>
      </c>
      <c r="Z237" s="31">
        <v>0</v>
      </c>
      <c r="AA237" s="31" t="s">
        <v>49</v>
      </c>
      <c r="AB237" s="31">
        <v>0</v>
      </c>
      <c r="AC237" s="31">
        <v>0</v>
      </c>
      <c r="AD237" s="31">
        <v>0</v>
      </c>
      <c r="AE237" s="31" t="s">
        <v>41</v>
      </c>
    </row>
    <row r="238" spans="2:31">
      <c r="B238" s="31">
        <v>2</v>
      </c>
      <c r="C238" s="31">
        <v>15</v>
      </c>
      <c r="D238" s="31">
        <v>0</v>
      </c>
      <c r="E238" s="32">
        <v>4452</v>
      </c>
      <c r="F238" s="31" t="s">
        <v>37</v>
      </c>
      <c r="G238" s="31">
        <v>0</v>
      </c>
      <c r="H238" s="31">
        <v>1</v>
      </c>
      <c r="I238" s="31">
        <v>0</v>
      </c>
      <c r="J238" s="31" t="s">
        <v>38</v>
      </c>
      <c r="K238" s="31" t="s">
        <v>39</v>
      </c>
      <c r="L238" s="31" t="s">
        <v>38</v>
      </c>
      <c r="M238" s="31">
        <v>0</v>
      </c>
      <c r="N238" s="31">
        <v>1</v>
      </c>
      <c r="O238" s="31">
        <v>1.67</v>
      </c>
      <c r="P238" s="31">
        <v>0</v>
      </c>
      <c r="Q238" s="31">
        <v>0</v>
      </c>
      <c r="R238" s="31">
        <v>1</v>
      </c>
      <c r="S238" s="31">
        <v>1.19</v>
      </c>
      <c r="T238" s="31" t="s">
        <v>38</v>
      </c>
      <c r="U238" s="31">
        <v>0</v>
      </c>
      <c r="V238" s="31">
        <v>0</v>
      </c>
      <c r="W238" s="31">
        <v>0.4</v>
      </c>
      <c r="X238" s="31">
        <v>0</v>
      </c>
      <c r="Y238" s="31">
        <v>0</v>
      </c>
      <c r="Z238" s="31">
        <v>0</v>
      </c>
      <c r="AA238" s="31" t="s">
        <v>43</v>
      </c>
      <c r="AB238" s="31">
        <v>0</v>
      </c>
      <c r="AC238" s="31">
        <v>0</v>
      </c>
      <c r="AD238" s="31">
        <v>0</v>
      </c>
      <c r="AE238" s="31" t="s">
        <v>41</v>
      </c>
    </row>
    <row r="239" spans="2:31">
      <c r="B239" s="31">
        <v>2</v>
      </c>
      <c r="C239" s="31">
        <v>15</v>
      </c>
      <c r="D239" s="31">
        <v>0</v>
      </c>
      <c r="E239" s="32">
        <v>4459</v>
      </c>
      <c r="F239" s="31" t="s">
        <v>37</v>
      </c>
      <c r="G239" s="31">
        <v>0</v>
      </c>
      <c r="H239" s="31">
        <v>1</v>
      </c>
      <c r="I239" s="31">
        <v>0</v>
      </c>
      <c r="J239" s="31" t="s">
        <v>38</v>
      </c>
      <c r="K239" s="31" t="s">
        <v>39</v>
      </c>
      <c r="L239" s="31" t="s">
        <v>38</v>
      </c>
      <c r="M239" s="31">
        <v>0</v>
      </c>
      <c r="N239" s="31">
        <v>1</v>
      </c>
      <c r="O239" s="31">
        <v>1.79</v>
      </c>
      <c r="P239" s="31">
        <v>0</v>
      </c>
      <c r="Q239" s="31">
        <v>0</v>
      </c>
      <c r="R239" s="31">
        <v>1</v>
      </c>
      <c r="S239" s="31">
        <v>1.19</v>
      </c>
      <c r="T239" s="31" t="s">
        <v>38</v>
      </c>
      <c r="U239" s="31">
        <v>0</v>
      </c>
      <c r="V239" s="31">
        <v>0</v>
      </c>
      <c r="W239" s="31">
        <v>0.37</v>
      </c>
      <c r="X239" s="31">
        <v>0</v>
      </c>
      <c r="Y239" s="31">
        <v>0</v>
      </c>
      <c r="Z239" s="31">
        <v>0</v>
      </c>
      <c r="AA239" s="31" t="s">
        <v>42</v>
      </c>
      <c r="AB239" s="31">
        <v>0</v>
      </c>
      <c r="AC239" s="31">
        <v>0</v>
      </c>
      <c r="AD239" s="31">
        <v>0</v>
      </c>
      <c r="AE239" s="31" t="s">
        <v>41</v>
      </c>
    </row>
    <row r="240" spans="2:31">
      <c r="B240" s="31">
        <v>2</v>
      </c>
      <c r="C240" s="31">
        <v>15</v>
      </c>
      <c r="D240" s="31">
        <v>0</v>
      </c>
      <c r="E240" s="32">
        <v>4470</v>
      </c>
      <c r="F240" s="31" t="s">
        <v>37</v>
      </c>
      <c r="G240" s="31">
        <v>0</v>
      </c>
      <c r="H240" s="31">
        <v>1</v>
      </c>
      <c r="I240" s="31">
        <v>0</v>
      </c>
      <c r="J240" s="31" t="s">
        <v>38</v>
      </c>
      <c r="K240" s="31" t="s">
        <v>39</v>
      </c>
      <c r="L240" s="31" t="s">
        <v>38</v>
      </c>
      <c r="M240" s="31">
        <v>0</v>
      </c>
      <c r="N240" s="31">
        <v>1</v>
      </c>
      <c r="O240" s="31">
        <v>1.24</v>
      </c>
      <c r="P240" s="31">
        <v>0</v>
      </c>
      <c r="Q240" s="31">
        <v>0</v>
      </c>
      <c r="R240" s="31">
        <v>1</v>
      </c>
      <c r="S240" s="31">
        <v>0.89</v>
      </c>
      <c r="T240" s="31" t="s">
        <v>38</v>
      </c>
      <c r="U240" s="31">
        <v>0</v>
      </c>
      <c r="V240" s="31">
        <v>0</v>
      </c>
      <c r="W240" s="31">
        <v>0.41</v>
      </c>
      <c r="X240" s="31">
        <v>0</v>
      </c>
      <c r="Y240" s="31">
        <v>0</v>
      </c>
      <c r="Z240" s="31">
        <v>0</v>
      </c>
      <c r="AA240" s="31" t="s">
        <v>43</v>
      </c>
      <c r="AB240" s="31">
        <v>0</v>
      </c>
      <c r="AC240" s="31">
        <v>0</v>
      </c>
      <c r="AD240" s="31">
        <v>0</v>
      </c>
      <c r="AE240" s="31" t="s">
        <v>41</v>
      </c>
    </row>
    <row r="241" spans="2:31">
      <c r="B241" s="31">
        <v>2</v>
      </c>
      <c r="C241" s="31">
        <v>15</v>
      </c>
      <c r="D241" s="31">
        <v>0</v>
      </c>
      <c r="E241" s="32">
        <v>4484</v>
      </c>
      <c r="F241" s="31" t="s">
        <v>37</v>
      </c>
      <c r="G241" s="31">
        <v>0</v>
      </c>
      <c r="H241" s="31">
        <v>1</v>
      </c>
      <c r="I241" s="31">
        <v>0</v>
      </c>
      <c r="J241" s="31" t="s">
        <v>38</v>
      </c>
      <c r="K241" s="31" t="s">
        <v>39</v>
      </c>
      <c r="L241" s="31" t="s">
        <v>38</v>
      </c>
      <c r="M241" s="31">
        <v>0</v>
      </c>
      <c r="N241" s="31">
        <v>1</v>
      </c>
      <c r="O241" s="31">
        <v>1.57</v>
      </c>
      <c r="P241" s="31">
        <v>0</v>
      </c>
      <c r="Q241" s="31">
        <v>0</v>
      </c>
      <c r="R241" s="31">
        <v>1</v>
      </c>
      <c r="S241" s="31">
        <v>1.1399999999999999</v>
      </c>
      <c r="T241" s="31" t="s">
        <v>38</v>
      </c>
      <c r="U241" s="31">
        <v>0</v>
      </c>
      <c r="V241" s="31">
        <v>0</v>
      </c>
      <c r="W241" s="31">
        <v>0.42</v>
      </c>
      <c r="X241" s="31">
        <v>0</v>
      </c>
      <c r="Y241" s="31">
        <v>0</v>
      </c>
      <c r="Z241" s="31">
        <v>0</v>
      </c>
      <c r="AA241" s="31" t="s">
        <v>40</v>
      </c>
      <c r="AB241" s="31">
        <v>0</v>
      </c>
      <c r="AC241" s="31">
        <v>0</v>
      </c>
      <c r="AD241" s="31">
        <v>0</v>
      </c>
      <c r="AE241" s="31" t="s">
        <v>41</v>
      </c>
    </row>
    <row r="242" spans="2:31">
      <c r="B242" s="31">
        <v>2</v>
      </c>
      <c r="C242" s="31">
        <v>15</v>
      </c>
      <c r="D242" s="31">
        <v>0</v>
      </c>
      <c r="E242" s="32">
        <v>4493</v>
      </c>
      <c r="F242" s="31" t="s">
        <v>37</v>
      </c>
      <c r="G242" s="31">
        <v>0</v>
      </c>
      <c r="H242" s="31">
        <v>1</v>
      </c>
      <c r="I242" s="31">
        <v>0</v>
      </c>
      <c r="J242" s="31" t="s">
        <v>38</v>
      </c>
      <c r="K242" s="31" t="s">
        <v>39</v>
      </c>
      <c r="L242" s="31" t="s">
        <v>38</v>
      </c>
      <c r="M242" s="31">
        <v>0</v>
      </c>
      <c r="N242" s="31">
        <v>1</v>
      </c>
      <c r="O242" s="31">
        <v>1.58</v>
      </c>
      <c r="P242" s="31">
        <v>0</v>
      </c>
      <c r="Q242" s="31">
        <v>0</v>
      </c>
      <c r="R242" s="31">
        <v>1</v>
      </c>
      <c r="S242" s="31">
        <v>1.1299999999999999</v>
      </c>
      <c r="T242" s="31" t="s">
        <v>38</v>
      </c>
      <c r="U242" s="31">
        <v>0</v>
      </c>
      <c r="V242" s="31">
        <v>0</v>
      </c>
      <c r="W242" s="31">
        <v>0.4</v>
      </c>
      <c r="X242" s="31">
        <v>0</v>
      </c>
      <c r="Y242" s="31">
        <v>0</v>
      </c>
      <c r="Z242" s="31">
        <v>0</v>
      </c>
      <c r="AA242" s="31" t="s">
        <v>43</v>
      </c>
      <c r="AB242" s="31">
        <v>0</v>
      </c>
      <c r="AC242" s="31">
        <v>0</v>
      </c>
      <c r="AD242" s="31">
        <v>0</v>
      </c>
      <c r="AE242" s="31" t="s">
        <v>41</v>
      </c>
    </row>
    <row r="243" spans="2:31">
      <c r="B243" s="31">
        <v>2</v>
      </c>
      <c r="C243" s="31">
        <v>15</v>
      </c>
      <c r="D243" s="31">
        <v>0</v>
      </c>
      <c r="E243" s="32">
        <v>4511</v>
      </c>
      <c r="F243" s="31" t="s">
        <v>37</v>
      </c>
      <c r="G243" s="31">
        <v>0</v>
      </c>
      <c r="H243" s="31">
        <v>1</v>
      </c>
      <c r="I243" s="31">
        <v>0</v>
      </c>
      <c r="J243" s="31" t="s">
        <v>38</v>
      </c>
      <c r="K243" s="31" t="s">
        <v>39</v>
      </c>
      <c r="L243" s="31" t="s">
        <v>38</v>
      </c>
      <c r="M243" s="31">
        <v>0</v>
      </c>
      <c r="N243" s="31">
        <v>4</v>
      </c>
      <c r="O243" s="31">
        <v>0.35</v>
      </c>
      <c r="P243" s="31">
        <v>0</v>
      </c>
      <c r="Q243" s="31">
        <v>0</v>
      </c>
      <c r="R243" s="31">
        <v>1</v>
      </c>
      <c r="S243" s="31">
        <v>0.25</v>
      </c>
      <c r="T243" s="31" t="s">
        <v>38</v>
      </c>
      <c r="U243" s="31">
        <v>0</v>
      </c>
      <c r="V243" s="31">
        <v>0</v>
      </c>
      <c r="W243" s="31">
        <v>0.4</v>
      </c>
      <c r="X243" s="31">
        <v>0</v>
      </c>
      <c r="Y243" s="31">
        <v>0</v>
      </c>
      <c r="Z243" s="31">
        <v>0</v>
      </c>
      <c r="AA243" s="31" t="s">
        <v>43</v>
      </c>
      <c r="AB243" s="31">
        <v>0</v>
      </c>
      <c r="AC243" s="31">
        <v>0</v>
      </c>
      <c r="AD243" s="31">
        <v>0</v>
      </c>
      <c r="AE243" s="31" t="s">
        <v>41</v>
      </c>
    </row>
    <row r="244" spans="2:31">
      <c r="B244" s="31">
        <v>2</v>
      </c>
      <c r="C244" s="31">
        <v>15</v>
      </c>
      <c r="D244" s="31">
        <v>0</v>
      </c>
      <c r="E244" s="32">
        <v>4557</v>
      </c>
      <c r="F244" s="31" t="s">
        <v>37</v>
      </c>
      <c r="G244" s="31">
        <v>0</v>
      </c>
      <c r="H244" s="31">
        <v>1</v>
      </c>
      <c r="I244" s="31">
        <v>0</v>
      </c>
      <c r="J244" s="31" t="s">
        <v>38</v>
      </c>
      <c r="K244" s="31" t="s">
        <v>39</v>
      </c>
      <c r="L244" s="31" t="s">
        <v>38</v>
      </c>
      <c r="M244" s="31">
        <v>0</v>
      </c>
      <c r="N244" s="31">
        <v>1</v>
      </c>
      <c r="O244" s="31">
        <v>1.53</v>
      </c>
      <c r="P244" s="31">
        <v>0</v>
      </c>
      <c r="Q244" s="31">
        <v>0</v>
      </c>
      <c r="R244" s="31">
        <v>1</v>
      </c>
      <c r="S244" s="31">
        <v>1.03</v>
      </c>
      <c r="T244" s="31" t="s">
        <v>38</v>
      </c>
      <c r="U244" s="31">
        <v>0</v>
      </c>
      <c r="V244" s="31">
        <v>0</v>
      </c>
      <c r="W244" s="31">
        <v>0.37</v>
      </c>
      <c r="X244" s="31">
        <v>0</v>
      </c>
      <c r="Y244" s="31">
        <v>0</v>
      </c>
      <c r="Z244" s="31">
        <v>0</v>
      </c>
      <c r="AA244" s="31" t="s">
        <v>42</v>
      </c>
      <c r="AB244" s="31">
        <v>0</v>
      </c>
      <c r="AC244" s="31">
        <v>0</v>
      </c>
      <c r="AD244" s="31">
        <v>0</v>
      </c>
      <c r="AE244" s="31" t="s">
        <v>41</v>
      </c>
    </row>
    <row r="245" spans="2:31">
      <c r="B245" s="31">
        <v>2</v>
      </c>
      <c r="C245" s="31">
        <v>15</v>
      </c>
      <c r="D245" s="31">
        <v>0</v>
      </c>
      <c r="E245" s="32">
        <v>4558</v>
      </c>
      <c r="F245" s="31" t="s">
        <v>37</v>
      </c>
      <c r="G245" s="31">
        <v>0</v>
      </c>
      <c r="H245" s="31">
        <v>1</v>
      </c>
      <c r="I245" s="31">
        <v>0</v>
      </c>
      <c r="J245" s="31" t="s">
        <v>38</v>
      </c>
      <c r="K245" s="31" t="s">
        <v>39</v>
      </c>
      <c r="L245" s="31" t="s">
        <v>38</v>
      </c>
      <c r="M245" s="31">
        <v>0</v>
      </c>
      <c r="N245" s="31">
        <v>1</v>
      </c>
      <c r="O245" s="31">
        <v>1.1100000000000001</v>
      </c>
      <c r="P245" s="31">
        <v>0</v>
      </c>
      <c r="Q245" s="31">
        <v>0</v>
      </c>
      <c r="R245" s="31">
        <v>1</v>
      </c>
      <c r="S245" s="31">
        <v>0.8</v>
      </c>
      <c r="T245" s="31" t="s">
        <v>38</v>
      </c>
      <c r="U245" s="31">
        <v>0</v>
      </c>
      <c r="V245" s="31">
        <v>0</v>
      </c>
      <c r="W245" s="31">
        <v>0.4</v>
      </c>
      <c r="X245" s="31">
        <v>0</v>
      </c>
      <c r="Y245" s="31">
        <v>0</v>
      </c>
      <c r="Z245" s="31">
        <v>0</v>
      </c>
      <c r="AA245" s="31" t="s">
        <v>43</v>
      </c>
      <c r="AB245" s="31">
        <v>0</v>
      </c>
      <c r="AC245" s="31">
        <v>0</v>
      </c>
      <c r="AD245" s="31">
        <v>0</v>
      </c>
      <c r="AE245" s="31" t="s">
        <v>41</v>
      </c>
    </row>
    <row r="246" spans="2:31">
      <c r="B246" s="31">
        <v>2</v>
      </c>
      <c r="C246" s="31">
        <v>15</v>
      </c>
      <c r="D246" s="31">
        <v>0</v>
      </c>
      <c r="E246" s="32">
        <v>4568</v>
      </c>
      <c r="F246" s="31" t="s">
        <v>37</v>
      </c>
      <c r="G246" s="31">
        <v>0</v>
      </c>
      <c r="H246" s="31">
        <v>1</v>
      </c>
      <c r="I246" s="31">
        <v>0</v>
      </c>
      <c r="J246" s="31" t="s">
        <v>38</v>
      </c>
      <c r="K246" s="31" t="s">
        <v>39</v>
      </c>
      <c r="L246" s="31" t="s">
        <v>38</v>
      </c>
      <c r="M246" s="31">
        <v>0</v>
      </c>
      <c r="N246" s="31">
        <v>1</v>
      </c>
      <c r="O246" s="31">
        <v>1.19</v>
      </c>
      <c r="P246" s="31">
        <v>0</v>
      </c>
      <c r="Q246" s="31">
        <v>0</v>
      </c>
      <c r="R246" s="31">
        <v>1</v>
      </c>
      <c r="S246" s="31">
        <v>0.8</v>
      </c>
      <c r="T246" s="31" t="s">
        <v>38</v>
      </c>
      <c r="U246" s="31">
        <v>0</v>
      </c>
      <c r="V246" s="31">
        <v>0</v>
      </c>
      <c r="W246" s="31">
        <v>0.38</v>
      </c>
      <c r="X246" s="31">
        <v>0</v>
      </c>
      <c r="Y246" s="31">
        <v>0</v>
      </c>
      <c r="Z246" s="31">
        <v>0</v>
      </c>
      <c r="AA246" s="31" t="s">
        <v>42</v>
      </c>
      <c r="AB246" s="31">
        <v>0</v>
      </c>
      <c r="AC246" s="31">
        <v>0</v>
      </c>
      <c r="AD246" s="31">
        <v>0</v>
      </c>
      <c r="AE246" s="31" t="s">
        <v>41</v>
      </c>
    </row>
    <row r="247" spans="2:31">
      <c r="B247" s="31">
        <v>2</v>
      </c>
      <c r="C247" s="31">
        <v>15</v>
      </c>
      <c r="D247" s="31">
        <v>0</v>
      </c>
      <c r="E247" s="32">
        <v>4581</v>
      </c>
      <c r="F247" s="31" t="s">
        <v>37</v>
      </c>
      <c r="G247" s="31">
        <v>0</v>
      </c>
      <c r="H247" s="31">
        <v>1</v>
      </c>
      <c r="I247" s="31">
        <v>0</v>
      </c>
      <c r="J247" s="31" t="s">
        <v>38</v>
      </c>
      <c r="K247" s="31" t="s">
        <v>39</v>
      </c>
      <c r="L247" s="31" t="s">
        <v>38</v>
      </c>
      <c r="M247" s="31">
        <v>0</v>
      </c>
      <c r="N247" s="31">
        <v>1</v>
      </c>
      <c r="O247" s="31">
        <v>0.67</v>
      </c>
      <c r="P247" s="31">
        <v>0</v>
      </c>
      <c r="Q247" s="31">
        <v>0</v>
      </c>
      <c r="R247" s="31">
        <v>1</v>
      </c>
      <c r="S247" s="31">
        <v>0.43</v>
      </c>
      <c r="T247" s="31" t="s">
        <v>38</v>
      </c>
      <c r="U247" s="31">
        <v>0</v>
      </c>
      <c r="V247" s="31">
        <v>0</v>
      </c>
      <c r="W247" s="31">
        <v>0.3</v>
      </c>
      <c r="X247" s="31">
        <v>0</v>
      </c>
      <c r="Y247" s="31">
        <v>0</v>
      </c>
      <c r="Z247" s="31">
        <v>0</v>
      </c>
      <c r="AA247" s="31" t="s">
        <v>45</v>
      </c>
      <c r="AB247" s="31">
        <v>0</v>
      </c>
      <c r="AC247" s="31">
        <v>0</v>
      </c>
      <c r="AD247" s="31">
        <v>0</v>
      </c>
      <c r="AE247" s="31" t="s">
        <v>41</v>
      </c>
    </row>
    <row r="248" spans="2:31">
      <c r="B248" s="31">
        <v>2</v>
      </c>
      <c r="C248" s="31">
        <v>15</v>
      </c>
      <c r="D248" s="31">
        <v>0</v>
      </c>
      <c r="E248" s="32">
        <v>4583</v>
      </c>
      <c r="F248" s="31" t="s">
        <v>37</v>
      </c>
      <c r="G248" s="31">
        <v>0</v>
      </c>
      <c r="H248" s="31">
        <v>1</v>
      </c>
      <c r="I248" s="31">
        <v>0</v>
      </c>
      <c r="J248" s="31" t="s">
        <v>38</v>
      </c>
      <c r="K248" s="31" t="s">
        <v>39</v>
      </c>
      <c r="L248" s="31" t="s">
        <v>38</v>
      </c>
      <c r="M248" s="31">
        <v>0</v>
      </c>
      <c r="N248" s="31">
        <v>1</v>
      </c>
      <c r="O248" s="31">
        <v>2.06</v>
      </c>
      <c r="P248" s="31">
        <v>0</v>
      </c>
      <c r="Q248" s="31">
        <v>0</v>
      </c>
      <c r="R248" s="31">
        <v>1</v>
      </c>
      <c r="S248" s="31">
        <v>1.32</v>
      </c>
      <c r="T248" s="31" t="s">
        <v>38</v>
      </c>
      <c r="U248" s="31">
        <v>0</v>
      </c>
      <c r="V248" s="31">
        <v>0</v>
      </c>
      <c r="W248" s="31">
        <v>0.31</v>
      </c>
      <c r="X248" s="31">
        <v>0</v>
      </c>
      <c r="Y248" s="31">
        <v>0</v>
      </c>
      <c r="Z248" s="31">
        <v>0</v>
      </c>
      <c r="AA248" s="31" t="s">
        <v>45</v>
      </c>
      <c r="AB248" s="31">
        <v>0</v>
      </c>
      <c r="AC248" s="31">
        <v>0</v>
      </c>
      <c r="AD248" s="31">
        <v>0</v>
      </c>
      <c r="AE248" s="31" t="s">
        <v>41</v>
      </c>
    </row>
    <row r="249" spans="2:31">
      <c r="B249" s="31">
        <v>2</v>
      </c>
      <c r="C249" s="31">
        <v>15</v>
      </c>
      <c r="D249" s="31">
        <v>0</v>
      </c>
      <c r="E249" s="32">
        <v>4611</v>
      </c>
      <c r="F249" s="31" t="s">
        <v>37</v>
      </c>
      <c r="G249" s="31">
        <v>0</v>
      </c>
      <c r="H249" s="31">
        <v>1</v>
      </c>
      <c r="I249" s="31">
        <v>0</v>
      </c>
      <c r="J249" s="31" t="s">
        <v>38</v>
      </c>
      <c r="K249" s="31" t="s">
        <v>39</v>
      </c>
      <c r="L249" s="31" t="s">
        <v>38</v>
      </c>
      <c r="M249" s="31">
        <v>0</v>
      </c>
      <c r="N249" s="31">
        <v>1</v>
      </c>
      <c r="O249" s="31">
        <v>0.7</v>
      </c>
      <c r="P249" s="31">
        <v>0</v>
      </c>
      <c r="Q249" s="31">
        <v>0</v>
      </c>
      <c r="R249" s="31">
        <v>1</v>
      </c>
      <c r="S249" s="31">
        <v>0.51</v>
      </c>
      <c r="T249" s="31" t="s">
        <v>38</v>
      </c>
      <c r="U249" s="31">
        <v>0</v>
      </c>
      <c r="V249" s="31">
        <v>0</v>
      </c>
      <c r="W249" s="31">
        <v>0.42</v>
      </c>
      <c r="X249" s="31">
        <v>0</v>
      </c>
      <c r="Y249" s="31">
        <v>0</v>
      </c>
      <c r="Z249" s="31">
        <v>0</v>
      </c>
      <c r="AA249" s="31" t="s">
        <v>40</v>
      </c>
      <c r="AB249" s="31">
        <v>0</v>
      </c>
      <c r="AC249" s="31">
        <v>0</v>
      </c>
      <c r="AD249" s="31">
        <v>0</v>
      </c>
      <c r="AE249" s="31" t="s">
        <v>41</v>
      </c>
    </row>
    <row r="250" spans="2:31">
      <c r="B250" s="31">
        <v>2</v>
      </c>
      <c r="C250" s="31">
        <v>15</v>
      </c>
      <c r="D250" s="31">
        <v>0</v>
      </c>
      <c r="E250" s="32">
        <v>4635</v>
      </c>
      <c r="F250" s="31" t="s">
        <v>37</v>
      </c>
      <c r="G250" s="31">
        <v>0</v>
      </c>
      <c r="H250" s="31">
        <v>1</v>
      </c>
      <c r="I250" s="31">
        <v>0</v>
      </c>
      <c r="J250" s="31" t="s">
        <v>38</v>
      </c>
      <c r="K250" s="31" t="s">
        <v>39</v>
      </c>
      <c r="L250" s="31" t="s">
        <v>38</v>
      </c>
      <c r="M250" s="31">
        <v>0</v>
      </c>
      <c r="N250" s="31">
        <v>1</v>
      </c>
      <c r="O250" s="31">
        <v>1.7</v>
      </c>
      <c r="P250" s="31">
        <v>0</v>
      </c>
      <c r="Q250" s="31">
        <v>0</v>
      </c>
      <c r="R250" s="31">
        <v>1</v>
      </c>
      <c r="S250" s="31">
        <v>1.0900000000000001</v>
      </c>
      <c r="T250" s="31" t="s">
        <v>38</v>
      </c>
      <c r="U250" s="31">
        <v>0</v>
      </c>
      <c r="V250" s="31">
        <v>0</v>
      </c>
      <c r="W250" s="31">
        <v>0.31</v>
      </c>
      <c r="X250" s="31">
        <v>0</v>
      </c>
      <c r="Y250" s="31">
        <v>0</v>
      </c>
      <c r="Z250" s="31">
        <v>0</v>
      </c>
      <c r="AA250" s="31" t="s">
        <v>45</v>
      </c>
      <c r="AB250" s="31">
        <v>0</v>
      </c>
      <c r="AC250" s="31">
        <v>0</v>
      </c>
      <c r="AD250" s="31">
        <v>0</v>
      </c>
      <c r="AE250" s="31" t="s">
        <v>41</v>
      </c>
    </row>
    <row r="251" spans="2:31">
      <c r="B251" s="31">
        <v>2</v>
      </c>
      <c r="C251" s="31">
        <v>15</v>
      </c>
      <c r="D251" s="31">
        <v>0</v>
      </c>
      <c r="E251" s="32">
        <v>4653</v>
      </c>
      <c r="F251" s="31" t="s">
        <v>37</v>
      </c>
      <c r="G251" s="31">
        <v>0</v>
      </c>
      <c r="H251" s="31">
        <v>1</v>
      </c>
      <c r="I251" s="31">
        <v>0</v>
      </c>
      <c r="J251" s="31" t="s">
        <v>38</v>
      </c>
      <c r="K251" s="31" t="s">
        <v>39</v>
      </c>
      <c r="L251" s="31" t="s">
        <v>38</v>
      </c>
      <c r="M251" s="31">
        <v>0</v>
      </c>
      <c r="N251" s="31">
        <v>1</v>
      </c>
      <c r="O251" s="31">
        <v>1.2</v>
      </c>
      <c r="P251" s="31">
        <v>0</v>
      </c>
      <c r="Q251" s="31">
        <v>0</v>
      </c>
      <c r="R251" s="31">
        <v>1</v>
      </c>
      <c r="S251" s="31">
        <v>0.88</v>
      </c>
      <c r="T251" s="31" t="s">
        <v>38</v>
      </c>
      <c r="U251" s="31">
        <v>0</v>
      </c>
      <c r="V251" s="31">
        <v>0</v>
      </c>
      <c r="W251" s="31">
        <v>0.42</v>
      </c>
      <c r="X251" s="31">
        <v>0</v>
      </c>
      <c r="Y251" s="31">
        <v>0</v>
      </c>
      <c r="Z251" s="31">
        <v>0</v>
      </c>
      <c r="AA251" s="31" t="s">
        <v>40</v>
      </c>
      <c r="AB251" s="31">
        <v>0</v>
      </c>
      <c r="AC251" s="31">
        <v>0</v>
      </c>
      <c r="AD251" s="31">
        <v>0</v>
      </c>
      <c r="AE251" s="31" t="s">
        <v>41</v>
      </c>
    </row>
    <row r="252" spans="2:31">
      <c r="B252" s="31">
        <v>2</v>
      </c>
      <c r="C252" s="31">
        <v>15</v>
      </c>
      <c r="D252" s="31">
        <v>0</v>
      </c>
      <c r="E252" s="32">
        <v>4665</v>
      </c>
      <c r="F252" s="31" t="s">
        <v>37</v>
      </c>
      <c r="G252" s="31">
        <v>0</v>
      </c>
      <c r="H252" s="31">
        <v>1</v>
      </c>
      <c r="I252" s="31">
        <v>0</v>
      </c>
      <c r="J252" s="31" t="s">
        <v>38</v>
      </c>
      <c r="K252" s="31" t="s">
        <v>39</v>
      </c>
      <c r="L252" s="31" t="s">
        <v>38</v>
      </c>
      <c r="M252" s="31">
        <v>0</v>
      </c>
      <c r="N252" s="31">
        <v>1</v>
      </c>
      <c r="O252" s="31">
        <v>4.3099999999999996</v>
      </c>
      <c r="P252" s="31">
        <v>0</v>
      </c>
      <c r="Q252" s="31">
        <v>0</v>
      </c>
      <c r="R252" s="31">
        <v>1</v>
      </c>
      <c r="S252" s="31">
        <v>2.91</v>
      </c>
      <c r="T252" s="31" t="s">
        <v>38</v>
      </c>
      <c r="U252" s="31">
        <v>0</v>
      </c>
      <c r="V252" s="31">
        <v>0</v>
      </c>
      <c r="W252" s="31">
        <v>0.38</v>
      </c>
      <c r="X252" s="31">
        <v>0</v>
      </c>
      <c r="Y252" s="31">
        <v>0</v>
      </c>
      <c r="Z252" s="31">
        <v>0</v>
      </c>
      <c r="AA252" s="31" t="s">
        <v>42</v>
      </c>
      <c r="AB252" s="31">
        <v>0</v>
      </c>
      <c r="AC252" s="31">
        <v>0</v>
      </c>
      <c r="AD252" s="31">
        <v>0</v>
      </c>
      <c r="AE252" s="31" t="s">
        <v>41</v>
      </c>
    </row>
    <row r="253" spans="2:31">
      <c r="B253" s="31">
        <v>2</v>
      </c>
      <c r="C253" s="31">
        <v>15</v>
      </c>
      <c r="D253" s="31">
        <v>0</v>
      </c>
      <c r="E253" s="32">
        <v>4683</v>
      </c>
      <c r="F253" s="31" t="s">
        <v>37</v>
      </c>
      <c r="G253" s="31">
        <v>0</v>
      </c>
      <c r="H253" s="31">
        <v>1</v>
      </c>
      <c r="I253" s="31">
        <v>0</v>
      </c>
      <c r="J253" s="31" t="s">
        <v>38</v>
      </c>
      <c r="K253" s="31" t="s">
        <v>39</v>
      </c>
      <c r="L253" s="31" t="s">
        <v>38</v>
      </c>
      <c r="M253" s="31">
        <v>0</v>
      </c>
      <c r="N253" s="31">
        <v>1</v>
      </c>
      <c r="O253" s="31">
        <v>1.92</v>
      </c>
      <c r="P253" s="31">
        <v>0</v>
      </c>
      <c r="Q253" s="31">
        <v>0</v>
      </c>
      <c r="R253" s="31">
        <v>1</v>
      </c>
      <c r="S253" s="31">
        <v>1.37</v>
      </c>
      <c r="T253" s="31" t="s">
        <v>38</v>
      </c>
      <c r="U253" s="31">
        <v>0</v>
      </c>
      <c r="V253" s="31">
        <v>0</v>
      </c>
      <c r="W253" s="31">
        <v>0.4</v>
      </c>
      <c r="X253" s="31">
        <v>0</v>
      </c>
      <c r="Y253" s="31">
        <v>0</v>
      </c>
      <c r="Z253" s="31">
        <v>0</v>
      </c>
      <c r="AA253" s="31" t="s">
        <v>43</v>
      </c>
      <c r="AB253" s="31">
        <v>0</v>
      </c>
      <c r="AC253" s="31">
        <v>0</v>
      </c>
      <c r="AD253" s="31">
        <v>0</v>
      </c>
      <c r="AE253" s="31" t="s">
        <v>41</v>
      </c>
    </row>
    <row r="254" spans="2:31">
      <c r="B254" s="31">
        <v>2</v>
      </c>
      <c r="C254" s="31">
        <v>15</v>
      </c>
      <c r="D254" s="31">
        <v>0</v>
      </c>
      <c r="E254" s="32">
        <v>4686</v>
      </c>
      <c r="F254" s="31" t="s">
        <v>37</v>
      </c>
      <c r="G254" s="31">
        <v>0</v>
      </c>
      <c r="H254" s="31">
        <v>1</v>
      </c>
      <c r="I254" s="31">
        <v>0</v>
      </c>
      <c r="J254" s="31" t="s">
        <v>38</v>
      </c>
      <c r="K254" s="31" t="s">
        <v>39</v>
      </c>
      <c r="L254" s="31" t="s">
        <v>38</v>
      </c>
      <c r="M254" s="31">
        <v>0</v>
      </c>
      <c r="N254" s="31">
        <v>1</v>
      </c>
      <c r="O254" s="31">
        <v>1.2</v>
      </c>
      <c r="P254" s="31">
        <v>0</v>
      </c>
      <c r="Q254" s="31">
        <v>0</v>
      </c>
      <c r="R254" s="31">
        <v>1</v>
      </c>
      <c r="S254" s="31">
        <v>0.81</v>
      </c>
      <c r="T254" s="31" t="s">
        <v>38</v>
      </c>
      <c r="U254" s="31">
        <v>0</v>
      </c>
      <c r="V254" s="31">
        <v>0</v>
      </c>
      <c r="W254" s="31">
        <v>0.37</v>
      </c>
      <c r="X254" s="31">
        <v>0</v>
      </c>
      <c r="Y254" s="31">
        <v>0</v>
      </c>
      <c r="Z254" s="31">
        <v>0</v>
      </c>
      <c r="AA254" s="31" t="s">
        <v>42</v>
      </c>
      <c r="AB254" s="31">
        <v>0</v>
      </c>
      <c r="AC254" s="31">
        <v>0</v>
      </c>
      <c r="AD254" s="31">
        <v>0</v>
      </c>
      <c r="AE254" s="31" t="s">
        <v>41</v>
      </c>
    </row>
    <row r="255" spans="2:31">
      <c r="B255" s="31">
        <v>2</v>
      </c>
      <c r="C255" s="31">
        <v>15</v>
      </c>
      <c r="D255" s="31">
        <v>0</v>
      </c>
      <c r="E255" s="32">
        <v>4692</v>
      </c>
      <c r="F255" s="31" t="s">
        <v>37</v>
      </c>
      <c r="G255" s="31">
        <v>0</v>
      </c>
      <c r="H255" s="31">
        <v>1</v>
      </c>
      <c r="I255" s="31">
        <v>0</v>
      </c>
      <c r="J255" s="31" t="s">
        <v>38</v>
      </c>
      <c r="K255" s="31" t="s">
        <v>39</v>
      </c>
      <c r="L255" s="31" t="s">
        <v>38</v>
      </c>
      <c r="M255" s="31">
        <v>0</v>
      </c>
      <c r="N255" s="31">
        <v>1</v>
      </c>
      <c r="O255" s="31">
        <v>0.4</v>
      </c>
      <c r="P255" s="31">
        <v>0</v>
      </c>
      <c r="Q255" s="31">
        <v>0</v>
      </c>
      <c r="R255" s="31">
        <v>1</v>
      </c>
      <c r="S255" s="31">
        <v>0.28999999999999998</v>
      </c>
      <c r="T255" s="31" t="s">
        <v>38</v>
      </c>
      <c r="U255" s="31">
        <v>0</v>
      </c>
      <c r="V255" s="31">
        <v>0</v>
      </c>
      <c r="W255" s="31">
        <v>0.42</v>
      </c>
      <c r="X255" s="31">
        <v>0</v>
      </c>
      <c r="Y255" s="31">
        <v>0</v>
      </c>
      <c r="Z255" s="31">
        <v>0</v>
      </c>
      <c r="AA255" s="31" t="s">
        <v>40</v>
      </c>
      <c r="AB255" s="31">
        <v>0</v>
      </c>
      <c r="AC255" s="31">
        <v>0</v>
      </c>
      <c r="AD255" s="31">
        <v>0</v>
      </c>
      <c r="AE255" s="31" t="s">
        <v>41</v>
      </c>
    </row>
    <row r="256" spans="2:31">
      <c r="B256" s="31">
        <v>2</v>
      </c>
      <c r="C256" s="31">
        <v>15</v>
      </c>
      <c r="D256" s="31">
        <v>0</v>
      </c>
      <c r="E256" s="32">
        <v>4693</v>
      </c>
      <c r="F256" s="31" t="s">
        <v>37</v>
      </c>
      <c r="G256" s="31">
        <v>0</v>
      </c>
      <c r="H256" s="31">
        <v>1</v>
      </c>
      <c r="I256" s="31">
        <v>0</v>
      </c>
      <c r="J256" s="31" t="s">
        <v>38</v>
      </c>
      <c r="K256" s="31" t="s">
        <v>39</v>
      </c>
      <c r="L256" s="31" t="s">
        <v>38</v>
      </c>
      <c r="M256" s="31">
        <v>0</v>
      </c>
      <c r="N256" s="31">
        <v>1</v>
      </c>
      <c r="O256" s="31">
        <v>0.66</v>
      </c>
      <c r="P256" s="31">
        <v>0</v>
      </c>
      <c r="Q256" s="31">
        <v>0</v>
      </c>
      <c r="R256" s="31">
        <v>1</v>
      </c>
      <c r="S256" s="31">
        <v>0.48</v>
      </c>
      <c r="T256" s="31" t="s">
        <v>38</v>
      </c>
      <c r="U256" s="31">
        <v>0</v>
      </c>
      <c r="V256" s="31">
        <v>0</v>
      </c>
      <c r="W256" s="31">
        <v>0.42</v>
      </c>
      <c r="X256" s="31">
        <v>0</v>
      </c>
      <c r="Y256" s="31">
        <v>0</v>
      </c>
      <c r="Z256" s="31">
        <v>0</v>
      </c>
      <c r="AA256" s="31" t="s">
        <v>40</v>
      </c>
      <c r="AB256" s="31">
        <v>0</v>
      </c>
      <c r="AC256" s="31">
        <v>0</v>
      </c>
      <c r="AD256" s="31">
        <v>0</v>
      </c>
      <c r="AE256" s="31" t="s">
        <v>41</v>
      </c>
    </row>
    <row r="257" spans="2:31">
      <c r="B257" s="31">
        <v>2</v>
      </c>
      <c r="C257" s="31">
        <v>15</v>
      </c>
      <c r="D257" s="31">
        <v>0</v>
      </c>
      <c r="E257" s="32">
        <v>4703</v>
      </c>
      <c r="F257" s="31" t="s">
        <v>37</v>
      </c>
      <c r="G257" s="31">
        <v>0</v>
      </c>
      <c r="H257" s="31">
        <v>1</v>
      </c>
      <c r="I257" s="31">
        <v>0</v>
      </c>
      <c r="J257" s="31" t="s">
        <v>38</v>
      </c>
      <c r="K257" s="31" t="s">
        <v>39</v>
      </c>
      <c r="L257" s="31" t="s">
        <v>38</v>
      </c>
      <c r="M257" s="31">
        <v>0</v>
      </c>
      <c r="N257" s="31">
        <v>1</v>
      </c>
      <c r="O257" s="31">
        <v>1.05</v>
      </c>
      <c r="P257" s="31">
        <v>0</v>
      </c>
      <c r="Q257" s="31">
        <v>0</v>
      </c>
      <c r="R257" s="31">
        <v>1</v>
      </c>
      <c r="S257" s="31">
        <v>0.75</v>
      </c>
      <c r="T257" s="31" t="s">
        <v>38</v>
      </c>
      <c r="U257" s="31">
        <v>0</v>
      </c>
      <c r="V257" s="31">
        <v>0</v>
      </c>
      <c r="W257" s="31">
        <v>0.4</v>
      </c>
      <c r="X257" s="31">
        <v>0</v>
      </c>
      <c r="Y257" s="31">
        <v>0</v>
      </c>
      <c r="Z257" s="31">
        <v>0</v>
      </c>
      <c r="AA257" s="31" t="s">
        <v>43</v>
      </c>
      <c r="AB257" s="31">
        <v>0</v>
      </c>
      <c r="AC257" s="31">
        <v>0</v>
      </c>
      <c r="AD257" s="31">
        <v>0</v>
      </c>
      <c r="AE257" s="31" t="s">
        <v>41</v>
      </c>
    </row>
    <row r="258" spans="2:31">
      <c r="B258" s="31">
        <v>2</v>
      </c>
      <c r="C258" s="31">
        <v>15</v>
      </c>
      <c r="D258" s="31">
        <v>0</v>
      </c>
      <c r="E258" s="32">
        <v>4717</v>
      </c>
      <c r="F258" s="31" t="s">
        <v>37</v>
      </c>
      <c r="G258" s="31">
        <v>0</v>
      </c>
      <c r="H258" s="31">
        <v>1</v>
      </c>
      <c r="I258" s="31">
        <v>0</v>
      </c>
      <c r="J258" s="31" t="s">
        <v>38</v>
      </c>
      <c r="K258" s="31" t="s">
        <v>39</v>
      </c>
      <c r="L258" s="31" t="s">
        <v>38</v>
      </c>
      <c r="M258" s="31">
        <v>0</v>
      </c>
      <c r="N258" s="31">
        <v>1</v>
      </c>
      <c r="O258" s="31">
        <v>1.22</v>
      </c>
      <c r="P258" s="31">
        <v>0</v>
      </c>
      <c r="Q258" s="31">
        <v>0</v>
      </c>
      <c r="R258" s="31">
        <v>1</v>
      </c>
      <c r="S258" s="31">
        <v>0.92</v>
      </c>
      <c r="T258" s="31" t="s">
        <v>38</v>
      </c>
      <c r="U258" s="31">
        <v>0</v>
      </c>
      <c r="V258" s="31">
        <v>0</v>
      </c>
      <c r="W258" s="31">
        <v>0.46</v>
      </c>
      <c r="X258" s="31">
        <v>0</v>
      </c>
      <c r="Y258" s="31">
        <v>0</v>
      </c>
      <c r="Z258" s="31">
        <v>0</v>
      </c>
      <c r="AA258" s="31" t="s">
        <v>49</v>
      </c>
      <c r="AB258" s="31">
        <v>0</v>
      </c>
      <c r="AC258" s="31">
        <v>0</v>
      </c>
      <c r="AD258" s="31">
        <v>0</v>
      </c>
      <c r="AE258" s="31" t="s">
        <v>41</v>
      </c>
    </row>
    <row r="259" spans="2:31">
      <c r="B259" s="31">
        <v>2</v>
      </c>
      <c r="C259" s="31">
        <v>15</v>
      </c>
      <c r="D259" s="31">
        <v>0</v>
      </c>
      <c r="E259" s="32">
        <v>4720</v>
      </c>
      <c r="F259" s="31" t="s">
        <v>37</v>
      </c>
      <c r="G259" s="31">
        <v>0</v>
      </c>
      <c r="H259" s="31">
        <v>1</v>
      </c>
      <c r="I259" s="31">
        <v>0</v>
      </c>
      <c r="J259" s="31" t="s">
        <v>38</v>
      </c>
      <c r="K259" s="31" t="s">
        <v>39</v>
      </c>
      <c r="L259" s="31" t="s">
        <v>38</v>
      </c>
      <c r="M259" s="31">
        <v>0</v>
      </c>
      <c r="N259" s="31">
        <v>1</v>
      </c>
      <c r="O259" s="31">
        <v>1.53</v>
      </c>
      <c r="P259" s="31">
        <v>0</v>
      </c>
      <c r="Q259" s="31">
        <v>0</v>
      </c>
      <c r="R259" s="31">
        <v>1</v>
      </c>
      <c r="S259" s="31">
        <v>1.0900000000000001</v>
      </c>
      <c r="T259" s="31" t="s">
        <v>38</v>
      </c>
      <c r="U259" s="31">
        <v>0</v>
      </c>
      <c r="V259" s="31">
        <v>0</v>
      </c>
      <c r="W259" s="31">
        <v>0.4</v>
      </c>
      <c r="X259" s="31">
        <v>0</v>
      </c>
      <c r="Y259" s="31">
        <v>0</v>
      </c>
      <c r="Z259" s="31">
        <v>0</v>
      </c>
      <c r="AA259" s="31" t="s">
        <v>43</v>
      </c>
      <c r="AB259" s="31">
        <v>0</v>
      </c>
      <c r="AC259" s="31">
        <v>0</v>
      </c>
      <c r="AD259" s="31">
        <v>0</v>
      </c>
      <c r="AE259" s="31" t="s">
        <v>41</v>
      </c>
    </row>
    <row r="260" spans="2:31">
      <c r="B260" s="31">
        <v>2</v>
      </c>
      <c r="C260" s="31">
        <v>15</v>
      </c>
      <c r="D260" s="31">
        <v>0</v>
      </c>
      <c r="E260" s="32">
        <v>4740</v>
      </c>
      <c r="F260" s="31" t="s">
        <v>37</v>
      </c>
      <c r="G260" s="31">
        <v>0</v>
      </c>
      <c r="H260" s="31">
        <v>1</v>
      </c>
      <c r="I260" s="31">
        <v>0</v>
      </c>
      <c r="J260" s="31" t="s">
        <v>38</v>
      </c>
      <c r="K260" s="31" t="s">
        <v>39</v>
      </c>
      <c r="L260" s="31" t="s">
        <v>38</v>
      </c>
      <c r="M260" s="31">
        <v>0</v>
      </c>
      <c r="N260" s="31">
        <v>1</v>
      </c>
      <c r="O260" s="31">
        <v>0.51</v>
      </c>
      <c r="P260" s="31">
        <v>0</v>
      </c>
      <c r="Q260" s="31">
        <v>0</v>
      </c>
      <c r="R260" s="31">
        <v>1</v>
      </c>
      <c r="S260" s="31">
        <v>0.31</v>
      </c>
      <c r="T260" s="31" t="s">
        <v>38</v>
      </c>
      <c r="U260" s="31">
        <v>0</v>
      </c>
      <c r="V260" s="31">
        <v>0</v>
      </c>
      <c r="W260" s="31">
        <v>0.3</v>
      </c>
      <c r="X260" s="31">
        <v>0</v>
      </c>
      <c r="Y260" s="31">
        <v>0</v>
      </c>
      <c r="Z260" s="31">
        <v>0</v>
      </c>
      <c r="AA260" s="31" t="s">
        <v>51</v>
      </c>
      <c r="AB260" s="31">
        <v>0</v>
      </c>
      <c r="AC260" s="31">
        <v>0</v>
      </c>
      <c r="AD260" s="31">
        <v>0</v>
      </c>
      <c r="AE260" s="31" t="s">
        <v>41</v>
      </c>
    </row>
    <row r="261" spans="2:31">
      <c r="B261" s="31">
        <v>2</v>
      </c>
      <c r="C261" s="31">
        <v>15</v>
      </c>
      <c r="D261" s="31">
        <v>0</v>
      </c>
      <c r="E261" s="32">
        <v>4741</v>
      </c>
      <c r="F261" s="31" t="s">
        <v>37</v>
      </c>
      <c r="G261" s="31">
        <v>0</v>
      </c>
      <c r="H261" s="31">
        <v>1</v>
      </c>
      <c r="I261" s="31">
        <v>0</v>
      </c>
      <c r="J261" s="31" t="s">
        <v>38</v>
      </c>
      <c r="K261" s="31" t="s">
        <v>39</v>
      </c>
      <c r="L261" s="31" t="s">
        <v>38</v>
      </c>
      <c r="M261" s="31">
        <v>0</v>
      </c>
      <c r="N261" s="31">
        <v>1</v>
      </c>
      <c r="O261" s="31">
        <v>1.49</v>
      </c>
      <c r="P261" s="31">
        <v>0</v>
      </c>
      <c r="Q261" s="31">
        <v>0</v>
      </c>
      <c r="R261" s="31">
        <v>1</v>
      </c>
      <c r="S261" s="31">
        <v>1.07</v>
      </c>
      <c r="T261" s="31" t="s">
        <v>38</v>
      </c>
      <c r="U261" s="31">
        <v>0</v>
      </c>
      <c r="V261" s="31">
        <v>0</v>
      </c>
      <c r="W261" s="31">
        <v>0.4</v>
      </c>
      <c r="X261" s="31">
        <v>0</v>
      </c>
      <c r="Y261" s="31">
        <v>0</v>
      </c>
      <c r="Z261" s="31">
        <v>0</v>
      </c>
      <c r="AA261" s="31" t="s">
        <v>43</v>
      </c>
      <c r="AB261" s="31">
        <v>0</v>
      </c>
      <c r="AC261" s="31">
        <v>0</v>
      </c>
      <c r="AD261" s="31">
        <v>0</v>
      </c>
      <c r="AE261" s="31" t="s">
        <v>41</v>
      </c>
    </row>
    <row r="262" spans="2:31">
      <c r="B262" s="31">
        <v>2</v>
      </c>
      <c r="C262" s="31">
        <v>15</v>
      </c>
      <c r="D262" s="31">
        <v>0</v>
      </c>
      <c r="E262" s="32">
        <v>4751</v>
      </c>
      <c r="F262" s="31" t="s">
        <v>37</v>
      </c>
      <c r="G262" s="31">
        <v>0</v>
      </c>
      <c r="H262" s="31">
        <v>1</v>
      </c>
      <c r="I262" s="31">
        <v>0</v>
      </c>
      <c r="J262" s="31" t="s">
        <v>38</v>
      </c>
      <c r="K262" s="31" t="s">
        <v>39</v>
      </c>
      <c r="L262" s="31" t="s">
        <v>38</v>
      </c>
      <c r="M262" s="31">
        <v>0</v>
      </c>
      <c r="N262" s="31">
        <v>1</v>
      </c>
      <c r="O262" s="31">
        <v>1.54</v>
      </c>
      <c r="P262" s="31">
        <v>0</v>
      </c>
      <c r="Q262" s="31">
        <v>0</v>
      </c>
      <c r="R262" s="31">
        <v>1</v>
      </c>
      <c r="S262" s="31">
        <v>1.03</v>
      </c>
      <c r="T262" s="31" t="s">
        <v>38</v>
      </c>
      <c r="U262" s="31">
        <v>0</v>
      </c>
      <c r="V262" s="31">
        <v>0</v>
      </c>
      <c r="W262" s="31">
        <v>0.37</v>
      </c>
      <c r="X262" s="31">
        <v>0</v>
      </c>
      <c r="Y262" s="31">
        <v>0</v>
      </c>
      <c r="Z262" s="31">
        <v>0</v>
      </c>
      <c r="AA262" s="31" t="s">
        <v>42</v>
      </c>
      <c r="AB262" s="31">
        <v>0</v>
      </c>
      <c r="AC262" s="31">
        <v>0</v>
      </c>
      <c r="AD262" s="31">
        <v>0</v>
      </c>
      <c r="AE262" s="31" t="s">
        <v>41</v>
      </c>
    </row>
    <row r="263" spans="2:31">
      <c r="B263" s="31">
        <v>2</v>
      </c>
      <c r="C263" s="31">
        <v>15</v>
      </c>
      <c r="D263" s="31">
        <v>0</v>
      </c>
      <c r="E263" s="32">
        <v>4771</v>
      </c>
      <c r="F263" s="31" t="s">
        <v>46</v>
      </c>
      <c r="G263" s="31">
        <v>0</v>
      </c>
      <c r="H263" s="31">
        <v>1</v>
      </c>
      <c r="I263" s="31">
        <v>0</v>
      </c>
      <c r="J263" s="31" t="s">
        <v>38</v>
      </c>
      <c r="K263" s="31" t="s">
        <v>39</v>
      </c>
      <c r="L263" s="31" t="s">
        <v>38</v>
      </c>
      <c r="M263" s="31">
        <v>0</v>
      </c>
      <c r="N263" s="31">
        <v>1</v>
      </c>
      <c r="O263" s="31">
        <v>1.63</v>
      </c>
      <c r="P263" s="31">
        <v>0</v>
      </c>
      <c r="Q263" s="31">
        <v>0</v>
      </c>
      <c r="R263" s="31">
        <v>1</v>
      </c>
      <c r="S263" s="31">
        <v>1.05</v>
      </c>
      <c r="T263" s="31" t="s">
        <v>38</v>
      </c>
      <c r="U263" s="31">
        <v>0</v>
      </c>
      <c r="V263" s="31">
        <v>0</v>
      </c>
      <c r="W263" s="31">
        <v>0.31</v>
      </c>
      <c r="X263" s="31">
        <v>0</v>
      </c>
      <c r="Y263" s="31">
        <v>0</v>
      </c>
      <c r="Z263" s="31">
        <v>0</v>
      </c>
      <c r="AA263" s="31" t="s">
        <v>45</v>
      </c>
      <c r="AB263" s="31">
        <v>771</v>
      </c>
      <c r="AC263" s="31">
        <v>0</v>
      </c>
      <c r="AD263" s="31">
        <v>0</v>
      </c>
      <c r="AE263" s="31" t="s">
        <v>41</v>
      </c>
    </row>
    <row r="264" spans="2:31">
      <c r="B264" s="31">
        <v>2</v>
      </c>
      <c r="C264" s="31">
        <v>15</v>
      </c>
      <c r="D264" s="31">
        <v>0</v>
      </c>
      <c r="E264" s="32">
        <v>4777</v>
      </c>
      <c r="F264" s="31" t="s">
        <v>37</v>
      </c>
      <c r="G264" s="31">
        <v>0</v>
      </c>
      <c r="H264" s="31">
        <v>1</v>
      </c>
      <c r="I264" s="31">
        <v>0</v>
      </c>
      <c r="J264" s="31" t="s">
        <v>38</v>
      </c>
      <c r="K264" s="31" t="s">
        <v>39</v>
      </c>
      <c r="L264" s="31" t="s">
        <v>38</v>
      </c>
      <c r="M264" s="31">
        <v>0</v>
      </c>
      <c r="N264" s="31">
        <v>1</v>
      </c>
      <c r="O264" s="31">
        <v>3.35</v>
      </c>
      <c r="P264" s="31">
        <v>0</v>
      </c>
      <c r="Q264" s="31">
        <v>0</v>
      </c>
      <c r="R264" s="31">
        <v>1</v>
      </c>
      <c r="S264" s="31">
        <v>2.0699999999999998</v>
      </c>
      <c r="T264" s="31" t="s">
        <v>38</v>
      </c>
      <c r="U264" s="31">
        <v>0</v>
      </c>
      <c r="V264" s="31">
        <v>0</v>
      </c>
      <c r="W264" s="31">
        <v>0.3</v>
      </c>
      <c r="X264" s="31">
        <v>0</v>
      </c>
      <c r="Y264" s="31">
        <v>0</v>
      </c>
      <c r="Z264" s="31">
        <v>0</v>
      </c>
      <c r="AA264" s="31" t="s">
        <v>45</v>
      </c>
      <c r="AB264" s="31">
        <v>0</v>
      </c>
      <c r="AC264" s="31">
        <v>0</v>
      </c>
      <c r="AD264" s="31">
        <v>0</v>
      </c>
      <c r="AE264" s="31" t="s">
        <v>41</v>
      </c>
    </row>
    <row r="265" spans="2:31">
      <c r="B265" s="31">
        <v>2</v>
      </c>
      <c r="C265" s="31">
        <v>15</v>
      </c>
      <c r="D265" s="31">
        <v>0</v>
      </c>
      <c r="E265" s="32">
        <v>4825</v>
      </c>
      <c r="F265" s="31" t="s">
        <v>37</v>
      </c>
      <c r="G265" s="31">
        <v>0</v>
      </c>
      <c r="H265" s="31">
        <v>1</v>
      </c>
      <c r="I265" s="31">
        <v>0</v>
      </c>
      <c r="J265" s="31" t="s">
        <v>38</v>
      </c>
      <c r="K265" s="31" t="s">
        <v>39</v>
      </c>
      <c r="L265" s="31" t="s">
        <v>38</v>
      </c>
      <c r="M265" s="31">
        <v>0</v>
      </c>
      <c r="N265" s="31">
        <v>1</v>
      </c>
      <c r="O265" s="31">
        <v>0.43</v>
      </c>
      <c r="P265" s="31">
        <v>0</v>
      </c>
      <c r="Q265" s="31">
        <v>0</v>
      </c>
      <c r="R265" s="31">
        <v>1</v>
      </c>
      <c r="S265" s="31">
        <v>0.28999999999999998</v>
      </c>
      <c r="T265" s="31" t="s">
        <v>38</v>
      </c>
      <c r="U265" s="31">
        <v>0</v>
      </c>
      <c r="V265" s="31">
        <v>0</v>
      </c>
      <c r="W265" s="31">
        <v>0.37</v>
      </c>
      <c r="X265" s="31">
        <v>0</v>
      </c>
      <c r="Y265" s="31">
        <v>0</v>
      </c>
      <c r="Z265" s="31">
        <v>0</v>
      </c>
      <c r="AA265" s="31" t="s">
        <v>42</v>
      </c>
      <c r="AB265" s="31">
        <v>0</v>
      </c>
      <c r="AC265" s="31">
        <v>0</v>
      </c>
      <c r="AD265" s="31">
        <v>0</v>
      </c>
      <c r="AE265" s="31" t="s">
        <v>41</v>
      </c>
    </row>
    <row r="266" spans="2:31">
      <c r="B266" s="31">
        <v>2</v>
      </c>
      <c r="C266" s="31">
        <v>15</v>
      </c>
      <c r="D266" s="31">
        <v>0</v>
      </c>
      <c r="E266" s="32">
        <v>4828</v>
      </c>
      <c r="F266" s="31" t="s">
        <v>37</v>
      </c>
      <c r="G266" s="31">
        <v>0</v>
      </c>
      <c r="H266" s="31">
        <v>1</v>
      </c>
      <c r="I266" s="31">
        <v>0</v>
      </c>
      <c r="J266" s="31" t="s">
        <v>38</v>
      </c>
      <c r="K266" s="31" t="s">
        <v>39</v>
      </c>
      <c r="L266" s="31" t="s">
        <v>38</v>
      </c>
      <c r="M266" s="31">
        <v>0</v>
      </c>
      <c r="N266" s="31">
        <v>1</v>
      </c>
      <c r="O266" s="31">
        <v>1.36</v>
      </c>
      <c r="P266" s="31">
        <v>0</v>
      </c>
      <c r="Q266" s="31">
        <v>0</v>
      </c>
      <c r="R266" s="31">
        <v>1</v>
      </c>
      <c r="S266" s="31">
        <v>0.86</v>
      </c>
      <c r="T266" s="31" t="s">
        <v>38</v>
      </c>
      <c r="U266" s="31">
        <v>0</v>
      </c>
      <c r="V266" s="31">
        <v>0</v>
      </c>
      <c r="W266" s="31">
        <v>0.31</v>
      </c>
      <c r="X266" s="31">
        <v>0</v>
      </c>
      <c r="Y266" s="31">
        <v>0</v>
      </c>
      <c r="Z266" s="31">
        <v>0</v>
      </c>
      <c r="AA266" s="31" t="s">
        <v>45</v>
      </c>
      <c r="AB266" s="31">
        <v>0</v>
      </c>
      <c r="AC266" s="31">
        <v>0</v>
      </c>
      <c r="AD266" s="31">
        <v>0</v>
      </c>
      <c r="AE266" s="31" t="s">
        <v>41</v>
      </c>
    </row>
    <row r="267" spans="2:31">
      <c r="B267" s="31">
        <v>2</v>
      </c>
      <c r="C267" s="31">
        <v>15</v>
      </c>
      <c r="D267" s="31">
        <v>0</v>
      </c>
      <c r="E267" s="32">
        <v>4829</v>
      </c>
      <c r="F267" s="31" t="s">
        <v>37</v>
      </c>
      <c r="G267" s="31">
        <v>0</v>
      </c>
      <c r="H267" s="31">
        <v>1</v>
      </c>
      <c r="I267" s="31">
        <v>0</v>
      </c>
      <c r="J267" s="31" t="s">
        <v>38</v>
      </c>
      <c r="K267" s="31" t="s">
        <v>39</v>
      </c>
      <c r="L267" s="31" t="s">
        <v>38</v>
      </c>
      <c r="M267" s="31">
        <v>0</v>
      </c>
      <c r="N267" s="31">
        <v>1</v>
      </c>
      <c r="O267" s="31">
        <v>0.82</v>
      </c>
      <c r="P267" s="31">
        <v>0</v>
      </c>
      <c r="Q267" s="31">
        <v>0</v>
      </c>
      <c r="R267" s="31">
        <v>1</v>
      </c>
      <c r="S267" s="31">
        <v>0.52</v>
      </c>
      <c r="T267" s="31" t="s">
        <v>38</v>
      </c>
      <c r="U267" s="31">
        <v>0</v>
      </c>
      <c r="V267" s="31">
        <v>0</v>
      </c>
      <c r="W267" s="31">
        <v>0.31</v>
      </c>
      <c r="X267" s="31">
        <v>0</v>
      </c>
      <c r="Y267" s="31">
        <v>0</v>
      </c>
      <c r="Z267" s="31">
        <v>0</v>
      </c>
      <c r="AA267" s="31" t="s">
        <v>45</v>
      </c>
      <c r="AB267" s="31">
        <v>0</v>
      </c>
      <c r="AC267" s="31">
        <v>0</v>
      </c>
      <c r="AD267" s="31">
        <v>0</v>
      </c>
      <c r="AE267" s="31" t="s">
        <v>41</v>
      </c>
    </row>
    <row r="268" spans="2:31">
      <c r="B268" s="31">
        <v>2</v>
      </c>
      <c r="C268" s="31">
        <v>15</v>
      </c>
      <c r="D268" s="31">
        <v>0</v>
      </c>
      <c r="E268" s="32">
        <v>4902</v>
      </c>
      <c r="F268" s="31" t="s">
        <v>37</v>
      </c>
      <c r="G268" s="31">
        <v>0</v>
      </c>
      <c r="H268" s="31">
        <v>1</v>
      </c>
      <c r="I268" s="31">
        <v>0</v>
      </c>
      <c r="J268" s="31" t="s">
        <v>38</v>
      </c>
      <c r="K268" s="31" t="s">
        <v>39</v>
      </c>
      <c r="L268" s="31" t="s">
        <v>38</v>
      </c>
      <c r="M268" s="31">
        <v>0</v>
      </c>
      <c r="N268" s="31">
        <v>1</v>
      </c>
      <c r="O268" s="31">
        <v>1.74</v>
      </c>
      <c r="P268" s="31">
        <v>0</v>
      </c>
      <c r="Q268" s="31">
        <v>0</v>
      </c>
      <c r="R268" s="31">
        <v>1</v>
      </c>
      <c r="S268" s="31">
        <v>1.26</v>
      </c>
      <c r="T268" s="31" t="s">
        <v>38</v>
      </c>
      <c r="U268" s="31">
        <v>0</v>
      </c>
      <c r="V268" s="31">
        <v>0</v>
      </c>
      <c r="W268" s="31">
        <v>0.42</v>
      </c>
      <c r="X268" s="31">
        <v>0</v>
      </c>
      <c r="Y268" s="31">
        <v>0</v>
      </c>
      <c r="Z268" s="31">
        <v>0</v>
      </c>
      <c r="AA268" s="31" t="s">
        <v>40</v>
      </c>
      <c r="AB268" s="31">
        <v>0</v>
      </c>
      <c r="AC268" s="31">
        <v>0</v>
      </c>
      <c r="AD268" s="31">
        <v>0</v>
      </c>
      <c r="AE268" s="31" t="s">
        <v>41</v>
      </c>
    </row>
    <row r="269" spans="2:31">
      <c r="B269" s="31">
        <v>2</v>
      </c>
      <c r="C269" s="31">
        <v>15</v>
      </c>
      <c r="D269" s="31">
        <v>0</v>
      </c>
      <c r="E269" s="32">
        <v>4923</v>
      </c>
      <c r="F269" s="31" t="s">
        <v>37</v>
      </c>
      <c r="G269" s="31">
        <v>0</v>
      </c>
      <c r="H269" s="31">
        <v>1</v>
      </c>
      <c r="I269" s="31">
        <v>0</v>
      </c>
      <c r="J269" s="31" t="s">
        <v>38</v>
      </c>
      <c r="K269" s="31" t="s">
        <v>39</v>
      </c>
      <c r="L269" s="31" t="s">
        <v>38</v>
      </c>
      <c r="M269" s="31">
        <v>0</v>
      </c>
      <c r="N269" s="31">
        <v>1</v>
      </c>
      <c r="O269" s="31">
        <v>0.57999999999999996</v>
      </c>
      <c r="P269" s="31">
        <v>0</v>
      </c>
      <c r="Q269" s="31">
        <v>0</v>
      </c>
      <c r="R269" s="31">
        <v>1</v>
      </c>
      <c r="S269" s="31">
        <v>0.41</v>
      </c>
      <c r="T269" s="31" t="s">
        <v>38</v>
      </c>
      <c r="U269" s="31">
        <v>0</v>
      </c>
      <c r="V269" s="31">
        <v>0</v>
      </c>
      <c r="W269" s="31">
        <v>0.4</v>
      </c>
      <c r="X269" s="31">
        <v>0</v>
      </c>
      <c r="Y269" s="31">
        <v>0</v>
      </c>
      <c r="Z269" s="31">
        <v>0</v>
      </c>
      <c r="AA269" s="31" t="s">
        <v>43</v>
      </c>
      <c r="AB269" s="31">
        <v>0</v>
      </c>
      <c r="AC269" s="31">
        <v>0</v>
      </c>
      <c r="AD269" s="31">
        <v>0</v>
      </c>
      <c r="AE269" s="31" t="s">
        <v>41</v>
      </c>
    </row>
    <row r="270" spans="2:31">
      <c r="B270" s="31">
        <v>2</v>
      </c>
      <c r="C270" s="31">
        <v>15</v>
      </c>
      <c r="D270" s="31">
        <v>0</v>
      </c>
      <c r="E270" s="32">
        <v>5020</v>
      </c>
      <c r="F270" s="31" t="s">
        <v>37</v>
      </c>
      <c r="G270" s="31">
        <v>0</v>
      </c>
      <c r="H270" s="31">
        <v>1</v>
      </c>
      <c r="I270" s="31">
        <v>0</v>
      </c>
      <c r="J270" s="31" t="s">
        <v>38</v>
      </c>
      <c r="K270" s="31" t="s">
        <v>39</v>
      </c>
      <c r="L270" s="31" t="s">
        <v>38</v>
      </c>
      <c r="M270" s="31">
        <v>0</v>
      </c>
      <c r="N270" s="31">
        <v>2</v>
      </c>
      <c r="O270" s="31">
        <v>2.75</v>
      </c>
      <c r="P270" s="31">
        <v>0</v>
      </c>
      <c r="Q270" s="31">
        <v>0</v>
      </c>
      <c r="R270" s="31">
        <v>1</v>
      </c>
      <c r="S270" s="31">
        <v>1.77</v>
      </c>
      <c r="T270" s="31" t="s">
        <v>38</v>
      </c>
      <c r="U270" s="31">
        <v>0</v>
      </c>
      <c r="V270" s="31">
        <v>0</v>
      </c>
      <c r="W270" s="31">
        <v>0.31</v>
      </c>
      <c r="X270" s="31">
        <v>0</v>
      </c>
      <c r="Y270" s="31">
        <v>0</v>
      </c>
      <c r="Z270" s="31">
        <v>0</v>
      </c>
      <c r="AA270" s="31" t="s">
        <v>45</v>
      </c>
      <c r="AB270" s="31">
        <v>0</v>
      </c>
      <c r="AC270" s="31">
        <v>0</v>
      </c>
      <c r="AD270" s="31">
        <v>0</v>
      </c>
      <c r="AE270" s="31" t="s">
        <v>41</v>
      </c>
    </row>
    <row r="271" spans="2:31">
      <c r="B271" s="31">
        <v>2</v>
      </c>
      <c r="C271" s="31">
        <v>15</v>
      </c>
      <c r="D271" s="31">
        <v>0</v>
      </c>
      <c r="E271" s="32">
        <v>5022</v>
      </c>
      <c r="F271" s="31" t="s">
        <v>37</v>
      </c>
      <c r="G271" s="31">
        <v>0</v>
      </c>
      <c r="H271" s="31">
        <v>1</v>
      </c>
      <c r="I271" s="31">
        <v>0</v>
      </c>
      <c r="J271" s="31" t="s">
        <v>38</v>
      </c>
      <c r="K271" s="31" t="s">
        <v>39</v>
      </c>
      <c r="L271" s="31" t="s">
        <v>38</v>
      </c>
      <c r="M271" s="31">
        <v>0</v>
      </c>
      <c r="N271" s="31">
        <v>2</v>
      </c>
      <c r="O271" s="31">
        <v>3.64</v>
      </c>
      <c r="P271" s="31">
        <v>0</v>
      </c>
      <c r="Q271" s="31">
        <v>0</v>
      </c>
      <c r="R271" s="31">
        <v>1</v>
      </c>
      <c r="S271" s="31">
        <v>2.2200000000000002</v>
      </c>
      <c r="T271" s="31" t="s">
        <v>38</v>
      </c>
      <c r="U271" s="31">
        <v>0</v>
      </c>
      <c r="V271" s="31">
        <v>0</v>
      </c>
      <c r="W271" s="31">
        <v>0.3</v>
      </c>
      <c r="X271" s="31">
        <v>0</v>
      </c>
      <c r="Y271" s="31">
        <v>0</v>
      </c>
      <c r="Z271" s="31">
        <v>0</v>
      </c>
      <c r="AA271" s="31" t="s">
        <v>51</v>
      </c>
      <c r="AB271" s="31">
        <v>0</v>
      </c>
      <c r="AC271" s="31">
        <v>0</v>
      </c>
      <c r="AD271" s="31">
        <v>0</v>
      </c>
      <c r="AE271" s="31" t="s">
        <v>41</v>
      </c>
    </row>
    <row r="272" spans="2:31">
      <c r="B272" s="31">
        <v>2</v>
      </c>
      <c r="C272" s="31">
        <v>15</v>
      </c>
      <c r="D272" s="31">
        <v>0</v>
      </c>
      <c r="E272" s="32">
        <v>5037</v>
      </c>
      <c r="F272" s="31" t="s">
        <v>37</v>
      </c>
      <c r="G272" s="31">
        <v>0</v>
      </c>
      <c r="H272" s="31">
        <v>1</v>
      </c>
      <c r="I272" s="31">
        <v>0</v>
      </c>
      <c r="J272" s="31" t="s">
        <v>38</v>
      </c>
      <c r="K272" s="31" t="s">
        <v>39</v>
      </c>
      <c r="L272" s="31" t="s">
        <v>38</v>
      </c>
      <c r="M272" s="31">
        <v>0</v>
      </c>
      <c r="N272" s="31">
        <v>2</v>
      </c>
      <c r="O272" s="31">
        <v>5.15</v>
      </c>
      <c r="P272" s="31">
        <v>0</v>
      </c>
      <c r="Q272" s="31">
        <v>0</v>
      </c>
      <c r="R272" s="31">
        <v>1</v>
      </c>
      <c r="S272" s="31">
        <v>3.13</v>
      </c>
      <c r="T272" s="31" t="s">
        <v>38</v>
      </c>
      <c r="U272" s="31">
        <v>0</v>
      </c>
      <c r="V272" s="31">
        <v>0</v>
      </c>
      <c r="W272" s="31">
        <v>0.3</v>
      </c>
      <c r="X272" s="31">
        <v>0</v>
      </c>
      <c r="Y272" s="31">
        <v>0</v>
      </c>
      <c r="Z272" s="31">
        <v>0</v>
      </c>
      <c r="AA272" s="31" t="s">
        <v>51</v>
      </c>
      <c r="AB272" s="31">
        <v>0</v>
      </c>
      <c r="AC272" s="31">
        <v>0</v>
      </c>
      <c r="AD272" s="31">
        <v>0</v>
      </c>
      <c r="AE272" s="31" t="s">
        <v>41</v>
      </c>
    </row>
    <row r="273" spans="2:31">
      <c r="B273" s="31">
        <v>2</v>
      </c>
      <c r="C273" s="31">
        <v>15</v>
      </c>
      <c r="D273" s="31">
        <v>0</v>
      </c>
      <c r="E273" s="32">
        <v>5040</v>
      </c>
      <c r="F273" s="31" t="s">
        <v>37</v>
      </c>
      <c r="G273" s="31">
        <v>0</v>
      </c>
      <c r="H273" s="31">
        <v>1</v>
      </c>
      <c r="I273" s="31">
        <v>0</v>
      </c>
      <c r="J273" s="31" t="s">
        <v>38</v>
      </c>
      <c r="K273" s="31" t="s">
        <v>39</v>
      </c>
      <c r="L273" s="31" t="s">
        <v>38</v>
      </c>
      <c r="M273" s="31">
        <v>0</v>
      </c>
      <c r="N273" s="31">
        <v>2</v>
      </c>
      <c r="O273" s="31">
        <v>3.11</v>
      </c>
      <c r="P273" s="31">
        <v>0</v>
      </c>
      <c r="Q273" s="31">
        <v>0</v>
      </c>
      <c r="R273" s="31">
        <v>1</v>
      </c>
      <c r="S273" s="31">
        <v>1.9</v>
      </c>
      <c r="T273" s="31" t="s">
        <v>38</v>
      </c>
      <c r="U273" s="31">
        <v>0</v>
      </c>
      <c r="V273" s="31">
        <v>0</v>
      </c>
      <c r="W273" s="31">
        <v>0.3</v>
      </c>
      <c r="X273" s="31">
        <v>0</v>
      </c>
      <c r="Y273" s="31">
        <v>0</v>
      </c>
      <c r="Z273" s="31">
        <v>0</v>
      </c>
      <c r="AA273" s="31" t="s">
        <v>51</v>
      </c>
      <c r="AB273" s="31">
        <v>0</v>
      </c>
      <c r="AC273" s="31">
        <v>0</v>
      </c>
      <c r="AD273" s="31">
        <v>0</v>
      </c>
      <c r="AE273" s="31" t="s">
        <v>41</v>
      </c>
    </row>
    <row r="274" spans="2:31">
      <c r="B274" s="31">
        <v>2</v>
      </c>
      <c r="C274" s="31">
        <v>15</v>
      </c>
      <c r="D274" s="31">
        <v>0</v>
      </c>
      <c r="E274" s="32">
        <v>5057</v>
      </c>
      <c r="F274" s="31" t="s">
        <v>37</v>
      </c>
      <c r="G274" s="31">
        <v>0</v>
      </c>
      <c r="H274" s="31">
        <v>1</v>
      </c>
      <c r="I274" s="31">
        <v>0</v>
      </c>
      <c r="J274" s="31" t="s">
        <v>38</v>
      </c>
      <c r="K274" s="31" t="s">
        <v>39</v>
      </c>
      <c r="L274" s="31" t="s">
        <v>38</v>
      </c>
      <c r="M274" s="31">
        <v>0</v>
      </c>
      <c r="N274" s="31">
        <v>2</v>
      </c>
      <c r="O274" s="31">
        <v>2.11</v>
      </c>
      <c r="P274" s="31">
        <v>0</v>
      </c>
      <c r="Q274" s="31">
        <v>0</v>
      </c>
      <c r="R274" s="31">
        <v>1</v>
      </c>
      <c r="S274" s="31">
        <v>1.29</v>
      </c>
      <c r="T274" s="31" t="s">
        <v>38</v>
      </c>
      <c r="U274" s="31">
        <v>0</v>
      </c>
      <c r="V274" s="31">
        <v>0</v>
      </c>
      <c r="W274" s="31">
        <v>0.3</v>
      </c>
      <c r="X274" s="31">
        <v>0</v>
      </c>
      <c r="Y274" s="31">
        <v>0</v>
      </c>
      <c r="Z274" s="31">
        <v>0</v>
      </c>
      <c r="AA274" s="31" t="s">
        <v>51</v>
      </c>
      <c r="AB274" s="31">
        <v>0</v>
      </c>
      <c r="AC274" s="31">
        <v>0</v>
      </c>
      <c r="AD274" s="31">
        <v>0</v>
      </c>
      <c r="AE274" s="31" t="s">
        <v>41</v>
      </c>
    </row>
    <row r="275" spans="2:31">
      <c r="B275" s="31">
        <v>2</v>
      </c>
      <c r="C275" s="31">
        <v>15</v>
      </c>
      <c r="D275" s="31">
        <v>0</v>
      </c>
      <c r="E275" s="32">
        <v>5059</v>
      </c>
      <c r="F275" s="31" t="s">
        <v>37</v>
      </c>
      <c r="G275" s="31">
        <v>0</v>
      </c>
      <c r="H275" s="31">
        <v>1</v>
      </c>
      <c r="I275" s="31">
        <v>0</v>
      </c>
      <c r="J275" s="31" t="s">
        <v>38</v>
      </c>
      <c r="K275" s="31" t="s">
        <v>39</v>
      </c>
      <c r="L275" s="31" t="s">
        <v>38</v>
      </c>
      <c r="M275" s="31">
        <v>0</v>
      </c>
      <c r="N275" s="31">
        <v>2</v>
      </c>
      <c r="O275" s="31">
        <v>9.9700000000000006</v>
      </c>
      <c r="P275" s="31">
        <v>0</v>
      </c>
      <c r="Q275" s="31">
        <v>0</v>
      </c>
      <c r="R275" s="31">
        <v>1</v>
      </c>
      <c r="S275" s="31">
        <v>6.02</v>
      </c>
      <c r="T275" s="31" t="s">
        <v>38</v>
      </c>
      <c r="U275" s="31">
        <v>0</v>
      </c>
      <c r="V275" s="31">
        <v>0</v>
      </c>
      <c r="W275" s="31">
        <v>0.28999999999999998</v>
      </c>
      <c r="X275" s="31">
        <v>0</v>
      </c>
      <c r="Y275" s="31">
        <v>0</v>
      </c>
      <c r="Z275" s="31">
        <v>0</v>
      </c>
      <c r="AA275" s="31" t="s">
        <v>51</v>
      </c>
      <c r="AB275" s="31">
        <v>0</v>
      </c>
      <c r="AC275" s="31">
        <v>0</v>
      </c>
      <c r="AD275" s="31">
        <v>0</v>
      </c>
      <c r="AE275" s="31" t="s">
        <v>41</v>
      </c>
    </row>
    <row r="276" spans="2:31">
      <c r="B276" s="31">
        <v>2</v>
      </c>
      <c r="C276" s="31">
        <v>15</v>
      </c>
      <c r="D276" s="31">
        <v>0</v>
      </c>
      <c r="E276" s="32">
        <v>5102</v>
      </c>
      <c r="F276" s="31" t="s">
        <v>37</v>
      </c>
      <c r="G276" s="31">
        <v>0</v>
      </c>
      <c r="H276" s="31">
        <v>1</v>
      </c>
      <c r="I276" s="31">
        <v>0</v>
      </c>
      <c r="J276" s="31" t="s">
        <v>38</v>
      </c>
      <c r="K276" s="31" t="s">
        <v>39</v>
      </c>
      <c r="L276" s="31" t="s">
        <v>38</v>
      </c>
      <c r="M276" s="31">
        <v>0</v>
      </c>
      <c r="N276" s="31">
        <v>2</v>
      </c>
      <c r="O276" s="31">
        <v>2.92</v>
      </c>
      <c r="P276" s="31">
        <v>0</v>
      </c>
      <c r="Q276" s="31">
        <v>0</v>
      </c>
      <c r="R276" s="31">
        <v>1</v>
      </c>
      <c r="S276" s="31">
        <v>1.87</v>
      </c>
      <c r="T276" s="31" t="s">
        <v>38</v>
      </c>
      <c r="U276" s="31">
        <v>0</v>
      </c>
      <c r="V276" s="31">
        <v>0</v>
      </c>
      <c r="W276" s="31">
        <v>0.31</v>
      </c>
      <c r="X276" s="31">
        <v>0</v>
      </c>
      <c r="Y276" s="31">
        <v>0</v>
      </c>
      <c r="Z276" s="31">
        <v>0</v>
      </c>
      <c r="AA276" s="31" t="s">
        <v>45</v>
      </c>
      <c r="AB276" s="31">
        <v>0</v>
      </c>
      <c r="AC276" s="31">
        <v>0</v>
      </c>
      <c r="AD276" s="31">
        <v>0</v>
      </c>
      <c r="AE276" s="31" t="s">
        <v>41</v>
      </c>
    </row>
    <row r="277" spans="2:31">
      <c r="B277" s="31">
        <v>2</v>
      </c>
      <c r="C277" s="31">
        <v>15</v>
      </c>
      <c r="D277" s="31">
        <v>0</v>
      </c>
      <c r="E277" s="32">
        <v>5146</v>
      </c>
      <c r="F277" s="31" t="s">
        <v>37</v>
      </c>
      <c r="G277" s="31">
        <v>0</v>
      </c>
      <c r="H277" s="31">
        <v>1</v>
      </c>
      <c r="I277" s="31">
        <v>0</v>
      </c>
      <c r="J277" s="31" t="s">
        <v>38</v>
      </c>
      <c r="K277" s="31" t="s">
        <v>39</v>
      </c>
      <c r="L277" s="31" t="s">
        <v>38</v>
      </c>
      <c r="M277" s="31">
        <v>0</v>
      </c>
      <c r="N277" s="31">
        <v>2</v>
      </c>
      <c r="O277" s="31">
        <v>1.92</v>
      </c>
      <c r="P277" s="31">
        <v>0</v>
      </c>
      <c r="Q277" s="31">
        <v>0</v>
      </c>
      <c r="R277" s="31">
        <v>1</v>
      </c>
      <c r="S277" s="31">
        <v>1.29</v>
      </c>
      <c r="T277" s="31" t="s">
        <v>38</v>
      </c>
      <c r="U277" s="31">
        <v>0</v>
      </c>
      <c r="V277" s="31">
        <v>0</v>
      </c>
      <c r="W277" s="31">
        <v>0.38</v>
      </c>
      <c r="X277" s="31">
        <v>0</v>
      </c>
      <c r="Y277" s="31">
        <v>0</v>
      </c>
      <c r="Z277" s="31">
        <v>0</v>
      </c>
      <c r="AA277" s="31" t="s">
        <v>42</v>
      </c>
      <c r="AB277" s="31">
        <v>0</v>
      </c>
      <c r="AC277" s="31">
        <v>0</v>
      </c>
      <c r="AD277" s="31">
        <v>0</v>
      </c>
      <c r="AE277" s="31" t="s">
        <v>41</v>
      </c>
    </row>
    <row r="278" spans="2:31">
      <c r="B278" s="31">
        <v>2</v>
      </c>
      <c r="C278" s="31">
        <v>15</v>
      </c>
      <c r="D278" s="31">
        <v>0</v>
      </c>
      <c r="E278" s="32">
        <v>5160</v>
      </c>
      <c r="F278" s="31" t="s">
        <v>37</v>
      </c>
      <c r="G278" s="31">
        <v>0</v>
      </c>
      <c r="H278" s="31">
        <v>1</v>
      </c>
      <c r="I278" s="31">
        <v>0</v>
      </c>
      <c r="J278" s="31" t="s">
        <v>38</v>
      </c>
      <c r="K278" s="31" t="s">
        <v>39</v>
      </c>
      <c r="L278" s="31" t="s">
        <v>38</v>
      </c>
      <c r="M278" s="31">
        <v>0</v>
      </c>
      <c r="N278" s="31">
        <v>2</v>
      </c>
      <c r="O278" s="31">
        <v>0.9</v>
      </c>
      <c r="P278" s="31">
        <v>0</v>
      </c>
      <c r="Q278" s="31">
        <v>0</v>
      </c>
      <c r="R278" s="31">
        <v>1</v>
      </c>
      <c r="S278" s="31">
        <v>0.55000000000000004</v>
      </c>
      <c r="T278" s="31" t="s">
        <v>38</v>
      </c>
      <c r="U278" s="31">
        <v>0</v>
      </c>
      <c r="V278" s="31">
        <v>0</v>
      </c>
      <c r="W278" s="31">
        <v>0.3</v>
      </c>
      <c r="X278" s="31">
        <v>0</v>
      </c>
      <c r="Y278" s="31">
        <v>0</v>
      </c>
      <c r="Z278" s="31">
        <v>0</v>
      </c>
      <c r="AA278" s="31" t="s">
        <v>51</v>
      </c>
      <c r="AB278" s="31">
        <v>0</v>
      </c>
      <c r="AC278" s="31">
        <v>0</v>
      </c>
      <c r="AD278" s="31">
        <v>0</v>
      </c>
      <c r="AE278" s="31" t="s">
        <v>41</v>
      </c>
    </row>
    <row r="279" spans="2:31">
      <c r="B279" s="31">
        <v>2</v>
      </c>
      <c r="C279" s="31">
        <v>15</v>
      </c>
      <c r="D279" s="31">
        <v>0</v>
      </c>
      <c r="E279" s="32">
        <v>5183</v>
      </c>
      <c r="F279" s="31" t="s">
        <v>37</v>
      </c>
      <c r="G279" s="31">
        <v>0</v>
      </c>
      <c r="H279" s="31">
        <v>1</v>
      </c>
      <c r="I279" s="31">
        <v>0</v>
      </c>
      <c r="J279" s="31" t="s">
        <v>38</v>
      </c>
      <c r="K279" s="31" t="s">
        <v>39</v>
      </c>
      <c r="L279" s="31" t="s">
        <v>38</v>
      </c>
      <c r="M279" s="31">
        <v>0</v>
      </c>
      <c r="N279" s="31">
        <v>2</v>
      </c>
      <c r="O279" s="31">
        <v>1.53</v>
      </c>
      <c r="P279" s="31">
        <v>0</v>
      </c>
      <c r="Q279" s="31">
        <v>0</v>
      </c>
      <c r="R279" s="31">
        <v>1</v>
      </c>
      <c r="S279" s="31">
        <v>0.99</v>
      </c>
      <c r="T279" s="31" t="s">
        <v>38</v>
      </c>
      <c r="U279" s="31">
        <v>0</v>
      </c>
      <c r="V279" s="31">
        <v>0</v>
      </c>
      <c r="W279" s="31">
        <v>0.31</v>
      </c>
      <c r="X279" s="31">
        <v>0</v>
      </c>
      <c r="Y279" s="31">
        <v>0</v>
      </c>
      <c r="Z279" s="31">
        <v>0</v>
      </c>
      <c r="AA279" s="31" t="s">
        <v>45</v>
      </c>
      <c r="AB279" s="31">
        <v>0</v>
      </c>
      <c r="AC279" s="31">
        <v>0</v>
      </c>
      <c r="AD279" s="31">
        <v>0</v>
      </c>
      <c r="AE279" s="31" t="s">
        <v>41</v>
      </c>
    </row>
    <row r="280" spans="2:31">
      <c r="B280" s="31">
        <v>2</v>
      </c>
      <c r="C280" s="31">
        <v>15</v>
      </c>
      <c r="D280" s="31">
        <v>0</v>
      </c>
      <c r="E280" s="32">
        <v>5188</v>
      </c>
      <c r="F280" s="31" t="s">
        <v>37</v>
      </c>
      <c r="G280" s="31">
        <v>0</v>
      </c>
      <c r="H280" s="31">
        <v>1</v>
      </c>
      <c r="I280" s="31">
        <v>0</v>
      </c>
      <c r="J280" s="31" t="s">
        <v>38</v>
      </c>
      <c r="K280" s="31" t="s">
        <v>39</v>
      </c>
      <c r="L280" s="31" t="s">
        <v>38</v>
      </c>
      <c r="M280" s="31">
        <v>0</v>
      </c>
      <c r="N280" s="31">
        <v>2</v>
      </c>
      <c r="O280" s="31">
        <v>1.29</v>
      </c>
      <c r="P280" s="31">
        <v>0</v>
      </c>
      <c r="Q280" s="31">
        <v>0</v>
      </c>
      <c r="R280" s="31">
        <v>1</v>
      </c>
      <c r="S280" s="31">
        <v>0.83</v>
      </c>
      <c r="T280" s="31" t="s">
        <v>38</v>
      </c>
      <c r="U280" s="31">
        <v>0</v>
      </c>
      <c r="V280" s="31">
        <v>0</v>
      </c>
      <c r="W280" s="31">
        <v>0.31</v>
      </c>
      <c r="X280" s="31">
        <v>0</v>
      </c>
      <c r="Y280" s="31">
        <v>0</v>
      </c>
      <c r="Z280" s="31">
        <v>0</v>
      </c>
      <c r="AA280" s="31" t="s">
        <v>45</v>
      </c>
      <c r="AB280" s="31">
        <v>0</v>
      </c>
      <c r="AC280" s="31">
        <v>0</v>
      </c>
      <c r="AD280" s="31">
        <v>0</v>
      </c>
      <c r="AE280" s="31" t="s">
        <v>41</v>
      </c>
    </row>
    <row r="281" spans="2:31">
      <c r="B281" s="31">
        <v>2</v>
      </c>
      <c r="C281" s="31">
        <v>15</v>
      </c>
      <c r="D281" s="31">
        <v>0</v>
      </c>
      <c r="E281" s="32">
        <v>5190</v>
      </c>
      <c r="F281" s="31" t="s">
        <v>37</v>
      </c>
      <c r="G281" s="31">
        <v>0</v>
      </c>
      <c r="H281" s="31">
        <v>1</v>
      </c>
      <c r="I281" s="31">
        <v>0</v>
      </c>
      <c r="J281" s="31" t="s">
        <v>38</v>
      </c>
      <c r="K281" s="31" t="s">
        <v>39</v>
      </c>
      <c r="L281" s="31" t="s">
        <v>38</v>
      </c>
      <c r="M281" s="31">
        <v>0</v>
      </c>
      <c r="N281" s="31">
        <v>2</v>
      </c>
      <c r="O281" s="31">
        <v>1.27</v>
      </c>
      <c r="P281" s="31">
        <v>0</v>
      </c>
      <c r="Q281" s="31">
        <v>0</v>
      </c>
      <c r="R281" s="31">
        <v>1</v>
      </c>
      <c r="S281" s="31">
        <v>0.81</v>
      </c>
      <c r="T281" s="31" t="s">
        <v>38</v>
      </c>
      <c r="U281" s="31">
        <v>0</v>
      </c>
      <c r="V281" s="31">
        <v>0</v>
      </c>
      <c r="W281" s="31">
        <v>0.31</v>
      </c>
      <c r="X281" s="31">
        <v>0</v>
      </c>
      <c r="Y281" s="31">
        <v>0</v>
      </c>
      <c r="Z281" s="31">
        <v>0</v>
      </c>
      <c r="AA281" s="31" t="s">
        <v>45</v>
      </c>
      <c r="AB281" s="31">
        <v>0</v>
      </c>
      <c r="AC281" s="31">
        <v>0</v>
      </c>
      <c r="AD281" s="31">
        <v>0</v>
      </c>
      <c r="AE281" s="31" t="s">
        <v>41</v>
      </c>
    </row>
    <row r="282" spans="2:31">
      <c r="B282" s="31">
        <v>2</v>
      </c>
      <c r="C282" s="31">
        <v>15</v>
      </c>
      <c r="D282" s="31">
        <v>0</v>
      </c>
      <c r="E282" s="32">
        <v>5191</v>
      </c>
      <c r="F282" s="31" t="s">
        <v>37</v>
      </c>
      <c r="G282" s="31">
        <v>0</v>
      </c>
      <c r="H282" s="31">
        <v>1</v>
      </c>
      <c r="I282" s="31">
        <v>0</v>
      </c>
      <c r="J282" s="31" t="s">
        <v>38</v>
      </c>
      <c r="K282" s="31" t="s">
        <v>39</v>
      </c>
      <c r="L282" s="31" t="s">
        <v>38</v>
      </c>
      <c r="M282" s="31">
        <v>0</v>
      </c>
      <c r="N282" s="31">
        <v>4</v>
      </c>
      <c r="O282" s="31">
        <v>0.5</v>
      </c>
      <c r="P282" s="31">
        <v>0</v>
      </c>
      <c r="Q282" s="31">
        <v>0</v>
      </c>
      <c r="R282" s="31">
        <v>1</v>
      </c>
      <c r="S282" s="31">
        <v>0.34</v>
      </c>
      <c r="T282" s="31" t="s">
        <v>38</v>
      </c>
      <c r="U282" s="31">
        <v>0</v>
      </c>
      <c r="V282" s="31">
        <v>0</v>
      </c>
      <c r="W282" s="31">
        <v>0.38</v>
      </c>
      <c r="X282" s="31">
        <v>0</v>
      </c>
      <c r="Y282" s="31">
        <v>0</v>
      </c>
      <c r="Z282" s="31">
        <v>0</v>
      </c>
      <c r="AA282" s="31" t="s">
        <v>42</v>
      </c>
      <c r="AB282" s="31">
        <v>0</v>
      </c>
      <c r="AC282" s="31">
        <v>0</v>
      </c>
      <c r="AD282" s="31">
        <v>0</v>
      </c>
      <c r="AE282" s="31" t="s">
        <v>41</v>
      </c>
    </row>
    <row r="283" spans="2:31">
      <c r="B283" s="31">
        <v>2</v>
      </c>
      <c r="C283" s="31">
        <v>15</v>
      </c>
      <c r="D283" s="31">
        <v>0</v>
      </c>
      <c r="E283" s="32">
        <v>5192</v>
      </c>
      <c r="F283" s="31" t="s">
        <v>37</v>
      </c>
      <c r="G283" s="31">
        <v>0</v>
      </c>
      <c r="H283" s="31">
        <v>1</v>
      </c>
      <c r="I283" s="31">
        <v>0</v>
      </c>
      <c r="J283" s="31" t="s">
        <v>38</v>
      </c>
      <c r="K283" s="31" t="s">
        <v>39</v>
      </c>
      <c r="L283" s="31" t="s">
        <v>38</v>
      </c>
      <c r="M283" s="31">
        <v>0</v>
      </c>
      <c r="N283" s="31">
        <v>4</v>
      </c>
      <c r="O283" s="31">
        <v>1.42</v>
      </c>
      <c r="P283" s="31">
        <v>0</v>
      </c>
      <c r="Q283" s="31">
        <v>0</v>
      </c>
      <c r="R283" s="31">
        <v>1</v>
      </c>
      <c r="S283" s="31">
        <v>1.02</v>
      </c>
      <c r="T283" s="31" t="s">
        <v>38</v>
      </c>
      <c r="U283" s="31">
        <v>0</v>
      </c>
      <c r="V283" s="31">
        <v>0</v>
      </c>
      <c r="W283" s="31">
        <v>0.4</v>
      </c>
      <c r="X283" s="31">
        <v>0</v>
      </c>
      <c r="Y283" s="31">
        <v>0</v>
      </c>
      <c r="Z283" s="31">
        <v>0</v>
      </c>
      <c r="AA283" s="31" t="s">
        <v>43</v>
      </c>
      <c r="AB283" s="31">
        <v>0</v>
      </c>
      <c r="AC283" s="31">
        <v>0</v>
      </c>
      <c r="AD283" s="31">
        <v>0</v>
      </c>
      <c r="AE283" s="31" t="s">
        <v>41</v>
      </c>
    </row>
    <row r="284" spans="2:31">
      <c r="B284" s="31">
        <v>2</v>
      </c>
      <c r="C284" s="31">
        <v>15</v>
      </c>
      <c r="D284" s="31">
        <v>0</v>
      </c>
      <c r="E284" s="32">
        <v>5213</v>
      </c>
      <c r="F284" s="31" t="s">
        <v>37</v>
      </c>
      <c r="G284" s="31">
        <v>0</v>
      </c>
      <c r="H284" s="31">
        <v>1</v>
      </c>
      <c r="I284" s="31">
        <v>0</v>
      </c>
      <c r="J284" s="31" t="s">
        <v>38</v>
      </c>
      <c r="K284" s="31" t="s">
        <v>39</v>
      </c>
      <c r="L284" s="31" t="s">
        <v>38</v>
      </c>
      <c r="M284" s="31">
        <v>0</v>
      </c>
      <c r="N284" s="31">
        <v>2</v>
      </c>
      <c r="O284" s="31">
        <v>2.71</v>
      </c>
      <c r="P284" s="31">
        <v>0</v>
      </c>
      <c r="Q284" s="31">
        <v>0</v>
      </c>
      <c r="R284" s="31">
        <v>1</v>
      </c>
      <c r="S284" s="31">
        <v>1.64</v>
      </c>
      <c r="T284" s="31" t="s">
        <v>38</v>
      </c>
      <c r="U284" s="31">
        <v>0</v>
      </c>
      <c r="V284" s="31">
        <v>0</v>
      </c>
      <c r="W284" s="31">
        <v>0.3</v>
      </c>
      <c r="X284" s="31">
        <v>0</v>
      </c>
      <c r="Y284" s="31">
        <v>0</v>
      </c>
      <c r="Z284" s="31">
        <v>0</v>
      </c>
      <c r="AA284" s="31" t="s">
        <v>51</v>
      </c>
      <c r="AB284" s="31">
        <v>0</v>
      </c>
      <c r="AC284" s="31">
        <v>0</v>
      </c>
      <c r="AD284" s="31">
        <v>0</v>
      </c>
      <c r="AE284" s="31" t="s">
        <v>41</v>
      </c>
    </row>
    <row r="285" spans="2:31">
      <c r="B285" s="31">
        <v>2</v>
      </c>
      <c r="C285" s="31">
        <v>15</v>
      </c>
      <c r="D285" s="31">
        <v>0</v>
      </c>
      <c r="E285" s="32">
        <v>5215</v>
      </c>
      <c r="F285" s="31" t="s">
        <v>37</v>
      </c>
      <c r="G285" s="31">
        <v>0</v>
      </c>
      <c r="H285" s="31">
        <v>1</v>
      </c>
      <c r="I285" s="31">
        <v>0</v>
      </c>
      <c r="J285" s="31" t="s">
        <v>38</v>
      </c>
      <c r="K285" s="31" t="s">
        <v>39</v>
      </c>
      <c r="L285" s="31" t="s">
        <v>38</v>
      </c>
      <c r="M285" s="31">
        <v>0</v>
      </c>
      <c r="N285" s="31">
        <v>2</v>
      </c>
      <c r="O285" s="31">
        <v>3.01</v>
      </c>
      <c r="P285" s="31">
        <v>0</v>
      </c>
      <c r="Q285" s="31">
        <v>0</v>
      </c>
      <c r="R285" s="31">
        <v>1</v>
      </c>
      <c r="S285" s="31">
        <v>2.0299999999999998</v>
      </c>
      <c r="T285" s="31" t="s">
        <v>38</v>
      </c>
      <c r="U285" s="31">
        <v>0</v>
      </c>
      <c r="V285" s="31">
        <v>0</v>
      </c>
      <c r="W285" s="31">
        <v>0.37</v>
      </c>
      <c r="X285" s="31">
        <v>0</v>
      </c>
      <c r="Y285" s="31">
        <v>0</v>
      </c>
      <c r="Z285" s="31">
        <v>0</v>
      </c>
      <c r="AA285" s="31" t="s">
        <v>42</v>
      </c>
      <c r="AB285" s="31">
        <v>0</v>
      </c>
      <c r="AC285" s="31">
        <v>0</v>
      </c>
      <c r="AD285" s="31">
        <v>0</v>
      </c>
      <c r="AE285" s="31" t="s">
        <v>41</v>
      </c>
    </row>
    <row r="286" spans="2:31">
      <c r="B286" s="31">
        <v>2</v>
      </c>
      <c r="C286" s="31">
        <v>15</v>
      </c>
      <c r="D286" s="31">
        <v>0</v>
      </c>
      <c r="E286" s="32">
        <v>5221</v>
      </c>
      <c r="F286" s="31" t="s">
        <v>37</v>
      </c>
      <c r="G286" s="31">
        <v>0</v>
      </c>
      <c r="H286" s="31">
        <v>1</v>
      </c>
      <c r="I286" s="31">
        <v>0</v>
      </c>
      <c r="J286" s="31" t="s">
        <v>38</v>
      </c>
      <c r="K286" s="31" t="s">
        <v>39</v>
      </c>
      <c r="L286" s="31" t="s">
        <v>38</v>
      </c>
      <c r="M286" s="31">
        <v>0</v>
      </c>
      <c r="N286" s="31">
        <v>2</v>
      </c>
      <c r="O286" s="31">
        <v>2.4</v>
      </c>
      <c r="P286" s="31">
        <v>0</v>
      </c>
      <c r="Q286" s="31">
        <v>0</v>
      </c>
      <c r="R286" s="31">
        <v>1</v>
      </c>
      <c r="S286" s="31">
        <v>1.54</v>
      </c>
      <c r="T286" s="31" t="s">
        <v>38</v>
      </c>
      <c r="U286" s="31">
        <v>0</v>
      </c>
      <c r="V286" s="31">
        <v>0</v>
      </c>
      <c r="W286" s="31">
        <v>0.31</v>
      </c>
      <c r="X286" s="31">
        <v>0</v>
      </c>
      <c r="Y286" s="31">
        <v>0</v>
      </c>
      <c r="Z286" s="31">
        <v>0</v>
      </c>
      <c r="AA286" s="31" t="s">
        <v>45</v>
      </c>
      <c r="AB286" s="31">
        <v>0</v>
      </c>
      <c r="AC286" s="31">
        <v>0</v>
      </c>
      <c r="AD286" s="31">
        <v>0</v>
      </c>
      <c r="AE286" s="31" t="s">
        <v>41</v>
      </c>
    </row>
    <row r="287" spans="2:31">
      <c r="B287" s="31">
        <v>2</v>
      </c>
      <c r="C287" s="31">
        <v>15</v>
      </c>
      <c r="D287" s="31">
        <v>0</v>
      </c>
      <c r="E287" s="32">
        <v>5222</v>
      </c>
      <c r="F287" s="31" t="s">
        <v>37</v>
      </c>
      <c r="G287" s="31">
        <v>0</v>
      </c>
      <c r="H287" s="31">
        <v>1</v>
      </c>
      <c r="I287" s="31">
        <v>0</v>
      </c>
      <c r="J287" s="31" t="s">
        <v>38</v>
      </c>
      <c r="K287" s="31" t="s">
        <v>39</v>
      </c>
      <c r="L287" s="31" t="s">
        <v>38</v>
      </c>
      <c r="M287" s="31">
        <v>0</v>
      </c>
      <c r="N287" s="31">
        <v>2</v>
      </c>
      <c r="O287" s="31">
        <v>3.85</v>
      </c>
      <c r="P287" s="31">
        <v>0</v>
      </c>
      <c r="Q287" s="31">
        <v>0</v>
      </c>
      <c r="R287" s="31">
        <v>1</v>
      </c>
      <c r="S287" s="31">
        <v>2.34</v>
      </c>
      <c r="T287" s="31" t="s">
        <v>38</v>
      </c>
      <c r="U287" s="31">
        <v>0</v>
      </c>
      <c r="V287" s="31">
        <v>0</v>
      </c>
      <c r="W287" s="31">
        <v>0.3</v>
      </c>
      <c r="X287" s="31">
        <v>0</v>
      </c>
      <c r="Y287" s="31">
        <v>0</v>
      </c>
      <c r="Z287" s="31">
        <v>0</v>
      </c>
      <c r="AA287" s="31" t="s">
        <v>51</v>
      </c>
      <c r="AB287" s="31">
        <v>0</v>
      </c>
      <c r="AC287" s="31">
        <v>0</v>
      </c>
      <c r="AD287" s="31">
        <v>0</v>
      </c>
      <c r="AE287" s="31" t="s">
        <v>41</v>
      </c>
    </row>
    <row r="288" spans="2:31">
      <c r="B288" s="31">
        <v>2</v>
      </c>
      <c r="C288" s="31">
        <v>15</v>
      </c>
      <c r="D288" s="31">
        <v>0</v>
      </c>
      <c r="E288" s="32">
        <v>5223</v>
      </c>
      <c r="F288" s="31" t="s">
        <v>37</v>
      </c>
      <c r="G288" s="31">
        <v>0</v>
      </c>
      <c r="H288" s="31">
        <v>1</v>
      </c>
      <c r="I288" s="31">
        <v>0</v>
      </c>
      <c r="J288" s="31" t="s">
        <v>38</v>
      </c>
      <c r="K288" s="31" t="s">
        <v>39</v>
      </c>
      <c r="L288" s="31" t="s">
        <v>38</v>
      </c>
      <c r="M288" s="31">
        <v>0</v>
      </c>
      <c r="N288" s="31">
        <v>2</v>
      </c>
      <c r="O288" s="31">
        <v>2.1800000000000002</v>
      </c>
      <c r="P288" s="31">
        <v>0</v>
      </c>
      <c r="Q288" s="31">
        <v>0</v>
      </c>
      <c r="R288" s="31">
        <v>1</v>
      </c>
      <c r="S288" s="31">
        <v>1.47</v>
      </c>
      <c r="T288" s="31" t="s">
        <v>38</v>
      </c>
      <c r="U288" s="31">
        <v>0</v>
      </c>
      <c r="V288" s="31">
        <v>0</v>
      </c>
      <c r="W288" s="31">
        <v>0.38</v>
      </c>
      <c r="X288" s="31">
        <v>0</v>
      </c>
      <c r="Y288" s="31">
        <v>0</v>
      </c>
      <c r="Z288" s="31">
        <v>0</v>
      </c>
      <c r="AA288" s="31" t="s">
        <v>42</v>
      </c>
      <c r="AB288" s="31">
        <v>0</v>
      </c>
      <c r="AC288" s="31">
        <v>0</v>
      </c>
      <c r="AD288" s="31">
        <v>0</v>
      </c>
      <c r="AE288" s="31" t="s">
        <v>41</v>
      </c>
    </row>
    <row r="289" spans="2:31">
      <c r="B289" s="31">
        <v>2</v>
      </c>
      <c r="C289" s="31">
        <v>15</v>
      </c>
      <c r="D289" s="31">
        <v>0</v>
      </c>
      <c r="E289" s="32">
        <v>5348</v>
      </c>
      <c r="F289" s="31" t="s">
        <v>37</v>
      </c>
      <c r="G289" s="31">
        <v>0</v>
      </c>
      <c r="H289" s="31">
        <v>1</v>
      </c>
      <c r="I289" s="31">
        <v>0</v>
      </c>
      <c r="J289" s="31" t="s">
        <v>38</v>
      </c>
      <c r="K289" s="31" t="s">
        <v>39</v>
      </c>
      <c r="L289" s="31" t="s">
        <v>38</v>
      </c>
      <c r="M289" s="31">
        <v>0</v>
      </c>
      <c r="N289" s="31">
        <v>2</v>
      </c>
      <c r="O289" s="31">
        <v>2.0299999999999998</v>
      </c>
      <c r="P289" s="31">
        <v>0</v>
      </c>
      <c r="Q289" s="31">
        <v>0</v>
      </c>
      <c r="R289" s="31">
        <v>1</v>
      </c>
      <c r="S289" s="31">
        <v>1.38</v>
      </c>
      <c r="T289" s="31" t="s">
        <v>38</v>
      </c>
      <c r="U289" s="31">
        <v>0</v>
      </c>
      <c r="V289" s="31">
        <v>0</v>
      </c>
      <c r="W289" s="31">
        <v>0.38</v>
      </c>
      <c r="X289" s="31">
        <v>0</v>
      </c>
      <c r="Y289" s="31">
        <v>0</v>
      </c>
      <c r="Z289" s="31">
        <v>0</v>
      </c>
      <c r="AA289" s="31" t="s">
        <v>42</v>
      </c>
      <c r="AB289" s="31">
        <v>0</v>
      </c>
      <c r="AC289" s="31">
        <v>0</v>
      </c>
      <c r="AD289" s="31">
        <v>0</v>
      </c>
      <c r="AE289" s="31" t="s">
        <v>41</v>
      </c>
    </row>
    <row r="290" spans="2:31">
      <c r="B290" s="31">
        <v>2</v>
      </c>
      <c r="C290" s="31">
        <v>15</v>
      </c>
      <c r="D290" s="31">
        <v>0</v>
      </c>
      <c r="E290" s="32">
        <v>5402</v>
      </c>
      <c r="F290" s="31" t="s">
        <v>37</v>
      </c>
      <c r="G290" s="31">
        <v>0</v>
      </c>
      <c r="H290" s="31">
        <v>1</v>
      </c>
      <c r="I290" s="31">
        <v>0</v>
      </c>
      <c r="J290" s="31" t="s">
        <v>38</v>
      </c>
      <c r="K290" s="31" t="s">
        <v>39</v>
      </c>
      <c r="L290" s="31" t="s">
        <v>38</v>
      </c>
      <c r="M290" s="31">
        <v>0</v>
      </c>
      <c r="N290" s="31">
        <v>2</v>
      </c>
      <c r="O290" s="31">
        <v>2.87</v>
      </c>
      <c r="P290" s="31">
        <v>0</v>
      </c>
      <c r="Q290" s="31">
        <v>0</v>
      </c>
      <c r="R290" s="31">
        <v>1</v>
      </c>
      <c r="S290" s="31">
        <v>2.09</v>
      </c>
      <c r="T290" s="31" t="s">
        <v>38</v>
      </c>
      <c r="U290" s="31">
        <v>0</v>
      </c>
      <c r="V290" s="31">
        <v>0</v>
      </c>
      <c r="W290" s="31">
        <v>0.42</v>
      </c>
      <c r="X290" s="31">
        <v>0</v>
      </c>
      <c r="Y290" s="31">
        <v>0</v>
      </c>
      <c r="Z290" s="31">
        <v>0</v>
      </c>
      <c r="AA290" s="31" t="s">
        <v>40</v>
      </c>
      <c r="AB290" s="31">
        <v>0</v>
      </c>
      <c r="AC290" s="31">
        <v>0</v>
      </c>
      <c r="AD290" s="31">
        <v>0</v>
      </c>
      <c r="AE290" s="31" t="s">
        <v>41</v>
      </c>
    </row>
    <row r="291" spans="2:31">
      <c r="B291" s="31">
        <v>2</v>
      </c>
      <c r="C291" s="31">
        <v>15</v>
      </c>
      <c r="D291" s="31">
        <v>0</v>
      </c>
      <c r="E291" s="32">
        <v>5403</v>
      </c>
      <c r="F291" s="31" t="s">
        <v>37</v>
      </c>
      <c r="G291" s="31">
        <v>0</v>
      </c>
      <c r="H291" s="31">
        <v>1</v>
      </c>
      <c r="I291" s="31">
        <v>0</v>
      </c>
      <c r="J291" s="31" t="s">
        <v>38</v>
      </c>
      <c r="K291" s="31" t="s">
        <v>39</v>
      </c>
      <c r="L291" s="31" t="s">
        <v>38</v>
      </c>
      <c r="M291" s="31">
        <v>0</v>
      </c>
      <c r="N291" s="31">
        <v>2</v>
      </c>
      <c r="O291" s="31">
        <v>3.04</v>
      </c>
      <c r="P291" s="31">
        <v>0</v>
      </c>
      <c r="Q291" s="31">
        <v>0</v>
      </c>
      <c r="R291" s="31">
        <v>1</v>
      </c>
      <c r="S291" s="31">
        <v>1.94</v>
      </c>
      <c r="T291" s="31" t="s">
        <v>38</v>
      </c>
      <c r="U291" s="31">
        <v>0</v>
      </c>
      <c r="V291" s="31">
        <v>0</v>
      </c>
      <c r="W291" s="31">
        <v>0.31</v>
      </c>
      <c r="X291" s="31">
        <v>0</v>
      </c>
      <c r="Y291" s="31">
        <v>0</v>
      </c>
      <c r="Z291" s="31">
        <v>0</v>
      </c>
      <c r="AA291" s="31" t="s">
        <v>45</v>
      </c>
      <c r="AB291" s="31">
        <v>0</v>
      </c>
      <c r="AC291" s="31">
        <v>0</v>
      </c>
      <c r="AD291" s="31">
        <v>0</v>
      </c>
      <c r="AE291" s="31" t="s">
        <v>41</v>
      </c>
    </row>
    <row r="292" spans="2:31">
      <c r="B292" s="31">
        <v>2</v>
      </c>
      <c r="C292" s="31">
        <v>15</v>
      </c>
      <c r="D292" s="31">
        <v>0</v>
      </c>
      <c r="E292" s="32">
        <v>5437</v>
      </c>
      <c r="F292" s="31" t="s">
        <v>37</v>
      </c>
      <c r="G292" s="31">
        <v>0</v>
      </c>
      <c r="H292" s="31">
        <v>1</v>
      </c>
      <c r="I292" s="31">
        <v>0</v>
      </c>
      <c r="J292" s="31" t="s">
        <v>38</v>
      </c>
      <c r="K292" s="31" t="s">
        <v>39</v>
      </c>
      <c r="L292" s="31" t="s">
        <v>38</v>
      </c>
      <c r="M292" s="31">
        <v>0</v>
      </c>
      <c r="N292" s="31">
        <v>2</v>
      </c>
      <c r="O292" s="31">
        <v>2.97</v>
      </c>
      <c r="P292" s="31">
        <v>0</v>
      </c>
      <c r="Q292" s="31">
        <v>0</v>
      </c>
      <c r="R292" s="31">
        <v>1</v>
      </c>
      <c r="S292" s="31">
        <v>1.9</v>
      </c>
      <c r="T292" s="31" t="s">
        <v>38</v>
      </c>
      <c r="U292" s="31">
        <v>0</v>
      </c>
      <c r="V292" s="31">
        <v>0</v>
      </c>
      <c r="W292" s="31">
        <v>0.31</v>
      </c>
      <c r="X292" s="31">
        <v>0</v>
      </c>
      <c r="Y292" s="31">
        <v>0</v>
      </c>
      <c r="Z292" s="31">
        <v>0</v>
      </c>
      <c r="AA292" s="31" t="s">
        <v>45</v>
      </c>
      <c r="AB292" s="31">
        <v>0</v>
      </c>
      <c r="AC292" s="31">
        <v>0</v>
      </c>
      <c r="AD292" s="31">
        <v>0</v>
      </c>
      <c r="AE292" s="31" t="s">
        <v>41</v>
      </c>
    </row>
    <row r="293" spans="2:31">
      <c r="B293" s="31">
        <v>2</v>
      </c>
      <c r="C293" s="31">
        <v>15</v>
      </c>
      <c r="D293" s="31">
        <v>0</v>
      </c>
      <c r="E293" s="32">
        <v>5443</v>
      </c>
      <c r="F293" s="31" t="s">
        <v>37</v>
      </c>
      <c r="G293" s="31">
        <v>0</v>
      </c>
      <c r="H293" s="31">
        <v>1</v>
      </c>
      <c r="I293" s="31">
        <v>0</v>
      </c>
      <c r="J293" s="31" t="s">
        <v>38</v>
      </c>
      <c r="K293" s="31" t="s">
        <v>39</v>
      </c>
      <c r="L293" s="31" t="s">
        <v>38</v>
      </c>
      <c r="M293" s="31">
        <v>0</v>
      </c>
      <c r="N293" s="31">
        <v>2</v>
      </c>
      <c r="O293" s="31">
        <v>2.15</v>
      </c>
      <c r="P293" s="31">
        <v>0</v>
      </c>
      <c r="Q293" s="31">
        <v>0</v>
      </c>
      <c r="R293" s="31">
        <v>1</v>
      </c>
      <c r="S293" s="31">
        <v>1.53</v>
      </c>
      <c r="T293" s="31" t="s">
        <v>38</v>
      </c>
      <c r="U293" s="31">
        <v>0</v>
      </c>
      <c r="V293" s="31">
        <v>0</v>
      </c>
      <c r="W293" s="31">
        <v>0.4</v>
      </c>
      <c r="X293" s="31">
        <v>0</v>
      </c>
      <c r="Y293" s="31">
        <v>0</v>
      </c>
      <c r="Z293" s="31">
        <v>0</v>
      </c>
      <c r="AA293" s="31" t="s">
        <v>43</v>
      </c>
      <c r="AB293" s="31">
        <v>0</v>
      </c>
      <c r="AC293" s="31">
        <v>0</v>
      </c>
      <c r="AD293" s="31">
        <v>0</v>
      </c>
      <c r="AE293" s="31" t="s">
        <v>41</v>
      </c>
    </row>
    <row r="294" spans="2:31">
      <c r="B294" s="31">
        <v>2</v>
      </c>
      <c r="C294" s="31">
        <v>15</v>
      </c>
      <c r="D294" s="31">
        <v>0</v>
      </c>
      <c r="E294" s="32">
        <v>5445</v>
      </c>
      <c r="F294" s="31" t="s">
        <v>37</v>
      </c>
      <c r="G294" s="31">
        <v>0</v>
      </c>
      <c r="H294" s="31">
        <v>1</v>
      </c>
      <c r="I294" s="31">
        <v>0</v>
      </c>
      <c r="J294" s="31" t="s">
        <v>38</v>
      </c>
      <c r="K294" s="31" t="s">
        <v>39</v>
      </c>
      <c r="L294" s="31" t="s">
        <v>38</v>
      </c>
      <c r="M294" s="31">
        <v>0</v>
      </c>
      <c r="N294" s="31">
        <v>2</v>
      </c>
      <c r="O294" s="31">
        <v>3.78</v>
      </c>
      <c r="P294" s="31">
        <v>0</v>
      </c>
      <c r="Q294" s="31">
        <v>0</v>
      </c>
      <c r="R294" s="31">
        <v>1</v>
      </c>
      <c r="S294" s="31">
        <v>2.2999999999999998</v>
      </c>
      <c r="T294" s="31" t="s">
        <v>38</v>
      </c>
      <c r="U294" s="31">
        <v>0</v>
      </c>
      <c r="V294" s="31">
        <v>0</v>
      </c>
      <c r="W294" s="31">
        <v>0.3</v>
      </c>
      <c r="X294" s="31">
        <v>0</v>
      </c>
      <c r="Y294" s="31">
        <v>0</v>
      </c>
      <c r="Z294" s="31">
        <v>0</v>
      </c>
      <c r="AA294" s="31" t="s">
        <v>51</v>
      </c>
      <c r="AB294" s="31">
        <v>0</v>
      </c>
      <c r="AC294" s="31">
        <v>0</v>
      </c>
      <c r="AD294" s="31">
        <v>0</v>
      </c>
      <c r="AE294" s="31" t="s">
        <v>41</v>
      </c>
    </row>
    <row r="295" spans="2:31">
      <c r="B295" s="31">
        <v>2</v>
      </c>
      <c r="C295" s="31">
        <v>15</v>
      </c>
      <c r="D295" s="31">
        <v>0</v>
      </c>
      <c r="E295" s="32">
        <v>5462</v>
      </c>
      <c r="F295" s="31" t="s">
        <v>37</v>
      </c>
      <c r="G295" s="31">
        <v>0</v>
      </c>
      <c r="H295" s="31">
        <v>1</v>
      </c>
      <c r="I295" s="31">
        <v>0</v>
      </c>
      <c r="J295" s="31" t="s">
        <v>38</v>
      </c>
      <c r="K295" s="31" t="s">
        <v>39</v>
      </c>
      <c r="L295" s="31" t="s">
        <v>38</v>
      </c>
      <c r="M295" s="31">
        <v>0</v>
      </c>
      <c r="N295" s="31">
        <v>2</v>
      </c>
      <c r="O295" s="31">
        <v>2.5499999999999998</v>
      </c>
      <c r="P295" s="31">
        <v>0</v>
      </c>
      <c r="Q295" s="31">
        <v>0</v>
      </c>
      <c r="R295" s="31">
        <v>1</v>
      </c>
      <c r="S295" s="31">
        <v>1.72</v>
      </c>
      <c r="T295" s="31" t="s">
        <v>38</v>
      </c>
      <c r="U295" s="31">
        <v>0</v>
      </c>
      <c r="V295" s="31">
        <v>0</v>
      </c>
      <c r="W295" s="31">
        <v>0.38</v>
      </c>
      <c r="X295" s="31">
        <v>0</v>
      </c>
      <c r="Y295" s="31">
        <v>0</v>
      </c>
      <c r="Z295" s="31">
        <v>0</v>
      </c>
      <c r="AA295" s="31" t="s">
        <v>42</v>
      </c>
      <c r="AB295" s="31">
        <v>0</v>
      </c>
      <c r="AC295" s="31">
        <v>0</v>
      </c>
      <c r="AD295" s="31">
        <v>0</v>
      </c>
      <c r="AE295" s="31" t="s">
        <v>41</v>
      </c>
    </row>
    <row r="296" spans="2:31">
      <c r="B296" s="31">
        <v>2</v>
      </c>
      <c r="C296" s="31">
        <v>15</v>
      </c>
      <c r="D296" s="31">
        <v>0</v>
      </c>
      <c r="E296" s="32">
        <v>5472</v>
      </c>
      <c r="F296" s="31" t="s">
        <v>37</v>
      </c>
      <c r="G296" s="31">
        <v>0</v>
      </c>
      <c r="H296" s="31">
        <v>1</v>
      </c>
      <c r="I296" s="31">
        <v>0</v>
      </c>
      <c r="J296" s="31" t="s">
        <v>38</v>
      </c>
      <c r="K296" s="31" t="s">
        <v>39</v>
      </c>
      <c r="L296" s="31" t="s">
        <v>38</v>
      </c>
      <c r="M296" s="31">
        <v>0</v>
      </c>
      <c r="N296" s="31">
        <v>2</v>
      </c>
      <c r="O296" s="31">
        <v>4.2300000000000004</v>
      </c>
      <c r="P296" s="31">
        <v>0</v>
      </c>
      <c r="Q296" s="31">
        <v>0</v>
      </c>
      <c r="R296" s="31">
        <v>1</v>
      </c>
      <c r="S296" s="31">
        <v>2.6</v>
      </c>
      <c r="T296" s="31" t="s">
        <v>38</v>
      </c>
      <c r="U296" s="31">
        <v>0</v>
      </c>
      <c r="V296" s="31">
        <v>0</v>
      </c>
      <c r="W296" s="31">
        <v>0.3</v>
      </c>
      <c r="X296" s="31">
        <v>0</v>
      </c>
      <c r="Y296" s="31">
        <v>0</v>
      </c>
      <c r="Z296" s="31">
        <v>0</v>
      </c>
      <c r="AA296" s="31" t="s">
        <v>51</v>
      </c>
      <c r="AB296" s="31">
        <v>0</v>
      </c>
      <c r="AC296" s="31">
        <v>0</v>
      </c>
      <c r="AD296" s="31">
        <v>0</v>
      </c>
      <c r="AE296" s="31" t="s">
        <v>41</v>
      </c>
    </row>
    <row r="297" spans="2:31">
      <c r="B297" s="31">
        <v>2</v>
      </c>
      <c r="C297" s="31">
        <v>15</v>
      </c>
      <c r="D297" s="31">
        <v>0</v>
      </c>
      <c r="E297" s="32">
        <v>5473</v>
      </c>
      <c r="F297" s="31" t="s">
        <v>37</v>
      </c>
      <c r="G297" s="31">
        <v>0</v>
      </c>
      <c r="H297" s="31">
        <v>1</v>
      </c>
      <c r="I297" s="31">
        <v>0</v>
      </c>
      <c r="J297" s="31" t="s">
        <v>38</v>
      </c>
      <c r="K297" s="31" t="s">
        <v>39</v>
      </c>
      <c r="L297" s="31" t="s">
        <v>38</v>
      </c>
      <c r="M297" s="31">
        <v>0</v>
      </c>
      <c r="N297" s="31">
        <v>2</v>
      </c>
      <c r="O297" s="31">
        <v>4.37</v>
      </c>
      <c r="P297" s="31">
        <v>0</v>
      </c>
      <c r="Q297" s="31">
        <v>0</v>
      </c>
      <c r="R297" s="31">
        <v>1</v>
      </c>
      <c r="S297" s="31">
        <v>2.65</v>
      </c>
      <c r="T297" s="31" t="s">
        <v>38</v>
      </c>
      <c r="U297" s="31">
        <v>0</v>
      </c>
      <c r="V297" s="31">
        <v>0</v>
      </c>
      <c r="W297" s="31">
        <v>0.28999999999999998</v>
      </c>
      <c r="X297" s="31">
        <v>0</v>
      </c>
      <c r="Y297" s="31">
        <v>0</v>
      </c>
      <c r="Z297" s="31">
        <v>0</v>
      </c>
      <c r="AA297" s="31" t="s">
        <v>51</v>
      </c>
      <c r="AB297" s="31">
        <v>0</v>
      </c>
      <c r="AC297" s="31">
        <v>0</v>
      </c>
      <c r="AD297" s="31">
        <v>0</v>
      </c>
      <c r="AE297" s="31" t="s">
        <v>41</v>
      </c>
    </row>
    <row r="298" spans="2:31">
      <c r="B298" s="31">
        <v>2</v>
      </c>
      <c r="C298" s="31">
        <v>15</v>
      </c>
      <c r="D298" s="31">
        <v>0</v>
      </c>
      <c r="E298" s="32">
        <v>5474</v>
      </c>
      <c r="F298" s="31" t="s">
        <v>37</v>
      </c>
      <c r="G298" s="31">
        <v>0</v>
      </c>
      <c r="H298" s="31">
        <v>1</v>
      </c>
      <c r="I298" s="31">
        <v>0</v>
      </c>
      <c r="J298" s="31" t="s">
        <v>38</v>
      </c>
      <c r="K298" s="31" t="s">
        <v>39</v>
      </c>
      <c r="L298" s="31" t="s">
        <v>38</v>
      </c>
      <c r="M298" s="31">
        <v>0</v>
      </c>
      <c r="N298" s="31">
        <v>2</v>
      </c>
      <c r="O298" s="31">
        <v>2.63</v>
      </c>
      <c r="P298" s="31">
        <v>0</v>
      </c>
      <c r="Q298" s="31">
        <v>0</v>
      </c>
      <c r="R298" s="31">
        <v>1</v>
      </c>
      <c r="S298" s="31">
        <v>1.6</v>
      </c>
      <c r="T298" s="31" t="s">
        <v>38</v>
      </c>
      <c r="U298" s="31">
        <v>0</v>
      </c>
      <c r="V298" s="31">
        <v>0</v>
      </c>
      <c r="W298" s="31">
        <v>0.3</v>
      </c>
      <c r="X298" s="31">
        <v>0</v>
      </c>
      <c r="Y298" s="31">
        <v>0</v>
      </c>
      <c r="Z298" s="31">
        <v>0</v>
      </c>
      <c r="AA298" s="31" t="s">
        <v>51</v>
      </c>
      <c r="AB298" s="31">
        <v>0</v>
      </c>
      <c r="AC298" s="31">
        <v>0</v>
      </c>
      <c r="AD298" s="31">
        <v>0</v>
      </c>
      <c r="AE298" s="31" t="s">
        <v>41</v>
      </c>
    </row>
    <row r="299" spans="2:31">
      <c r="B299" s="31">
        <v>2</v>
      </c>
      <c r="C299" s="31">
        <v>15</v>
      </c>
      <c r="D299" s="31">
        <v>0</v>
      </c>
      <c r="E299" s="32">
        <v>5478</v>
      </c>
      <c r="F299" s="31" t="s">
        <v>37</v>
      </c>
      <c r="G299" s="31">
        <v>0</v>
      </c>
      <c r="H299" s="31">
        <v>1</v>
      </c>
      <c r="I299" s="31">
        <v>0</v>
      </c>
      <c r="J299" s="31" t="s">
        <v>38</v>
      </c>
      <c r="K299" s="31" t="s">
        <v>39</v>
      </c>
      <c r="L299" s="31" t="s">
        <v>38</v>
      </c>
      <c r="M299" s="31">
        <v>0</v>
      </c>
      <c r="N299" s="31">
        <v>2</v>
      </c>
      <c r="O299" s="31">
        <v>1.99</v>
      </c>
      <c r="P299" s="31">
        <v>0</v>
      </c>
      <c r="Q299" s="31">
        <v>0</v>
      </c>
      <c r="R299" s="31">
        <v>1</v>
      </c>
      <c r="S299" s="31">
        <v>1.28</v>
      </c>
      <c r="T299" s="31" t="s">
        <v>38</v>
      </c>
      <c r="U299" s="31">
        <v>0</v>
      </c>
      <c r="V299" s="31">
        <v>0</v>
      </c>
      <c r="W299" s="31">
        <v>0.31</v>
      </c>
      <c r="X299" s="31">
        <v>0</v>
      </c>
      <c r="Y299" s="31">
        <v>0</v>
      </c>
      <c r="Z299" s="31">
        <v>0</v>
      </c>
      <c r="AA299" s="31" t="s">
        <v>45</v>
      </c>
      <c r="AB299" s="31">
        <v>0</v>
      </c>
      <c r="AC299" s="31">
        <v>0</v>
      </c>
      <c r="AD299" s="31">
        <v>0</v>
      </c>
      <c r="AE299" s="31" t="s">
        <v>41</v>
      </c>
    </row>
    <row r="300" spans="2:31">
      <c r="B300" s="31">
        <v>2</v>
      </c>
      <c r="C300" s="31">
        <v>15</v>
      </c>
      <c r="D300" s="31">
        <v>0</v>
      </c>
      <c r="E300" s="32">
        <v>5479</v>
      </c>
      <c r="F300" s="31" t="s">
        <v>37</v>
      </c>
      <c r="G300" s="31">
        <v>0</v>
      </c>
      <c r="H300" s="31">
        <v>1</v>
      </c>
      <c r="I300" s="31">
        <v>0</v>
      </c>
      <c r="J300" s="31" t="s">
        <v>38</v>
      </c>
      <c r="K300" s="31" t="s">
        <v>39</v>
      </c>
      <c r="L300" s="31" t="s">
        <v>38</v>
      </c>
      <c r="M300" s="31">
        <v>0</v>
      </c>
      <c r="N300" s="31">
        <v>2</v>
      </c>
      <c r="O300" s="31">
        <v>2.88</v>
      </c>
      <c r="P300" s="31">
        <v>0</v>
      </c>
      <c r="Q300" s="31">
        <v>0</v>
      </c>
      <c r="R300" s="31">
        <v>1</v>
      </c>
      <c r="S300" s="31">
        <v>1.93</v>
      </c>
      <c r="T300" s="31" t="s">
        <v>38</v>
      </c>
      <c r="U300" s="31">
        <v>0</v>
      </c>
      <c r="V300" s="31">
        <v>0</v>
      </c>
      <c r="W300" s="31">
        <v>0.37</v>
      </c>
      <c r="X300" s="31">
        <v>0</v>
      </c>
      <c r="Y300" s="31">
        <v>0</v>
      </c>
      <c r="Z300" s="31">
        <v>0</v>
      </c>
      <c r="AA300" s="31" t="s">
        <v>42</v>
      </c>
      <c r="AB300" s="31">
        <v>0</v>
      </c>
      <c r="AC300" s="31">
        <v>0</v>
      </c>
      <c r="AD300" s="31">
        <v>0</v>
      </c>
      <c r="AE300" s="31" t="s">
        <v>41</v>
      </c>
    </row>
    <row r="301" spans="2:31">
      <c r="B301" s="31">
        <v>2</v>
      </c>
      <c r="C301" s="31">
        <v>15</v>
      </c>
      <c r="D301" s="31">
        <v>0</v>
      </c>
      <c r="E301" s="32">
        <v>5480</v>
      </c>
      <c r="F301" s="31" t="s">
        <v>37</v>
      </c>
      <c r="G301" s="31">
        <v>0</v>
      </c>
      <c r="H301" s="31">
        <v>1</v>
      </c>
      <c r="I301" s="31">
        <v>0</v>
      </c>
      <c r="J301" s="31" t="s">
        <v>38</v>
      </c>
      <c r="K301" s="31" t="s">
        <v>39</v>
      </c>
      <c r="L301" s="31" t="s">
        <v>38</v>
      </c>
      <c r="M301" s="31">
        <v>0</v>
      </c>
      <c r="N301" s="31">
        <v>2</v>
      </c>
      <c r="O301" s="31">
        <v>2.9</v>
      </c>
      <c r="P301" s="31">
        <v>0</v>
      </c>
      <c r="Q301" s="31">
        <v>0</v>
      </c>
      <c r="R301" s="31">
        <v>1</v>
      </c>
      <c r="S301" s="31">
        <v>1.87</v>
      </c>
      <c r="T301" s="31" t="s">
        <v>38</v>
      </c>
      <c r="U301" s="31">
        <v>0</v>
      </c>
      <c r="V301" s="31">
        <v>0</v>
      </c>
      <c r="W301" s="31">
        <v>0.31</v>
      </c>
      <c r="X301" s="31">
        <v>0</v>
      </c>
      <c r="Y301" s="31">
        <v>0</v>
      </c>
      <c r="Z301" s="31">
        <v>0</v>
      </c>
      <c r="AA301" s="31" t="s">
        <v>45</v>
      </c>
      <c r="AB301" s="31">
        <v>0</v>
      </c>
      <c r="AC301" s="31">
        <v>0</v>
      </c>
      <c r="AD301" s="31">
        <v>0</v>
      </c>
      <c r="AE301" s="31" t="s">
        <v>41</v>
      </c>
    </row>
    <row r="302" spans="2:31">
      <c r="B302" s="31">
        <v>2</v>
      </c>
      <c r="C302" s="31">
        <v>15</v>
      </c>
      <c r="D302" s="31">
        <v>0</v>
      </c>
      <c r="E302" s="32">
        <v>5491</v>
      </c>
      <c r="F302" s="31" t="s">
        <v>37</v>
      </c>
      <c r="G302" s="31">
        <v>0</v>
      </c>
      <c r="H302" s="31">
        <v>1</v>
      </c>
      <c r="I302" s="31">
        <v>0</v>
      </c>
      <c r="J302" s="31" t="s">
        <v>38</v>
      </c>
      <c r="K302" s="31" t="s">
        <v>39</v>
      </c>
      <c r="L302" s="31" t="s">
        <v>38</v>
      </c>
      <c r="M302" s="31">
        <v>0</v>
      </c>
      <c r="N302" s="31">
        <v>2</v>
      </c>
      <c r="O302" s="31">
        <v>0.86</v>
      </c>
      <c r="P302" s="31">
        <v>0</v>
      </c>
      <c r="Q302" s="31">
        <v>0</v>
      </c>
      <c r="R302" s="31">
        <v>1</v>
      </c>
      <c r="S302" s="31">
        <v>0.55000000000000004</v>
      </c>
      <c r="T302" s="31" t="s">
        <v>38</v>
      </c>
      <c r="U302" s="31">
        <v>0</v>
      </c>
      <c r="V302" s="31">
        <v>0</v>
      </c>
      <c r="W302" s="31">
        <v>0.31</v>
      </c>
      <c r="X302" s="31">
        <v>0</v>
      </c>
      <c r="Y302" s="31">
        <v>0</v>
      </c>
      <c r="Z302" s="31">
        <v>0</v>
      </c>
      <c r="AA302" s="31" t="s">
        <v>45</v>
      </c>
      <c r="AB302" s="31">
        <v>0</v>
      </c>
      <c r="AC302" s="31">
        <v>0</v>
      </c>
      <c r="AD302" s="31">
        <v>0</v>
      </c>
      <c r="AE302" s="31" t="s">
        <v>41</v>
      </c>
    </row>
    <row r="303" spans="2:31">
      <c r="B303" s="31">
        <v>2</v>
      </c>
      <c r="C303" s="31">
        <v>15</v>
      </c>
      <c r="D303" s="31">
        <v>0</v>
      </c>
      <c r="E303" s="32">
        <v>5506</v>
      </c>
      <c r="F303" s="31" t="s">
        <v>37</v>
      </c>
      <c r="G303" s="31">
        <v>0</v>
      </c>
      <c r="H303" s="31">
        <v>1</v>
      </c>
      <c r="I303" s="31">
        <v>0</v>
      </c>
      <c r="J303" s="31" t="s">
        <v>38</v>
      </c>
      <c r="K303" s="31" t="s">
        <v>39</v>
      </c>
      <c r="L303" s="31" t="s">
        <v>38</v>
      </c>
      <c r="M303" s="31">
        <v>0</v>
      </c>
      <c r="N303" s="31">
        <v>2</v>
      </c>
      <c r="O303" s="31">
        <v>2.65</v>
      </c>
      <c r="P303" s="31">
        <v>0</v>
      </c>
      <c r="Q303" s="31">
        <v>0</v>
      </c>
      <c r="R303" s="31">
        <v>1</v>
      </c>
      <c r="S303" s="31">
        <v>1.7</v>
      </c>
      <c r="T303" s="31" t="s">
        <v>38</v>
      </c>
      <c r="U303" s="31">
        <v>0</v>
      </c>
      <c r="V303" s="31">
        <v>0</v>
      </c>
      <c r="W303" s="31">
        <v>0.31</v>
      </c>
      <c r="X303" s="31">
        <v>0</v>
      </c>
      <c r="Y303" s="31">
        <v>0</v>
      </c>
      <c r="Z303" s="31">
        <v>0</v>
      </c>
      <c r="AA303" s="31" t="s">
        <v>45</v>
      </c>
      <c r="AB303" s="31">
        <v>0</v>
      </c>
      <c r="AC303" s="31">
        <v>0</v>
      </c>
      <c r="AD303" s="31">
        <v>0</v>
      </c>
      <c r="AE303" s="31" t="s">
        <v>41</v>
      </c>
    </row>
    <row r="304" spans="2:31">
      <c r="B304" s="31">
        <v>2</v>
      </c>
      <c r="C304" s="31">
        <v>15</v>
      </c>
      <c r="D304" s="31">
        <v>0</v>
      </c>
      <c r="E304" s="32">
        <v>5507</v>
      </c>
      <c r="F304" s="31" t="s">
        <v>37</v>
      </c>
      <c r="G304" s="31">
        <v>0</v>
      </c>
      <c r="H304" s="31">
        <v>1</v>
      </c>
      <c r="I304" s="31">
        <v>0</v>
      </c>
      <c r="J304" s="31" t="s">
        <v>38</v>
      </c>
      <c r="K304" s="31" t="s">
        <v>39</v>
      </c>
      <c r="L304" s="31" t="s">
        <v>38</v>
      </c>
      <c r="M304" s="31">
        <v>0</v>
      </c>
      <c r="N304" s="31">
        <v>2</v>
      </c>
      <c r="O304" s="31">
        <v>1.86</v>
      </c>
      <c r="P304" s="31">
        <v>0</v>
      </c>
      <c r="Q304" s="31">
        <v>0</v>
      </c>
      <c r="R304" s="31">
        <v>1</v>
      </c>
      <c r="S304" s="31">
        <v>1.19</v>
      </c>
      <c r="T304" s="31" t="s">
        <v>38</v>
      </c>
      <c r="U304" s="31">
        <v>0</v>
      </c>
      <c r="V304" s="31">
        <v>0</v>
      </c>
      <c r="W304" s="31">
        <v>0.31</v>
      </c>
      <c r="X304" s="31">
        <v>0</v>
      </c>
      <c r="Y304" s="31">
        <v>0</v>
      </c>
      <c r="Z304" s="31">
        <v>0</v>
      </c>
      <c r="AA304" s="31" t="s">
        <v>45</v>
      </c>
      <c r="AB304" s="31">
        <v>0</v>
      </c>
      <c r="AC304" s="31">
        <v>0</v>
      </c>
      <c r="AD304" s="31">
        <v>0</v>
      </c>
      <c r="AE304" s="31" t="s">
        <v>41</v>
      </c>
    </row>
    <row r="305" spans="2:31">
      <c r="B305" s="31">
        <v>2</v>
      </c>
      <c r="C305" s="31">
        <v>15</v>
      </c>
      <c r="D305" s="31">
        <v>0</v>
      </c>
      <c r="E305" s="32">
        <v>5535</v>
      </c>
      <c r="F305" s="31" t="s">
        <v>37</v>
      </c>
      <c r="G305" s="31">
        <v>0</v>
      </c>
      <c r="H305" s="31">
        <v>1</v>
      </c>
      <c r="I305" s="31">
        <v>0</v>
      </c>
      <c r="J305" s="31" t="s">
        <v>38</v>
      </c>
      <c r="K305" s="31" t="s">
        <v>39</v>
      </c>
      <c r="L305" s="31" t="s">
        <v>38</v>
      </c>
      <c r="M305" s="31">
        <v>0</v>
      </c>
      <c r="N305" s="31">
        <v>2</v>
      </c>
      <c r="O305" s="31">
        <v>3.11</v>
      </c>
      <c r="P305" s="31">
        <v>0</v>
      </c>
      <c r="Q305" s="31">
        <v>0</v>
      </c>
      <c r="R305" s="31">
        <v>1</v>
      </c>
      <c r="S305" s="31">
        <v>1.87</v>
      </c>
      <c r="T305" s="31" t="s">
        <v>38</v>
      </c>
      <c r="U305" s="31">
        <v>0</v>
      </c>
      <c r="V305" s="31">
        <v>0</v>
      </c>
      <c r="W305" s="31">
        <v>0.28999999999999998</v>
      </c>
      <c r="X305" s="31">
        <v>0</v>
      </c>
      <c r="Y305" s="31">
        <v>0</v>
      </c>
      <c r="Z305" s="31">
        <v>0</v>
      </c>
      <c r="AA305" s="31" t="s">
        <v>51</v>
      </c>
      <c r="AB305" s="31">
        <v>0</v>
      </c>
      <c r="AC305" s="31">
        <v>0</v>
      </c>
      <c r="AD305" s="31">
        <v>0</v>
      </c>
      <c r="AE305" s="31" t="s">
        <v>41</v>
      </c>
    </row>
    <row r="306" spans="2:31">
      <c r="B306" s="31">
        <v>2</v>
      </c>
      <c r="C306" s="31">
        <v>15</v>
      </c>
      <c r="D306" s="31">
        <v>0</v>
      </c>
      <c r="E306" s="32">
        <v>5537</v>
      </c>
      <c r="F306" s="31" t="s">
        <v>37</v>
      </c>
      <c r="G306" s="31">
        <v>0</v>
      </c>
      <c r="H306" s="31">
        <v>1</v>
      </c>
      <c r="I306" s="31">
        <v>0</v>
      </c>
      <c r="J306" s="31" t="s">
        <v>38</v>
      </c>
      <c r="K306" s="31" t="s">
        <v>39</v>
      </c>
      <c r="L306" s="31" t="s">
        <v>38</v>
      </c>
      <c r="M306" s="31">
        <v>0</v>
      </c>
      <c r="N306" s="31">
        <v>2</v>
      </c>
      <c r="O306" s="31">
        <v>1.78</v>
      </c>
      <c r="P306" s="31">
        <v>0</v>
      </c>
      <c r="Q306" s="31">
        <v>0</v>
      </c>
      <c r="R306" s="31">
        <v>1</v>
      </c>
      <c r="S306" s="31">
        <v>1.2</v>
      </c>
      <c r="T306" s="31" t="s">
        <v>38</v>
      </c>
      <c r="U306" s="31">
        <v>0</v>
      </c>
      <c r="V306" s="31">
        <v>0</v>
      </c>
      <c r="W306" s="31">
        <v>0.38</v>
      </c>
      <c r="X306" s="31">
        <v>0</v>
      </c>
      <c r="Y306" s="31">
        <v>0</v>
      </c>
      <c r="Z306" s="31">
        <v>0</v>
      </c>
      <c r="AA306" s="31" t="s">
        <v>42</v>
      </c>
      <c r="AB306" s="31">
        <v>0</v>
      </c>
      <c r="AC306" s="31">
        <v>0</v>
      </c>
      <c r="AD306" s="31">
        <v>0</v>
      </c>
      <c r="AE306" s="31" t="s">
        <v>41</v>
      </c>
    </row>
    <row r="307" spans="2:31">
      <c r="B307" s="31">
        <v>2</v>
      </c>
      <c r="C307" s="31">
        <v>15</v>
      </c>
      <c r="D307" s="31">
        <v>0</v>
      </c>
      <c r="E307" s="32">
        <v>5551</v>
      </c>
      <c r="F307" s="31" t="s">
        <v>37</v>
      </c>
      <c r="G307" s="31">
        <v>0</v>
      </c>
      <c r="H307" s="31">
        <v>1</v>
      </c>
      <c r="I307" s="31">
        <v>0</v>
      </c>
      <c r="J307" s="31" t="s">
        <v>38</v>
      </c>
      <c r="K307" s="31" t="s">
        <v>39</v>
      </c>
      <c r="L307" s="31" t="s">
        <v>38</v>
      </c>
      <c r="M307" s="31">
        <v>0</v>
      </c>
      <c r="N307" s="31">
        <v>2</v>
      </c>
      <c r="O307" s="31">
        <v>7.53</v>
      </c>
      <c r="P307" s="31">
        <v>0</v>
      </c>
      <c r="Q307" s="31">
        <v>0</v>
      </c>
      <c r="R307" s="31">
        <v>1</v>
      </c>
      <c r="S307" s="31">
        <v>4.54</v>
      </c>
      <c r="T307" s="31" t="s">
        <v>38</v>
      </c>
      <c r="U307" s="31">
        <v>0</v>
      </c>
      <c r="V307" s="31">
        <v>0</v>
      </c>
      <c r="W307" s="31">
        <v>0.28999999999999998</v>
      </c>
      <c r="X307" s="31">
        <v>0</v>
      </c>
      <c r="Y307" s="31">
        <v>0</v>
      </c>
      <c r="Z307" s="31">
        <v>0</v>
      </c>
      <c r="AA307" s="31" t="s">
        <v>51</v>
      </c>
      <c r="AB307" s="31">
        <v>0</v>
      </c>
      <c r="AC307" s="31">
        <v>0</v>
      </c>
      <c r="AD307" s="31">
        <v>0</v>
      </c>
      <c r="AE307" s="31" t="s">
        <v>41</v>
      </c>
    </row>
    <row r="308" spans="2:31">
      <c r="B308" s="31">
        <v>2</v>
      </c>
      <c r="C308" s="31">
        <v>15</v>
      </c>
      <c r="D308" s="31">
        <v>0</v>
      </c>
      <c r="E308" s="32">
        <v>5606</v>
      </c>
      <c r="F308" s="31" t="s">
        <v>37</v>
      </c>
      <c r="G308" s="31">
        <v>0</v>
      </c>
      <c r="H308" s="31">
        <v>1</v>
      </c>
      <c r="I308" s="31">
        <v>0</v>
      </c>
      <c r="J308" s="31" t="s">
        <v>38</v>
      </c>
      <c r="K308" s="31" t="s">
        <v>39</v>
      </c>
      <c r="L308" s="31" t="s">
        <v>38</v>
      </c>
      <c r="M308" s="31">
        <v>0</v>
      </c>
      <c r="N308" s="31">
        <v>2</v>
      </c>
      <c r="O308" s="31">
        <v>0.48</v>
      </c>
      <c r="P308" s="31">
        <v>0</v>
      </c>
      <c r="Q308" s="31">
        <v>0</v>
      </c>
      <c r="R308" s="31">
        <v>1</v>
      </c>
      <c r="S308" s="31">
        <v>0.28999999999999998</v>
      </c>
      <c r="T308" s="31" t="s">
        <v>38</v>
      </c>
      <c r="U308" s="31">
        <v>0</v>
      </c>
      <c r="V308" s="31">
        <v>0</v>
      </c>
      <c r="W308" s="31">
        <v>0.3</v>
      </c>
      <c r="X308" s="31">
        <v>0</v>
      </c>
      <c r="Y308" s="31">
        <v>0</v>
      </c>
      <c r="Z308" s="31">
        <v>0</v>
      </c>
      <c r="AA308" s="31" t="s">
        <v>51</v>
      </c>
      <c r="AB308" s="31">
        <v>0</v>
      </c>
      <c r="AC308" s="31">
        <v>0</v>
      </c>
      <c r="AD308" s="31">
        <v>0</v>
      </c>
      <c r="AE308" s="31" t="s">
        <v>41</v>
      </c>
    </row>
    <row r="309" spans="2:31">
      <c r="B309" s="31">
        <v>2</v>
      </c>
      <c r="C309" s="31">
        <v>15</v>
      </c>
      <c r="D309" s="31">
        <v>0</v>
      </c>
      <c r="E309" s="32">
        <v>5610</v>
      </c>
      <c r="F309" s="31" t="s">
        <v>37</v>
      </c>
      <c r="G309" s="31">
        <v>0</v>
      </c>
      <c r="H309" s="31">
        <v>1</v>
      </c>
      <c r="I309" s="31">
        <v>0</v>
      </c>
      <c r="J309" s="31" t="s">
        <v>38</v>
      </c>
      <c r="K309" s="31" t="s">
        <v>39</v>
      </c>
      <c r="L309" s="31" t="s">
        <v>38</v>
      </c>
      <c r="M309" s="31">
        <v>0</v>
      </c>
      <c r="N309" s="31">
        <v>2</v>
      </c>
      <c r="O309" s="31">
        <v>2.36</v>
      </c>
      <c r="P309" s="31">
        <v>0</v>
      </c>
      <c r="Q309" s="31">
        <v>0</v>
      </c>
      <c r="R309" s="31">
        <v>1</v>
      </c>
      <c r="S309" s="31">
        <v>1.59</v>
      </c>
      <c r="T309" s="31" t="s">
        <v>38</v>
      </c>
      <c r="U309" s="31">
        <v>0</v>
      </c>
      <c r="V309" s="31">
        <v>0</v>
      </c>
      <c r="W309" s="31">
        <v>0.38</v>
      </c>
      <c r="X309" s="31">
        <v>0</v>
      </c>
      <c r="Y309" s="31">
        <v>0</v>
      </c>
      <c r="Z309" s="31">
        <v>0</v>
      </c>
      <c r="AA309" s="31" t="s">
        <v>42</v>
      </c>
      <c r="AB309" s="31">
        <v>0</v>
      </c>
      <c r="AC309" s="31">
        <v>0</v>
      </c>
      <c r="AD309" s="31">
        <v>0</v>
      </c>
      <c r="AE309" s="31" t="s">
        <v>41</v>
      </c>
    </row>
    <row r="310" spans="2:31">
      <c r="B310" s="31">
        <v>2</v>
      </c>
      <c r="C310" s="31">
        <v>15</v>
      </c>
      <c r="D310" s="31">
        <v>0</v>
      </c>
      <c r="E310" s="32">
        <v>5645</v>
      </c>
      <c r="F310" s="31" t="s">
        <v>37</v>
      </c>
      <c r="G310" s="31">
        <v>0</v>
      </c>
      <c r="H310" s="31">
        <v>1</v>
      </c>
      <c r="I310" s="31">
        <v>0</v>
      </c>
      <c r="J310" s="31" t="s">
        <v>38</v>
      </c>
      <c r="K310" s="31" t="s">
        <v>39</v>
      </c>
      <c r="L310" s="31" t="s">
        <v>38</v>
      </c>
      <c r="M310" s="31">
        <v>0</v>
      </c>
      <c r="N310" s="31">
        <v>2</v>
      </c>
      <c r="O310" s="31">
        <v>6.87</v>
      </c>
      <c r="P310" s="31">
        <v>0</v>
      </c>
      <c r="Q310" s="31">
        <v>0</v>
      </c>
      <c r="R310" s="31">
        <v>1</v>
      </c>
      <c r="S310" s="31">
        <v>4.1500000000000004</v>
      </c>
      <c r="T310" s="31" t="s">
        <v>38</v>
      </c>
      <c r="U310" s="31">
        <v>0</v>
      </c>
      <c r="V310" s="31">
        <v>0</v>
      </c>
      <c r="W310" s="31">
        <v>0.28999999999999998</v>
      </c>
      <c r="X310" s="31">
        <v>0</v>
      </c>
      <c r="Y310" s="31">
        <v>0</v>
      </c>
      <c r="Z310" s="31">
        <v>0</v>
      </c>
      <c r="AA310" s="31" t="s">
        <v>51</v>
      </c>
      <c r="AB310" s="31">
        <v>0</v>
      </c>
      <c r="AC310" s="31">
        <v>0</v>
      </c>
      <c r="AD310" s="31">
        <v>0</v>
      </c>
      <c r="AE310" s="31" t="s">
        <v>41</v>
      </c>
    </row>
    <row r="311" spans="2:31">
      <c r="B311" s="31">
        <v>2</v>
      </c>
      <c r="C311" s="31">
        <v>15</v>
      </c>
      <c r="D311" s="31">
        <v>0</v>
      </c>
      <c r="E311" s="32">
        <v>5703</v>
      </c>
      <c r="F311" s="31" t="s">
        <v>37</v>
      </c>
      <c r="G311" s="31">
        <v>0</v>
      </c>
      <c r="H311" s="31">
        <v>1</v>
      </c>
      <c r="I311" s="31">
        <v>0</v>
      </c>
      <c r="J311" s="31" t="s">
        <v>38</v>
      </c>
      <c r="K311" s="31" t="s">
        <v>39</v>
      </c>
      <c r="L311" s="31" t="s">
        <v>38</v>
      </c>
      <c r="M311" s="31">
        <v>0</v>
      </c>
      <c r="N311" s="31">
        <v>2</v>
      </c>
      <c r="O311" s="31">
        <v>6.27</v>
      </c>
      <c r="P311" s="31">
        <v>0</v>
      </c>
      <c r="Q311" s="31">
        <v>0</v>
      </c>
      <c r="R311" s="31">
        <v>1</v>
      </c>
      <c r="S311" s="31">
        <v>4.21</v>
      </c>
      <c r="T311" s="31" t="s">
        <v>38</v>
      </c>
      <c r="U311" s="31">
        <v>0</v>
      </c>
      <c r="V311" s="31">
        <v>0</v>
      </c>
      <c r="W311" s="31">
        <v>0.37</v>
      </c>
      <c r="X311" s="31">
        <v>0</v>
      </c>
      <c r="Y311" s="31">
        <v>0</v>
      </c>
      <c r="Z311" s="31">
        <v>0</v>
      </c>
      <c r="AA311" s="31" t="s">
        <v>42</v>
      </c>
      <c r="AB311" s="31">
        <v>0</v>
      </c>
      <c r="AC311" s="31">
        <v>0</v>
      </c>
      <c r="AD311" s="31">
        <v>0</v>
      </c>
      <c r="AE311" s="31" t="s">
        <v>41</v>
      </c>
    </row>
    <row r="312" spans="2:31">
      <c r="B312" s="31">
        <v>2</v>
      </c>
      <c r="C312" s="31">
        <v>15</v>
      </c>
      <c r="D312" s="31">
        <v>0</v>
      </c>
      <c r="E312" s="32">
        <v>5705</v>
      </c>
      <c r="F312" s="31" t="s">
        <v>37</v>
      </c>
      <c r="G312" s="31">
        <v>0</v>
      </c>
      <c r="H312" s="31">
        <v>1</v>
      </c>
      <c r="I312" s="31">
        <v>0</v>
      </c>
      <c r="J312" s="31" t="s">
        <v>38</v>
      </c>
      <c r="K312" s="31" t="s">
        <v>39</v>
      </c>
      <c r="L312" s="31" t="s">
        <v>38</v>
      </c>
      <c r="M312" s="31">
        <v>0</v>
      </c>
      <c r="N312" s="31">
        <v>2</v>
      </c>
      <c r="O312" s="31">
        <v>6.79</v>
      </c>
      <c r="P312" s="31">
        <v>0</v>
      </c>
      <c r="Q312" s="31">
        <v>0</v>
      </c>
      <c r="R312" s="31">
        <v>1</v>
      </c>
      <c r="S312" s="31">
        <v>4.57</v>
      </c>
      <c r="T312" s="31" t="s">
        <v>38</v>
      </c>
      <c r="U312" s="31">
        <v>0</v>
      </c>
      <c r="V312" s="31">
        <v>0</v>
      </c>
      <c r="W312" s="31">
        <v>0.37</v>
      </c>
      <c r="X312" s="31">
        <v>0</v>
      </c>
      <c r="Y312" s="31">
        <v>0</v>
      </c>
      <c r="Z312" s="31">
        <v>0</v>
      </c>
      <c r="AA312" s="31" t="s">
        <v>42</v>
      </c>
      <c r="AB312" s="31">
        <v>0</v>
      </c>
      <c r="AC312" s="31">
        <v>0</v>
      </c>
      <c r="AD312" s="31">
        <v>0</v>
      </c>
      <c r="AE312" s="31" t="s">
        <v>41</v>
      </c>
    </row>
    <row r="313" spans="2:31">
      <c r="B313" s="31">
        <v>2</v>
      </c>
      <c r="C313" s="31">
        <v>15</v>
      </c>
      <c r="D313" s="31">
        <v>0</v>
      </c>
      <c r="E313" s="32">
        <v>5951</v>
      </c>
      <c r="F313" s="31" t="s">
        <v>37</v>
      </c>
      <c r="G313" s="31">
        <v>0</v>
      </c>
      <c r="H313" s="31">
        <v>1</v>
      </c>
      <c r="I313" s="31">
        <v>0</v>
      </c>
      <c r="J313" s="31" t="s">
        <v>38</v>
      </c>
      <c r="K313" s="31" t="s">
        <v>39</v>
      </c>
      <c r="L313" s="31" t="s">
        <v>38</v>
      </c>
      <c r="M313" s="31">
        <v>0</v>
      </c>
      <c r="N313" s="31">
        <v>1</v>
      </c>
      <c r="O313" s="31">
        <v>0.28000000000000003</v>
      </c>
      <c r="P313" s="31">
        <v>0</v>
      </c>
      <c r="Q313" s="31">
        <v>0</v>
      </c>
      <c r="R313" s="31">
        <v>1</v>
      </c>
      <c r="S313" s="31">
        <v>0.21</v>
      </c>
      <c r="T313" s="31" t="s">
        <v>38</v>
      </c>
      <c r="U313" s="31">
        <v>0</v>
      </c>
      <c r="V313" s="31">
        <v>0</v>
      </c>
      <c r="W313" s="31">
        <v>0.42</v>
      </c>
      <c r="X313" s="31">
        <v>0</v>
      </c>
      <c r="Y313" s="31">
        <v>0</v>
      </c>
      <c r="Z313" s="31">
        <v>0</v>
      </c>
      <c r="AA313" s="31" t="s">
        <v>40</v>
      </c>
      <c r="AB313" s="31">
        <v>0</v>
      </c>
      <c r="AC313" s="31">
        <v>0</v>
      </c>
      <c r="AD313" s="31">
        <v>0</v>
      </c>
      <c r="AE313" s="31" t="s">
        <v>41</v>
      </c>
    </row>
    <row r="314" spans="2:31">
      <c r="B314" s="31">
        <v>2</v>
      </c>
      <c r="C314" s="31">
        <v>15</v>
      </c>
      <c r="D314" s="31">
        <v>0</v>
      </c>
      <c r="E314" s="32">
        <v>6003</v>
      </c>
      <c r="F314" s="31" t="s">
        <v>37</v>
      </c>
      <c r="G314" s="31">
        <v>0</v>
      </c>
      <c r="H314" s="31">
        <v>1</v>
      </c>
      <c r="I314" s="31">
        <v>0</v>
      </c>
      <c r="J314" s="31" t="s">
        <v>38</v>
      </c>
      <c r="K314" s="31" t="s">
        <v>39</v>
      </c>
      <c r="L314" s="31" t="s">
        <v>38</v>
      </c>
      <c r="M314" s="31">
        <v>0</v>
      </c>
      <c r="N314" s="31">
        <v>2</v>
      </c>
      <c r="O314" s="31">
        <v>3.92</v>
      </c>
      <c r="P314" s="31">
        <v>0</v>
      </c>
      <c r="Q314" s="31">
        <v>0</v>
      </c>
      <c r="R314" s="31">
        <v>1</v>
      </c>
      <c r="S314" s="31">
        <v>2.5099999999999998</v>
      </c>
      <c r="T314" s="31" t="s">
        <v>38</v>
      </c>
      <c r="U314" s="31">
        <v>0</v>
      </c>
      <c r="V314" s="31">
        <v>0</v>
      </c>
      <c r="W314" s="31">
        <v>0.31</v>
      </c>
      <c r="X314" s="31">
        <v>0</v>
      </c>
      <c r="Y314" s="31">
        <v>0</v>
      </c>
      <c r="Z314" s="31">
        <v>0</v>
      </c>
      <c r="AA314" s="31" t="s">
        <v>45</v>
      </c>
      <c r="AB314" s="31">
        <v>0</v>
      </c>
      <c r="AC314" s="31">
        <v>0</v>
      </c>
      <c r="AD314" s="31">
        <v>0</v>
      </c>
      <c r="AE314" s="31" t="s">
        <v>41</v>
      </c>
    </row>
    <row r="315" spans="2:31">
      <c r="B315" s="31">
        <v>2</v>
      </c>
      <c r="C315" s="31">
        <v>15</v>
      </c>
      <c r="D315" s="31">
        <v>0</v>
      </c>
      <c r="E315" s="32">
        <v>6005</v>
      </c>
      <c r="F315" s="31" t="s">
        <v>37</v>
      </c>
      <c r="G315" s="31">
        <v>0</v>
      </c>
      <c r="H315" s="31">
        <v>1</v>
      </c>
      <c r="I315" s="31">
        <v>0</v>
      </c>
      <c r="J315" s="31" t="s">
        <v>38</v>
      </c>
      <c r="K315" s="31" t="s">
        <v>39</v>
      </c>
      <c r="L315" s="31" t="s">
        <v>38</v>
      </c>
      <c r="M315" s="31">
        <v>0</v>
      </c>
      <c r="N315" s="31">
        <v>2</v>
      </c>
      <c r="O315" s="31">
        <v>1.72</v>
      </c>
      <c r="P315" s="31">
        <v>0</v>
      </c>
      <c r="Q315" s="31">
        <v>0</v>
      </c>
      <c r="R315" s="31">
        <v>1</v>
      </c>
      <c r="S315" s="31">
        <v>1.1599999999999999</v>
      </c>
      <c r="T315" s="31" t="s">
        <v>38</v>
      </c>
      <c r="U315" s="31">
        <v>0</v>
      </c>
      <c r="V315" s="31">
        <v>0</v>
      </c>
      <c r="W315" s="31">
        <v>0.38</v>
      </c>
      <c r="X315" s="31">
        <v>0</v>
      </c>
      <c r="Y315" s="31">
        <v>0</v>
      </c>
      <c r="Z315" s="31">
        <v>0</v>
      </c>
      <c r="AA315" s="31" t="s">
        <v>42</v>
      </c>
      <c r="AB315" s="31">
        <v>0</v>
      </c>
      <c r="AC315" s="31">
        <v>0</v>
      </c>
      <c r="AD315" s="31">
        <v>0</v>
      </c>
      <c r="AE315" s="31" t="s">
        <v>41</v>
      </c>
    </row>
    <row r="316" spans="2:31">
      <c r="B316" s="31">
        <v>2</v>
      </c>
      <c r="C316" s="31">
        <v>15</v>
      </c>
      <c r="D316" s="31">
        <v>0</v>
      </c>
      <c r="E316" s="32">
        <v>6018</v>
      </c>
      <c r="F316" s="31" t="s">
        <v>37</v>
      </c>
      <c r="G316" s="31">
        <v>0</v>
      </c>
      <c r="H316" s="31">
        <v>1</v>
      </c>
      <c r="I316" s="31">
        <v>0</v>
      </c>
      <c r="J316" s="31" t="s">
        <v>38</v>
      </c>
      <c r="K316" s="31" t="s">
        <v>39</v>
      </c>
      <c r="L316" s="31" t="s">
        <v>38</v>
      </c>
      <c r="M316" s="31">
        <v>0</v>
      </c>
      <c r="N316" s="31">
        <v>2</v>
      </c>
      <c r="O316" s="31">
        <v>1.74</v>
      </c>
      <c r="P316" s="31">
        <v>0</v>
      </c>
      <c r="Q316" s="31">
        <v>0</v>
      </c>
      <c r="R316" s="31">
        <v>1</v>
      </c>
      <c r="S316" s="31">
        <v>1.19</v>
      </c>
      <c r="T316" s="31" t="s">
        <v>38</v>
      </c>
      <c r="U316" s="31">
        <v>0</v>
      </c>
      <c r="V316" s="31">
        <v>0</v>
      </c>
      <c r="W316" s="31">
        <v>0.38</v>
      </c>
      <c r="X316" s="31">
        <v>0</v>
      </c>
      <c r="Y316" s="31">
        <v>0</v>
      </c>
      <c r="Z316" s="31">
        <v>0</v>
      </c>
      <c r="AA316" s="31" t="s">
        <v>42</v>
      </c>
      <c r="AB316" s="31">
        <v>0</v>
      </c>
      <c r="AC316" s="31">
        <v>0</v>
      </c>
      <c r="AD316" s="31">
        <v>0</v>
      </c>
      <c r="AE316" s="31" t="s">
        <v>41</v>
      </c>
    </row>
    <row r="317" spans="2:31">
      <c r="B317" s="31">
        <v>2</v>
      </c>
      <c r="C317" s="31">
        <v>15</v>
      </c>
      <c r="D317" s="31">
        <v>0</v>
      </c>
      <c r="E317" s="32">
        <v>6045</v>
      </c>
      <c r="F317" s="31" t="s">
        <v>37</v>
      </c>
      <c r="G317" s="31">
        <v>0</v>
      </c>
      <c r="H317" s="31">
        <v>1</v>
      </c>
      <c r="I317" s="31">
        <v>0</v>
      </c>
      <c r="J317" s="31" t="s">
        <v>38</v>
      </c>
      <c r="K317" s="31" t="s">
        <v>39</v>
      </c>
      <c r="L317" s="31" t="s">
        <v>38</v>
      </c>
      <c r="M317" s="31">
        <v>0</v>
      </c>
      <c r="N317" s="31">
        <v>2</v>
      </c>
      <c r="O317" s="31">
        <v>2.11</v>
      </c>
      <c r="P317" s="31">
        <v>0</v>
      </c>
      <c r="Q317" s="31">
        <v>0</v>
      </c>
      <c r="R317" s="31">
        <v>1</v>
      </c>
      <c r="S317" s="31">
        <v>1.44</v>
      </c>
      <c r="T317" s="31" t="s">
        <v>38</v>
      </c>
      <c r="U317" s="31">
        <v>0</v>
      </c>
      <c r="V317" s="31">
        <v>0</v>
      </c>
      <c r="W317" s="31">
        <v>0.38</v>
      </c>
      <c r="X317" s="31">
        <v>0</v>
      </c>
      <c r="Y317" s="31">
        <v>0</v>
      </c>
      <c r="Z317" s="31">
        <v>0</v>
      </c>
      <c r="AA317" s="31" t="s">
        <v>42</v>
      </c>
      <c r="AB317" s="31">
        <v>0</v>
      </c>
      <c r="AC317" s="31">
        <v>0</v>
      </c>
      <c r="AD317" s="31">
        <v>0</v>
      </c>
      <c r="AE317" s="31" t="s">
        <v>41</v>
      </c>
    </row>
    <row r="318" spans="2:31">
      <c r="B318" s="31">
        <v>2</v>
      </c>
      <c r="C318" s="31">
        <v>15</v>
      </c>
      <c r="D318" s="31">
        <v>0</v>
      </c>
      <c r="E318" s="32">
        <v>6204</v>
      </c>
      <c r="F318" s="31" t="s">
        <v>37</v>
      </c>
      <c r="G318" s="31">
        <v>0</v>
      </c>
      <c r="H318" s="31">
        <v>1</v>
      </c>
      <c r="I318" s="31">
        <v>0</v>
      </c>
      <c r="J318" s="31" t="s">
        <v>38</v>
      </c>
      <c r="K318" s="31" t="s">
        <v>39</v>
      </c>
      <c r="L318" s="31" t="s">
        <v>38</v>
      </c>
      <c r="M318" s="31">
        <v>0</v>
      </c>
      <c r="N318" s="31">
        <v>2</v>
      </c>
      <c r="O318" s="31">
        <v>3.81</v>
      </c>
      <c r="P318" s="31">
        <v>0</v>
      </c>
      <c r="Q318" s="31">
        <v>0</v>
      </c>
      <c r="R318" s="31">
        <v>1</v>
      </c>
      <c r="S318" s="31">
        <v>2.46</v>
      </c>
      <c r="T318" s="31" t="s">
        <v>38</v>
      </c>
      <c r="U318" s="31">
        <v>0</v>
      </c>
      <c r="V318" s="31">
        <v>0</v>
      </c>
      <c r="W318" s="31">
        <v>0.31</v>
      </c>
      <c r="X318" s="31">
        <v>0</v>
      </c>
      <c r="Y318" s="31">
        <v>0</v>
      </c>
      <c r="Z318" s="31">
        <v>0</v>
      </c>
      <c r="AA318" s="31" t="s">
        <v>45</v>
      </c>
      <c r="AB318" s="31">
        <v>0</v>
      </c>
      <c r="AC318" s="31">
        <v>0</v>
      </c>
      <c r="AD318" s="31">
        <v>0</v>
      </c>
      <c r="AE318" s="31" t="s">
        <v>41</v>
      </c>
    </row>
    <row r="319" spans="2:31">
      <c r="B319" s="31">
        <v>2</v>
      </c>
      <c r="C319" s="31">
        <v>15</v>
      </c>
      <c r="D319" s="31">
        <v>0</v>
      </c>
      <c r="E319" s="32">
        <v>6206</v>
      </c>
      <c r="F319" s="31" t="s">
        <v>37</v>
      </c>
      <c r="G319" s="31">
        <v>0</v>
      </c>
      <c r="H319" s="31">
        <v>1</v>
      </c>
      <c r="I319" s="31">
        <v>0</v>
      </c>
      <c r="J319" s="31" t="s">
        <v>38</v>
      </c>
      <c r="K319" s="31" t="s">
        <v>39</v>
      </c>
      <c r="L319" s="31" t="s">
        <v>38</v>
      </c>
      <c r="M319" s="31">
        <v>0</v>
      </c>
      <c r="N319" s="31">
        <v>2</v>
      </c>
      <c r="O319" s="31">
        <v>1.61</v>
      </c>
      <c r="P319" s="31">
        <v>0</v>
      </c>
      <c r="Q319" s="31">
        <v>0</v>
      </c>
      <c r="R319" s="31">
        <v>1</v>
      </c>
      <c r="S319" s="31">
        <v>0.98</v>
      </c>
      <c r="T319" s="31" t="s">
        <v>38</v>
      </c>
      <c r="U319" s="31">
        <v>0</v>
      </c>
      <c r="V319" s="31">
        <v>0</v>
      </c>
      <c r="W319" s="31">
        <v>0.3</v>
      </c>
      <c r="X319" s="31">
        <v>0</v>
      </c>
      <c r="Y319" s="31">
        <v>0</v>
      </c>
      <c r="Z319" s="31">
        <v>0</v>
      </c>
      <c r="AA319" s="31" t="s">
        <v>51</v>
      </c>
      <c r="AB319" s="31">
        <v>0</v>
      </c>
      <c r="AC319" s="31">
        <v>0</v>
      </c>
      <c r="AD319" s="31">
        <v>0</v>
      </c>
      <c r="AE319" s="31" t="s">
        <v>41</v>
      </c>
    </row>
    <row r="320" spans="2:31">
      <c r="B320" s="31">
        <v>2</v>
      </c>
      <c r="C320" s="31">
        <v>15</v>
      </c>
      <c r="D320" s="31">
        <v>0</v>
      </c>
      <c r="E320" s="32">
        <v>6213</v>
      </c>
      <c r="F320" s="31" t="s">
        <v>37</v>
      </c>
      <c r="G320" s="31">
        <v>0</v>
      </c>
      <c r="H320" s="31">
        <v>1</v>
      </c>
      <c r="I320" s="31">
        <v>0</v>
      </c>
      <c r="J320" s="31" t="s">
        <v>38</v>
      </c>
      <c r="K320" s="31" t="s">
        <v>39</v>
      </c>
      <c r="L320" s="31" t="s">
        <v>38</v>
      </c>
      <c r="M320" s="31">
        <v>0</v>
      </c>
      <c r="N320" s="31">
        <v>2</v>
      </c>
      <c r="O320" s="31">
        <v>1</v>
      </c>
      <c r="P320" s="31">
        <v>0</v>
      </c>
      <c r="Q320" s="31">
        <v>0</v>
      </c>
      <c r="R320" s="31">
        <v>1</v>
      </c>
      <c r="S320" s="31">
        <v>0.61</v>
      </c>
      <c r="T320" s="31" t="s">
        <v>38</v>
      </c>
      <c r="U320" s="31">
        <v>0</v>
      </c>
      <c r="V320" s="31">
        <v>0</v>
      </c>
      <c r="W320" s="31">
        <v>0.3</v>
      </c>
      <c r="X320" s="31">
        <v>0</v>
      </c>
      <c r="Y320" s="31">
        <v>0</v>
      </c>
      <c r="Z320" s="31">
        <v>0</v>
      </c>
      <c r="AA320" s="31" t="s">
        <v>51</v>
      </c>
      <c r="AB320" s="31">
        <v>0</v>
      </c>
      <c r="AC320" s="31">
        <v>0</v>
      </c>
      <c r="AD320" s="31">
        <v>0</v>
      </c>
      <c r="AE320" s="31" t="s">
        <v>41</v>
      </c>
    </row>
    <row r="321" spans="2:31">
      <c r="B321" s="31">
        <v>2</v>
      </c>
      <c r="C321" s="31">
        <v>15</v>
      </c>
      <c r="D321" s="31">
        <v>0</v>
      </c>
      <c r="E321" s="32">
        <v>6214</v>
      </c>
      <c r="F321" s="31" t="s">
        <v>37</v>
      </c>
      <c r="G321" s="31">
        <v>0</v>
      </c>
      <c r="H321" s="31">
        <v>1</v>
      </c>
      <c r="I321" s="31">
        <v>0</v>
      </c>
      <c r="J321" s="31" t="s">
        <v>38</v>
      </c>
      <c r="K321" s="31" t="s">
        <v>39</v>
      </c>
      <c r="L321" s="31" t="s">
        <v>38</v>
      </c>
      <c r="M321" s="31">
        <v>0</v>
      </c>
      <c r="N321" s="31">
        <v>2</v>
      </c>
      <c r="O321" s="31">
        <v>0.8</v>
      </c>
      <c r="P321" s="31">
        <v>0</v>
      </c>
      <c r="Q321" s="31">
        <v>0</v>
      </c>
      <c r="R321" s="31">
        <v>1</v>
      </c>
      <c r="S321" s="31">
        <v>0.52</v>
      </c>
      <c r="T321" s="31" t="s">
        <v>38</v>
      </c>
      <c r="U321" s="31">
        <v>0</v>
      </c>
      <c r="V321" s="31">
        <v>0</v>
      </c>
      <c r="W321" s="31">
        <v>0.31</v>
      </c>
      <c r="X321" s="31">
        <v>0</v>
      </c>
      <c r="Y321" s="31">
        <v>0</v>
      </c>
      <c r="Z321" s="31">
        <v>0</v>
      </c>
      <c r="AA321" s="31" t="s">
        <v>45</v>
      </c>
      <c r="AB321" s="31">
        <v>0</v>
      </c>
      <c r="AC321" s="31">
        <v>0</v>
      </c>
      <c r="AD321" s="31">
        <v>0</v>
      </c>
      <c r="AE321" s="31" t="s">
        <v>41</v>
      </c>
    </row>
    <row r="322" spans="2:31">
      <c r="B322" s="31">
        <v>2</v>
      </c>
      <c r="C322" s="31">
        <v>15</v>
      </c>
      <c r="D322" s="31">
        <v>0</v>
      </c>
      <c r="E322" s="32">
        <v>6216</v>
      </c>
      <c r="F322" s="31" t="s">
        <v>37</v>
      </c>
      <c r="G322" s="31">
        <v>0</v>
      </c>
      <c r="H322" s="31">
        <v>1</v>
      </c>
      <c r="I322" s="31">
        <v>0</v>
      </c>
      <c r="J322" s="31" t="s">
        <v>38</v>
      </c>
      <c r="K322" s="31" t="s">
        <v>39</v>
      </c>
      <c r="L322" s="31" t="s">
        <v>38</v>
      </c>
      <c r="M322" s="31">
        <v>0</v>
      </c>
      <c r="N322" s="31">
        <v>2</v>
      </c>
      <c r="O322" s="31">
        <v>2.98</v>
      </c>
      <c r="P322" s="31">
        <v>0</v>
      </c>
      <c r="Q322" s="31">
        <v>0</v>
      </c>
      <c r="R322" s="31">
        <v>1</v>
      </c>
      <c r="S322" s="31">
        <v>1.81</v>
      </c>
      <c r="T322" s="31" t="s">
        <v>38</v>
      </c>
      <c r="U322" s="31">
        <v>0</v>
      </c>
      <c r="V322" s="31">
        <v>0</v>
      </c>
      <c r="W322" s="31">
        <v>0.3</v>
      </c>
      <c r="X322" s="31">
        <v>0</v>
      </c>
      <c r="Y322" s="31">
        <v>0</v>
      </c>
      <c r="Z322" s="31">
        <v>0</v>
      </c>
      <c r="AA322" s="31" t="s">
        <v>51</v>
      </c>
      <c r="AB322" s="31">
        <v>0</v>
      </c>
      <c r="AC322" s="31">
        <v>0</v>
      </c>
      <c r="AD322" s="31">
        <v>0</v>
      </c>
      <c r="AE322" s="31" t="s">
        <v>41</v>
      </c>
    </row>
    <row r="323" spans="2:31">
      <c r="B323" s="31">
        <v>2</v>
      </c>
      <c r="C323" s="31">
        <v>15</v>
      </c>
      <c r="D323" s="31">
        <v>0</v>
      </c>
      <c r="E323" s="32">
        <v>6217</v>
      </c>
      <c r="F323" s="31" t="s">
        <v>37</v>
      </c>
      <c r="G323" s="31">
        <v>0</v>
      </c>
      <c r="H323" s="31">
        <v>1</v>
      </c>
      <c r="I323" s="31">
        <v>0</v>
      </c>
      <c r="J323" s="31" t="s">
        <v>38</v>
      </c>
      <c r="K323" s="31" t="s">
        <v>39</v>
      </c>
      <c r="L323" s="31" t="s">
        <v>38</v>
      </c>
      <c r="M323" s="31">
        <v>0</v>
      </c>
      <c r="N323" s="31">
        <v>2</v>
      </c>
      <c r="O323" s="31">
        <v>1.86</v>
      </c>
      <c r="P323" s="31">
        <v>0</v>
      </c>
      <c r="Q323" s="31">
        <v>0</v>
      </c>
      <c r="R323" s="31">
        <v>1</v>
      </c>
      <c r="S323" s="31">
        <v>1.1299999999999999</v>
      </c>
      <c r="T323" s="31" t="s">
        <v>38</v>
      </c>
      <c r="U323" s="31">
        <v>0</v>
      </c>
      <c r="V323" s="31">
        <v>0</v>
      </c>
      <c r="W323" s="31">
        <v>0.3</v>
      </c>
      <c r="X323" s="31">
        <v>0</v>
      </c>
      <c r="Y323" s="31">
        <v>0</v>
      </c>
      <c r="Z323" s="31">
        <v>0</v>
      </c>
      <c r="AA323" s="31" t="s">
        <v>51</v>
      </c>
      <c r="AB323" s="31">
        <v>0</v>
      </c>
      <c r="AC323" s="31">
        <v>0</v>
      </c>
      <c r="AD323" s="31">
        <v>0</v>
      </c>
      <c r="AE323" s="31" t="s">
        <v>41</v>
      </c>
    </row>
    <row r="324" spans="2:31">
      <c r="B324" s="31">
        <v>2</v>
      </c>
      <c r="C324" s="31">
        <v>15</v>
      </c>
      <c r="D324" s="31">
        <v>0</v>
      </c>
      <c r="E324" s="32">
        <v>6229</v>
      </c>
      <c r="F324" s="31" t="s">
        <v>37</v>
      </c>
      <c r="G324" s="31">
        <v>0</v>
      </c>
      <c r="H324" s="31">
        <v>1</v>
      </c>
      <c r="I324" s="31">
        <v>0</v>
      </c>
      <c r="J324" s="31" t="s">
        <v>38</v>
      </c>
      <c r="K324" s="31" t="s">
        <v>39</v>
      </c>
      <c r="L324" s="31" t="s">
        <v>38</v>
      </c>
      <c r="M324" s="31">
        <v>0</v>
      </c>
      <c r="N324" s="31">
        <v>2</v>
      </c>
      <c r="O324" s="31">
        <v>2.42</v>
      </c>
      <c r="P324" s="31">
        <v>0</v>
      </c>
      <c r="Q324" s="31">
        <v>0</v>
      </c>
      <c r="R324" s="31">
        <v>1</v>
      </c>
      <c r="S324" s="31">
        <v>1.63</v>
      </c>
      <c r="T324" s="31" t="s">
        <v>38</v>
      </c>
      <c r="U324" s="31">
        <v>0</v>
      </c>
      <c r="V324" s="31">
        <v>0</v>
      </c>
      <c r="W324" s="31">
        <v>0.37</v>
      </c>
      <c r="X324" s="31">
        <v>0</v>
      </c>
      <c r="Y324" s="31">
        <v>0</v>
      </c>
      <c r="Z324" s="31">
        <v>0</v>
      </c>
      <c r="AA324" s="31" t="s">
        <v>42</v>
      </c>
      <c r="AB324" s="31">
        <v>0</v>
      </c>
      <c r="AC324" s="31">
        <v>0</v>
      </c>
      <c r="AD324" s="31">
        <v>0</v>
      </c>
      <c r="AE324" s="31" t="s">
        <v>41</v>
      </c>
    </row>
    <row r="325" spans="2:31">
      <c r="B325" s="31">
        <v>2</v>
      </c>
      <c r="C325" s="31">
        <v>15</v>
      </c>
      <c r="D325" s="31">
        <v>0</v>
      </c>
      <c r="E325" s="32">
        <v>6233</v>
      </c>
      <c r="F325" s="31" t="s">
        <v>37</v>
      </c>
      <c r="G325" s="31">
        <v>0</v>
      </c>
      <c r="H325" s="31">
        <v>1</v>
      </c>
      <c r="I325" s="31">
        <v>0</v>
      </c>
      <c r="J325" s="31" t="s">
        <v>38</v>
      </c>
      <c r="K325" s="31" t="s">
        <v>39</v>
      </c>
      <c r="L325" s="31" t="s">
        <v>38</v>
      </c>
      <c r="M325" s="31">
        <v>0</v>
      </c>
      <c r="N325" s="31">
        <v>2</v>
      </c>
      <c r="O325" s="31">
        <v>1.24</v>
      </c>
      <c r="P325" s="31">
        <v>0</v>
      </c>
      <c r="Q325" s="31">
        <v>0</v>
      </c>
      <c r="R325" s="31">
        <v>1</v>
      </c>
      <c r="S325" s="31">
        <v>0.76</v>
      </c>
      <c r="T325" s="31" t="s">
        <v>38</v>
      </c>
      <c r="U325" s="31">
        <v>0</v>
      </c>
      <c r="V325" s="31">
        <v>0</v>
      </c>
      <c r="W325" s="31">
        <v>0.3</v>
      </c>
      <c r="X325" s="31">
        <v>0</v>
      </c>
      <c r="Y325" s="31">
        <v>0</v>
      </c>
      <c r="Z325" s="31">
        <v>0</v>
      </c>
      <c r="AA325" s="31" t="s">
        <v>51</v>
      </c>
      <c r="AB325" s="31">
        <v>0</v>
      </c>
      <c r="AC325" s="31">
        <v>0</v>
      </c>
      <c r="AD325" s="31">
        <v>0</v>
      </c>
      <c r="AE325" s="31" t="s">
        <v>41</v>
      </c>
    </row>
    <row r="326" spans="2:31">
      <c r="B326" s="31">
        <v>2</v>
      </c>
      <c r="C326" s="31">
        <v>15</v>
      </c>
      <c r="D326" s="31">
        <v>0</v>
      </c>
      <c r="E326" s="32">
        <v>6235</v>
      </c>
      <c r="F326" s="31" t="s">
        <v>37</v>
      </c>
      <c r="G326" s="31">
        <v>0</v>
      </c>
      <c r="H326" s="31">
        <v>1</v>
      </c>
      <c r="I326" s="31">
        <v>0</v>
      </c>
      <c r="J326" s="31" t="s">
        <v>38</v>
      </c>
      <c r="K326" s="31" t="s">
        <v>39</v>
      </c>
      <c r="L326" s="31" t="s">
        <v>38</v>
      </c>
      <c r="M326" s="31">
        <v>0</v>
      </c>
      <c r="N326" s="31">
        <v>2</v>
      </c>
      <c r="O326" s="31">
        <v>5.94</v>
      </c>
      <c r="P326" s="31">
        <v>0</v>
      </c>
      <c r="Q326" s="31">
        <v>0</v>
      </c>
      <c r="R326" s="31">
        <v>1</v>
      </c>
      <c r="S326" s="31">
        <v>3.61</v>
      </c>
      <c r="T326" s="31" t="s">
        <v>38</v>
      </c>
      <c r="U326" s="31">
        <v>0</v>
      </c>
      <c r="V326" s="31">
        <v>0</v>
      </c>
      <c r="W326" s="31">
        <v>0.3</v>
      </c>
      <c r="X326" s="31">
        <v>0</v>
      </c>
      <c r="Y326" s="31">
        <v>0</v>
      </c>
      <c r="Z326" s="31">
        <v>0</v>
      </c>
      <c r="AA326" s="31" t="s">
        <v>51</v>
      </c>
      <c r="AB326" s="31">
        <v>0</v>
      </c>
      <c r="AC326" s="31">
        <v>0</v>
      </c>
      <c r="AD326" s="31">
        <v>0</v>
      </c>
      <c r="AE326" s="31" t="s">
        <v>41</v>
      </c>
    </row>
    <row r="327" spans="2:31">
      <c r="B327" s="31">
        <v>2</v>
      </c>
      <c r="C327" s="31">
        <v>15</v>
      </c>
      <c r="D327" s="31">
        <v>0</v>
      </c>
      <c r="E327" s="32">
        <v>6236</v>
      </c>
      <c r="F327" s="31" t="s">
        <v>37</v>
      </c>
      <c r="G327" s="31">
        <v>0</v>
      </c>
      <c r="H327" s="31">
        <v>1</v>
      </c>
      <c r="I327" s="31">
        <v>0</v>
      </c>
      <c r="J327" s="31" t="s">
        <v>38</v>
      </c>
      <c r="K327" s="31" t="s">
        <v>39</v>
      </c>
      <c r="L327" s="31" t="s">
        <v>38</v>
      </c>
      <c r="M327" s="31">
        <v>0</v>
      </c>
      <c r="N327" s="31">
        <v>2</v>
      </c>
      <c r="O327" s="31">
        <v>7.75</v>
      </c>
      <c r="P327" s="31">
        <v>0</v>
      </c>
      <c r="Q327" s="31">
        <v>0</v>
      </c>
      <c r="R327" s="31">
        <v>1</v>
      </c>
      <c r="S327" s="31">
        <v>5.26</v>
      </c>
      <c r="T327" s="31" t="s">
        <v>38</v>
      </c>
      <c r="U327" s="31">
        <v>0</v>
      </c>
      <c r="V327" s="31">
        <v>0</v>
      </c>
      <c r="W327" s="31">
        <v>0.38</v>
      </c>
      <c r="X327" s="31">
        <v>0</v>
      </c>
      <c r="Y327" s="31">
        <v>0</v>
      </c>
      <c r="Z327" s="31">
        <v>0</v>
      </c>
      <c r="AA327" s="31" t="s">
        <v>42</v>
      </c>
      <c r="AB327" s="31">
        <v>0</v>
      </c>
      <c r="AC327" s="31">
        <v>0</v>
      </c>
      <c r="AD327" s="31">
        <v>0</v>
      </c>
      <c r="AE327" s="31" t="s">
        <v>41</v>
      </c>
    </row>
    <row r="328" spans="2:31">
      <c r="B328" s="31">
        <v>2</v>
      </c>
      <c r="C328" s="31">
        <v>15</v>
      </c>
      <c r="D328" s="31">
        <v>0</v>
      </c>
      <c r="E328" s="32">
        <v>6237</v>
      </c>
      <c r="F328" s="31" t="s">
        <v>37</v>
      </c>
      <c r="G328" s="31">
        <v>0</v>
      </c>
      <c r="H328" s="31">
        <v>1</v>
      </c>
      <c r="I328" s="31">
        <v>0</v>
      </c>
      <c r="J328" s="31" t="s">
        <v>38</v>
      </c>
      <c r="K328" s="31" t="s">
        <v>39</v>
      </c>
      <c r="L328" s="31" t="s">
        <v>38</v>
      </c>
      <c r="M328" s="31">
        <v>0</v>
      </c>
      <c r="N328" s="31">
        <v>2</v>
      </c>
      <c r="O328" s="31">
        <v>1.07</v>
      </c>
      <c r="P328" s="31">
        <v>0</v>
      </c>
      <c r="Q328" s="31">
        <v>0</v>
      </c>
      <c r="R328" s="31">
        <v>1</v>
      </c>
      <c r="S328" s="31">
        <v>0.68</v>
      </c>
      <c r="T328" s="31" t="s">
        <v>38</v>
      </c>
      <c r="U328" s="31">
        <v>0</v>
      </c>
      <c r="V328" s="31">
        <v>0</v>
      </c>
      <c r="W328" s="31">
        <v>0.31</v>
      </c>
      <c r="X328" s="31">
        <v>0</v>
      </c>
      <c r="Y328" s="31">
        <v>0</v>
      </c>
      <c r="Z328" s="31">
        <v>0</v>
      </c>
      <c r="AA328" s="31" t="s">
        <v>45</v>
      </c>
      <c r="AB328" s="31">
        <v>0</v>
      </c>
      <c r="AC328" s="31">
        <v>0</v>
      </c>
      <c r="AD328" s="31">
        <v>0</v>
      </c>
      <c r="AE328" s="31" t="s">
        <v>41</v>
      </c>
    </row>
    <row r="329" spans="2:31">
      <c r="B329" s="31">
        <v>2</v>
      </c>
      <c r="C329" s="31">
        <v>15</v>
      </c>
      <c r="D329" s="31">
        <v>0</v>
      </c>
      <c r="E329" s="32">
        <v>6251</v>
      </c>
      <c r="F329" s="31" t="s">
        <v>44</v>
      </c>
      <c r="G329" s="31">
        <v>0</v>
      </c>
      <c r="H329" s="31">
        <v>1</v>
      </c>
      <c r="I329" s="31">
        <v>0</v>
      </c>
      <c r="J329" s="31" t="s">
        <v>38</v>
      </c>
      <c r="K329" s="31" t="s">
        <v>39</v>
      </c>
      <c r="L329" s="31" t="s">
        <v>38</v>
      </c>
      <c r="M329" s="31">
        <v>0</v>
      </c>
      <c r="N329" s="31">
        <v>2</v>
      </c>
      <c r="O329" s="31">
        <v>2.61</v>
      </c>
      <c r="P329" s="31">
        <v>0</v>
      </c>
      <c r="Q329" s="31">
        <v>0</v>
      </c>
      <c r="R329" s="31">
        <v>1</v>
      </c>
      <c r="S329" s="31">
        <v>1.67</v>
      </c>
      <c r="T329" s="31" t="s">
        <v>38</v>
      </c>
      <c r="U329" s="31">
        <v>0</v>
      </c>
      <c r="V329" s="31">
        <v>0</v>
      </c>
      <c r="W329" s="31">
        <v>0.31</v>
      </c>
      <c r="X329" s="31">
        <v>0</v>
      </c>
      <c r="Y329" s="31">
        <v>0</v>
      </c>
      <c r="Z329" s="31">
        <v>0</v>
      </c>
      <c r="AA329" s="31" t="s">
        <v>45</v>
      </c>
      <c r="AB329" s="31">
        <v>0</v>
      </c>
      <c r="AC329" s="31">
        <v>0</v>
      </c>
      <c r="AD329" s="31">
        <v>0</v>
      </c>
      <c r="AE329" s="31" t="s">
        <v>41</v>
      </c>
    </row>
    <row r="330" spans="2:31">
      <c r="B330" s="31">
        <v>2</v>
      </c>
      <c r="C330" s="31">
        <v>15</v>
      </c>
      <c r="D330" s="31">
        <v>0</v>
      </c>
      <c r="E330" s="32">
        <v>6252</v>
      </c>
      <c r="F330" s="31" t="s">
        <v>44</v>
      </c>
      <c r="G330" s="31">
        <v>0</v>
      </c>
      <c r="H330" s="31">
        <v>1</v>
      </c>
      <c r="I330" s="31">
        <v>0</v>
      </c>
      <c r="J330" s="31" t="s">
        <v>38</v>
      </c>
      <c r="K330" s="31" t="s">
        <v>39</v>
      </c>
      <c r="L330" s="31" t="s">
        <v>38</v>
      </c>
      <c r="M330" s="31">
        <v>0</v>
      </c>
      <c r="N330" s="31">
        <v>2</v>
      </c>
      <c r="O330" s="31">
        <v>1.6</v>
      </c>
      <c r="P330" s="31">
        <v>0</v>
      </c>
      <c r="Q330" s="31">
        <v>0</v>
      </c>
      <c r="R330" s="31">
        <v>1</v>
      </c>
      <c r="S330" s="31">
        <v>0.98</v>
      </c>
      <c r="T330" s="31" t="s">
        <v>38</v>
      </c>
      <c r="U330" s="31">
        <v>0</v>
      </c>
      <c r="V330" s="31">
        <v>0</v>
      </c>
      <c r="W330" s="31">
        <v>0.3</v>
      </c>
      <c r="X330" s="31">
        <v>0</v>
      </c>
      <c r="Y330" s="31">
        <v>0</v>
      </c>
      <c r="Z330" s="31">
        <v>0</v>
      </c>
      <c r="AA330" s="31" t="s">
        <v>51</v>
      </c>
      <c r="AB330" s="31">
        <v>0</v>
      </c>
      <c r="AC330" s="31">
        <v>0</v>
      </c>
      <c r="AD330" s="31">
        <v>0</v>
      </c>
      <c r="AE330" s="31" t="s">
        <v>41</v>
      </c>
    </row>
    <row r="331" spans="2:31">
      <c r="B331" s="31">
        <v>2</v>
      </c>
      <c r="C331" s="31">
        <v>15</v>
      </c>
      <c r="D331" s="31">
        <v>0</v>
      </c>
      <c r="E331" s="32">
        <v>6306</v>
      </c>
      <c r="F331" s="31" t="s">
        <v>37</v>
      </c>
      <c r="G331" s="31">
        <v>0</v>
      </c>
      <c r="H331" s="31">
        <v>1</v>
      </c>
      <c r="I331" s="31">
        <v>0</v>
      </c>
      <c r="J331" s="31" t="s">
        <v>38</v>
      </c>
      <c r="K331" s="31" t="s">
        <v>39</v>
      </c>
      <c r="L331" s="31" t="s">
        <v>38</v>
      </c>
      <c r="M331" s="31">
        <v>0</v>
      </c>
      <c r="N331" s="31">
        <v>2</v>
      </c>
      <c r="O331" s="31">
        <v>2.36</v>
      </c>
      <c r="P331" s="31">
        <v>0</v>
      </c>
      <c r="Q331" s="31">
        <v>0</v>
      </c>
      <c r="R331" s="31">
        <v>1</v>
      </c>
      <c r="S331" s="31">
        <v>1.51</v>
      </c>
      <c r="T331" s="31" t="s">
        <v>38</v>
      </c>
      <c r="U331" s="31">
        <v>0</v>
      </c>
      <c r="V331" s="31">
        <v>0</v>
      </c>
      <c r="W331" s="31">
        <v>0.31</v>
      </c>
      <c r="X331" s="31">
        <v>0</v>
      </c>
      <c r="Y331" s="31">
        <v>0</v>
      </c>
      <c r="Z331" s="31">
        <v>0</v>
      </c>
      <c r="AA331" s="31" t="s">
        <v>45</v>
      </c>
      <c r="AB331" s="31">
        <v>0</v>
      </c>
      <c r="AC331" s="31">
        <v>0</v>
      </c>
      <c r="AD331" s="31">
        <v>0</v>
      </c>
      <c r="AE331" s="31" t="s">
        <v>41</v>
      </c>
    </row>
    <row r="332" spans="2:31">
      <c r="B332" s="31">
        <v>2</v>
      </c>
      <c r="C332" s="31">
        <v>15</v>
      </c>
      <c r="D332" s="31">
        <v>0</v>
      </c>
      <c r="E332" s="32">
        <v>6319</v>
      </c>
      <c r="F332" s="31" t="s">
        <v>37</v>
      </c>
      <c r="G332" s="31">
        <v>0</v>
      </c>
      <c r="H332" s="31">
        <v>1</v>
      </c>
      <c r="I332" s="31">
        <v>0</v>
      </c>
      <c r="J332" s="31" t="s">
        <v>38</v>
      </c>
      <c r="K332" s="31" t="s">
        <v>39</v>
      </c>
      <c r="L332" s="31" t="s">
        <v>38</v>
      </c>
      <c r="M332" s="31">
        <v>0</v>
      </c>
      <c r="N332" s="31">
        <v>2</v>
      </c>
      <c r="O332" s="31">
        <v>1.72</v>
      </c>
      <c r="P332" s="31">
        <v>0</v>
      </c>
      <c r="Q332" s="31">
        <v>0</v>
      </c>
      <c r="R332" s="31">
        <v>1</v>
      </c>
      <c r="S332" s="31">
        <v>1.04</v>
      </c>
      <c r="T332" s="31" t="s">
        <v>38</v>
      </c>
      <c r="U332" s="31">
        <v>0</v>
      </c>
      <c r="V332" s="31">
        <v>0</v>
      </c>
      <c r="W332" s="31">
        <v>0.28999999999999998</v>
      </c>
      <c r="X332" s="31">
        <v>0</v>
      </c>
      <c r="Y332" s="31">
        <v>0</v>
      </c>
      <c r="Z332" s="31">
        <v>0</v>
      </c>
      <c r="AA332" s="31" t="s">
        <v>51</v>
      </c>
      <c r="AB332" s="31">
        <v>0</v>
      </c>
      <c r="AC332" s="31">
        <v>0</v>
      </c>
      <c r="AD332" s="31">
        <v>0</v>
      </c>
      <c r="AE332" s="31" t="s">
        <v>41</v>
      </c>
    </row>
    <row r="333" spans="2:31">
      <c r="B333" s="31">
        <v>2</v>
      </c>
      <c r="C333" s="31">
        <v>15</v>
      </c>
      <c r="D333" s="31">
        <v>0</v>
      </c>
      <c r="E333" s="32">
        <v>6325</v>
      </c>
      <c r="F333" s="31" t="s">
        <v>37</v>
      </c>
      <c r="G333" s="31">
        <v>0</v>
      </c>
      <c r="H333" s="31">
        <v>1</v>
      </c>
      <c r="I333" s="31">
        <v>0</v>
      </c>
      <c r="J333" s="31" t="s">
        <v>38</v>
      </c>
      <c r="K333" s="31" t="s">
        <v>39</v>
      </c>
      <c r="L333" s="31" t="s">
        <v>38</v>
      </c>
      <c r="M333" s="31">
        <v>0</v>
      </c>
      <c r="N333" s="31">
        <v>2</v>
      </c>
      <c r="O333" s="31">
        <v>1.63</v>
      </c>
      <c r="P333" s="31">
        <v>0</v>
      </c>
      <c r="Q333" s="31">
        <v>0</v>
      </c>
      <c r="R333" s="31">
        <v>1</v>
      </c>
      <c r="S333" s="31">
        <v>0.99</v>
      </c>
      <c r="T333" s="31" t="s">
        <v>38</v>
      </c>
      <c r="U333" s="31">
        <v>0</v>
      </c>
      <c r="V333" s="31">
        <v>0</v>
      </c>
      <c r="W333" s="31">
        <v>0.3</v>
      </c>
      <c r="X333" s="31">
        <v>0</v>
      </c>
      <c r="Y333" s="31">
        <v>0</v>
      </c>
      <c r="Z333" s="31">
        <v>0</v>
      </c>
      <c r="AA333" s="31" t="s">
        <v>51</v>
      </c>
      <c r="AB333" s="31">
        <v>0</v>
      </c>
      <c r="AC333" s="31">
        <v>0</v>
      </c>
      <c r="AD333" s="31">
        <v>0</v>
      </c>
      <c r="AE333" s="31" t="s">
        <v>41</v>
      </c>
    </row>
    <row r="334" spans="2:31">
      <c r="B334" s="31">
        <v>2</v>
      </c>
      <c r="C334" s="31">
        <v>15</v>
      </c>
      <c r="D334" s="31">
        <v>0</v>
      </c>
      <c r="E334" s="32">
        <v>6400</v>
      </c>
      <c r="F334" s="31" t="s">
        <v>37</v>
      </c>
      <c r="G334" s="31">
        <v>0</v>
      </c>
      <c r="H334" s="31">
        <v>1</v>
      </c>
      <c r="I334" s="31">
        <v>0</v>
      </c>
      <c r="J334" s="31" t="s">
        <v>38</v>
      </c>
      <c r="K334" s="31" t="s">
        <v>39</v>
      </c>
      <c r="L334" s="31" t="s">
        <v>38</v>
      </c>
      <c r="M334" s="31">
        <v>0</v>
      </c>
      <c r="N334" s="31">
        <v>2</v>
      </c>
      <c r="O334" s="31">
        <v>2.48</v>
      </c>
      <c r="P334" s="31">
        <v>0</v>
      </c>
      <c r="Q334" s="31">
        <v>0</v>
      </c>
      <c r="R334" s="31">
        <v>1</v>
      </c>
      <c r="S334" s="31">
        <v>1.67</v>
      </c>
      <c r="T334" s="31" t="s">
        <v>38</v>
      </c>
      <c r="U334" s="31">
        <v>0</v>
      </c>
      <c r="V334" s="31">
        <v>0</v>
      </c>
      <c r="W334" s="31">
        <v>0.37</v>
      </c>
      <c r="X334" s="31">
        <v>0</v>
      </c>
      <c r="Y334" s="31">
        <v>0</v>
      </c>
      <c r="Z334" s="31">
        <v>0</v>
      </c>
      <c r="AA334" s="31" t="s">
        <v>42</v>
      </c>
      <c r="AB334" s="31">
        <v>0</v>
      </c>
      <c r="AC334" s="31">
        <v>0</v>
      </c>
      <c r="AD334" s="31">
        <v>0</v>
      </c>
      <c r="AE334" s="31" t="s">
        <v>41</v>
      </c>
    </row>
    <row r="335" spans="2:31">
      <c r="B335" s="31">
        <v>2</v>
      </c>
      <c r="C335" s="31">
        <v>15</v>
      </c>
      <c r="D335" s="31">
        <v>0</v>
      </c>
      <c r="E335" s="32">
        <v>6503</v>
      </c>
      <c r="F335" s="31" t="s">
        <v>37</v>
      </c>
      <c r="G335" s="31">
        <v>0</v>
      </c>
      <c r="H335" s="31">
        <v>1</v>
      </c>
      <c r="I335" s="31">
        <v>0</v>
      </c>
      <c r="J335" s="31" t="s">
        <v>38</v>
      </c>
      <c r="K335" s="31" t="s">
        <v>39</v>
      </c>
      <c r="L335" s="31" t="s">
        <v>38</v>
      </c>
      <c r="M335" s="31">
        <v>0</v>
      </c>
      <c r="N335" s="31">
        <v>1</v>
      </c>
      <c r="O335" s="31">
        <v>1.35</v>
      </c>
      <c r="P335" s="31">
        <v>0</v>
      </c>
      <c r="Q335" s="31">
        <v>0</v>
      </c>
      <c r="R335" s="31">
        <v>1</v>
      </c>
      <c r="S335" s="31">
        <v>0.99</v>
      </c>
      <c r="T335" s="31" t="s">
        <v>38</v>
      </c>
      <c r="U335" s="31">
        <v>0</v>
      </c>
      <c r="V335" s="31">
        <v>0</v>
      </c>
      <c r="W335" s="31">
        <v>0.43</v>
      </c>
      <c r="X335" s="31">
        <v>0</v>
      </c>
      <c r="Y335" s="31">
        <v>0</v>
      </c>
      <c r="Z335" s="31">
        <v>0</v>
      </c>
      <c r="AA335" s="31" t="s">
        <v>40</v>
      </c>
      <c r="AB335" s="31">
        <v>0</v>
      </c>
      <c r="AC335" s="31">
        <v>0</v>
      </c>
      <c r="AD335" s="31">
        <v>0</v>
      </c>
      <c r="AE335" s="31" t="s">
        <v>41</v>
      </c>
    </row>
    <row r="336" spans="2:31">
      <c r="B336" s="31">
        <v>2</v>
      </c>
      <c r="C336" s="31">
        <v>15</v>
      </c>
      <c r="D336" s="31">
        <v>0</v>
      </c>
      <c r="E336" s="32">
        <v>6504</v>
      </c>
      <c r="F336" s="31" t="s">
        <v>37</v>
      </c>
      <c r="G336" s="31">
        <v>0</v>
      </c>
      <c r="H336" s="31">
        <v>1</v>
      </c>
      <c r="I336" s="31">
        <v>0</v>
      </c>
      <c r="J336" s="31" t="s">
        <v>38</v>
      </c>
      <c r="K336" s="31" t="s">
        <v>39</v>
      </c>
      <c r="L336" s="31" t="s">
        <v>38</v>
      </c>
      <c r="M336" s="31">
        <v>0</v>
      </c>
      <c r="N336" s="31">
        <v>1</v>
      </c>
      <c r="O336" s="31">
        <v>2.6</v>
      </c>
      <c r="P336" s="31">
        <v>0</v>
      </c>
      <c r="Q336" s="31">
        <v>0</v>
      </c>
      <c r="R336" s="31">
        <v>1</v>
      </c>
      <c r="S336" s="31">
        <v>1.89</v>
      </c>
      <c r="T336" s="31" t="s">
        <v>38</v>
      </c>
      <c r="U336" s="31">
        <v>0</v>
      </c>
      <c r="V336" s="31">
        <v>0</v>
      </c>
      <c r="W336" s="31">
        <v>0.42</v>
      </c>
      <c r="X336" s="31">
        <v>0</v>
      </c>
      <c r="Y336" s="31">
        <v>0</v>
      </c>
      <c r="Z336" s="31">
        <v>0</v>
      </c>
      <c r="AA336" s="31" t="s">
        <v>40</v>
      </c>
      <c r="AB336" s="31">
        <v>0</v>
      </c>
      <c r="AC336" s="31">
        <v>0</v>
      </c>
      <c r="AD336" s="31">
        <v>0</v>
      </c>
      <c r="AE336" s="31" t="s">
        <v>41</v>
      </c>
    </row>
    <row r="337" spans="2:31">
      <c r="B337" s="31">
        <v>2</v>
      </c>
      <c r="C337" s="31">
        <v>15</v>
      </c>
      <c r="D337" s="31">
        <v>0</v>
      </c>
      <c r="E337" s="32">
        <v>6702</v>
      </c>
      <c r="F337" s="31" t="s">
        <v>53</v>
      </c>
      <c r="G337" s="31">
        <v>0</v>
      </c>
      <c r="H337" s="31">
        <v>1</v>
      </c>
      <c r="I337" s="31">
        <v>0</v>
      </c>
      <c r="J337" s="31" t="s">
        <v>38</v>
      </c>
      <c r="K337" s="31" t="s">
        <v>39</v>
      </c>
      <c r="L337" s="31" t="s">
        <v>38</v>
      </c>
      <c r="M337" s="31">
        <v>0</v>
      </c>
      <c r="N337" s="31">
        <v>5</v>
      </c>
      <c r="O337" s="31">
        <v>2.4700000000000002</v>
      </c>
      <c r="P337" s="31">
        <v>0</v>
      </c>
      <c r="Q337" s="31">
        <v>0</v>
      </c>
      <c r="R337" s="31">
        <v>1</v>
      </c>
      <c r="S337" s="31">
        <v>1.69</v>
      </c>
      <c r="T337" s="31" t="s">
        <v>38</v>
      </c>
      <c r="U337" s="31">
        <v>0</v>
      </c>
      <c r="V337" s="31">
        <v>0</v>
      </c>
      <c r="W337" s="31">
        <v>0.38</v>
      </c>
      <c r="X337" s="31">
        <v>0</v>
      </c>
      <c r="Y337" s="31">
        <v>0</v>
      </c>
      <c r="Z337" s="31">
        <v>0</v>
      </c>
      <c r="AA337" s="31" t="s">
        <v>42</v>
      </c>
      <c r="AB337" s="31">
        <v>0</v>
      </c>
      <c r="AC337" s="31">
        <v>0</v>
      </c>
      <c r="AD337" s="31">
        <v>0</v>
      </c>
      <c r="AE337" s="31" t="s">
        <v>41</v>
      </c>
    </row>
    <row r="338" spans="2:31">
      <c r="B338" s="31">
        <v>2</v>
      </c>
      <c r="C338" s="31">
        <v>15</v>
      </c>
      <c r="D338" s="31">
        <v>0</v>
      </c>
      <c r="E338" s="32">
        <v>6703</v>
      </c>
      <c r="F338" s="31" t="s">
        <v>53</v>
      </c>
      <c r="G338" s="31">
        <v>0</v>
      </c>
      <c r="H338" s="31">
        <v>1</v>
      </c>
      <c r="I338" s="31">
        <v>0</v>
      </c>
      <c r="J338" s="31" t="s">
        <v>38</v>
      </c>
      <c r="K338" s="31" t="s">
        <v>39</v>
      </c>
      <c r="L338" s="31" t="s">
        <v>38</v>
      </c>
      <c r="M338" s="31">
        <v>0</v>
      </c>
      <c r="N338" s="31">
        <v>5</v>
      </c>
      <c r="O338" s="31">
        <v>5.03</v>
      </c>
      <c r="P338" s="31">
        <v>0</v>
      </c>
      <c r="Q338" s="31">
        <v>0</v>
      </c>
      <c r="R338" s="31">
        <v>1</v>
      </c>
      <c r="S338" s="31">
        <v>3.3</v>
      </c>
      <c r="T338" s="31" t="s">
        <v>38</v>
      </c>
      <c r="U338" s="31">
        <v>0</v>
      </c>
      <c r="V338" s="31">
        <v>0</v>
      </c>
      <c r="W338" s="31">
        <v>0.38</v>
      </c>
      <c r="X338" s="31">
        <v>0</v>
      </c>
      <c r="Y338" s="31">
        <v>0</v>
      </c>
      <c r="Z338" s="31">
        <v>0</v>
      </c>
      <c r="AA338" s="31" t="s">
        <v>42</v>
      </c>
      <c r="AB338" s="31">
        <v>0</v>
      </c>
      <c r="AC338" s="31">
        <v>0</v>
      </c>
      <c r="AD338" s="31">
        <v>0</v>
      </c>
      <c r="AE338" s="31" t="s">
        <v>41</v>
      </c>
    </row>
    <row r="339" spans="2:31">
      <c r="B339" s="31">
        <v>2</v>
      </c>
      <c r="C339" s="31">
        <v>15</v>
      </c>
      <c r="D339" s="31">
        <v>0</v>
      </c>
      <c r="E339" s="32">
        <v>6704</v>
      </c>
      <c r="F339" s="31" t="s">
        <v>53</v>
      </c>
      <c r="G339" s="31">
        <v>0</v>
      </c>
      <c r="H339" s="31">
        <v>1</v>
      </c>
      <c r="I339" s="31">
        <v>0</v>
      </c>
      <c r="J339" s="31" t="s">
        <v>38</v>
      </c>
      <c r="K339" s="31" t="s">
        <v>39</v>
      </c>
      <c r="L339" s="31" t="s">
        <v>38</v>
      </c>
      <c r="M339" s="31">
        <v>0</v>
      </c>
      <c r="N339" s="31">
        <v>5</v>
      </c>
      <c r="O339" s="31">
        <v>2.74</v>
      </c>
      <c r="P339" s="31">
        <v>0</v>
      </c>
      <c r="Q339" s="31">
        <v>0</v>
      </c>
      <c r="R339" s="31">
        <v>1</v>
      </c>
      <c r="S339" s="31">
        <v>1.87</v>
      </c>
      <c r="T339" s="31" t="s">
        <v>38</v>
      </c>
      <c r="U339" s="31">
        <v>0</v>
      </c>
      <c r="V339" s="31">
        <v>0</v>
      </c>
      <c r="W339" s="31">
        <v>0.38</v>
      </c>
      <c r="X339" s="31">
        <v>0</v>
      </c>
      <c r="Y339" s="31">
        <v>0</v>
      </c>
      <c r="Z339" s="31">
        <v>0</v>
      </c>
      <c r="AA339" s="31" t="s">
        <v>42</v>
      </c>
      <c r="AB339" s="31">
        <v>0</v>
      </c>
      <c r="AC339" s="31">
        <v>0</v>
      </c>
      <c r="AD339" s="31">
        <v>0</v>
      </c>
      <c r="AE339" s="31" t="s">
        <v>41</v>
      </c>
    </row>
    <row r="340" spans="2:31">
      <c r="B340" s="31">
        <v>2</v>
      </c>
      <c r="C340" s="31">
        <v>15</v>
      </c>
      <c r="D340" s="31">
        <v>0</v>
      </c>
      <c r="E340" s="32">
        <v>6801</v>
      </c>
      <c r="F340" s="31" t="s">
        <v>54</v>
      </c>
      <c r="G340" s="31">
        <v>0</v>
      </c>
      <c r="H340" s="31">
        <v>1</v>
      </c>
      <c r="I340" s="31">
        <v>0</v>
      </c>
      <c r="J340" s="31" t="s">
        <v>45</v>
      </c>
      <c r="K340" s="31" t="s">
        <v>39</v>
      </c>
      <c r="L340" s="31" t="s">
        <v>38</v>
      </c>
      <c r="M340" s="31">
        <v>0</v>
      </c>
      <c r="N340" s="31">
        <v>5</v>
      </c>
      <c r="O340" s="31">
        <v>3.67</v>
      </c>
      <c r="P340" s="31">
        <v>0</v>
      </c>
      <c r="Q340" s="31">
        <v>0</v>
      </c>
      <c r="R340" s="31">
        <v>1</v>
      </c>
      <c r="S340" s="31">
        <v>2.0299999999999998</v>
      </c>
      <c r="T340" s="31" t="s">
        <v>38</v>
      </c>
      <c r="U340" s="31">
        <v>0</v>
      </c>
      <c r="V340" s="31">
        <v>0</v>
      </c>
      <c r="W340" s="31">
        <v>0.35</v>
      </c>
      <c r="X340" s="31">
        <v>0</v>
      </c>
      <c r="Y340" s="31">
        <v>0</v>
      </c>
      <c r="Z340" s="31">
        <v>0</v>
      </c>
      <c r="AA340" s="31" t="s">
        <v>42</v>
      </c>
      <c r="AB340" s="31">
        <v>0</v>
      </c>
      <c r="AC340" s="31">
        <v>0</v>
      </c>
      <c r="AD340" s="31">
        <v>0</v>
      </c>
      <c r="AE340" s="31" t="s">
        <v>41</v>
      </c>
    </row>
    <row r="341" spans="2:31">
      <c r="B341" s="31">
        <v>2</v>
      </c>
      <c r="C341" s="31">
        <v>15</v>
      </c>
      <c r="D341" s="31">
        <v>0</v>
      </c>
      <c r="E341" s="32">
        <v>6811</v>
      </c>
      <c r="F341" s="31" t="s">
        <v>37</v>
      </c>
      <c r="G341" s="31">
        <v>0</v>
      </c>
      <c r="H341" s="31">
        <v>1</v>
      </c>
      <c r="I341" s="31">
        <v>0</v>
      </c>
      <c r="J341" s="31" t="s">
        <v>38</v>
      </c>
      <c r="K341" s="31" t="s">
        <v>39</v>
      </c>
      <c r="L341" s="31" t="s">
        <v>38</v>
      </c>
      <c r="M341" s="31">
        <v>0</v>
      </c>
      <c r="N341" s="31">
        <v>5</v>
      </c>
      <c r="O341" s="31">
        <v>3.12</v>
      </c>
      <c r="P341" s="31">
        <v>0</v>
      </c>
      <c r="Q341" s="31">
        <v>0</v>
      </c>
      <c r="R341" s="31">
        <v>1</v>
      </c>
      <c r="S341" s="31">
        <v>2.11</v>
      </c>
      <c r="T341" s="31" t="s">
        <v>38</v>
      </c>
      <c r="U341" s="31">
        <v>0</v>
      </c>
      <c r="V341" s="31">
        <v>0</v>
      </c>
      <c r="W341" s="31">
        <v>0.38</v>
      </c>
      <c r="X341" s="31">
        <v>0</v>
      </c>
      <c r="Y341" s="31">
        <v>0</v>
      </c>
      <c r="Z341" s="31">
        <v>0</v>
      </c>
      <c r="AA341" s="31" t="s">
        <v>42</v>
      </c>
      <c r="AB341" s="31">
        <v>0</v>
      </c>
      <c r="AC341" s="31">
        <v>0</v>
      </c>
      <c r="AD341" s="31">
        <v>0</v>
      </c>
      <c r="AE341" s="31" t="s">
        <v>41</v>
      </c>
    </row>
    <row r="342" spans="2:31">
      <c r="B342" s="31">
        <v>2</v>
      </c>
      <c r="C342" s="31">
        <v>15</v>
      </c>
      <c r="D342" s="31">
        <v>0</v>
      </c>
      <c r="E342" s="32">
        <v>6824</v>
      </c>
      <c r="F342" s="31" t="s">
        <v>54</v>
      </c>
      <c r="G342" s="31">
        <v>0</v>
      </c>
      <c r="H342" s="31">
        <v>1</v>
      </c>
      <c r="I342" s="31">
        <v>0</v>
      </c>
      <c r="J342" s="31" t="s">
        <v>45</v>
      </c>
      <c r="K342" s="31" t="s">
        <v>39</v>
      </c>
      <c r="L342" s="31" t="s">
        <v>38</v>
      </c>
      <c r="M342" s="31">
        <v>0</v>
      </c>
      <c r="N342" s="31">
        <v>5</v>
      </c>
      <c r="O342" s="31">
        <v>4.6500000000000004</v>
      </c>
      <c r="P342" s="31">
        <v>0</v>
      </c>
      <c r="Q342" s="31">
        <v>0</v>
      </c>
      <c r="R342" s="31">
        <v>1</v>
      </c>
      <c r="S342" s="31">
        <v>2.58</v>
      </c>
      <c r="T342" s="31" t="s">
        <v>38</v>
      </c>
      <c r="U342" s="31">
        <v>0</v>
      </c>
      <c r="V342" s="31">
        <v>0</v>
      </c>
      <c r="W342" s="31">
        <v>0.35</v>
      </c>
      <c r="X342" s="31">
        <v>0</v>
      </c>
      <c r="Y342" s="31">
        <v>0</v>
      </c>
      <c r="Z342" s="31">
        <v>0</v>
      </c>
      <c r="AA342" s="31" t="s">
        <v>42</v>
      </c>
      <c r="AB342" s="31">
        <v>0</v>
      </c>
      <c r="AC342" s="31">
        <v>0</v>
      </c>
      <c r="AD342" s="31">
        <v>0</v>
      </c>
      <c r="AE342" s="31" t="s">
        <v>41</v>
      </c>
    </row>
    <row r="343" spans="2:31">
      <c r="B343" s="31">
        <v>2</v>
      </c>
      <c r="C343" s="31">
        <v>15</v>
      </c>
      <c r="D343" s="31">
        <v>0</v>
      </c>
      <c r="E343" s="32">
        <v>6826</v>
      </c>
      <c r="F343" s="31" t="s">
        <v>54</v>
      </c>
      <c r="G343" s="31">
        <v>0</v>
      </c>
      <c r="H343" s="31">
        <v>1</v>
      </c>
      <c r="I343" s="31">
        <v>0</v>
      </c>
      <c r="J343" s="31" t="s">
        <v>45</v>
      </c>
      <c r="K343" s="31" t="s">
        <v>39</v>
      </c>
      <c r="L343" s="31" t="s">
        <v>38</v>
      </c>
      <c r="M343" s="31">
        <v>0</v>
      </c>
      <c r="N343" s="31">
        <v>5</v>
      </c>
      <c r="O343" s="31">
        <v>2.79</v>
      </c>
      <c r="P343" s="31">
        <v>0</v>
      </c>
      <c r="Q343" s="31">
        <v>0</v>
      </c>
      <c r="R343" s="31">
        <v>1</v>
      </c>
      <c r="S343" s="31">
        <v>1.55</v>
      </c>
      <c r="T343" s="31" t="s">
        <v>38</v>
      </c>
      <c r="U343" s="31">
        <v>0</v>
      </c>
      <c r="V343" s="31">
        <v>0</v>
      </c>
      <c r="W343" s="31">
        <v>0.35</v>
      </c>
      <c r="X343" s="31">
        <v>0</v>
      </c>
      <c r="Y343" s="31">
        <v>0</v>
      </c>
      <c r="Z343" s="31">
        <v>0</v>
      </c>
      <c r="AA343" s="31" t="s">
        <v>42</v>
      </c>
      <c r="AB343" s="31">
        <v>0</v>
      </c>
      <c r="AC343" s="31">
        <v>0</v>
      </c>
      <c r="AD343" s="31">
        <v>0</v>
      </c>
      <c r="AE343" s="31" t="s">
        <v>41</v>
      </c>
    </row>
    <row r="344" spans="2:31">
      <c r="B344" s="31">
        <v>2</v>
      </c>
      <c r="C344" s="31">
        <v>15</v>
      </c>
      <c r="D344" s="31">
        <v>0</v>
      </c>
      <c r="E344" s="32">
        <v>6834</v>
      </c>
      <c r="F344" s="31" t="s">
        <v>37</v>
      </c>
      <c r="G344" s="31">
        <v>0</v>
      </c>
      <c r="H344" s="31">
        <v>1</v>
      </c>
      <c r="I344" s="31">
        <v>0</v>
      </c>
      <c r="J344" s="31" t="s">
        <v>38</v>
      </c>
      <c r="K344" s="31" t="s">
        <v>39</v>
      </c>
      <c r="L344" s="31" t="s">
        <v>38</v>
      </c>
      <c r="M344" s="31">
        <v>0</v>
      </c>
      <c r="N344" s="31">
        <v>5</v>
      </c>
      <c r="O344" s="31">
        <v>1.7</v>
      </c>
      <c r="P344" s="31">
        <v>0</v>
      </c>
      <c r="Q344" s="31">
        <v>0</v>
      </c>
      <c r="R344" s="31">
        <v>1</v>
      </c>
      <c r="S344" s="31">
        <v>1.24</v>
      </c>
      <c r="T344" s="31" t="s">
        <v>38</v>
      </c>
      <c r="U344" s="31">
        <v>0</v>
      </c>
      <c r="V344" s="31">
        <v>0</v>
      </c>
      <c r="W344" s="31">
        <v>0.42</v>
      </c>
      <c r="X344" s="31">
        <v>0</v>
      </c>
      <c r="Y344" s="31">
        <v>0</v>
      </c>
      <c r="Z344" s="31">
        <v>0</v>
      </c>
      <c r="AA344" s="31" t="s">
        <v>40</v>
      </c>
      <c r="AB344" s="31">
        <v>0</v>
      </c>
      <c r="AC344" s="31">
        <v>0</v>
      </c>
      <c r="AD344" s="31">
        <v>0</v>
      </c>
      <c r="AE344" s="31" t="s">
        <v>41</v>
      </c>
    </row>
    <row r="345" spans="2:31">
      <c r="B345" s="31">
        <v>2</v>
      </c>
      <c r="C345" s="31">
        <v>15</v>
      </c>
      <c r="D345" s="31">
        <v>0</v>
      </c>
      <c r="E345" s="32">
        <v>6836</v>
      </c>
      <c r="F345" s="31" t="s">
        <v>37</v>
      </c>
      <c r="G345" s="31">
        <v>0</v>
      </c>
      <c r="H345" s="31">
        <v>1</v>
      </c>
      <c r="I345" s="31">
        <v>0</v>
      </c>
      <c r="J345" s="31" t="s">
        <v>38</v>
      </c>
      <c r="K345" s="31" t="s">
        <v>39</v>
      </c>
      <c r="L345" s="31" t="s">
        <v>38</v>
      </c>
      <c r="M345" s="31">
        <v>0</v>
      </c>
      <c r="N345" s="31">
        <v>5</v>
      </c>
      <c r="O345" s="31">
        <v>2.2599999999999998</v>
      </c>
      <c r="P345" s="31">
        <v>0</v>
      </c>
      <c r="Q345" s="31">
        <v>0</v>
      </c>
      <c r="R345" s="31">
        <v>1</v>
      </c>
      <c r="S345" s="31">
        <v>1.61</v>
      </c>
      <c r="T345" s="31" t="s">
        <v>38</v>
      </c>
      <c r="U345" s="31">
        <v>0</v>
      </c>
      <c r="V345" s="31">
        <v>0</v>
      </c>
      <c r="W345" s="31">
        <v>0.4</v>
      </c>
      <c r="X345" s="31">
        <v>0</v>
      </c>
      <c r="Y345" s="31">
        <v>0</v>
      </c>
      <c r="Z345" s="31">
        <v>0</v>
      </c>
      <c r="AA345" s="31" t="s">
        <v>43</v>
      </c>
      <c r="AB345" s="31">
        <v>0</v>
      </c>
      <c r="AC345" s="31">
        <v>0</v>
      </c>
      <c r="AD345" s="31">
        <v>0</v>
      </c>
      <c r="AE345" s="31" t="s">
        <v>41</v>
      </c>
    </row>
    <row r="346" spans="2:31">
      <c r="B346" s="31">
        <v>2</v>
      </c>
      <c r="C346" s="31">
        <v>15</v>
      </c>
      <c r="D346" s="31">
        <v>0</v>
      </c>
      <c r="E346" s="32">
        <v>6843</v>
      </c>
      <c r="F346" s="31" t="s">
        <v>54</v>
      </c>
      <c r="G346" s="31">
        <v>0</v>
      </c>
      <c r="H346" s="31">
        <v>1</v>
      </c>
      <c r="I346" s="31">
        <v>0</v>
      </c>
      <c r="J346" s="31" t="s">
        <v>45</v>
      </c>
      <c r="K346" s="31" t="s">
        <v>39</v>
      </c>
      <c r="L346" s="31" t="s">
        <v>38</v>
      </c>
      <c r="M346" s="31">
        <v>0</v>
      </c>
      <c r="N346" s="31">
        <v>5</v>
      </c>
      <c r="O346" s="31">
        <v>5.24</v>
      </c>
      <c r="P346" s="31">
        <v>0</v>
      </c>
      <c r="Q346" s="31">
        <v>0</v>
      </c>
      <c r="R346" s="31">
        <v>1</v>
      </c>
      <c r="S346" s="31">
        <v>2.69</v>
      </c>
      <c r="T346" s="31" t="s">
        <v>38</v>
      </c>
      <c r="U346" s="31">
        <v>0</v>
      </c>
      <c r="V346" s="31">
        <v>0</v>
      </c>
      <c r="W346" s="31">
        <v>0.26</v>
      </c>
      <c r="X346" s="31">
        <v>0</v>
      </c>
      <c r="Y346" s="31">
        <v>0</v>
      </c>
      <c r="Z346" s="31">
        <v>0</v>
      </c>
      <c r="AA346" s="31" t="s">
        <v>51</v>
      </c>
      <c r="AB346" s="31">
        <v>0</v>
      </c>
      <c r="AC346" s="31">
        <v>0</v>
      </c>
      <c r="AD346" s="31">
        <v>0</v>
      </c>
      <c r="AE346" s="31" t="s">
        <v>41</v>
      </c>
    </row>
    <row r="347" spans="2:31">
      <c r="B347" s="31">
        <v>2</v>
      </c>
      <c r="C347" s="31">
        <v>15</v>
      </c>
      <c r="D347" s="31">
        <v>0</v>
      </c>
      <c r="E347" s="32">
        <v>6845</v>
      </c>
      <c r="F347" s="31" t="s">
        <v>54</v>
      </c>
      <c r="G347" s="31">
        <v>0</v>
      </c>
      <c r="H347" s="31">
        <v>1</v>
      </c>
      <c r="I347" s="31">
        <v>0</v>
      </c>
      <c r="J347" s="31" t="s">
        <v>45</v>
      </c>
      <c r="K347" s="31" t="s">
        <v>39</v>
      </c>
      <c r="L347" s="31" t="s">
        <v>38</v>
      </c>
      <c r="M347" s="31">
        <v>0</v>
      </c>
      <c r="N347" s="31">
        <v>5</v>
      </c>
      <c r="O347" s="31">
        <v>3.02</v>
      </c>
      <c r="P347" s="31">
        <v>0</v>
      </c>
      <c r="Q347" s="31">
        <v>0</v>
      </c>
      <c r="R347" s="31">
        <v>1</v>
      </c>
      <c r="S347" s="31">
        <v>1.55</v>
      </c>
      <c r="T347" s="31" t="s">
        <v>38</v>
      </c>
      <c r="U347" s="31">
        <v>0</v>
      </c>
      <c r="V347" s="31">
        <v>0</v>
      </c>
      <c r="W347" s="31">
        <v>0.26</v>
      </c>
      <c r="X347" s="31">
        <v>0</v>
      </c>
      <c r="Y347" s="31">
        <v>0</v>
      </c>
      <c r="Z347" s="31">
        <v>0</v>
      </c>
      <c r="AA347" s="31" t="s">
        <v>51</v>
      </c>
      <c r="AB347" s="31">
        <v>0</v>
      </c>
      <c r="AC347" s="31">
        <v>0</v>
      </c>
      <c r="AD347" s="31">
        <v>0</v>
      </c>
      <c r="AE347" s="31" t="s">
        <v>41</v>
      </c>
    </row>
    <row r="348" spans="2:31">
      <c r="B348" s="31">
        <v>2</v>
      </c>
      <c r="C348" s="31">
        <v>15</v>
      </c>
      <c r="D348" s="31">
        <v>0</v>
      </c>
      <c r="E348" s="32">
        <v>6854</v>
      </c>
      <c r="F348" s="31" t="s">
        <v>37</v>
      </c>
      <c r="G348" s="31">
        <v>0</v>
      </c>
      <c r="H348" s="31">
        <v>1</v>
      </c>
      <c r="I348" s="31">
        <v>0</v>
      </c>
      <c r="J348" s="31" t="s">
        <v>38</v>
      </c>
      <c r="K348" s="31" t="s">
        <v>39</v>
      </c>
      <c r="L348" s="31" t="s">
        <v>38</v>
      </c>
      <c r="M348" s="31">
        <v>0</v>
      </c>
      <c r="N348" s="31">
        <v>5</v>
      </c>
      <c r="O348" s="31">
        <v>2.4</v>
      </c>
      <c r="P348" s="31">
        <v>0</v>
      </c>
      <c r="Q348" s="31">
        <v>0</v>
      </c>
      <c r="R348" s="31">
        <v>1</v>
      </c>
      <c r="S348" s="31">
        <v>1.55</v>
      </c>
      <c r="T348" s="31" t="s">
        <v>38</v>
      </c>
      <c r="U348" s="31">
        <v>0</v>
      </c>
      <c r="V348" s="31">
        <v>0</v>
      </c>
      <c r="W348" s="31">
        <v>0.31</v>
      </c>
      <c r="X348" s="31">
        <v>0</v>
      </c>
      <c r="Y348" s="31">
        <v>0</v>
      </c>
      <c r="Z348" s="31">
        <v>0</v>
      </c>
      <c r="AA348" s="31" t="s">
        <v>45</v>
      </c>
      <c r="AB348" s="31">
        <v>0</v>
      </c>
      <c r="AC348" s="31">
        <v>0</v>
      </c>
      <c r="AD348" s="31">
        <v>0</v>
      </c>
      <c r="AE348" s="31" t="s">
        <v>41</v>
      </c>
    </row>
    <row r="349" spans="2:31">
      <c r="B349" s="31">
        <v>2</v>
      </c>
      <c r="C349" s="31">
        <v>15</v>
      </c>
      <c r="D349" s="31">
        <v>0</v>
      </c>
      <c r="E349" s="32">
        <v>6872</v>
      </c>
      <c r="F349" s="31" t="s">
        <v>54</v>
      </c>
      <c r="G349" s="31">
        <v>0</v>
      </c>
      <c r="H349" s="31">
        <v>1</v>
      </c>
      <c r="I349" s="31">
        <v>0</v>
      </c>
      <c r="J349" s="31" t="s">
        <v>45</v>
      </c>
      <c r="K349" s="31" t="s">
        <v>39</v>
      </c>
      <c r="L349" s="31" t="s">
        <v>38</v>
      </c>
      <c r="M349" s="31">
        <v>0</v>
      </c>
      <c r="N349" s="31">
        <v>5</v>
      </c>
      <c r="O349" s="31">
        <v>5.33</v>
      </c>
      <c r="P349" s="31">
        <v>0</v>
      </c>
      <c r="Q349" s="31">
        <v>0</v>
      </c>
      <c r="R349" s="31">
        <v>1</v>
      </c>
      <c r="S349" s="31">
        <v>2.73</v>
      </c>
      <c r="T349" s="31" t="s">
        <v>38</v>
      </c>
      <c r="U349" s="31">
        <v>0</v>
      </c>
      <c r="V349" s="31">
        <v>0</v>
      </c>
      <c r="W349" s="31">
        <v>0.26</v>
      </c>
      <c r="X349" s="31">
        <v>0</v>
      </c>
      <c r="Y349" s="31">
        <v>0</v>
      </c>
      <c r="Z349" s="31">
        <v>0</v>
      </c>
      <c r="AA349" s="31" t="s">
        <v>51</v>
      </c>
      <c r="AB349" s="31">
        <v>0</v>
      </c>
      <c r="AC349" s="31">
        <v>0</v>
      </c>
      <c r="AD349" s="31">
        <v>0</v>
      </c>
      <c r="AE349" s="31" t="s">
        <v>41</v>
      </c>
    </row>
    <row r="350" spans="2:31">
      <c r="B350" s="31">
        <v>2</v>
      </c>
      <c r="C350" s="31">
        <v>15</v>
      </c>
      <c r="D350" s="31">
        <v>0</v>
      </c>
      <c r="E350" s="32">
        <v>6874</v>
      </c>
      <c r="F350" s="31" t="s">
        <v>54</v>
      </c>
      <c r="G350" s="31">
        <v>0</v>
      </c>
      <c r="H350" s="31">
        <v>1</v>
      </c>
      <c r="I350" s="31">
        <v>0</v>
      </c>
      <c r="J350" s="31" t="s">
        <v>45</v>
      </c>
      <c r="K350" s="31" t="s">
        <v>39</v>
      </c>
      <c r="L350" s="31" t="s">
        <v>38</v>
      </c>
      <c r="M350" s="31">
        <v>0</v>
      </c>
      <c r="N350" s="31">
        <v>5</v>
      </c>
      <c r="O350" s="31">
        <v>8.8800000000000008</v>
      </c>
      <c r="P350" s="31">
        <v>0</v>
      </c>
      <c r="Q350" s="31">
        <v>0</v>
      </c>
      <c r="R350" s="31">
        <v>1</v>
      </c>
      <c r="S350" s="31">
        <v>4.55</v>
      </c>
      <c r="T350" s="31" t="s">
        <v>38</v>
      </c>
      <c r="U350" s="31">
        <v>0</v>
      </c>
      <c r="V350" s="31">
        <v>0</v>
      </c>
      <c r="W350" s="31">
        <v>0.26</v>
      </c>
      <c r="X350" s="31">
        <v>0</v>
      </c>
      <c r="Y350" s="31">
        <v>0</v>
      </c>
      <c r="Z350" s="31">
        <v>0</v>
      </c>
      <c r="AA350" s="31" t="s">
        <v>51</v>
      </c>
      <c r="AB350" s="31">
        <v>0</v>
      </c>
      <c r="AC350" s="31">
        <v>0</v>
      </c>
      <c r="AD350" s="31">
        <v>0</v>
      </c>
      <c r="AE350" s="31" t="s">
        <v>41</v>
      </c>
    </row>
    <row r="351" spans="2:31">
      <c r="B351" s="31">
        <v>2</v>
      </c>
      <c r="C351" s="31">
        <v>15</v>
      </c>
      <c r="D351" s="31">
        <v>0</v>
      </c>
      <c r="E351" s="32">
        <v>6882</v>
      </c>
      <c r="F351" s="31" t="s">
        <v>37</v>
      </c>
      <c r="G351" s="31">
        <v>0</v>
      </c>
      <c r="H351" s="31">
        <v>1</v>
      </c>
      <c r="I351" s="31">
        <v>0</v>
      </c>
      <c r="J351" s="31" t="s">
        <v>38</v>
      </c>
      <c r="K351" s="31" t="s">
        <v>39</v>
      </c>
      <c r="L351" s="31" t="s">
        <v>38</v>
      </c>
      <c r="M351" s="31">
        <v>0</v>
      </c>
      <c r="N351" s="31">
        <v>5</v>
      </c>
      <c r="O351" s="31">
        <v>1.7</v>
      </c>
      <c r="P351" s="31">
        <v>0</v>
      </c>
      <c r="Q351" s="31">
        <v>0</v>
      </c>
      <c r="R351" s="31">
        <v>1</v>
      </c>
      <c r="S351" s="31">
        <v>1.0900000000000001</v>
      </c>
      <c r="T351" s="31" t="s">
        <v>38</v>
      </c>
      <c r="U351" s="31">
        <v>0</v>
      </c>
      <c r="V351" s="31">
        <v>0</v>
      </c>
      <c r="W351" s="31">
        <v>0.31</v>
      </c>
      <c r="X351" s="31">
        <v>0</v>
      </c>
      <c r="Y351" s="31">
        <v>0</v>
      </c>
      <c r="Z351" s="31">
        <v>0</v>
      </c>
      <c r="AA351" s="31" t="s">
        <v>45</v>
      </c>
      <c r="AB351" s="31">
        <v>0</v>
      </c>
      <c r="AC351" s="31">
        <v>0</v>
      </c>
      <c r="AD351" s="31">
        <v>0</v>
      </c>
      <c r="AE351" s="31" t="s">
        <v>41</v>
      </c>
    </row>
    <row r="352" spans="2:31">
      <c r="B352" s="31">
        <v>2</v>
      </c>
      <c r="C352" s="31">
        <v>15</v>
      </c>
      <c r="D352" s="31">
        <v>0</v>
      </c>
      <c r="E352" s="32">
        <v>6884</v>
      </c>
      <c r="F352" s="31" t="s">
        <v>37</v>
      </c>
      <c r="G352" s="31">
        <v>0</v>
      </c>
      <c r="H352" s="31">
        <v>1</v>
      </c>
      <c r="I352" s="31">
        <v>0</v>
      </c>
      <c r="J352" s="31" t="s">
        <v>38</v>
      </c>
      <c r="K352" s="31" t="s">
        <v>39</v>
      </c>
      <c r="L352" s="31" t="s">
        <v>38</v>
      </c>
      <c r="M352" s="31">
        <v>0</v>
      </c>
      <c r="N352" s="31">
        <v>5</v>
      </c>
      <c r="O352" s="31">
        <v>2.36</v>
      </c>
      <c r="P352" s="31">
        <v>0</v>
      </c>
      <c r="Q352" s="31">
        <v>0</v>
      </c>
      <c r="R352" s="31">
        <v>1</v>
      </c>
      <c r="S352" s="31">
        <v>1.54</v>
      </c>
      <c r="T352" s="31" t="s">
        <v>38</v>
      </c>
      <c r="U352" s="31">
        <v>0</v>
      </c>
      <c r="V352" s="31">
        <v>0</v>
      </c>
      <c r="W352" s="31">
        <v>0.32</v>
      </c>
      <c r="X352" s="31">
        <v>0</v>
      </c>
      <c r="Y352" s="31">
        <v>0</v>
      </c>
      <c r="Z352" s="31">
        <v>0</v>
      </c>
      <c r="AA352" s="31" t="s">
        <v>45</v>
      </c>
      <c r="AB352" s="31">
        <v>0</v>
      </c>
      <c r="AC352" s="31">
        <v>0</v>
      </c>
      <c r="AD352" s="31">
        <v>0</v>
      </c>
      <c r="AE352" s="31" t="s">
        <v>41</v>
      </c>
    </row>
    <row r="353" spans="2:31">
      <c r="B353" s="31">
        <v>2</v>
      </c>
      <c r="C353" s="31">
        <v>15</v>
      </c>
      <c r="D353" s="31">
        <v>0</v>
      </c>
      <c r="E353" s="32">
        <v>7016</v>
      </c>
      <c r="F353" s="31" t="s">
        <v>55</v>
      </c>
      <c r="G353" s="31">
        <v>0</v>
      </c>
      <c r="H353" s="31">
        <v>1</v>
      </c>
      <c r="I353" s="31">
        <v>0</v>
      </c>
      <c r="J353" s="31" t="s">
        <v>38</v>
      </c>
      <c r="K353" s="31" t="s">
        <v>39</v>
      </c>
      <c r="L353" s="31" t="s">
        <v>38</v>
      </c>
      <c r="M353" s="31">
        <v>0</v>
      </c>
      <c r="N353" s="31">
        <v>5</v>
      </c>
      <c r="O353" s="31">
        <v>1.65</v>
      </c>
      <c r="P353" s="31">
        <v>0</v>
      </c>
      <c r="Q353" s="31">
        <v>0</v>
      </c>
      <c r="R353" s="31">
        <v>1</v>
      </c>
      <c r="S353" s="31">
        <v>1.02</v>
      </c>
      <c r="T353" s="31" t="s">
        <v>38</v>
      </c>
      <c r="U353" s="31">
        <v>0</v>
      </c>
      <c r="V353" s="31">
        <v>0</v>
      </c>
      <c r="W353" s="31">
        <v>0.3</v>
      </c>
      <c r="X353" s="31">
        <v>0</v>
      </c>
      <c r="Y353" s="31">
        <v>0</v>
      </c>
      <c r="Z353" s="31">
        <v>0</v>
      </c>
      <c r="AA353" s="31" t="s">
        <v>51</v>
      </c>
      <c r="AB353" s="31">
        <v>0</v>
      </c>
      <c r="AC353" s="31">
        <v>0</v>
      </c>
      <c r="AD353" s="31">
        <v>0</v>
      </c>
      <c r="AE353" s="31" t="s">
        <v>41</v>
      </c>
    </row>
    <row r="354" spans="2:31">
      <c r="B354" s="31">
        <v>2</v>
      </c>
      <c r="C354" s="31">
        <v>15</v>
      </c>
      <c r="D354" s="31">
        <v>0</v>
      </c>
      <c r="E354" s="32">
        <v>7024</v>
      </c>
      <c r="F354" s="31" t="s">
        <v>55</v>
      </c>
      <c r="G354" s="31">
        <v>0</v>
      </c>
      <c r="H354" s="31">
        <v>1</v>
      </c>
      <c r="I354" s="31">
        <v>0</v>
      </c>
      <c r="J354" s="31" t="s">
        <v>38</v>
      </c>
      <c r="K354" s="31" t="s">
        <v>39</v>
      </c>
      <c r="L354" s="31" t="s">
        <v>38</v>
      </c>
      <c r="M354" s="31">
        <v>0</v>
      </c>
      <c r="N354" s="31">
        <v>5</v>
      </c>
      <c r="O354" s="31">
        <v>1.83</v>
      </c>
      <c r="P354" s="31">
        <v>0</v>
      </c>
      <c r="Q354" s="31">
        <v>0</v>
      </c>
      <c r="R354" s="31">
        <v>1</v>
      </c>
      <c r="S354" s="31">
        <v>1.1299999999999999</v>
      </c>
      <c r="T354" s="31" t="s">
        <v>38</v>
      </c>
      <c r="U354" s="31">
        <v>0</v>
      </c>
      <c r="V354" s="31">
        <v>0</v>
      </c>
      <c r="W354" s="31">
        <v>0.3</v>
      </c>
      <c r="X354" s="31">
        <v>0</v>
      </c>
      <c r="Y354" s="31">
        <v>0</v>
      </c>
      <c r="Z354" s="31">
        <v>0</v>
      </c>
      <c r="AA354" s="31" t="s">
        <v>51</v>
      </c>
      <c r="AB354" s="31">
        <v>0</v>
      </c>
      <c r="AC354" s="31">
        <v>0</v>
      </c>
      <c r="AD354" s="31">
        <v>0</v>
      </c>
      <c r="AE354" s="31" t="s">
        <v>41</v>
      </c>
    </row>
    <row r="355" spans="2:31">
      <c r="B355" s="31">
        <v>2</v>
      </c>
      <c r="C355" s="31">
        <v>15</v>
      </c>
      <c r="D355" s="31">
        <v>0</v>
      </c>
      <c r="E355" s="32">
        <v>7038</v>
      </c>
      <c r="F355" s="31" t="s">
        <v>55</v>
      </c>
      <c r="G355" s="31">
        <v>0</v>
      </c>
      <c r="H355" s="31">
        <v>1</v>
      </c>
      <c r="I355" s="31">
        <v>0</v>
      </c>
      <c r="J355" s="31" t="s">
        <v>38</v>
      </c>
      <c r="K355" s="31" t="s">
        <v>39</v>
      </c>
      <c r="L355" s="31" t="s">
        <v>38</v>
      </c>
      <c r="M355" s="31">
        <v>0</v>
      </c>
      <c r="N355" s="31">
        <v>5</v>
      </c>
      <c r="O355" s="31">
        <v>2.93</v>
      </c>
      <c r="P355" s="31">
        <v>0</v>
      </c>
      <c r="Q355" s="31">
        <v>0</v>
      </c>
      <c r="R355" s="31">
        <v>1</v>
      </c>
      <c r="S355" s="31">
        <v>1.74</v>
      </c>
      <c r="T355" s="31" t="s">
        <v>38</v>
      </c>
      <c r="U355" s="31">
        <v>0</v>
      </c>
      <c r="V355" s="31">
        <v>0</v>
      </c>
      <c r="W355" s="31">
        <v>0.28999999999999998</v>
      </c>
      <c r="X355" s="31">
        <v>0</v>
      </c>
      <c r="Y355" s="31">
        <v>0</v>
      </c>
      <c r="Z355" s="31">
        <v>0</v>
      </c>
      <c r="AA355" s="31" t="s">
        <v>51</v>
      </c>
      <c r="AB355" s="31">
        <v>0</v>
      </c>
      <c r="AC355" s="31">
        <v>0</v>
      </c>
      <c r="AD355" s="31">
        <v>0</v>
      </c>
      <c r="AE355" s="31" t="s">
        <v>41</v>
      </c>
    </row>
    <row r="356" spans="2:31">
      <c r="B356" s="31">
        <v>2</v>
      </c>
      <c r="C356" s="31">
        <v>15</v>
      </c>
      <c r="D356" s="31">
        <v>0</v>
      </c>
      <c r="E356" s="32">
        <v>7046</v>
      </c>
      <c r="F356" s="31" t="s">
        <v>55</v>
      </c>
      <c r="G356" s="31">
        <v>0</v>
      </c>
      <c r="H356" s="31">
        <v>1</v>
      </c>
      <c r="I356" s="31">
        <v>0</v>
      </c>
      <c r="J356" s="31" t="s">
        <v>38</v>
      </c>
      <c r="K356" s="31" t="s">
        <v>39</v>
      </c>
      <c r="L356" s="31" t="s">
        <v>38</v>
      </c>
      <c r="M356" s="31">
        <v>0</v>
      </c>
      <c r="N356" s="31">
        <v>5</v>
      </c>
      <c r="O356" s="31">
        <v>4.6399999999999997</v>
      </c>
      <c r="P356" s="31">
        <v>0</v>
      </c>
      <c r="Q356" s="31">
        <v>0</v>
      </c>
      <c r="R356" s="31">
        <v>1</v>
      </c>
      <c r="S356" s="31">
        <v>2.86</v>
      </c>
      <c r="T356" s="31" t="s">
        <v>38</v>
      </c>
      <c r="U356" s="31">
        <v>0</v>
      </c>
      <c r="V356" s="31">
        <v>0</v>
      </c>
      <c r="W356" s="31">
        <v>0.3</v>
      </c>
      <c r="X356" s="31">
        <v>0</v>
      </c>
      <c r="Y356" s="31">
        <v>0</v>
      </c>
      <c r="Z356" s="31">
        <v>0</v>
      </c>
      <c r="AA356" s="31" t="s">
        <v>51</v>
      </c>
      <c r="AB356" s="31">
        <v>0</v>
      </c>
      <c r="AC356" s="31">
        <v>0</v>
      </c>
      <c r="AD356" s="31">
        <v>0</v>
      </c>
      <c r="AE356" s="31" t="s">
        <v>41</v>
      </c>
    </row>
    <row r="357" spans="2:31">
      <c r="B357" s="31">
        <v>2</v>
      </c>
      <c r="C357" s="31">
        <v>15</v>
      </c>
      <c r="D357" s="31">
        <v>0</v>
      </c>
      <c r="E357" s="32">
        <v>7047</v>
      </c>
      <c r="F357" s="31" t="s">
        <v>55</v>
      </c>
      <c r="G357" s="31">
        <v>0</v>
      </c>
      <c r="H357" s="31">
        <v>1</v>
      </c>
      <c r="I357" s="31">
        <v>0</v>
      </c>
      <c r="J357" s="31" t="s">
        <v>38</v>
      </c>
      <c r="K357" s="31" t="s">
        <v>39</v>
      </c>
      <c r="L357" s="31" t="s">
        <v>38</v>
      </c>
      <c r="M357" s="31">
        <v>0</v>
      </c>
      <c r="N357" s="31">
        <v>5</v>
      </c>
      <c r="O357" s="31">
        <v>3.36</v>
      </c>
      <c r="P357" s="31">
        <v>0</v>
      </c>
      <c r="Q357" s="31">
        <v>0</v>
      </c>
      <c r="R357" s="31">
        <v>1</v>
      </c>
      <c r="S357" s="31">
        <v>1.99</v>
      </c>
      <c r="T357" s="31" t="s">
        <v>38</v>
      </c>
      <c r="U357" s="31">
        <v>0</v>
      </c>
      <c r="V357" s="31">
        <v>0</v>
      </c>
      <c r="W357" s="31">
        <v>0.3</v>
      </c>
      <c r="X357" s="31">
        <v>0</v>
      </c>
      <c r="Y357" s="31">
        <v>0</v>
      </c>
      <c r="Z357" s="31">
        <v>0</v>
      </c>
      <c r="AA357" s="31" t="s">
        <v>51</v>
      </c>
      <c r="AB357" s="31">
        <v>0</v>
      </c>
      <c r="AC357" s="31">
        <v>0</v>
      </c>
      <c r="AD357" s="31">
        <v>0</v>
      </c>
      <c r="AE357" s="31" t="s">
        <v>41</v>
      </c>
    </row>
    <row r="358" spans="2:31">
      <c r="B358" s="31">
        <v>2</v>
      </c>
      <c r="C358" s="31">
        <v>15</v>
      </c>
      <c r="D358" s="31">
        <v>0</v>
      </c>
      <c r="E358" s="32">
        <v>7050</v>
      </c>
      <c r="F358" s="31" t="s">
        <v>55</v>
      </c>
      <c r="G358" s="31">
        <v>0</v>
      </c>
      <c r="H358" s="31">
        <v>1</v>
      </c>
      <c r="I358" s="31">
        <v>0</v>
      </c>
      <c r="J358" s="31" t="s">
        <v>38</v>
      </c>
      <c r="K358" s="31" t="s">
        <v>39</v>
      </c>
      <c r="L358" s="31" t="s">
        <v>38</v>
      </c>
      <c r="M358" s="31">
        <v>0</v>
      </c>
      <c r="N358" s="31">
        <v>5</v>
      </c>
      <c r="O358" s="31">
        <v>5.99</v>
      </c>
      <c r="P358" s="31">
        <v>0</v>
      </c>
      <c r="Q358" s="31">
        <v>0</v>
      </c>
      <c r="R358" s="31">
        <v>1</v>
      </c>
      <c r="S358" s="31">
        <v>3.41</v>
      </c>
      <c r="T358" s="31" t="s">
        <v>38</v>
      </c>
      <c r="U358" s="31">
        <v>0</v>
      </c>
      <c r="V358" s="31">
        <v>0</v>
      </c>
      <c r="W358" s="31">
        <v>0.28999999999999998</v>
      </c>
      <c r="X358" s="31">
        <v>0</v>
      </c>
      <c r="Y358" s="31">
        <v>0</v>
      </c>
      <c r="Z358" s="31">
        <v>0</v>
      </c>
      <c r="AA358" s="31" t="s">
        <v>51</v>
      </c>
      <c r="AB358" s="31">
        <v>0</v>
      </c>
      <c r="AC358" s="31">
        <v>0</v>
      </c>
      <c r="AD358" s="31">
        <v>0</v>
      </c>
      <c r="AE358" s="31" t="s">
        <v>41</v>
      </c>
    </row>
    <row r="359" spans="2:31">
      <c r="B359" s="31">
        <v>2</v>
      </c>
      <c r="C359" s="31">
        <v>15</v>
      </c>
      <c r="D359" s="31">
        <v>0</v>
      </c>
      <c r="E359" s="32">
        <v>7090</v>
      </c>
      <c r="F359" s="31" t="s">
        <v>55</v>
      </c>
      <c r="G359" s="31">
        <v>0</v>
      </c>
      <c r="H359" s="31">
        <v>1</v>
      </c>
      <c r="I359" s="31">
        <v>0</v>
      </c>
      <c r="J359" s="31" t="s">
        <v>38</v>
      </c>
      <c r="K359" s="31" t="s">
        <v>39</v>
      </c>
      <c r="L359" s="31" t="s">
        <v>38</v>
      </c>
      <c r="M359" s="31">
        <v>0</v>
      </c>
      <c r="N359" s="31">
        <v>5</v>
      </c>
      <c r="O359" s="31">
        <v>3.26</v>
      </c>
      <c r="P359" s="31">
        <v>0</v>
      </c>
      <c r="Q359" s="31">
        <v>0</v>
      </c>
      <c r="R359" s="31">
        <v>1</v>
      </c>
      <c r="S359" s="31">
        <v>1.94</v>
      </c>
      <c r="T359" s="31" t="s">
        <v>38</v>
      </c>
      <c r="U359" s="31">
        <v>0</v>
      </c>
      <c r="V359" s="31">
        <v>0</v>
      </c>
      <c r="W359" s="31">
        <v>0.28999999999999998</v>
      </c>
      <c r="X359" s="31">
        <v>0</v>
      </c>
      <c r="Y359" s="31">
        <v>0</v>
      </c>
      <c r="Z359" s="31">
        <v>0</v>
      </c>
      <c r="AA359" s="31" t="s">
        <v>51</v>
      </c>
      <c r="AB359" s="31">
        <v>0</v>
      </c>
      <c r="AC359" s="31">
        <v>0</v>
      </c>
      <c r="AD359" s="31">
        <v>0</v>
      </c>
      <c r="AE359" s="31" t="s">
        <v>41</v>
      </c>
    </row>
    <row r="360" spans="2:31">
      <c r="B360" s="31">
        <v>2</v>
      </c>
      <c r="C360" s="31">
        <v>15</v>
      </c>
      <c r="D360" s="31">
        <v>0</v>
      </c>
      <c r="E360" s="32">
        <v>7098</v>
      </c>
      <c r="F360" s="31" t="s">
        <v>55</v>
      </c>
      <c r="G360" s="31">
        <v>0</v>
      </c>
      <c r="H360" s="31">
        <v>1</v>
      </c>
      <c r="I360" s="31">
        <v>0</v>
      </c>
      <c r="J360" s="31" t="s">
        <v>38</v>
      </c>
      <c r="K360" s="31" t="s">
        <v>39</v>
      </c>
      <c r="L360" s="31" t="s">
        <v>38</v>
      </c>
      <c r="M360" s="31">
        <v>0</v>
      </c>
      <c r="N360" s="31">
        <v>5</v>
      </c>
      <c r="O360" s="31">
        <v>5.16</v>
      </c>
      <c r="P360" s="31">
        <v>0</v>
      </c>
      <c r="Q360" s="31">
        <v>0</v>
      </c>
      <c r="R360" s="31">
        <v>1</v>
      </c>
      <c r="S360" s="31">
        <v>3.18</v>
      </c>
      <c r="T360" s="31" t="s">
        <v>38</v>
      </c>
      <c r="U360" s="31">
        <v>0</v>
      </c>
      <c r="V360" s="31">
        <v>0</v>
      </c>
      <c r="W360" s="31">
        <v>0.3</v>
      </c>
      <c r="X360" s="31">
        <v>0</v>
      </c>
      <c r="Y360" s="31">
        <v>0</v>
      </c>
      <c r="Z360" s="31">
        <v>0</v>
      </c>
      <c r="AA360" s="31" t="s">
        <v>51</v>
      </c>
      <c r="AB360" s="31">
        <v>0</v>
      </c>
      <c r="AC360" s="31">
        <v>0</v>
      </c>
      <c r="AD360" s="31">
        <v>0</v>
      </c>
      <c r="AE360" s="31" t="s">
        <v>41</v>
      </c>
    </row>
    <row r="361" spans="2:31">
      <c r="B361" s="31">
        <v>2</v>
      </c>
      <c r="C361" s="31">
        <v>15</v>
      </c>
      <c r="D361" s="31">
        <v>0</v>
      </c>
      <c r="E361" s="32">
        <v>7099</v>
      </c>
      <c r="F361" s="31" t="s">
        <v>55</v>
      </c>
      <c r="G361" s="31">
        <v>0</v>
      </c>
      <c r="H361" s="31">
        <v>1</v>
      </c>
      <c r="I361" s="31">
        <v>0</v>
      </c>
      <c r="J361" s="31" t="s">
        <v>38</v>
      </c>
      <c r="K361" s="31" t="s">
        <v>39</v>
      </c>
      <c r="L361" s="31" t="s">
        <v>38</v>
      </c>
      <c r="M361" s="31">
        <v>0</v>
      </c>
      <c r="N361" s="31">
        <v>5</v>
      </c>
      <c r="O361" s="31">
        <v>9.4700000000000006</v>
      </c>
      <c r="P361" s="31">
        <v>0</v>
      </c>
      <c r="Q361" s="31">
        <v>0</v>
      </c>
      <c r="R361" s="31">
        <v>1</v>
      </c>
      <c r="S361" s="31">
        <v>5.6</v>
      </c>
      <c r="T361" s="31" t="s">
        <v>38</v>
      </c>
      <c r="U361" s="31">
        <v>0</v>
      </c>
      <c r="V361" s="31">
        <v>0</v>
      </c>
      <c r="W361" s="31">
        <v>0.3</v>
      </c>
      <c r="X361" s="31">
        <v>0</v>
      </c>
      <c r="Y361" s="31">
        <v>0</v>
      </c>
      <c r="Z361" s="31">
        <v>0</v>
      </c>
      <c r="AA361" s="31" t="s">
        <v>51</v>
      </c>
      <c r="AB361" s="31">
        <v>0</v>
      </c>
      <c r="AC361" s="31">
        <v>0</v>
      </c>
      <c r="AD361" s="31">
        <v>0</v>
      </c>
      <c r="AE361" s="31" t="s">
        <v>41</v>
      </c>
    </row>
    <row r="362" spans="2:31">
      <c r="B362" s="31">
        <v>2</v>
      </c>
      <c r="C362" s="31">
        <v>15</v>
      </c>
      <c r="D362" s="31">
        <v>0</v>
      </c>
      <c r="E362" s="32">
        <v>7133</v>
      </c>
      <c r="F362" s="31" t="s">
        <v>37</v>
      </c>
      <c r="G362" s="31">
        <v>0</v>
      </c>
      <c r="H362" s="31">
        <v>1</v>
      </c>
      <c r="I362" s="31">
        <v>0</v>
      </c>
      <c r="J362" s="31" t="s">
        <v>38</v>
      </c>
      <c r="K362" s="31" t="s">
        <v>39</v>
      </c>
      <c r="L362" s="31" t="s">
        <v>38</v>
      </c>
      <c r="M362" s="31">
        <v>0</v>
      </c>
      <c r="N362" s="31">
        <v>5</v>
      </c>
      <c r="O362" s="31">
        <v>1.74</v>
      </c>
      <c r="P362" s="31">
        <v>0</v>
      </c>
      <c r="Q362" s="31">
        <v>0</v>
      </c>
      <c r="R362" s="31">
        <v>1</v>
      </c>
      <c r="S362" s="31">
        <v>1.1100000000000001</v>
      </c>
      <c r="T362" s="31" t="s">
        <v>38</v>
      </c>
      <c r="U362" s="31">
        <v>0</v>
      </c>
      <c r="V362" s="31">
        <v>0</v>
      </c>
      <c r="W362" s="31">
        <v>0.31</v>
      </c>
      <c r="X362" s="31">
        <v>0</v>
      </c>
      <c r="Y362" s="31">
        <v>0</v>
      </c>
      <c r="Z362" s="31">
        <v>0</v>
      </c>
      <c r="AA362" s="31" t="s">
        <v>45</v>
      </c>
      <c r="AB362" s="31">
        <v>0</v>
      </c>
      <c r="AC362" s="31">
        <v>0</v>
      </c>
      <c r="AD362" s="31">
        <v>0</v>
      </c>
      <c r="AE362" s="31" t="s">
        <v>41</v>
      </c>
    </row>
    <row r="363" spans="2:31">
      <c r="B363" s="31">
        <v>2</v>
      </c>
      <c r="C363" s="31">
        <v>15</v>
      </c>
      <c r="D363" s="31">
        <v>0</v>
      </c>
      <c r="E363" s="32">
        <v>7151</v>
      </c>
      <c r="F363" s="31" t="s">
        <v>55</v>
      </c>
      <c r="G363" s="31">
        <v>0</v>
      </c>
      <c r="H363" s="31">
        <v>1</v>
      </c>
      <c r="I363" s="31">
        <v>0</v>
      </c>
      <c r="J363" s="31" t="s">
        <v>38</v>
      </c>
      <c r="K363" s="31" t="s">
        <v>39</v>
      </c>
      <c r="L363" s="31" t="s">
        <v>38</v>
      </c>
      <c r="M363" s="31">
        <v>0</v>
      </c>
      <c r="N363" s="31">
        <v>5</v>
      </c>
      <c r="O363" s="31">
        <v>2.11</v>
      </c>
      <c r="P363" s="31">
        <v>0</v>
      </c>
      <c r="Q363" s="31">
        <v>0</v>
      </c>
      <c r="R363" s="31">
        <v>1</v>
      </c>
      <c r="S363" s="31">
        <v>1.35</v>
      </c>
      <c r="T363" s="31" t="s">
        <v>38</v>
      </c>
      <c r="U363" s="31">
        <v>0</v>
      </c>
      <c r="V363" s="31">
        <v>0</v>
      </c>
      <c r="W363" s="31">
        <v>0.31</v>
      </c>
      <c r="X363" s="31">
        <v>0</v>
      </c>
      <c r="Y363" s="31">
        <v>0</v>
      </c>
      <c r="Z363" s="31">
        <v>0</v>
      </c>
      <c r="AA363" s="31" t="s">
        <v>45</v>
      </c>
      <c r="AB363" s="31">
        <v>0</v>
      </c>
      <c r="AC363" s="31">
        <v>0</v>
      </c>
      <c r="AD363" s="31">
        <v>0</v>
      </c>
      <c r="AE363" s="31" t="s">
        <v>41</v>
      </c>
    </row>
    <row r="364" spans="2:31">
      <c r="B364" s="31">
        <v>2</v>
      </c>
      <c r="C364" s="31">
        <v>15</v>
      </c>
      <c r="D364" s="31">
        <v>0</v>
      </c>
      <c r="E364" s="32">
        <v>7152</v>
      </c>
      <c r="F364" s="31" t="s">
        <v>55</v>
      </c>
      <c r="G364" s="31">
        <v>0</v>
      </c>
      <c r="H364" s="31">
        <v>1</v>
      </c>
      <c r="I364" s="31">
        <v>0</v>
      </c>
      <c r="J364" s="31" t="s">
        <v>38</v>
      </c>
      <c r="K364" s="31" t="s">
        <v>39</v>
      </c>
      <c r="L364" s="31" t="s">
        <v>38</v>
      </c>
      <c r="M364" s="31">
        <v>0</v>
      </c>
      <c r="N364" s="31">
        <v>5</v>
      </c>
      <c r="O364" s="31">
        <v>4.3099999999999996</v>
      </c>
      <c r="P364" s="31">
        <v>0</v>
      </c>
      <c r="Q364" s="31">
        <v>0</v>
      </c>
      <c r="R364" s="31">
        <v>1</v>
      </c>
      <c r="S364" s="31">
        <v>2.64</v>
      </c>
      <c r="T364" s="31" t="s">
        <v>38</v>
      </c>
      <c r="U364" s="31">
        <v>0</v>
      </c>
      <c r="V364" s="31">
        <v>0</v>
      </c>
      <c r="W364" s="31">
        <v>0.31</v>
      </c>
      <c r="X364" s="31">
        <v>0</v>
      </c>
      <c r="Y364" s="31">
        <v>0</v>
      </c>
      <c r="Z364" s="31">
        <v>0</v>
      </c>
      <c r="AA364" s="31" t="s">
        <v>45</v>
      </c>
      <c r="AB364" s="31">
        <v>0</v>
      </c>
      <c r="AC364" s="31">
        <v>0</v>
      </c>
      <c r="AD364" s="31">
        <v>0</v>
      </c>
      <c r="AE364" s="31" t="s">
        <v>41</v>
      </c>
    </row>
    <row r="365" spans="2:31">
      <c r="B365" s="31">
        <v>2</v>
      </c>
      <c r="C365" s="31">
        <v>15</v>
      </c>
      <c r="D365" s="31">
        <v>0</v>
      </c>
      <c r="E365" s="32">
        <v>7153</v>
      </c>
      <c r="F365" s="31" t="s">
        <v>55</v>
      </c>
      <c r="G365" s="31">
        <v>0</v>
      </c>
      <c r="H365" s="31">
        <v>1</v>
      </c>
      <c r="I365" s="31">
        <v>0</v>
      </c>
      <c r="J365" s="31" t="s">
        <v>38</v>
      </c>
      <c r="K365" s="31" t="s">
        <v>39</v>
      </c>
      <c r="L365" s="31" t="s">
        <v>38</v>
      </c>
      <c r="M365" s="31">
        <v>0</v>
      </c>
      <c r="N365" s="31">
        <v>5</v>
      </c>
      <c r="O365" s="31">
        <v>2.35</v>
      </c>
      <c r="P365" s="31">
        <v>0</v>
      </c>
      <c r="Q365" s="31">
        <v>0</v>
      </c>
      <c r="R365" s="31">
        <v>1</v>
      </c>
      <c r="S365" s="31">
        <v>1.5</v>
      </c>
      <c r="T365" s="31" t="s">
        <v>38</v>
      </c>
      <c r="U365" s="31">
        <v>0</v>
      </c>
      <c r="V365" s="31">
        <v>0</v>
      </c>
      <c r="W365" s="31">
        <v>0.31</v>
      </c>
      <c r="X365" s="31">
        <v>0</v>
      </c>
      <c r="Y365" s="31">
        <v>0</v>
      </c>
      <c r="Z365" s="31">
        <v>0</v>
      </c>
      <c r="AA365" s="31" t="s">
        <v>45</v>
      </c>
      <c r="AB365" s="31">
        <v>0</v>
      </c>
      <c r="AC365" s="31">
        <v>0</v>
      </c>
      <c r="AD365" s="31">
        <v>0</v>
      </c>
      <c r="AE365" s="31" t="s">
        <v>41</v>
      </c>
    </row>
    <row r="366" spans="2:31">
      <c r="B366" s="31">
        <v>2</v>
      </c>
      <c r="C366" s="31">
        <v>15</v>
      </c>
      <c r="D366" s="31">
        <v>0</v>
      </c>
      <c r="E366" s="32">
        <v>7219</v>
      </c>
      <c r="F366" s="31" t="s">
        <v>37</v>
      </c>
      <c r="G366" s="31">
        <v>0</v>
      </c>
      <c r="H366" s="31">
        <v>1</v>
      </c>
      <c r="I366" s="31">
        <v>0</v>
      </c>
      <c r="J366" s="31" t="s">
        <v>38</v>
      </c>
      <c r="K366" s="31" t="s">
        <v>39</v>
      </c>
      <c r="L366" s="31" t="s">
        <v>38</v>
      </c>
      <c r="M366" s="31">
        <v>0</v>
      </c>
      <c r="N366" s="31">
        <v>5</v>
      </c>
      <c r="O366" s="31">
        <v>3.59</v>
      </c>
      <c r="P366" s="31">
        <v>0</v>
      </c>
      <c r="Q366" s="31">
        <v>0</v>
      </c>
      <c r="R366" s="31">
        <v>1</v>
      </c>
      <c r="S366" s="31">
        <v>2.3199999999999998</v>
      </c>
      <c r="T366" s="31" t="s">
        <v>38</v>
      </c>
      <c r="U366" s="31">
        <v>0</v>
      </c>
      <c r="V366" s="31">
        <v>0</v>
      </c>
      <c r="W366" s="31">
        <v>0.31</v>
      </c>
      <c r="X366" s="31">
        <v>0</v>
      </c>
      <c r="Y366" s="31">
        <v>0</v>
      </c>
      <c r="Z366" s="31">
        <v>0</v>
      </c>
      <c r="AA366" s="31" t="s">
        <v>45</v>
      </c>
      <c r="AB366" s="31">
        <v>0</v>
      </c>
      <c r="AC366" s="31">
        <v>0</v>
      </c>
      <c r="AD366" s="31">
        <v>0</v>
      </c>
      <c r="AE366" s="31" t="s">
        <v>41</v>
      </c>
    </row>
    <row r="367" spans="2:31">
      <c r="B367" s="31">
        <v>2</v>
      </c>
      <c r="C367" s="31">
        <v>15</v>
      </c>
      <c r="D367" s="31">
        <v>0</v>
      </c>
      <c r="E367" s="32">
        <v>7222</v>
      </c>
      <c r="F367" s="31" t="s">
        <v>37</v>
      </c>
      <c r="G367" s="31">
        <v>0</v>
      </c>
      <c r="H367" s="31">
        <v>1</v>
      </c>
      <c r="I367" s="31">
        <v>0</v>
      </c>
      <c r="J367" s="31" t="s">
        <v>38</v>
      </c>
      <c r="K367" s="31" t="s">
        <v>39</v>
      </c>
      <c r="L367" s="31" t="s">
        <v>38</v>
      </c>
      <c r="M367" s="31">
        <v>0</v>
      </c>
      <c r="N367" s="31">
        <v>5</v>
      </c>
      <c r="O367" s="31">
        <v>4.4000000000000004</v>
      </c>
      <c r="P367" s="31">
        <v>0</v>
      </c>
      <c r="Q367" s="31">
        <v>0</v>
      </c>
      <c r="R367" s="31">
        <v>1</v>
      </c>
      <c r="S367" s="31">
        <v>2.89</v>
      </c>
      <c r="T367" s="31" t="s">
        <v>38</v>
      </c>
      <c r="U367" s="31">
        <v>0</v>
      </c>
      <c r="V367" s="31">
        <v>0</v>
      </c>
      <c r="W367" s="31">
        <v>0.32</v>
      </c>
      <c r="X367" s="31">
        <v>0</v>
      </c>
      <c r="Y367" s="31">
        <v>0</v>
      </c>
      <c r="Z367" s="31">
        <v>0</v>
      </c>
      <c r="AA367" s="31" t="s">
        <v>45</v>
      </c>
      <c r="AB367" s="31">
        <v>0</v>
      </c>
      <c r="AC367" s="31">
        <v>0</v>
      </c>
      <c r="AD367" s="31">
        <v>0</v>
      </c>
      <c r="AE367" s="31" t="s">
        <v>41</v>
      </c>
    </row>
    <row r="368" spans="2:31">
      <c r="B368" s="31">
        <v>2</v>
      </c>
      <c r="C368" s="31">
        <v>15</v>
      </c>
      <c r="D368" s="31">
        <v>0</v>
      </c>
      <c r="E368" s="32">
        <v>7225</v>
      </c>
      <c r="F368" s="31" t="s">
        <v>37</v>
      </c>
      <c r="G368" s="31">
        <v>0</v>
      </c>
      <c r="H368" s="31">
        <v>1</v>
      </c>
      <c r="I368" s="31">
        <v>0</v>
      </c>
      <c r="J368" s="31" t="s">
        <v>38</v>
      </c>
      <c r="K368" s="31" t="s">
        <v>39</v>
      </c>
      <c r="L368" s="31" t="s">
        <v>38</v>
      </c>
      <c r="M368" s="31">
        <v>0</v>
      </c>
      <c r="N368" s="31">
        <v>5</v>
      </c>
      <c r="O368" s="31">
        <v>3.63</v>
      </c>
      <c r="P368" s="31">
        <v>0</v>
      </c>
      <c r="Q368" s="31">
        <v>0</v>
      </c>
      <c r="R368" s="31">
        <v>1</v>
      </c>
      <c r="S368" s="31">
        <v>2.46</v>
      </c>
      <c r="T368" s="31" t="s">
        <v>38</v>
      </c>
      <c r="U368" s="31">
        <v>0</v>
      </c>
      <c r="V368" s="31">
        <v>0</v>
      </c>
      <c r="W368" s="31">
        <v>0.38</v>
      </c>
      <c r="X368" s="31">
        <v>0</v>
      </c>
      <c r="Y368" s="31">
        <v>0</v>
      </c>
      <c r="Z368" s="31">
        <v>0</v>
      </c>
      <c r="AA368" s="31" t="s">
        <v>42</v>
      </c>
      <c r="AB368" s="31">
        <v>0</v>
      </c>
      <c r="AC368" s="31">
        <v>0</v>
      </c>
      <c r="AD368" s="31">
        <v>0</v>
      </c>
      <c r="AE368" s="31" t="s">
        <v>41</v>
      </c>
    </row>
    <row r="369" spans="2:31">
      <c r="B369" s="31">
        <v>2</v>
      </c>
      <c r="C369" s="31">
        <v>15</v>
      </c>
      <c r="D369" s="31">
        <v>0</v>
      </c>
      <c r="E369" s="32">
        <v>7230</v>
      </c>
      <c r="F369" s="31" t="s">
        <v>37</v>
      </c>
      <c r="G369" s="31">
        <v>0</v>
      </c>
      <c r="H369" s="31">
        <v>1</v>
      </c>
      <c r="I369" s="31">
        <v>0</v>
      </c>
      <c r="J369" s="31" t="s">
        <v>38</v>
      </c>
      <c r="K369" s="31" t="s">
        <v>39</v>
      </c>
      <c r="L369" s="31" t="s">
        <v>38</v>
      </c>
      <c r="M369" s="31">
        <v>0</v>
      </c>
      <c r="N369" s="31">
        <v>5</v>
      </c>
      <c r="O369" s="31">
        <v>4.3099999999999996</v>
      </c>
      <c r="P369" s="31">
        <v>0</v>
      </c>
      <c r="Q369" s="31">
        <v>0</v>
      </c>
      <c r="R369" s="31">
        <v>1</v>
      </c>
      <c r="S369" s="31">
        <v>3.08</v>
      </c>
      <c r="T369" s="31" t="s">
        <v>38</v>
      </c>
      <c r="U369" s="31">
        <v>0</v>
      </c>
      <c r="V369" s="31">
        <v>0</v>
      </c>
      <c r="W369" s="31">
        <v>0.4</v>
      </c>
      <c r="X369" s="31">
        <v>0</v>
      </c>
      <c r="Y369" s="31">
        <v>0</v>
      </c>
      <c r="Z369" s="31">
        <v>0</v>
      </c>
      <c r="AA369" s="31" t="s">
        <v>43</v>
      </c>
      <c r="AB369" s="31">
        <v>0</v>
      </c>
      <c r="AC369" s="31">
        <v>0</v>
      </c>
      <c r="AD369" s="31">
        <v>0</v>
      </c>
      <c r="AE369" s="31" t="s">
        <v>41</v>
      </c>
    </row>
    <row r="370" spans="2:31">
      <c r="B370" s="31">
        <v>2</v>
      </c>
      <c r="C370" s="31">
        <v>15</v>
      </c>
      <c r="D370" s="31">
        <v>0</v>
      </c>
      <c r="E370" s="32">
        <v>7231</v>
      </c>
      <c r="F370" s="31" t="s">
        <v>37</v>
      </c>
      <c r="G370" s="31">
        <v>0</v>
      </c>
      <c r="H370" s="31">
        <v>1</v>
      </c>
      <c r="I370" s="31">
        <v>0</v>
      </c>
      <c r="J370" s="31" t="s">
        <v>38</v>
      </c>
      <c r="K370" s="31" t="s">
        <v>39</v>
      </c>
      <c r="L370" s="31" t="s">
        <v>38</v>
      </c>
      <c r="M370" s="31">
        <v>0</v>
      </c>
      <c r="N370" s="31">
        <v>5</v>
      </c>
      <c r="O370" s="31">
        <v>3.97</v>
      </c>
      <c r="P370" s="31">
        <v>0</v>
      </c>
      <c r="Q370" s="31">
        <v>0</v>
      </c>
      <c r="R370" s="31">
        <v>1</v>
      </c>
      <c r="S370" s="31">
        <v>2.86</v>
      </c>
      <c r="T370" s="31" t="s">
        <v>38</v>
      </c>
      <c r="U370" s="31">
        <v>0</v>
      </c>
      <c r="V370" s="31">
        <v>0</v>
      </c>
      <c r="W370" s="31">
        <v>0.41</v>
      </c>
      <c r="X370" s="31">
        <v>0</v>
      </c>
      <c r="Y370" s="31">
        <v>0</v>
      </c>
      <c r="Z370" s="31">
        <v>0</v>
      </c>
      <c r="AA370" s="31" t="s">
        <v>43</v>
      </c>
      <c r="AB370" s="31">
        <v>0</v>
      </c>
      <c r="AC370" s="31">
        <v>0</v>
      </c>
      <c r="AD370" s="31">
        <v>0</v>
      </c>
      <c r="AE370" s="31" t="s">
        <v>41</v>
      </c>
    </row>
    <row r="371" spans="2:31">
      <c r="B371" s="31">
        <v>2</v>
      </c>
      <c r="C371" s="31">
        <v>15</v>
      </c>
      <c r="D371" s="31">
        <v>0</v>
      </c>
      <c r="E371" s="32">
        <v>7232</v>
      </c>
      <c r="F371" s="31" t="s">
        <v>37</v>
      </c>
      <c r="G371" s="31">
        <v>0</v>
      </c>
      <c r="H371" s="31">
        <v>1</v>
      </c>
      <c r="I371" s="31">
        <v>0</v>
      </c>
      <c r="J371" s="31" t="s">
        <v>38</v>
      </c>
      <c r="K371" s="31" t="s">
        <v>39</v>
      </c>
      <c r="L371" s="31" t="s">
        <v>38</v>
      </c>
      <c r="M371" s="31">
        <v>0</v>
      </c>
      <c r="N371" s="31">
        <v>5</v>
      </c>
      <c r="O371" s="31">
        <v>4.09</v>
      </c>
      <c r="P371" s="31">
        <v>0</v>
      </c>
      <c r="Q371" s="31">
        <v>0</v>
      </c>
      <c r="R371" s="31">
        <v>1</v>
      </c>
      <c r="S371" s="31">
        <v>2.65</v>
      </c>
      <c r="T371" s="31" t="s">
        <v>38</v>
      </c>
      <c r="U371" s="31">
        <v>0</v>
      </c>
      <c r="V371" s="31">
        <v>0</v>
      </c>
      <c r="W371" s="31">
        <v>0.31</v>
      </c>
      <c r="X371" s="31">
        <v>0</v>
      </c>
      <c r="Y371" s="31">
        <v>0</v>
      </c>
      <c r="Z371" s="31">
        <v>0</v>
      </c>
      <c r="AA371" s="31" t="s">
        <v>45</v>
      </c>
      <c r="AB371" s="31">
        <v>0</v>
      </c>
      <c r="AC371" s="31">
        <v>0</v>
      </c>
      <c r="AD371" s="31">
        <v>0</v>
      </c>
      <c r="AE371" s="31" t="s">
        <v>41</v>
      </c>
    </row>
    <row r="372" spans="2:31">
      <c r="B372" s="31">
        <v>2</v>
      </c>
      <c r="C372" s="31">
        <v>15</v>
      </c>
      <c r="D372" s="31">
        <v>0</v>
      </c>
      <c r="E372" s="32">
        <v>7309</v>
      </c>
      <c r="F372" s="31" t="s">
        <v>54</v>
      </c>
      <c r="G372" s="31">
        <v>0</v>
      </c>
      <c r="H372" s="31">
        <v>1</v>
      </c>
      <c r="I372" s="31">
        <v>0</v>
      </c>
      <c r="J372" s="31" t="s">
        <v>45</v>
      </c>
      <c r="K372" s="31" t="s">
        <v>39</v>
      </c>
      <c r="L372" s="31" t="s">
        <v>38</v>
      </c>
      <c r="M372" s="31">
        <v>0</v>
      </c>
      <c r="N372" s="31">
        <v>5</v>
      </c>
      <c r="O372" s="31">
        <v>5.26</v>
      </c>
      <c r="P372" s="31">
        <v>0</v>
      </c>
      <c r="Q372" s="31">
        <v>0</v>
      </c>
      <c r="R372" s="31">
        <v>1</v>
      </c>
      <c r="S372" s="31">
        <v>2.7</v>
      </c>
      <c r="T372" s="31" t="s">
        <v>38</v>
      </c>
      <c r="U372" s="31">
        <v>0</v>
      </c>
      <c r="V372" s="31">
        <v>0</v>
      </c>
      <c r="W372" s="31">
        <v>0.26</v>
      </c>
      <c r="X372" s="31">
        <v>0</v>
      </c>
      <c r="Y372" s="31">
        <v>0</v>
      </c>
      <c r="Z372" s="31">
        <v>0</v>
      </c>
      <c r="AA372" s="31" t="s">
        <v>51</v>
      </c>
      <c r="AB372" s="31">
        <v>0</v>
      </c>
      <c r="AC372" s="31">
        <v>0</v>
      </c>
      <c r="AD372" s="31">
        <v>0</v>
      </c>
      <c r="AE372" s="31" t="s">
        <v>41</v>
      </c>
    </row>
    <row r="373" spans="2:31">
      <c r="B373" s="31">
        <v>2</v>
      </c>
      <c r="C373" s="31">
        <v>15</v>
      </c>
      <c r="D373" s="31">
        <v>0</v>
      </c>
      <c r="E373" s="32">
        <v>7313</v>
      </c>
      <c r="F373" s="31" t="s">
        <v>54</v>
      </c>
      <c r="G373" s="31">
        <v>0</v>
      </c>
      <c r="H373" s="31">
        <v>1</v>
      </c>
      <c r="I373" s="31">
        <v>0</v>
      </c>
      <c r="J373" s="31" t="s">
        <v>45</v>
      </c>
      <c r="K373" s="31" t="s">
        <v>39</v>
      </c>
      <c r="L373" s="31" t="s">
        <v>38</v>
      </c>
      <c r="M373" s="31">
        <v>0</v>
      </c>
      <c r="N373" s="31">
        <v>5</v>
      </c>
      <c r="O373" s="31">
        <v>2.4300000000000002</v>
      </c>
      <c r="P373" s="31">
        <v>0</v>
      </c>
      <c r="Q373" s="31">
        <v>0</v>
      </c>
      <c r="R373" s="31">
        <v>1</v>
      </c>
      <c r="S373" s="31">
        <v>1.25</v>
      </c>
      <c r="T373" s="31" t="s">
        <v>38</v>
      </c>
      <c r="U373" s="31">
        <v>0</v>
      </c>
      <c r="V373" s="31">
        <v>0</v>
      </c>
      <c r="W373" s="31">
        <v>0.26</v>
      </c>
      <c r="X373" s="31">
        <v>0</v>
      </c>
      <c r="Y373" s="31">
        <v>0</v>
      </c>
      <c r="Z373" s="31">
        <v>0</v>
      </c>
      <c r="AA373" s="31" t="s">
        <v>51</v>
      </c>
      <c r="AB373" s="31">
        <v>0</v>
      </c>
      <c r="AC373" s="31">
        <v>0</v>
      </c>
      <c r="AD373" s="31">
        <v>0</v>
      </c>
      <c r="AE373" s="31" t="s">
        <v>41</v>
      </c>
    </row>
    <row r="374" spans="2:31">
      <c r="B374" s="31">
        <v>2</v>
      </c>
      <c r="C374" s="31">
        <v>15</v>
      </c>
      <c r="D374" s="31">
        <v>0</v>
      </c>
      <c r="E374" s="32">
        <v>7317</v>
      </c>
      <c r="F374" s="31" t="s">
        <v>54</v>
      </c>
      <c r="G374" s="31">
        <v>0</v>
      </c>
      <c r="H374" s="31">
        <v>1</v>
      </c>
      <c r="I374" s="31">
        <v>0</v>
      </c>
      <c r="J374" s="31" t="s">
        <v>45</v>
      </c>
      <c r="K374" s="31" t="s">
        <v>39</v>
      </c>
      <c r="L374" s="31" t="s">
        <v>38</v>
      </c>
      <c r="M374" s="31">
        <v>0</v>
      </c>
      <c r="N374" s="31">
        <v>5</v>
      </c>
      <c r="O374" s="31">
        <v>4.95</v>
      </c>
      <c r="P374" s="31">
        <v>0</v>
      </c>
      <c r="Q374" s="31">
        <v>0</v>
      </c>
      <c r="R374" s="31">
        <v>1</v>
      </c>
      <c r="S374" s="31">
        <v>2.54</v>
      </c>
      <c r="T374" s="31" t="s">
        <v>38</v>
      </c>
      <c r="U374" s="31">
        <v>0</v>
      </c>
      <c r="V374" s="31">
        <v>0</v>
      </c>
      <c r="W374" s="31">
        <v>0.26</v>
      </c>
      <c r="X374" s="31">
        <v>0</v>
      </c>
      <c r="Y374" s="31">
        <v>0</v>
      </c>
      <c r="Z374" s="31">
        <v>0</v>
      </c>
      <c r="AA374" s="31" t="s">
        <v>51</v>
      </c>
      <c r="AB374" s="31">
        <v>0</v>
      </c>
      <c r="AC374" s="31">
        <v>0</v>
      </c>
      <c r="AD374" s="31">
        <v>0</v>
      </c>
      <c r="AE374" s="31" t="s">
        <v>41</v>
      </c>
    </row>
    <row r="375" spans="2:31">
      <c r="B375" s="31">
        <v>2</v>
      </c>
      <c r="C375" s="31">
        <v>15</v>
      </c>
      <c r="D375" s="31">
        <v>0</v>
      </c>
      <c r="E375" s="32">
        <v>7327</v>
      </c>
      <c r="F375" s="31" t="s">
        <v>54</v>
      </c>
      <c r="G375" s="31">
        <v>0</v>
      </c>
      <c r="H375" s="31">
        <v>1</v>
      </c>
      <c r="I375" s="31">
        <v>0</v>
      </c>
      <c r="J375" s="31" t="s">
        <v>45</v>
      </c>
      <c r="K375" s="31" t="s">
        <v>39</v>
      </c>
      <c r="L375" s="31" t="s">
        <v>38</v>
      </c>
      <c r="M375" s="31">
        <v>0</v>
      </c>
      <c r="N375" s="31">
        <v>5</v>
      </c>
      <c r="O375" s="31">
        <v>11.31</v>
      </c>
      <c r="P375" s="31">
        <v>0</v>
      </c>
      <c r="Q375" s="31">
        <v>0</v>
      </c>
      <c r="R375" s="31">
        <v>1</v>
      </c>
      <c r="S375" s="31">
        <v>5.8</v>
      </c>
      <c r="T375" s="31" t="s">
        <v>38</v>
      </c>
      <c r="U375" s="31">
        <v>0</v>
      </c>
      <c r="V375" s="31">
        <v>0</v>
      </c>
      <c r="W375" s="31">
        <v>0.26</v>
      </c>
      <c r="X375" s="31">
        <v>0</v>
      </c>
      <c r="Y375" s="31">
        <v>0</v>
      </c>
      <c r="Z375" s="31">
        <v>0</v>
      </c>
      <c r="AA375" s="31" t="s">
        <v>51</v>
      </c>
      <c r="AB375" s="31">
        <v>0</v>
      </c>
      <c r="AC375" s="31">
        <v>0</v>
      </c>
      <c r="AD375" s="31">
        <v>0</v>
      </c>
      <c r="AE375" s="31" t="s">
        <v>41</v>
      </c>
    </row>
    <row r="376" spans="2:31">
      <c r="B376" s="31">
        <v>2</v>
      </c>
      <c r="C376" s="31">
        <v>15</v>
      </c>
      <c r="D376" s="31">
        <v>0</v>
      </c>
      <c r="E376" s="32">
        <v>7333</v>
      </c>
      <c r="F376" s="31" t="s">
        <v>55</v>
      </c>
      <c r="G376" s="31">
        <v>0</v>
      </c>
      <c r="H376" s="31">
        <v>1</v>
      </c>
      <c r="I376" s="31">
        <v>0</v>
      </c>
      <c r="J376" s="31" t="s">
        <v>38</v>
      </c>
      <c r="K376" s="31" t="s">
        <v>39</v>
      </c>
      <c r="L376" s="31" t="s">
        <v>38</v>
      </c>
      <c r="M376" s="31">
        <v>0</v>
      </c>
      <c r="N376" s="31">
        <v>5</v>
      </c>
      <c r="O376" s="31">
        <v>1.77</v>
      </c>
      <c r="P376" s="31">
        <v>0</v>
      </c>
      <c r="Q376" s="31">
        <v>0</v>
      </c>
      <c r="R376" s="31">
        <v>1</v>
      </c>
      <c r="S376" s="31">
        <v>1.1000000000000001</v>
      </c>
      <c r="T376" s="31" t="s">
        <v>38</v>
      </c>
      <c r="U376" s="31">
        <v>0</v>
      </c>
      <c r="V376" s="31">
        <v>0</v>
      </c>
      <c r="W376" s="31">
        <v>0.31</v>
      </c>
      <c r="X376" s="31">
        <v>0</v>
      </c>
      <c r="Y376" s="31">
        <v>0</v>
      </c>
      <c r="Z376" s="31">
        <v>0</v>
      </c>
      <c r="AA376" s="31" t="s">
        <v>51</v>
      </c>
      <c r="AB376" s="31">
        <v>0</v>
      </c>
      <c r="AC376" s="31">
        <v>0</v>
      </c>
      <c r="AD376" s="31">
        <v>0</v>
      </c>
      <c r="AE376" s="31" t="s">
        <v>41</v>
      </c>
    </row>
    <row r="377" spans="2:31">
      <c r="B377" s="31">
        <v>2</v>
      </c>
      <c r="C377" s="31">
        <v>15</v>
      </c>
      <c r="D377" s="31">
        <v>0</v>
      </c>
      <c r="E377" s="32">
        <v>7335</v>
      </c>
      <c r="F377" s="31" t="s">
        <v>55</v>
      </c>
      <c r="G377" s="31">
        <v>0</v>
      </c>
      <c r="H377" s="31">
        <v>1</v>
      </c>
      <c r="I377" s="31">
        <v>0</v>
      </c>
      <c r="J377" s="31" t="s">
        <v>38</v>
      </c>
      <c r="K377" s="31" t="s">
        <v>39</v>
      </c>
      <c r="L377" s="31" t="s">
        <v>38</v>
      </c>
      <c r="M377" s="31">
        <v>0</v>
      </c>
      <c r="N377" s="31">
        <v>5</v>
      </c>
      <c r="O377" s="31">
        <v>1.97</v>
      </c>
      <c r="P377" s="31">
        <v>0</v>
      </c>
      <c r="Q377" s="31">
        <v>0</v>
      </c>
      <c r="R377" s="31">
        <v>1</v>
      </c>
      <c r="S377" s="31">
        <v>1.22</v>
      </c>
      <c r="T377" s="31" t="s">
        <v>38</v>
      </c>
      <c r="U377" s="31">
        <v>0</v>
      </c>
      <c r="V377" s="31">
        <v>0</v>
      </c>
      <c r="W377" s="31">
        <v>0.31</v>
      </c>
      <c r="X377" s="31">
        <v>0</v>
      </c>
      <c r="Y377" s="31">
        <v>0</v>
      </c>
      <c r="Z377" s="31">
        <v>0</v>
      </c>
      <c r="AA377" s="31" t="s">
        <v>51</v>
      </c>
      <c r="AB377" s="31">
        <v>0</v>
      </c>
      <c r="AC377" s="31">
        <v>0</v>
      </c>
      <c r="AD377" s="31">
        <v>0</v>
      </c>
      <c r="AE377" s="31" t="s">
        <v>41</v>
      </c>
    </row>
    <row r="378" spans="2:31">
      <c r="B378" s="31">
        <v>2</v>
      </c>
      <c r="C378" s="31">
        <v>15</v>
      </c>
      <c r="D378" s="31">
        <v>0</v>
      </c>
      <c r="E378" s="32">
        <v>7337</v>
      </c>
      <c r="F378" s="31" t="s">
        <v>55</v>
      </c>
      <c r="G378" s="31">
        <v>0</v>
      </c>
      <c r="H378" s="31">
        <v>1</v>
      </c>
      <c r="I378" s="31">
        <v>0</v>
      </c>
      <c r="J378" s="31" t="s">
        <v>38</v>
      </c>
      <c r="K378" s="31" t="s">
        <v>39</v>
      </c>
      <c r="L378" s="31" t="s">
        <v>38</v>
      </c>
      <c r="M378" s="31">
        <v>0</v>
      </c>
      <c r="N378" s="31">
        <v>5</v>
      </c>
      <c r="O378" s="31">
        <v>3.62</v>
      </c>
      <c r="P378" s="31">
        <v>0</v>
      </c>
      <c r="Q378" s="31">
        <v>0</v>
      </c>
      <c r="R378" s="31">
        <v>1</v>
      </c>
      <c r="S378" s="31">
        <v>2.15</v>
      </c>
      <c r="T378" s="31" t="s">
        <v>38</v>
      </c>
      <c r="U378" s="31">
        <v>0</v>
      </c>
      <c r="V378" s="31">
        <v>0</v>
      </c>
      <c r="W378" s="31">
        <v>0.31</v>
      </c>
      <c r="X378" s="31">
        <v>0</v>
      </c>
      <c r="Y378" s="31">
        <v>0</v>
      </c>
      <c r="Z378" s="31">
        <v>0</v>
      </c>
      <c r="AA378" s="31" t="s">
        <v>51</v>
      </c>
      <c r="AB378" s="31">
        <v>0</v>
      </c>
      <c r="AC378" s="31">
        <v>0</v>
      </c>
      <c r="AD378" s="31">
        <v>0</v>
      </c>
      <c r="AE378" s="31" t="s">
        <v>41</v>
      </c>
    </row>
    <row r="379" spans="2:31">
      <c r="B379" s="31">
        <v>2</v>
      </c>
      <c r="C379" s="31">
        <v>15</v>
      </c>
      <c r="D379" s="31">
        <v>0</v>
      </c>
      <c r="E379" s="32">
        <v>7350</v>
      </c>
      <c r="F379" s="31" t="s">
        <v>54</v>
      </c>
      <c r="G379" s="31">
        <v>0</v>
      </c>
      <c r="H379" s="31">
        <v>1</v>
      </c>
      <c r="I379" s="31">
        <v>0</v>
      </c>
      <c r="J379" s="31" t="s">
        <v>45</v>
      </c>
      <c r="K379" s="31" t="s">
        <v>39</v>
      </c>
      <c r="L379" s="31" t="s">
        <v>38</v>
      </c>
      <c r="M379" s="31">
        <v>0</v>
      </c>
      <c r="N379" s="31">
        <v>5</v>
      </c>
      <c r="O379" s="31">
        <v>6.72</v>
      </c>
      <c r="P379" s="31">
        <v>0</v>
      </c>
      <c r="Q379" s="31">
        <v>0</v>
      </c>
      <c r="R379" s="31">
        <v>1</v>
      </c>
      <c r="S379" s="31">
        <v>3.59</v>
      </c>
      <c r="T379" s="31" t="s">
        <v>38</v>
      </c>
      <c r="U379" s="31">
        <v>0</v>
      </c>
      <c r="V379" s="31">
        <v>0</v>
      </c>
      <c r="W379" s="31">
        <v>0.28000000000000003</v>
      </c>
      <c r="X379" s="31">
        <v>0</v>
      </c>
      <c r="Y379" s="31">
        <v>0</v>
      </c>
      <c r="Z379" s="31">
        <v>0</v>
      </c>
      <c r="AA379" s="31" t="s">
        <v>45</v>
      </c>
      <c r="AB379" s="31">
        <v>0</v>
      </c>
      <c r="AC379" s="31">
        <v>0</v>
      </c>
      <c r="AD379" s="31">
        <v>0</v>
      </c>
      <c r="AE379" s="31" t="s">
        <v>41</v>
      </c>
    </row>
    <row r="380" spans="2:31">
      <c r="B380" s="31">
        <v>2</v>
      </c>
      <c r="C380" s="31">
        <v>15</v>
      </c>
      <c r="D380" s="31">
        <v>0</v>
      </c>
      <c r="E380" s="32">
        <v>7360</v>
      </c>
      <c r="F380" s="31" t="s">
        <v>37</v>
      </c>
      <c r="G380" s="31">
        <v>0</v>
      </c>
      <c r="H380" s="31">
        <v>1</v>
      </c>
      <c r="I380" s="31">
        <v>0</v>
      </c>
      <c r="J380" s="31" t="s">
        <v>38</v>
      </c>
      <c r="K380" s="31" t="s">
        <v>39</v>
      </c>
      <c r="L380" s="31" t="s">
        <v>38</v>
      </c>
      <c r="M380" s="31">
        <v>0</v>
      </c>
      <c r="N380" s="31">
        <v>5</v>
      </c>
      <c r="O380" s="31">
        <v>2.4900000000000002</v>
      </c>
      <c r="P380" s="31">
        <v>0</v>
      </c>
      <c r="Q380" s="31">
        <v>0</v>
      </c>
      <c r="R380" s="31">
        <v>1</v>
      </c>
      <c r="S380" s="31">
        <v>1.68</v>
      </c>
      <c r="T380" s="31" t="s">
        <v>38</v>
      </c>
      <c r="U380" s="31">
        <v>0</v>
      </c>
      <c r="V380" s="31">
        <v>0</v>
      </c>
      <c r="W380" s="31">
        <v>0.38</v>
      </c>
      <c r="X380" s="31">
        <v>0</v>
      </c>
      <c r="Y380" s="31">
        <v>0</v>
      </c>
      <c r="Z380" s="31">
        <v>0</v>
      </c>
      <c r="AA380" s="31" t="s">
        <v>42</v>
      </c>
      <c r="AB380" s="31">
        <v>0</v>
      </c>
      <c r="AC380" s="31">
        <v>0</v>
      </c>
      <c r="AD380" s="31">
        <v>0</v>
      </c>
      <c r="AE380" s="31" t="s">
        <v>41</v>
      </c>
    </row>
    <row r="381" spans="2:31">
      <c r="B381" s="31">
        <v>2</v>
      </c>
      <c r="C381" s="31">
        <v>15</v>
      </c>
      <c r="D381" s="31">
        <v>0</v>
      </c>
      <c r="E381" s="32">
        <v>7370</v>
      </c>
      <c r="F381" s="31" t="s">
        <v>37</v>
      </c>
      <c r="G381" s="31">
        <v>0</v>
      </c>
      <c r="H381" s="31">
        <v>1</v>
      </c>
      <c r="I381" s="31">
        <v>0</v>
      </c>
      <c r="J381" s="31" t="s">
        <v>38</v>
      </c>
      <c r="K381" s="31" t="s">
        <v>39</v>
      </c>
      <c r="L381" s="31" t="s">
        <v>38</v>
      </c>
      <c r="M381" s="31">
        <v>0</v>
      </c>
      <c r="N381" s="31">
        <v>5</v>
      </c>
      <c r="O381" s="31">
        <v>2.0499999999999998</v>
      </c>
      <c r="P381" s="31">
        <v>0</v>
      </c>
      <c r="Q381" s="31">
        <v>0</v>
      </c>
      <c r="R381" s="31">
        <v>1</v>
      </c>
      <c r="S381" s="31">
        <v>1.5</v>
      </c>
      <c r="T381" s="31" t="s">
        <v>38</v>
      </c>
      <c r="U381" s="31">
        <v>0</v>
      </c>
      <c r="V381" s="31">
        <v>0</v>
      </c>
      <c r="W381" s="31">
        <v>0.42</v>
      </c>
      <c r="X381" s="31">
        <v>0</v>
      </c>
      <c r="Y381" s="31">
        <v>0</v>
      </c>
      <c r="Z381" s="31">
        <v>0</v>
      </c>
      <c r="AA381" s="31" t="s">
        <v>40</v>
      </c>
      <c r="AB381" s="31">
        <v>0</v>
      </c>
      <c r="AC381" s="31">
        <v>0</v>
      </c>
      <c r="AD381" s="31">
        <v>0</v>
      </c>
      <c r="AE381" s="31" t="s">
        <v>41</v>
      </c>
    </row>
    <row r="382" spans="2:31">
      <c r="B382" s="31">
        <v>2</v>
      </c>
      <c r="C382" s="31">
        <v>15</v>
      </c>
      <c r="D382" s="31">
        <v>0</v>
      </c>
      <c r="E382" s="32">
        <v>7380</v>
      </c>
      <c r="F382" s="31" t="s">
        <v>37</v>
      </c>
      <c r="G382" s="31">
        <v>0</v>
      </c>
      <c r="H382" s="31">
        <v>1</v>
      </c>
      <c r="I382" s="31">
        <v>0</v>
      </c>
      <c r="J382" s="31" t="s">
        <v>38</v>
      </c>
      <c r="K382" s="31" t="s">
        <v>39</v>
      </c>
      <c r="L382" s="31" t="s">
        <v>38</v>
      </c>
      <c r="M382" s="31">
        <v>0</v>
      </c>
      <c r="N382" s="31">
        <v>5</v>
      </c>
      <c r="O382" s="31">
        <v>2.65</v>
      </c>
      <c r="P382" s="31">
        <v>0</v>
      </c>
      <c r="Q382" s="31">
        <v>0</v>
      </c>
      <c r="R382" s="31">
        <v>1</v>
      </c>
      <c r="S382" s="31">
        <v>1.78</v>
      </c>
      <c r="T382" s="31" t="s">
        <v>38</v>
      </c>
      <c r="U382" s="31">
        <v>0</v>
      </c>
      <c r="V382" s="31">
        <v>0</v>
      </c>
      <c r="W382" s="31">
        <v>0.38</v>
      </c>
      <c r="X382" s="31">
        <v>0</v>
      </c>
      <c r="Y382" s="31">
        <v>0</v>
      </c>
      <c r="Z382" s="31">
        <v>0</v>
      </c>
      <c r="AA382" s="31" t="s">
        <v>42</v>
      </c>
      <c r="AB382" s="31">
        <v>0</v>
      </c>
      <c r="AC382" s="31">
        <v>0</v>
      </c>
      <c r="AD382" s="31">
        <v>0</v>
      </c>
      <c r="AE382" s="31" t="s">
        <v>41</v>
      </c>
    </row>
    <row r="383" spans="2:31">
      <c r="B383" s="31">
        <v>2</v>
      </c>
      <c r="C383" s="31">
        <v>15</v>
      </c>
      <c r="D383" s="31">
        <v>0</v>
      </c>
      <c r="E383" s="32">
        <v>7382</v>
      </c>
      <c r="F383" s="31" t="s">
        <v>37</v>
      </c>
      <c r="G383" s="31">
        <v>0</v>
      </c>
      <c r="H383" s="31">
        <v>1</v>
      </c>
      <c r="I383" s="31">
        <v>0</v>
      </c>
      <c r="J383" s="31" t="s">
        <v>38</v>
      </c>
      <c r="K383" s="31" t="s">
        <v>39</v>
      </c>
      <c r="L383" s="31" t="s">
        <v>38</v>
      </c>
      <c r="M383" s="31">
        <v>0</v>
      </c>
      <c r="N383" s="31">
        <v>5</v>
      </c>
      <c r="O383" s="31">
        <v>2.0699999999999998</v>
      </c>
      <c r="P383" s="31">
        <v>0</v>
      </c>
      <c r="Q383" s="31">
        <v>0</v>
      </c>
      <c r="R383" s="31">
        <v>1</v>
      </c>
      <c r="S383" s="31">
        <v>1.48</v>
      </c>
      <c r="T383" s="31" t="s">
        <v>38</v>
      </c>
      <c r="U383" s="31">
        <v>0</v>
      </c>
      <c r="V383" s="31">
        <v>0</v>
      </c>
      <c r="W383" s="31">
        <v>0.4</v>
      </c>
      <c r="X383" s="31">
        <v>0</v>
      </c>
      <c r="Y383" s="31">
        <v>0</v>
      </c>
      <c r="Z383" s="31">
        <v>0</v>
      </c>
      <c r="AA383" s="31" t="s">
        <v>43</v>
      </c>
      <c r="AB383" s="31">
        <v>0</v>
      </c>
      <c r="AC383" s="31">
        <v>0</v>
      </c>
      <c r="AD383" s="31">
        <v>0</v>
      </c>
      <c r="AE383" s="31" t="s">
        <v>41</v>
      </c>
    </row>
    <row r="384" spans="2:31">
      <c r="B384" s="31">
        <v>2</v>
      </c>
      <c r="C384" s="31">
        <v>15</v>
      </c>
      <c r="D384" s="31">
        <v>0</v>
      </c>
      <c r="E384" s="32">
        <v>7390</v>
      </c>
      <c r="F384" s="31" t="s">
        <v>37</v>
      </c>
      <c r="G384" s="31">
        <v>0</v>
      </c>
      <c r="H384" s="31">
        <v>1</v>
      </c>
      <c r="I384" s="31">
        <v>0</v>
      </c>
      <c r="J384" s="31" t="s">
        <v>38</v>
      </c>
      <c r="K384" s="31" t="s">
        <v>39</v>
      </c>
      <c r="L384" s="31" t="s">
        <v>38</v>
      </c>
      <c r="M384" s="31">
        <v>0</v>
      </c>
      <c r="N384" s="31">
        <v>4</v>
      </c>
      <c r="O384" s="31">
        <v>2.2400000000000002</v>
      </c>
      <c r="P384" s="31">
        <v>0</v>
      </c>
      <c r="Q384" s="31">
        <v>0</v>
      </c>
      <c r="R384" s="31">
        <v>1</v>
      </c>
      <c r="S384" s="31">
        <v>1.64</v>
      </c>
      <c r="T384" s="31" t="s">
        <v>38</v>
      </c>
      <c r="U384" s="31">
        <v>0</v>
      </c>
      <c r="V384" s="31">
        <v>0</v>
      </c>
      <c r="W384" s="31">
        <v>0.42</v>
      </c>
      <c r="X384" s="31">
        <v>0</v>
      </c>
      <c r="Y384" s="31">
        <v>0</v>
      </c>
      <c r="Z384" s="31">
        <v>0</v>
      </c>
      <c r="AA384" s="31" t="s">
        <v>40</v>
      </c>
      <c r="AB384" s="31">
        <v>0</v>
      </c>
      <c r="AC384" s="31">
        <v>0</v>
      </c>
      <c r="AD384" s="31">
        <v>0</v>
      </c>
      <c r="AE384" s="31" t="s">
        <v>41</v>
      </c>
    </row>
    <row r="385" spans="2:31">
      <c r="B385" s="31">
        <v>2</v>
      </c>
      <c r="C385" s="31">
        <v>15</v>
      </c>
      <c r="D385" s="31">
        <v>0</v>
      </c>
      <c r="E385" s="32">
        <v>7394</v>
      </c>
      <c r="F385" s="31" t="s">
        <v>55</v>
      </c>
      <c r="G385" s="31">
        <v>0</v>
      </c>
      <c r="H385" s="31">
        <v>1</v>
      </c>
      <c r="I385" s="31">
        <v>0</v>
      </c>
      <c r="J385" s="31" t="s">
        <v>38</v>
      </c>
      <c r="K385" s="31" t="s">
        <v>39</v>
      </c>
      <c r="L385" s="31" t="s">
        <v>38</v>
      </c>
      <c r="M385" s="31">
        <v>0</v>
      </c>
      <c r="N385" s="31">
        <v>5</v>
      </c>
      <c r="O385" s="31">
        <v>1.49</v>
      </c>
      <c r="P385" s="31">
        <v>0</v>
      </c>
      <c r="Q385" s="31">
        <v>0</v>
      </c>
      <c r="R385" s="31">
        <v>1</v>
      </c>
      <c r="S385" s="31">
        <v>0.92</v>
      </c>
      <c r="T385" s="31" t="s">
        <v>38</v>
      </c>
      <c r="U385" s="31">
        <v>0</v>
      </c>
      <c r="V385" s="31">
        <v>0</v>
      </c>
      <c r="W385" s="31">
        <v>0.3</v>
      </c>
      <c r="X385" s="31">
        <v>0</v>
      </c>
      <c r="Y385" s="31">
        <v>0</v>
      </c>
      <c r="Z385" s="31">
        <v>0</v>
      </c>
      <c r="AA385" s="31" t="s">
        <v>51</v>
      </c>
      <c r="AB385" s="31">
        <v>0</v>
      </c>
      <c r="AC385" s="31">
        <v>0</v>
      </c>
      <c r="AD385" s="31">
        <v>0</v>
      </c>
      <c r="AE385" s="31" t="s">
        <v>41</v>
      </c>
    </row>
    <row r="386" spans="2:31">
      <c r="B386" s="31">
        <v>2</v>
      </c>
      <c r="C386" s="31">
        <v>15</v>
      </c>
      <c r="D386" s="31">
        <v>0</v>
      </c>
      <c r="E386" s="32">
        <v>7395</v>
      </c>
      <c r="F386" s="31" t="s">
        <v>55</v>
      </c>
      <c r="G386" s="31">
        <v>0</v>
      </c>
      <c r="H386" s="31">
        <v>1</v>
      </c>
      <c r="I386" s="31">
        <v>0</v>
      </c>
      <c r="J386" s="31" t="s">
        <v>38</v>
      </c>
      <c r="K386" s="31" t="s">
        <v>39</v>
      </c>
      <c r="L386" s="31" t="s">
        <v>38</v>
      </c>
      <c r="M386" s="31">
        <v>0</v>
      </c>
      <c r="N386" s="31">
        <v>5</v>
      </c>
      <c r="O386" s="31">
        <v>1.66</v>
      </c>
      <c r="P386" s="31">
        <v>0</v>
      </c>
      <c r="Q386" s="31">
        <v>0</v>
      </c>
      <c r="R386" s="31">
        <v>1</v>
      </c>
      <c r="S386" s="31">
        <v>1.02</v>
      </c>
      <c r="T386" s="31" t="s">
        <v>38</v>
      </c>
      <c r="U386" s="31">
        <v>0</v>
      </c>
      <c r="V386" s="31">
        <v>0</v>
      </c>
      <c r="W386" s="31">
        <v>0.3</v>
      </c>
      <c r="X386" s="31">
        <v>0</v>
      </c>
      <c r="Y386" s="31">
        <v>0</v>
      </c>
      <c r="Z386" s="31">
        <v>0</v>
      </c>
      <c r="AA386" s="31" t="s">
        <v>51</v>
      </c>
      <c r="AB386" s="31">
        <v>0</v>
      </c>
      <c r="AC386" s="31">
        <v>0</v>
      </c>
      <c r="AD386" s="31">
        <v>0</v>
      </c>
      <c r="AE386" s="31" t="s">
        <v>41</v>
      </c>
    </row>
    <row r="387" spans="2:31">
      <c r="B387" s="31">
        <v>2</v>
      </c>
      <c r="C387" s="31">
        <v>15</v>
      </c>
      <c r="D387" s="31">
        <v>0</v>
      </c>
      <c r="E387" s="32">
        <v>7398</v>
      </c>
      <c r="F387" s="31" t="s">
        <v>55</v>
      </c>
      <c r="G387" s="31">
        <v>0</v>
      </c>
      <c r="H387" s="31">
        <v>1</v>
      </c>
      <c r="I387" s="31">
        <v>0</v>
      </c>
      <c r="J387" s="31" t="s">
        <v>38</v>
      </c>
      <c r="K387" s="31" t="s">
        <v>39</v>
      </c>
      <c r="L387" s="31" t="s">
        <v>38</v>
      </c>
      <c r="M387" s="31">
        <v>0</v>
      </c>
      <c r="N387" s="31">
        <v>5</v>
      </c>
      <c r="O387" s="31">
        <v>3.05</v>
      </c>
      <c r="P387" s="31">
        <v>0</v>
      </c>
      <c r="Q387" s="31">
        <v>0</v>
      </c>
      <c r="R387" s="31">
        <v>1</v>
      </c>
      <c r="S387" s="31">
        <v>1.8</v>
      </c>
      <c r="T387" s="31" t="s">
        <v>38</v>
      </c>
      <c r="U387" s="31">
        <v>0</v>
      </c>
      <c r="V387" s="31">
        <v>0</v>
      </c>
      <c r="W387" s="31">
        <v>0.3</v>
      </c>
      <c r="X387" s="31">
        <v>0</v>
      </c>
      <c r="Y387" s="31">
        <v>0</v>
      </c>
      <c r="Z387" s="31">
        <v>0</v>
      </c>
      <c r="AA387" s="31" t="s">
        <v>51</v>
      </c>
      <c r="AB387" s="31">
        <v>0</v>
      </c>
      <c r="AC387" s="31">
        <v>0</v>
      </c>
      <c r="AD387" s="31">
        <v>0</v>
      </c>
      <c r="AE387" s="31" t="s">
        <v>41</v>
      </c>
    </row>
    <row r="388" spans="2:31">
      <c r="B388" s="31">
        <v>2</v>
      </c>
      <c r="C388" s="31">
        <v>15</v>
      </c>
      <c r="D388" s="31">
        <v>0</v>
      </c>
      <c r="E388" s="32">
        <v>7402</v>
      </c>
      <c r="F388" s="31" t="s">
        <v>37</v>
      </c>
      <c r="G388" s="31">
        <v>0</v>
      </c>
      <c r="H388" s="31">
        <v>1</v>
      </c>
      <c r="I388" s="31">
        <v>0</v>
      </c>
      <c r="J388" s="31" t="s">
        <v>38</v>
      </c>
      <c r="K388" s="31" t="s">
        <v>39</v>
      </c>
      <c r="L388" s="31" t="s">
        <v>38</v>
      </c>
      <c r="M388" s="31">
        <v>0</v>
      </c>
      <c r="N388" s="31">
        <v>3</v>
      </c>
      <c r="O388" s="31">
        <v>0.06</v>
      </c>
      <c r="P388" s="31">
        <v>0</v>
      </c>
      <c r="Q388" s="31">
        <v>0</v>
      </c>
      <c r="R388" s="31">
        <v>1</v>
      </c>
      <c r="S388" s="31">
        <v>0.04</v>
      </c>
      <c r="T388" s="31" t="s">
        <v>38</v>
      </c>
      <c r="U388" s="31">
        <v>0</v>
      </c>
      <c r="V388" s="31">
        <v>0</v>
      </c>
      <c r="W388" s="31">
        <v>0.43</v>
      </c>
      <c r="X388" s="31">
        <v>0</v>
      </c>
      <c r="Y388" s="31">
        <v>0</v>
      </c>
      <c r="Z388" s="31">
        <v>0</v>
      </c>
      <c r="AA388" s="31" t="s">
        <v>40</v>
      </c>
      <c r="AB388" s="31">
        <v>0</v>
      </c>
      <c r="AC388" s="31">
        <v>0</v>
      </c>
      <c r="AD388" s="31">
        <v>0</v>
      </c>
      <c r="AE388" s="31" t="s">
        <v>41</v>
      </c>
    </row>
    <row r="389" spans="2:31">
      <c r="B389" s="31">
        <v>2</v>
      </c>
      <c r="C389" s="31">
        <v>15</v>
      </c>
      <c r="D389" s="31">
        <v>0</v>
      </c>
      <c r="E389" s="32">
        <v>7403</v>
      </c>
      <c r="F389" s="31" t="s">
        <v>37</v>
      </c>
      <c r="G389" s="31">
        <v>0</v>
      </c>
      <c r="H389" s="31">
        <v>1</v>
      </c>
      <c r="I389" s="31">
        <v>0</v>
      </c>
      <c r="J389" s="31" t="s">
        <v>38</v>
      </c>
      <c r="K389" s="31" t="s">
        <v>39</v>
      </c>
      <c r="L389" s="31" t="s">
        <v>38</v>
      </c>
      <c r="M389" s="31">
        <v>0</v>
      </c>
      <c r="N389" s="31">
        <v>5</v>
      </c>
      <c r="O389" s="31">
        <v>1.82</v>
      </c>
      <c r="P389" s="31">
        <v>0</v>
      </c>
      <c r="Q389" s="31">
        <v>0</v>
      </c>
      <c r="R389" s="31">
        <v>1</v>
      </c>
      <c r="S389" s="31">
        <v>1.33</v>
      </c>
      <c r="T389" s="31" t="s">
        <v>38</v>
      </c>
      <c r="U389" s="31">
        <v>0</v>
      </c>
      <c r="V389" s="31">
        <v>0</v>
      </c>
      <c r="W389" s="31">
        <v>0.42</v>
      </c>
      <c r="X389" s="31">
        <v>0</v>
      </c>
      <c r="Y389" s="31">
        <v>0</v>
      </c>
      <c r="Z389" s="31">
        <v>0</v>
      </c>
      <c r="AA389" s="31" t="s">
        <v>40</v>
      </c>
      <c r="AB389" s="31">
        <v>0</v>
      </c>
      <c r="AC389" s="31">
        <v>0</v>
      </c>
      <c r="AD389" s="31">
        <v>0</v>
      </c>
      <c r="AE389" s="31" t="s">
        <v>41</v>
      </c>
    </row>
    <row r="390" spans="2:31">
      <c r="B390" s="31">
        <v>2</v>
      </c>
      <c r="C390" s="31">
        <v>15</v>
      </c>
      <c r="D390" s="31">
        <v>0</v>
      </c>
      <c r="E390" s="32">
        <v>7405</v>
      </c>
      <c r="F390" s="31" t="s">
        <v>46</v>
      </c>
      <c r="G390" s="31">
        <v>0</v>
      </c>
      <c r="H390" s="31">
        <v>1</v>
      </c>
      <c r="I390" s="31">
        <v>0</v>
      </c>
      <c r="J390" s="31" t="s">
        <v>38</v>
      </c>
      <c r="K390" s="31" t="s">
        <v>39</v>
      </c>
      <c r="L390" s="31" t="s">
        <v>38</v>
      </c>
      <c r="M390" s="31">
        <v>0</v>
      </c>
      <c r="N390" s="31">
        <v>5</v>
      </c>
      <c r="O390" s="31">
        <v>0.66</v>
      </c>
      <c r="P390" s="31">
        <v>0</v>
      </c>
      <c r="Q390" s="31">
        <v>0</v>
      </c>
      <c r="R390" s="31">
        <v>1</v>
      </c>
      <c r="S390" s="31">
        <v>0.49</v>
      </c>
      <c r="T390" s="31" t="s">
        <v>38</v>
      </c>
      <c r="U390" s="31">
        <v>0</v>
      </c>
      <c r="V390" s="31">
        <v>0</v>
      </c>
      <c r="W390" s="31">
        <v>0.43</v>
      </c>
      <c r="X390" s="31">
        <v>0</v>
      </c>
      <c r="Y390" s="31">
        <v>0</v>
      </c>
      <c r="Z390" s="31">
        <v>0</v>
      </c>
      <c r="AA390" s="31" t="s">
        <v>40</v>
      </c>
      <c r="AB390" s="31">
        <v>7445</v>
      </c>
      <c r="AC390" s="31">
        <v>0</v>
      </c>
      <c r="AD390" s="31">
        <v>0</v>
      </c>
      <c r="AE390" s="31" t="s">
        <v>41</v>
      </c>
    </row>
    <row r="391" spans="2:31">
      <c r="B391" s="31">
        <v>2</v>
      </c>
      <c r="C391" s="31">
        <v>15</v>
      </c>
      <c r="D391" s="31">
        <v>0</v>
      </c>
      <c r="E391" s="32">
        <v>7420</v>
      </c>
      <c r="F391" s="31" t="s">
        <v>37</v>
      </c>
      <c r="G391" s="31">
        <v>0</v>
      </c>
      <c r="H391" s="31">
        <v>1</v>
      </c>
      <c r="I391" s="31">
        <v>0</v>
      </c>
      <c r="J391" s="31" t="s">
        <v>38</v>
      </c>
      <c r="K391" s="31" t="s">
        <v>39</v>
      </c>
      <c r="L391" s="31" t="s">
        <v>38</v>
      </c>
      <c r="M391" s="31">
        <v>0</v>
      </c>
      <c r="N391" s="31">
        <v>5</v>
      </c>
      <c r="O391" s="31">
        <v>2.5299999999999998</v>
      </c>
      <c r="P391" s="31">
        <v>0</v>
      </c>
      <c r="Q391" s="31">
        <v>0</v>
      </c>
      <c r="R391" s="31">
        <v>1</v>
      </c>
      <c r="S391" s="31">
        <v>1.56</v>
      </c>
      <c r="T391" s="31" t="s">
        <v>38</v>
      </c>
      <c r="U391" s="31">
        <v>0</v>
      </c>
      <c r="V391" s="31">
        <v>0</v>
      </c>
      <c r="W391" s="31">
        <v>0.3</v>
      </c>
      <c r="X391" s="31">
        <v>0</v>
      </c>
      <c r="Y391" s="31">
        <v>0</v>
      </c>
      <c r="Z391" s="31">
        <v>0</v>
      </c>
      <c r="AA391" s="31" t="s">
        <v>51</v>
      </c>
      <c r="AB391" s="31">
        <v>0</v>
      </c>
      <c r="AC391" s="31">
        <v>0</v>
      </c>
      <c r="AD391" s="31">
        <v>0</v>
      </c>
      <c r="AE391" s="31" t="s">
        <v>41</v>
      </c>
    </row>
    <row r="392" spans="2:31">
      <c r="B392" s="31">
        <v>2</v>
      </c>
      <c r="C392" s="31">
        <v>15</v>
      </c>
      <c r="D392" s="31">
        <v>0</v>
      </c>
      <c r="E392" s="32">
        <v>7421</v>
      </c>
      <c r="F392" s="31" t="s">
        <v>37</v>
      </c>
      <c r="G392" s="31">
        <v>0</v>
      </c>
      <c r="H392" s="31">
        <v>1</v>
      </c>
      <c r="I392" s="31">
        <v>0</v>
      </c>
      <c r="J392" s="31" t="s">
        <v>38</v>
      </c>
      <c r="K392" s="31" t="s">
        <v>39</v>
      </c>
      <c r="L392" s="31" t="s">
        <v>38</v>
      </c>
      <c r="M392" s="31">
        <v>0</v>
      </c>
      <c r="N392" s="31">
        <v>5</v>
      </c>
      <c r="O392" s="31">
        <v>0.37</v>
      </c>
      <c r="P392" s="31">
        <v>0</v>
      </c>
      <c r="Q392" s="31">
        <v>0</v>
      </c>
      <c r="R392" s="31">
        <v>1</v>
      </c>
      <c r="S392" s="31">
        <v>0.25</v>
      </c>
      <c r="T392" s="31" t="s">
        <v>38</v>
      </c>
      <c r="U392" s="31">
        <v>0</v>
      </c>
      <c r="V392" s="31">
        <v>0</v>
      </c>
      <c r="W392" s="31">
        <v>0.38</v>
      </c>
      <c r="X392" s="31">
        <v>0</v>
      </c>
      <c r="Y392" s="31">
        <v>0</v>
      </c>
      <c r="Z392" s="31">
        <v>0</v>
      </c>
      <c r="AA392" s="31" t="s">
        <v>42</v>
      </c>
      <c r="AB392" s="31">
        <v>0</v>
      </c>
      <c r="AC392" s="31">
        <v>0</v>
      </c>
      <c r="AD392" s="31">
        <v>0</v>
      </c>
      <c r="AE392" s="31" t="s">
        <v>41</v>
      </c>
    </row>
    <row r="393" spans="2:31">
      <c r="B393" s="31">
        <v>2</v>
      </c>
      <c r="C393" s="31">
        <v>15</v>
      </c>
      <c r="D393" s="31">
        <v>0</v>
      </c>
      <c r="E393" s="32">
        <v>7422</v>
      </c>
      <c r="F393" s="31" t="s">
        <v>37</v>
      </c>
      <c r="G393" s="31">
        <v>0</v>
      </c>
      <c r="H393" s="31">
        <v>1</v>
      </c>
      <c r="I393" s="31">
        <v>0</v>
      </c>
      <c r="J393" s="31" t="s">
        <v>38</v>
      </c>
      <c r="K393" s="31" t="s">
        <v>39</v>
      </c>
      <c r="L393" s="31" t="s">
        <v>38</v>
      </c>
      <c r="M393" s="31">
        <v>0</v>
      </c>
      <c r="N393" s="31">
        <v>5</v>
      </c>
      <c r="O393" s="31">
        <v>0.8</v>
      </c>
      <c r="P393" s="31">
        <v>0</v>
      </c>
      <c r="Q393" s="31">
        <v>0</v>
      </c>
      <c r="R393" s="31">
        <v>1</v>
      </c>
      <c r="S393" s="31">
        <v>0.52</v>
      </c>
      <c r="T393" s="31" t="s">
        <v>38</v>
      </c>
      <c r="U393" s="31">
        <v>0</v>
      </c>
      <c r="V393" s="31">
        <v>0</v>
      </c>
      <c r="W393" s="31">
        <v>0.32</v>
      </c>
      <c r="X393" s="31">
        <v>0</v>
      </c>
      <c r="Y393" s="31">
        <v>0</v>
      </c>
      <c r="Z393" s="31">
        <v>0</v>
      </c>
      <c r="AA393" s="31" t="s">
        <v>45</v>
      </c>
      <c r="AB393" s="31">
        <v>0</v>
      </c>
      <c r="AC393" s="31">
        <v>0</v>
      </c>
      <c r="AD393" s="31">
        <v>0</v>
      </c>
      <c r="AE393" s="31" t="s">
        <v>41</v>
      </c>
    </row>
    <row r="394" spans="2:31">
      <c r="B394" s="31">
        <v>2</v>
      </c>
      <c r="C394" s="31">
        <v>15</v>
      </c>
      <c r="D394" s="31">
        <v>0</v>
      </c>
      <c r="E394" s="32">
        <v>7425</v>
      </c>
      <c r="F394" s="31" t="s">
        <v>37</v>
      </c>
      <c r="G394" s="31">
        <v>0</v>
      </c>
      <c r="H394" s="31">
        <v>1</v>
      </c>
      <c r="I394" s="31">
        <v>0</v>
      </c>
      <c r="J394" s="31" t="s">
        <v>38</v>
      </c>
      <c r="K394" s="31" t="s">
        <v>39</v>
      </c>
      <c r="L394" s="31" t="s">
        <v>38</v>
      </c>
      <c r="M394" s="31">
        <v>0</v>
      </c>
      <c r="N394" s="31">
        <v>5</v>
      </c>
      <c r="O394" s="31">
        <v>0.84</v>
      </c>
      <c r="P394" s="31">
        <v>0</v>
      </c>
      <c r="Q394" s="31">
        <v>0</v>
      </c>
      <c r="R394" s="31">
        <v>1</v>
      </c>
      <c r="S394" s="31">
        <v>0.55000000000000004</v>
      </c>
      <c r="T394" s="31" t="s">
        <v>38</v>
      </c>
      <c r="U394" s="31">
        <v>0</v>
      </c>
      <c r="V394" s="31">
        <v>0</v>
      </c>
      <c r="W394" s="31">
        <v>0.32</v>
      </c>
      <c r="X394" s="31">
        <v>0</v>
      </c>
      <c r="Y394" s="31">
        <v>0</v>
      </c>
      <c r="Z394" s="31">
        <v>0</v>
      </c>
      <c r="AA394" s="31" t="s">
        <v>45</v>
      </c>
      <c r="AB394" s="31">
        <v>0</v>
      </c>
      <c r="AC394" s="31">
        <v>0</v>
      </c>
      <c r="AD394" s="31">
        <v>0</v>
      </c>
      <c r="AE394" s="31" t="s">
        <v>41</v>
      </c>
    </row>
    <row r="395" spans="2:31">
      <c r="B395" s="31">
        <v>2</v>
      </c>
      <c r="C395" s="31">
        <v>15</v>
      </c>
      <c r="D395" s="31">
        <v>0</v>
      </c>
      <c r="E395" s="32">
        <v>7431</v>
      </c>
      <c r="F395" s="31" t="s">
        <v>46</v>
      </c>
      <c r="G395" s="31">
        <v>0</v>
      </c>
      <c r="H395" s="31">
        <v>1</v>
      </c>
      <c r="I395" s="31">
        <v>0</v>
      </c>
      <c r="J395" s="31" t="s">
        <v>38</v>
      </c>
      <c r="K395" s="31" t="s">
        <v>39</v>
      </c>
      <c r="L395" s="31" t="s">
        <v>38</v>
      </c>
      <c r="M395" s="31">
        <v>0</v>
      </c>
      <c r="N395" s="31">
        <v>5</v>
      </c>
      <c r="O395" s="31">
        <v>0.5</v>
      </c>
      <c r="P395" s="31">
        <v>0</v>
      </c>
      <c r="Q395" s="31">
        <v>0</v>
      </c>
      <c r="R395" s="31">
        <v>1</v>
      </c>
      <c r="S395" s="31">
        <v>0.32</v>
      </c>
      <c r="T395" s="31" t="s">
        <v>38</v>
      </c>
      <c r="U395" s="31">
        <v>0</v>
      </c>
      <c r="V395" s="31">
        <v>0</v>
      </c>
      <c r="W395" s="31">
        <v>0.32</v>
      </c>
      <c r="X395" s="31">
        <v>0</v>
      </c>
      <c r="Y395" s="31">
        <v>0</v>
      </c>
      <c r="Z395" s="31">
        <v>0</v>
      </c>
      <c r="AA395" s="31" t="s">
        <v>45</v>
      </c>
      <c r="AB395" s="31">
        <v>7453</v>
      </c>
      <c r="AC395" s="31">
        <v>0</v>
      </c>
      <c r="AD395" s="31">
        <v>0</v>
      </c>
      <c r="AE395" s="31" t="s">
        <v>41</v>
      </c>
    </row>
    <row r="396" spans="2:31">
      <c r="B396" s="31">
        <v>2</v>
      </c>
      <c r="C396" s="31">
        <v>15</v>
      </c>
      <c r="D396" s="31">
        <v>0</v>
      </c>
      <c r="E396" s="32">
        <v>7445</v>
      </c>
      <c r="F396" s="31" t="s">
        <v>46</v>
      </c>
      <c r="G396" s="31">
        <v>0</v>
      </c>
      <c r="H396" s="31">
        <v>0</v>
      </c>
      <c r="I396" s="31">
        <v>0</v>
      </c>
      <c r="J396" s="31" t="s">
        <v>38</v>
      </c>
      <c r="K396" s="31" t="s">
        <v>47</v>
      </c>
      <c r="L396" s="31" t="s">
        <v>38</v>
      </c>
      <c r="M396" s="31">
        <v>0</v>
      </c>
      <c r="N396" s="31">
        <v>5</v>
      </c>
      <c r="O396" s="31">
        <v>0.36</v>
      </c>
      <c r="P396" s="31">
        <v>0</v>
      </c>
      <c r="Q396" s="31">
        <v>0</v>
      </c>
      <c r="R396" s="31">
        <v>1</v>
      </c>
      <c r="S396" s="31">
        <v>0</v>
      </c>
      <c r="T396" s="31" t="s">
        <v>38</v>
      </c>
      <c r="U396" s="31">
        <v>0</v>
      </c>
      <c r="V396" s="31">
        <v>0</v>
      </c>
      <c r="W396" s="31">
        <v>0</v>
      </c>
      <c r="X396" s="31">
        <v>0</v>
      </c>
      <c r="Y396" s="31">
        <v>0</v>
      </c>
      <c r="Z396" s="31">
        <v>0</v>
      </c>
      <c r="AA396" s="31" t="s">
        <v>40</v>
      </c>
      <c r="AB396" s="31">
        <v>0</v>
      </c>
      <c r="AC396" s="31">
        <v>0</v>
      </c>
      <c r="AD396" s="31">
        <v>0</v>
      </c>
      <c r="AE396" s="31" t="s">
        <v>41</v>
      </c>
    </row>
    <row r="397" spans="2:31">
      <c r="B397" s="31">
        <v>2</v>
      </c>
      <c r="C397" s="31">
        <v>15</v>
      </c>
      <c r="D397" s="31">
        <v>0</v>
      </c>
      <c r="E397" s="32">
        <v>7453</v>
      </c>
      <c r="F397" s="31" t="s">
        <v>46</v>
      </c>
      <c r="G397" s="31">
        <v>0</v>
      </c>
      <c r="H397" s="31">
        <v>0</v>
      </c>
      <c r="I397" s="31">
        <v>0</v>
      </c>
      <c r="J397" s="31" t="s">
        <v>38</v>
      </c>
      <c r="K397" s="31" t="s">
        <v>47</v>
      </c>
      <c r="L397" s="31" t="s">
        <v>38</v>
      </c>
      <c r="M397" s="31">
        <v>0</v>
      </c>
      <c r="N397" s="31">
        <v>5</v>
      </c>
      <c r="O397" s="31">
        <v>0.27</v>
      </c>
      <c r="P397" s="31">
        <v>0</v>
      </c>
      <c r="Q397" s="31">
        <v>0</v>
      </c>
      <c r="R397" s="31">
        <v>1</v>
      </c>
      <c r="S397" s="31">
        <v>0</v>
      </c>
      <c r="T397" s="31" t="s">
        <v>38</v>
      </c>
      <c r="U397" s="31">
        <v>0</v>
      </c>
      <c r="V397" s="31">
        <v>0</v>
      </c>
      <c r="W397" s="31">
        <v>0</v>
      </c>
      <c r="X397" s="31">
        <v>0</v>
      </c>
      <c r="Y397" s="31">
        <v>0</v>
      </c>
      <c r="Z397" s="31">
        <v>0</v>
      </c>
      <c r="AA397" s="31" t="s">
        <v>45</v>
      </c>
      <c r="AB397" s="31">
        <v>0</v>
      </c>
      <c r="AC397" s="31">
        <v>0</v>
      </c>
      <c r="AD397" s="31">
        <v>0</v>
      </c>
      <c r="AE397" s="31" t="s">
        <v>41</v>
      </c>
    </row>
    <row r="398" spans="2:31">
      <c r="B398" s="31">
        <v>2</v>
      </c>
      <c r="C398" s="31">
        <v>15</v>
      </c>
      <c r="D398" s="31">
        <v>0</v>
      </c>
      <c r="E398" s="32">
        <v>7502</v>
      </c>
      <c r="F398" s="31" t="s">
        <v>37</v>
      </c>
      <c r="G398" s="31">
        <v>0</v>
      </c>
      <c r="H398" s="31">
        <v>1</v>
      </c>
      <c r="I398" s="31">
        <v>0</v>
      </c>
      <c r="J398" s="31" t="s">
        <v>38</v>
      </c>
      <c r="K398" s="31" t="s">
        <v>39</v>
      </c>
      <c r="L398" s="31" t="s">
        <v>38</v>
      </c>
      <c r="M398" s="31">
        <v>0</v>
      </c>
      <c r="N398" s="31">
        <v>5</v>
      </c>
      <c r="O398" s="31">
        <v>0.89</v>
      </c>
      <c r="P398" s="31">
        <v>0</v>
      </c>
      <c r="Q398" s="31">
        <v>0</v>
      </c>
      <c r="R398" s="31">
        <v>1</v>
      </c>
      <c r="S398" s="31">
        <v>0.6</v>
      </c>
      <c r="T398" s="31" t="s">
        <v>38</v>
      </c>
      <c r="U398" s="31">
        <v>0</v>
      </c>
      <c r="V398" s="31">
        <v>0</v>
      </c>
      <c r="W398" s="31">
        <v>0.38</v>
      </c>
      <c r="X398" s="31">
        <v>0</v>
      </c>
      <c r="Y398" s="31">
        <v>0</v>
      </c>
      <c r="Z398" s="31">
        <v>0</v>
      </c>
      <c r="AA398" s="31" t="s">
        <v>42</v>
      </c>
      <c r="AB398" s="31">
        <v>0</v>
      </c>
      <c r="AC398" s="31">
        <v>0</v>
      </c>
      <c r="AD398" s="31">
        <v>0</v>
      </c>
      <c r="AE398" s="31" t="s">
        <v>41</v>
      </c>
    </row>
    <row r="399" spans="2:31">
      <c r="B399" s="31">
        <v>2</v>
      </c>
      <c r="C399" s="31">
        <v>15</v>
      </c>
      <c r="D399" s="31">
        <v>0</v>
      </c>
      <c r="E399" s="32">
        <v>7515</v>
      </c>
      <c r="F399" s="31" t="s">
        <v>37</v>
      </c>
      <c r="G399" s="31">
        <v>0</v>
      </c>
      <c r="H399" s="31">
        <v>1</v>
      </c>
      <c r="I399" s="31">
        <v>0</v>
      </c>
      <c r="J399" s="31" t="s">
        <v>38</v>
      </c>
      <c r="K399" s="31" t="s">
        <v>39</v>
      </c>
      <c r="L399" s="31" t="s">
        <v>38</v>
      </c>
      <c r="M399" s="31">
        <v>0</v>
      </c>
      <c r="N399" s="31">
        <v>5</v>
      </c>
      <c r="O399" s="31">
        <v>0.55000000000000004</v>
      </c>
      <c r="P399" s="31">
        <v>0</v>
      </c>
      <c r="Q399" s="31">
        <v>0</v>
      </c>
      <c r="R399" s="31">
        <v>1</v>
      </c>
      <c r="S399" s="31">
        <v>0.34</v>
      </c>
      <c r="T399" s="31" t="s">
        <v>38</v>
      </c>
      <c r="U399" s="31">
        <v>0</v>
      </c>
      <c r="V399" s="31">
        <v>0</v>
      </c>
      <c r="W399" s="31">
        <v>0.3</v>
      </c>
      <c r="X399" s="31">
        <v>0</v>
      </c>
      <c r="Y399" s="31">
        <v>0</v>
      </c>
      <c r="Z399" s="31">
        <v>0</v>
      </c>
      <c r="AA399" s="31" t="s">
        <v>51</v>
      </c>
      <c r="AB399" s="31">
        <v>0</v>
      </c>
      <c r="AC399" s="31">
        <v>0</v>
      </c>
      <c r="AD399" s="31">
        <v>0</v>
      </c>
      <c r="AE399" s="31" t="s">
        <v>41</v>
      </c>
    </row>
    <row r="400" spans="2:31">
      <c r="B400" s="31">
        <v>2</v>
      </c>
      <c r="C400" s="31">
        <v>15</v>
      </c>
      <c r="D400" s="31">
        <v>0</v>
      </c>
      <c r="E400" s="32">
        <v>7520</v>
      </c>
      <c r="F400" s="31" t="s">
        <v>37</v>
      </c>
      <c r="G400" s="31">
        <v>0</v>
      </c>
      <c r="H400" s="31">
        <v>1</v>
      </c>
      <c r="I400" s="31">
        <v>0</v>
      </c>
      <c r="J400" s="31" t="s">
        <v>38</v>
      </c>
      <c r="K400" s="31" t="s">
        <v>39</v>
      </c>
      <c r="L400" s="31" t="s">
        <v>38</v>
      </c>
      <c r="M400" s="31">
        <v>0</v>
      </c>
      <c r="N400" s="31">
        <v>5</v>
      </c>
      <c r="O400" s="31">
        <v>1.75</v>
      </c>
      <c r="P400" s="31">
        <v>0</v>
      </c>
      <c r="Q400" s="31">
        <v>0</v>
      </c>
      <c r="R400" s="31">
        <v>1</v>
      </c>
      <c r="S400" s="31">
        <v>1.24</v>
      </c>
      <c r="T400" s="31" t="s">
        <v>38</v>
      </c>
      <c r="U400" s="31">
        <v>0</v>
      </c>
      <c r="V400" s="31">
        <v>0</v>
      </c>
      <c r="W400" s="31">
        <v>0.4</v>
      </c>
      <c r="X400" s="31">
        <v>0</v>
      </c>
      <c r="Y400" s="31">
        <v>0</v>
      </c>
      <c r="Z400" s="31">
        <v>0</v>
      </c>
      <c r="AA400" s="31" t="s">
        <v>43</v>
      </c>
      <c r="AB400" s="31">
        <v>0</v>
      </c>
      <c r="AC400" s="31">
        <v>0</v>
      </c>
      <c r="AD400" s="31">
        <v>0</v>
      </c>
      <c r="AE400" s="31" t="s">
        <v>41</v>
      </c>
    </row>
    <row r="401" spans="2:31">
      <c r="B401" s="31">
        <v>2</v>
      </c>
      <c r="C401" s="31">
        <v>15</v>
      </c>
      <c r="D401" s="31">
        <v>0</v>
      </c>
      <c r="E401" s="32">
        <v>7538</v>
      </c>
      <c r="F401" s="31" t="s">
        <v>37</v>
      </c>
      <c r="G401" s="31">
        <v>0</v>
      </c>
      <c r="H401" s="31">
        <v>1</v>
      </c>
      <c r="I401" s="31">
        <v>0</v>
      </c>
      <c r="J401" s="31" t="s">
        <v>38</v>
      </c>
      <c r="K401" s="31" t="s">
        <v>39</v>
      </c>
      <c r="L401" s="31" t="s">
        <v>38</v>
      </c>
      <c r="M401" s="31">
        <v>0</v>
      </c>
      <c r="N401" s="31">
        <v>2</v>
      </c>
      <c r="O401" s="31">
        <v>1.76</v>
      </c>
      <c r="P401" s="31">
        <v>0</v>
      </c>
      <c r="Q401" s="31">
        <v>0</v>
      </c>
      <c r="R401" s="31">
        <v>1</v>
      </c>
      <c r="S401" s="31">
        <v>1.07</v>
      </c>
      <c r="T401" s="31" t="s">
        <v>38</v>
      </c>
      <c r="U401" s="31">
        <v>0</v>
      </c>
      <c r="V401" s="31">
        <v>0</v>
      </c>
      <c r="W401" s="31">
        <v>0.3</v>
      </c>
      <c r="X401" s="31">
        <v>0</v>
      </c>
      <c r="Y401" s="31">
        <v>0</v>
      </c>
      <c r="Z401" s="31">
        <v>0</v>
      </c>
      <c r="AA401" s="31" t="s">
        <v>51</v>
      </c>
      <c r="AB401" s="31">
        <v>0</v>
      </c>
      <c r="AC401" s="31">
        <v>0</v>
      </c>
      <c r="AD401" s="31">
        <v>0</v>
      </c>
      <c r="AE401" s="31" t="s">
        <v>41</v>
      </c>
    </row>
    <row r="402" spans="2:31">
      <c r="B402" s="31">
        <v>2</v>
      </c>
      <c r="C402" s="31">
        <v>15</v>
      </c>
      <c r="D402" s="31">
        <v>0</v>
      </c>
      <c r="E402" s="32">
        <v>7539</v>
      </c>
      <c r="F402" s="31" t="s">
        <v>37</v>
      </c>
      <c r="G402" s="31">
        <v>0</v>
      </c>
      <c r="H402" s="31">
        <v>1</v>
      </c>
      <c r="I402" s="31">
        <v>0</v>
      </c>
      <c r="J402" s="31" t="s">
        <v>38</v>
      </c>
      <c r="K402" s="31" t="s">
        <v>39</v>
      </c>
      <c r="L402" s="31" t="s">
        <v>38</v>
      </c>
      <c r="M402" s="31">
        <v>0</v>
      </c>
      <c r="N402" s="31">
        <v>5</v>
      </c>
      <c r="O402" s="31">
        <v>0.61</v>
      </c>
      <c r="P402" s="31">
        <v>0</v>
      </c>
      <c r="Q402" s="31">
        <v>0</v>
      </c>
      <c r="R402" s="31">
        <v>1</v>
      </c>
      <c r="S402" s="31">
        <v>0.39</v>
      </c>
      <c r="T402" s="31" t="s">
        <v>38</v>
      </c>
      <c r="U402" s="31">
        <v>0</v>
      </c>
      <c r="V402" s="31">
        <v>0</v>
      </c>
      <c r="W402" s="31">
        <v>0.31</v>
      </c>
      <c r="X402" s="31">
        <v>0</v>
      </c>
      <c r="Y402" s="31">
        <v>0</v>
      </c>
      <c r="Z402" s="31">
        <v>0</v>
      </c>
      <c r="AA402" s="31" t="s">
        <v>45</v>
      </c>
      <c r="AB402" s="31">
        <v>0</v>
      </c>
      <c r="AC402" s="31">
        <v>0</v>
      </c>
      <c r="AD402" s="31">
        <v>0</v>
      </c>
      <c r="AE402" s="31" t="s">
        <v>41</v>
      </c>
    </row>
    <row r="403" spans="2:31">
      <c r="B403" s="31">
        <v>2</v>
      </c>
      <c r="C403" s="31">
        <v>15</v>
      </c>
      <c r="D403" s="31">
        <v>0</v>
      </c>
      <c r="E403" s="32">
        <v>7540</v>
      </c>
      <c r="F403" s="31" t="s">
        <v>37</v>
      </c>
      <c r="G403" s="31">
        <v>0</v>
      </c>
      <c r="H403" s="31">
        <v>1</v>
      </c>
      <c r="I403" s="31">
        <v>0</v>
      </c>
      <c r="J403" s="31" t="s">
        <v>38</v>
      </c>
      <c r="K403" s="31" t="s">
        <v>39</v>
      </c>
      <c r="L403" s="31" t="s">
        <v>38</v>
      </c>
      <c r="M403" s="31">
        <v>0</v>
      </c>
      <c r="N403" s="31">
        <v>5</v>
      </c>
      <c r="O403" s="31">
        <v>1.53</v>
      </c>
      <c r="P403" s="31">
        <v>0</v>
      </c>
      <c r="Q403" s="31">
        <v>0</v>
      </c>
      <c r="R403" s="31">
        <v>1</v>
      </c>
      <c r="S403" s="31">
        <v>0.92</v>
      </c>
      <c r="T403" s="31" t="s">
        <v>38</v>
      </c>
      <c r="U403" s="31">
        <v>0</v>
      </c>
      <c r="V403" s="31">
        <v>0</v>
      </c>
      <c r="W403" s="31">
        <v>0.28999999999999998</v>
      </c>
      <c r="X403" s="31">
        <v>0</v>
      </c>
      <c r="Y403" s="31">
        <v>0</v>
      </c>
      <c r="Z403" s="31">
        <v>0</v>
      </c>
      <c r="AA403" s="31" t="s">
        <v>51</v>
      </c>
      <c r="AB403" s="31">
        <v>0</v>
      </c>
      <c r="AC403" s="31">
        <v>0</v>
      </c>
      <c r="AD403" s="31">
        <v>0</v>
      </c>
      <c r="AE403" s="31" t="s">
        <v>41</v>
      </c>
    </row>
    <row r="404" spans="2:31">
      <c r="B404" s="31">
        <v>2</v>
      </c>
      <c r="C404" s="31">
        <v>15</v>
      </c>
      <c r="D404" s="31">
        <v>0</v>
      </c>
      <c r="E404" s="32">
        <v>7580</v>
      </c>
      <c r="F404" s="31" t="s">
        <v>37</v>
      </c>
      <c r="G404" s="31">
        <v>0</v>
      </c>
      <c r="H404" s="31">
        <v>1</v>
      </c>
      <c r="I404" s="31">
        <v>0</v>
      </c>
      <c r="J404" s="31" t="s">
        <v>38</v>
      </c>
      <c r="K404" s="31" t="s">
        <v>39</v>
      </c>
      <c r="L404" s="31" t="s">
        <v>38</v>
      </c>
      <c r="M404" s="31">
        <v>0</v>
      </c>
      <c r="N404" s="31">
        <v>5</v>
      </c>
      <c r="O404" s="31">
        <v>1.31</v>
      </c>
      <c r="P404" s="31">
        <v>0</v>
      </c>
      <c r="Q404" s="31">
        <v>0</v>
      </c>
      <c r="R404" s="31">
        <v>1</v>
      </c>
      <c r="S404" s="31">
        <v>0.88</v>
      </c>
      <c r="T404" s="31" t="s">
        <v>38</v>
      </c>
      <c r="U404" s="31">
        <v>0</v>
      </c>
      <c r="V404" s="31">
        <v>0</v>
      </c>
      <c r="W404" s="31">
        <v>0.37</v>
      </c>
      <c r="X404" s="31">
        <v>0</v>
      </c>
      <c r="Y404" s="31">
        <v>0</v>
      </c>
      <c r="Z404" s="31">
        <v>0</v>
      </c>
      <c r="AA404" s="31" t="s">
        <v>42</v>
      </c>
      <c r="AB404" s="31">
        <v>0</v>
      </c>
      <c r="AC404" s="31">
        <v>0</v>
      </c>
      <c r="AD404" s="31">
        <v>0</v>
      </c>
      <c r="AE404" s="31" t="s">
        <v>41</v>
      </c>
    </row>
    <row r="405" spans="2:31">
      <c r="B405" s="31">
        <v>2</v>
      </c>
      <c r="C405" s="31">
        <v>15</v>
      </c>
      <c r="D405" s="31">
        <v>0</v>
      </c>
      <c r="E405" s="32">
        <v>7590</v>
      </c>
      <c r="F405" s="31" t="s">
        <v>37</v>
      </c>
      <c r="G405" s="31">
        <v>0</v>
      </c>
      <c r="H405" s="31">
        <v>1</v>
      </c>
      <c r="I405" s="31">
        <v>0</v>
      </c>
      <c r="J405" s="31" t="s">
        <v>38</v>
      </c>
      <c r="K405" s="31" t="s">
        <v>39</v>
      </c>
      <c r="L405" s="31" t="s">
        <v>38</v>
      </c>
      <c r="M405" s="31">
        <v>0</v>
      </c>
      <c r="N405" s="31">
        <v>5</v>
      </c>
      <c r="O405" s="31">
        <v>1.77</v>
      </c>
      <c r="P405" s="31">
        <v>0</v>
      </c>
      <c r="Q405" s="31">
        <v>0</v>
      </c>
      <c r="R405" s="31">
        <v>1</v>
      </c>
      <c r="S405" s="31">
        <v>1.19</v>
      </c>
      <c r="T405" s="31" t="s">
        <v>38</v>
      </c>
      <c r="U405" s="31">
        <v>0</v>
      </c>
      <c r="V405" s="31">
        <v>0</v>
      </c>
      <c r="W405" s="31">
        <v>0.38</v>
      </c>
      <c r="X405" s="31">
        <v>0</v>
      </c>
      <c r="Y405" s="31">
        <v>0</v>
      </c>
      <c r="Z405" s="31">
        <v>0</v>
      </c>
      <c r="AA405" s="31" t="s">
        <v>42</v>
      </c>
      <c r="AB405" s="31">
        <v>0</v>
      </c>
      <c r="AC405" s="31">
        <v>0</v>
      </c>
      <c r="AD405" s="31">
        <v>0</v>
      </c>
      <c r="AE405" s="31" t="s">
        <v>41</v>
      </c>
    </row>
    <row r="406" spans="2:31">
      <c r="B406" s="31">
        <v>2</v>
      </c>
      <c r="C406" s="31">
        <v>15</v>
      </c>
      <c r="D406" s="31">
        <v>0</v>
      </c>
      <c r="E406" s="32">
        <v>7600</v>
      </c>
      <c r="F406" s="31" t="s">
        <v>37</v>
      </c>
      <c r="G406" s="31">
        <v>0</v>
      </c>
      <c r="H406" s="31">
        <v>1</v>
      </c>
      <c r="I406" s="31">
        <v>0</v>
      </c>
      <c r="J406" s="31" t="s">
        <v>38</v>
      </c>
      <c r="K406" s="31" t="s">
        <v>39</v>
      </c>
      <c r="L406" s="31" t="s">
        <v>38</v>
      </c>
      <c r="M406" s="31">
        <v>0</v>
      </c>
      <c r="N406" s="31">
        <v>5</v>
      </c>
      <c r="O406" s="31">
        <v>1.74</v>
      </c>
      <c r="P406" s="31">
        <v>0</v>
      </c>
      <c r="Q406" s="31">
        <v>0</v>
      </c>
      <c r="R406" s="31">
        <v>1</v>
      </c>
      <c r="S406" s="31">
        <v>1.18</v>
      </c>
      <c r="T406" s="31" t="s">
        <v>38</v>
      </c>
      <c r="U406" s="31">
        <v>0</v>
      </c>
      <c r="V406" s="31">
        <v>0</v>
      </c>
      <c r="W406" s="31">
        <v>0.38</v>
      </c>
      <c r="X406" s="31">
        <v>0</v>
      </c>
      <c r="Y406" s="31">
        <v>0</v>
      </c>
      <c r="Z406" s="31">
        <v>0</v>
      </c>
      <c r="AA406" s="31" t="s">
        <v>42</v>
      </c>
      <c r="AB406" s="31">
        <v>0</v>
      </c>
      <c r="AC406" s="31">
        <v>0</v>
      </c>
      <c r="AD406" s="31">
        <v>0</v>
      </c>
      <c r="AE406" s="31" t="s">
        <v>41</v>
      </c>
    </row>
    <row r="407" spans="2:31">
      <c r="B407" s="31">
        <v>2</v>
      </c>
      <c r="C407" s="31">
        <v>15</v>
      </c>
      <c r="D407" s="31">
        <v>0</v>
      </c>
      <c r="E407" s="32">
        <v>7605</v>
      </c>
      <c r="F407" s="31" t="s">
        <v>37</v>
      </c>
      <c r="G407" s="31">
        <v>0</v>
      </c>
      <c r="H407" s="31">
        <v>1</v>
      </c>
      <c r="I407" s="31">
        <v>0</v>
      </c>
      <c r="J407" s="31" t="s">
        <v>38</v>
      </c>
      <c r="K407" s="31" t="s">
        <v>39</v>
      </c>
      <c r="L407" s="31" t="s">
        <v>38</v>
      </c>
      <c r="M407" s="31">
        <v>0</v>
      </c>
      <c r="N407" s="31">
        <v>2</v>
      </c>
      <c r="O407" s="31">
        <v>0.99</v>
      </c>
      <c r="P407" s="31">
        <v>0</v>
      </c>
      <c r="Q407" s="31">
        <v>0</v>
      </c>
      <c r="R407" s="31">
        <v>1</v>
      </c>
      <c r="S407" s="31">
        <v>0.64</v>
      </c>
      <c r="T407" s="31" t="s">
        <v>38</v>
      </c>
      <c r="U407" s="31">
        <v>0</v>
      </c>
      <c r="V407" s="31">
        <v>0</v>
      </c>
      <c r="W407" s="31">
        <v>0.31</v>
      </c>
      <c r="X407" s="31">
        <v>0</v>
      </c>
      <c r="Y407" s="31">
        <v>0</v>
      </c>
      <c r="Z407" s="31">
        <v>0</v>
      </c>
      <c r="AA407" s="31" t="s">
        <v>45</v>
      </c>
      <c r="AB407" s="31">
        <v>0</v>
      </c>
      <c r="AC407" s="31">
        <v>0</v>
      </c>
      <c r="AD407" s="31">
        <v>0</v>
      </c>
      <c r="AE407" s="31" t="s">
        <v>41</v>
      </c>
    </row>
    <row r="408" spans="2:31">
      <c r="B408" s="31">
        <v>2</v>
      </c>
      <c r="C408" s="31">
        <v>15</v>
      </c>
      <c r="D408" s="31">
        <v>0</v>
      </c>
      <c r="E408" s="32">
        <v>7610</v>
      </c>
      <c r="F408" s="31" t="s">
        <v>37</v>
      </c>
      <c r="G408" s="31">
        <v>0</v>
      </c>
      <c r="H408" s="31">
        <v>1</v>
      </c>
      <c r="I408" s="31">
        <v>0</v>
      </c>
      <c r="J408" s="31" t="s">
        <v>38</v>
      </c>
      <c r="K408" s="31" t="s">
        <v>39</v>
      </c>
      <c r="L408" s="31" t="s">
        <v>38</v>
      </c>
      <c r="M408" s="31">
        <v>0</v>
      </c>
      <c r="N408" s="31">
        <v>3</v>
      </c>
      <c r="O408" s="31">
        <v>0.22</v>
      </c>
      <c r="P408" s="31">
        <v>0</v>
      </c>
      <c r="Q408" s="31">
        <v>0</v>
      </c>
      <c r="R408" s="31">
        <v>1</v>
      </c>
      <c r="S408" s="31">
        <v>0.15</v>
      </c>
      <c r="T408" s="31" t="s">
        <v>38</v>
      </c>
      <c r="U408" s="31">
        <v>0</v>
      </c>
      <c r="V408" s="31">
        <v>0</v>
      </c>
      <c r="W408" s="31">
        <v>0.38</v>
      </c>
      <c r="X408" s="31">
        <v>0</v>
      </c>
      <c r="Y408" s="31">
        <v>0</v>
      </c>
      <c r="Z408" s="31">
        <v>0</v>
      </c>
      <c r="AA408" s="31" t="s">
        <v>42</v>
      </c>
      <c r="AB408" s="31">
        <v>0</v>
      </c>
      <c r="AC408" s="31">
        <v>0</v>
      </c>
      <c r="AD408" s="31">
        <v>0</v>
      </c>
      <c r="AE408" s="31" t="s">
        <v>41</v>
      </c>
    </row>
    <row r="409" spans="2:31">
      <c r="B409" s="31">
        <v>2</v>
      </c>
      <c r="C409" s="31">
        <v>15</v>
      </c>
      <c r="D409" s="31">
        <v>0</v>
      </c>
      <c r="E409" s="32">
        <v>7705</v>
      </c>
      <c r="F409" s="31" t="s">
        <v>37</v>
      </c>
      <c r="G409" s="31">
        <v>0</v>
      </c>
      <c r="H409" s="31">
        <v>1</v>
      </c>
      <c r="I409" s="31">
        <v>0</v>
      </c>
      <c r="J409" s="31" t="s">
        <v>38</v>
      </c>
      <c r="K409" s="31" t="s">
        <v>39</v>
      </c>
      <c r="L409" s="31" t="s">
        <v>38</v>
      </c>
      <c r="M409" s="31">
        <v>0</v>
      </c>
      <c r="N409" s="31">
        <v>5</v>
      </c>
      <c r="O409" s="31">
        <v>2.4500000000000002</v>
      </c>
      <c r="P409" s="31">
        <v>0</v>
      </c>
      <c r="Q409" s="31">
        <v>0</v>
      </c>
      <c r="R409" s="31">
        <v>1</v>
      </c>
      <c r="S409" s="31">
        <v>1.75</v>
      </c>
      <c r="T409" s="31" t="s">
        <v>38</v>
      </c>
      <c r="U409" s="31">
        <v>0</v>
      </c>
      <c r="V409" s="31">
        <v>0</v>
      </c>
      <c r="W409" s="31">
        <v>0.4</v>
      </c>
      <c r="X409" s="31">
        <v>0</v>
      </c>
      <c r="Y409" s="31">
        <v>0</v>
      </c>
      <c r="Z409" s="31">
        <v>0</v>
      </c>
      <c r="AA409" s="31" t="s">
        <v>43</v>
      </c>
      <c r="AB409" s="31">
        <v>0</v>
      </c>
      <c r="AC409" s="31">
        <v>0</v>
      </c>
      <c r="AD409" s="31">
        <v>0</v>
      </c>
      <c r="AE409" s="31" t="s">
        <v>41</v>
      </c>
    </row>
    <row r="410" spans="2:31">
      <c r="B410" s="31">
        <v>2</v>
      </c>
      <c r="C410" s="31">
        <v>15</v>
      </c>
      <c r="D410" s="31">
        <v>0</v>
      </c>
      <c r="E410" s="32">
        <v>7710</v>
      </c>
      <c r="F410" s="31" t="s">
        <v>37</v>
      </c>
      <c r="G410" s="31">
        <v>0</v>
      </c>
      <c r="H410" s="31">
        <v>1</v>
      </c>
      <c r="I410" s="31">
        <v>0</v>
      </c>
      <c r="J410" s="31" t="s">
        <v>38</v>
      </c>
      <c r="K410" s="31" t="s">
        <v>39</v>
      </c>
      <c r="L410" s="31" t="s">
        <v>38</v>
      </c>
      <c r="M410" s="31">
        <v>0</v>
      </c>
      <c r="N410" s="31">
        <v>5</v>
      </c>
      <c r="O410" s="31">
        <v>2.27</v>
      </c>
      <c r="P410" s="31">
        <v>0</v>
      </c>
      <c r="Q410" s="31">
        <v>0</v>
      </c>
      <c r="R410" s="31">
        <v>1</v>
      </c>
      <c r="S410" s="31">
        <v>1.45</v>
      </c>
      <c r="T410" s="31" t="s">
        <v>38</v>
      </c>
      <c r="U410" s="31">
        <v>0</v>
      </c>
      <c r="V410" s="31">
        <v>0</v>
      </c>
      <c r="W410" s="31">
        <v>0.31</v>
      </c>
      <c r="X410" s="31">
        <v>0</v>
      </c>
      <c r="Y410" s="31">
        <v>0</v>
      </c>
      <c r="Z410" s="31">
        <v>0</v>
      </c>
      <c r="AA410" s="31" t="s">
        <v>45</v>
      </c>
      <c r="AB410" s="31">
        <v>0</v>
      </c>
      <c r="AC410" s="31">
        <v>0</v>
      </c>
      <c r="AD410" s="31">
        <v>0</v>
      </c>
      <c r="AE410" s="31" t="s">
        <v>41</v>
      </c>
    </row>
    <row r="411" spans="2:31">
      <c r="B411" s="31">
        <v>2</v>
      </c>
      <c r="C411" s="31">
        <v>15</v>
      </c>
      <c r="D411" s="31">
        <v>0</v>
      </c>
      <c r="E411" s="32">
        <v>7711</v>
      </c>
      <c r="F411" s="31" t="s">
        <v>37</v>
      </c>
      <c r="G411" s="31">
        <v>0</v>
      </c>
      <c r="H411" s="31">
        <v>1</v>
      </c>
      <c r="I411" s="31">
        <v>0</v>
      </c>
      <c r="J411" s="31" t="s">
        <v>38</v>
      </c>
      <c r="K411" s="31" t="s">
        <v>39</v>
      </c>
      <c r="L411" s="31" t="s">
        <v>38</v>
      </c>
      <c r="M411" s="31">
        <v>0</v>
      </c>
      <c r="N411" s="31">
        <v>5</v>
      </c>
      <c r="O411" s="31">
        <v>2.27</v>
      </c>
      <c r="P411" s="31">
        <v>0</v>
      </c>
      <c r="Q411" s="31">
        <v>0</v>
      </c>
      <c r="R411" s="31">
        <v>1</v>
      </c>
      <c r="S411" s="31">
        <v>1.45</v>
      </c>
      <c r="T411" s="31" t="s">
        <v>38</v>
      </c>
      <c r="U411" s="31">
        <v>0</v>
      </c>
      <c r="V411" s="31">
        <v>0</v>
      </c>
      <c r="W411" s="31">
        <v>0.31</v>
      </c>
      <c r="X411" s="31">
        <v>0</v>
      </c>
      <c r="Y411" s="31">
        <v>0</v>
      </c>
      <c r="Z411" s="31">
        <v>0</v>
      </c>
      <c r="AA411" s="31" t="s">
        <v>45</v>
      </c>
      <c r="AB411" s="31">
        <v>0</v>
      </c>
      <c r="AC411" s="31">
        <v>0</v>
      </c>
      <c r="AD411" s="31">
        <v>0</v>
      </c>
      <c r="AE411" s="31" t="s">
        <v>41</v>
      </c>
    </row>
    <row r="412" spans="2:31">
      <c r="B412" s="31">
        <v>2</v>
      </c>
      <c r="C412" s="31">
        <v>15</v>
      </c>
      <c r="D412" s="31">
        <v>0</v>
      </c>
      <c r="E412" s="32">
        <v>7720</v>
      </c>
      <c r="F412" s="31" t="s">
        <v>37</v>
      </c>
      <c r="G412" s="31">
        <v>0</v>
      </c>
      <c r="H412" s="31">
        <v>1</v>
      </c>
      <c r="I412" s="31">
        <v>0</v>
      </c>
      <c r="J412" s="31" t="s">
        <v>38</v>
      </c>
      <c r="K412" s="31" t="s">
        <v>39</v>
      </c>
      <c r="L412" s="31" t="s">
        <v>38</v>
      </c>
      <c r="M412" s="31">
        <v>0</v>
      </c>
      <c r="N412" s="31">
        <v>5</v>
      </c>
      <c r="O412" s="31">
        <v>1.6</v>
      </c>
      <c r="P412" s="31">
        <v>0</v>
      </c>
      <c r="Q412" s="31">
        <v>0</v>
      </c>
      <c r="R412" s="31">
        <v>1</v>
      </c>
      <c r="S412" s="31">
        <v>1.07</v>
      </c>
      <c r="T412" s="31" t="s">
        <v>38</v>
      </c>
      <c r="U412" s="31">
        <v>0</v>
      </c>
      <c r="V412" s="31">
        <v>0</v>
      </c>
      <c r="W412" s="31">
        <v>0.37</v>
      </c>
      <c r="X412" s="31">
        <v>0</v>
      </c>
      <c r="Y412" s="31">
        <v>0</v>
      </c>
      <c r="Z412" s="31">
        <v>0</v>
      </c>
      <c r="AA412" s="31" t="s">
        <v>42</v>
      </c>
      <c r="AB412" s="31">
        <v>0</v>
      </c>
      <c r="AC412" s="31">
        <v>0</v>
      </c>
      <c r="AD412" s="31">
        <v>0</v>
      </c>
      <c r="AE412" s="31" t="s">
        <v>41</v>
      </c>
    </row>
    <row r="413" spans="2:31">
      <c r="B413" s="31">
        <v>2</v>
      </c>
      <c r="C413" s="31">
        <v>15</v>
      </c>
      <c r="D413" s="31">
        <v>0</v>
      </c>
      <c r="E413" s="32">
        <v>7855</v>
      </c>
      <c r="F413" s="31" t="s">
        <v>37</v>
      </c>
      <c r="G413" s="31">
        <v>0</v>
      </c>
      <c r="H413" s="31">
        <v>1</v>
      </c>
      <c r="I413" s="31">
        <v>0</v>
      </c>
      <c r="J413" s="31" t="s">
        <v>38</v>
      </c>
      <c r="K413" s="31" t="s">
        <v>39</v>
      </c>
      <c r="L413" s="31" t="s">
        <v>38</v>
      </c>
      <c r="M413" s="31">
        <v>0</v>
      </c>
      <c r="N413" s="31">
        <v>2</v>
      </c>
      <c r="O413" s="31">
        <v>2.0299999999999998</v>
      </c>
      <c r="P413" s="31">
        <v>0</v>
      </c>
      <c r="Q413" s="31">
        <v>0</v>
      </c>
      <c r="R413" s="31">
        <v>1</v>
      </c>
      <c r="S413" s="31">
        <v>1.39</v>
      </c>
      <c r="T413" s="31" t="s">
        <v>38</v>
      </c>
      <c r="U413" s="31">
        <v>0</v>
      </c>
      <c r="V413" s="31">
        <v>0</v>
      </c>
      <c r="W413" s="31">
        <v>0.38</v>
      </c>
      <c r="X413" s="31">
        <v>0</v>
      </c>
      <c r="Y413" s="31">
        <v>0</v>
      </c>
      <c r="Z413" s="31">
        <v>0</v>
      </c>
      <c r="AA413" s="31" t="s">
        <v>42</v>
      </c>
      <c r="AB413" s="31">
        <v>0</v>
      </c>
      <c r="AC413" s="31">
        <v>0</v>
      </c>
      <c r="AD413" s="31">
        <v>0</v>
      </c>
      <c r="AE413" s="31" t="s">
        <v>41</v>
      </c>
    </row>
    <row r="414" spans="2:31">
      <c r="B414" s="31">
        <v>2</v>
      </c>
      <c r="C414" s="31">
        <v>15</v>
      </c>
      <c r="D414" s="31">
        <v>0</v>
      </c>
      <c r="E414" s="32">
        <v>8001</v>
      </c>
      <c r="F414" s="31" t="s">
        <v>37</v>
      </c>
      <c r="G414" s="31">
        <v>0</v>
      </c>
      <c r="H414" s="31">
        <v>1</v>
      </c>
      <c r="I414" s="31">
        <v>0</v>
      </c>
      <c r="J414" s="31" t="s">
        <v>38</v>
      </c>
      <c r="K414" s="31" t="s">
        <v>39</v>
      </c>
      <c r="L414" s="31" t="s">
        <v>38</v>
      </c>
      <c r="M414" s="31">
        <v>0</v>
      </c>
      <c r="N414" s="31">
        <v>4</v>
      </c>
      <c r="O414" s="31">
        <v>1.34</v>
      </c>
      <c r="P414" s="31">
        <v>0</v>
      </c>
      <c r="Q414" s="31">
        <v>0</v>
      </c>
      <c r="R414" s="31">
        <v>1</v>
      </c>
      <c r="S414" s="31">
        <v>0.97</v>
      </c>
      <c r="T414" s="31" t="s">
        <v>38</v>
      </c>
      <c r="U414" s="31">
        <v>0</v>
      </c>
      <c r="V414" s="31">
        <v>0</v>
      </c>
      <c r="W414" s="31">
        <v>0.42</v>
      </c>
      <c r="X414" s="31">
        <v>0</v>
      </c>
      <c r="Y414" s="31">
        <v>0</v>
      </c>
      <c r="Z414" s="31">
        <v>0</v>
      </c>
      <c r="AA414" s="31" t="s">
        <v>40</v>
      </c>
      <c r="AB414" s="31">
        <v>0</v>
      </c>
      <c r="AC414" s="31">
        <v>0</v>
      </c>
      <c r="AD414" s="31">
        <v>0</v>
      </c>
      <c r="AE414" s="31" t="s">
        <v>41</v>
      </c>
    </row>
    <row r="415" spans="2:31">
      <c r="B415" s="31">
        <v>2</v>
      </c>
      <c r="C415" s="31">
        <v>15</v>
      </c>
      <c r="D415" s="31">
        <v>0</v>
      </c>
      <c r="E415" s="32">
        <v>8002</v>
      </c>
      <c r="F415" s="31" t="s">
        <v>37</v>
      </c>
      <c r="G415" s="31">
        <v>0</v>
      </c>
      <c r="H415" s="31">
        <v>1</v>
      </c>
      <c r="I415" s="31">
        <v>0</v>
      </c>
      <c r="J415" s="31" t="s">
        <v>38</v>
      </c>
      <c r="K415" s="31" t="s">
        <v>39</v>
      </c>
      <c r="L415" s="31" t="s">
        <v>38</v>
      </c>
      <c r="M415" s="31">
        <v>0</v>
      </c>
      <c r="N415" s="31">
        <v>4</v>
      </c>
      <c r="O415" s="31">
        <v>1.2</v>
      </c>
      <c r="P415" s="31">
        <v>0</v>
      </c>
      <c r="Q415" s="31">
        <v>0</v>
      </c>
      <c r="R415" s="31">
        <v>1</v>
      </c>
      <c r="S415" s="31">
        <v>0.87</v>
      </c>
      <c r="T415" s="31" t="s">
        <v>38</v>
      </c>
      <c r="U415" s="31">
        <v>0</v>
      </c>
      <c r="V415" s="31">
        <v>0</v>
      </c>
      <c r="W415" s="31">
        <v>0.42</v>
      </c>
      <c r="X415" s="31">
        <v>0</v>
      </c>
      <c r="Y415" s="31">
        <v>0</v>
      </c>
      <c r="Z415" s="31">
        <v>0</v>
      </c>
      <c r="AA415" s="31" t="s">
        <v>40</v>
      </c>
      <c r="AB415" s="31">
        <v>0</v>
      </c>
      <c r="AC415" s="31">
        <v>0</v>
      </c>
      <c r="AD415" s="31">
        <v>0</v>
      </c>
      <c r="AE415" s="31" t="s">
        <v>41</v>
      </c>
    </row>
    <row r="416" spans="2:31">
      <c r="B416" s="31">
        <v>2</v>
      </c>
      <c r="C416" s="31">
        <v>15</v>
      </c>
      <c r="D416" s="31">
        <v>0</v>
      </c>
      <c r="E416" s="32">
        <v>8006</v>
      </c>
      <c r="F416" s="31" t="s">
        <v>37</v>
      </c>
      <c r="G416" s="31">
        <v>0</v>
      </c>
      <c r="H416" s="31">
        <v>1</v>
      </c>
      <c r="I416" s="31">
        <v>0</v>
      </c>
      <c r="J416" s="31" t="s">
        <v>38</v>
      </c>
      <c r="K416" s="31" t="s">
        <v>39</v>
      </c>
      <c r="L416" s="31" t="s">
        <v>38</v>
      </c>
      <c r="M416" s="31">
        <v>0</v>
      </c>
      <c r="N416" s="31">
        <v>4</v>
      </c>
      <c r="O416" s="31">
        <v>1.31</v>
      </c>
      <c r="P416" s="31">
        <v>0</v>
      </c>
      <c r="Q416" s="31">
        <v>0</v>
      </c>
      <c r="R416" s="31">
        <v>1</v>
      </c>
      <c r="S416" s="31">
        <v>0.99</v>
      </c>
      <c r="T416" s="31" t="s">
        <v>38</v>
      </c>
      <c r="U416" s="31">
        <v>0</v>
      </c>
      <c r="V416" s="31">
        <v>0</v>
      </c>
      <c r="W416" s="31">
        <v>0.46</v>
      </c>
      <c r="X416" s="31">
        <v>0</v>
      </c>
      <c r="Y416" s="31">
        <v>0</v>
      </c>
      <c r="Z416" s="31">
        <v>0</v>
      </c>
      <c r="AA416" s="31" t="s">
        <v>49</v>
      </c>
      <c r="AB416" s="31">
        <v>0</v>
      </c>
      <c r="AC416" s="31">
        <v>0</v>
      </c>
      <c r="AD416" s="31">
        <v>0</v>
      </c>
      <c r="AE416" s="31" t="s">
        <v>41</v>
      </c>
    </row>
    <row r="417" spans="2:31">
      <c r="B417" s="31">
        <v>2</v>
      </c>
      <c r="C417" s="31">
        <v>15</v>
      </c>
      <c r="D417" s="31">
        <v>0</v>
      </c>
      <c r="E417" s="32">
        <v>8008</v>
      </c>
      <c r="F417" s="31" t="s">
        <v>37</v>
      </c>
      <c r="G417" s="31">
        <v>0</v>
      </c>
      <c r="H417" s="31">
        <v>1</v>
      </c>
      <c r="I417" s="31">
        <v>0</v>
      </c>
      <c r="J417" s="31" t="s">
        <v>38</v>
      </c>
      <c r="K417" s="31" t="s">
        <v>39</v>
      </c>
      <c r="L417" s="31" t="s">
        <v>38</v>
      </c>
      <c r="M417" s="31">
        <v>0</v>
      </c>
      <c r="N417" s="31">
        <v>4</v>
      </c>
      <c r="O417" s="31">
        <v>0.65</v>
      </c>
      <c r="P417" s="31">
        <v>0</v>
      </c>
      <c r="Q417" s="31">
        <v>0</v>
      </c>
      <c r="R417" s="31">
        <v>1</v>
      </c>
      <c r="S417" s="31">
        <v>0.49</v>
      </c>
      <c r="T417" s="31" t="s">
        <v>38</v>
      </c>
      <c r="U417" s="31">
        <v>0</v>
      </c>
      <c r="V417" s="31">
        <v>0</v>
      </c>
      <c r="W417" s="31">
        <v>0.46</v>
      </c>
      <c r="X417" s="31">
        <v>0</v>
      </c>
      <c r="Y417" s="31">
        <v>0</v>
      </c>
      <c r="Z417" s="31">
        <v>0</v>
      </c>
      <c r="AA417" s="31" t="s">
        <v>49</v>
      </c>
      <c r="AB417" s="31">
        <v>0</v>
      </c>
      <c r="AC417" s="31">
        <v>0</v>
      </c>
      <c r="AD417" s="31">
        <v>0</v>
      </c>
      <c r="AE417" s="31" t="s">
        <v>41</v>
      </c>
    </row>
    <row r="418" spans="2:31">
      <c r="B418" s="31">
        <v>2</v>
      </c>
      <c r="C418" s="31">
        <v>15</v>
      </c>
      <c r="D418" s="31">
        <v>0</v>
      </c>
      <c r="E418" s="32">
        <v>8010</v>
      </c>
      <c r="F418" s="31" t="s">
        <v>37</v>
      </c>
      <c r="G418" s="31">
        <v>0</v>
      </c>
      <c r="H418" s="31">
        <v>1</v>
      </c>
      <c r="I418" s="31">
        <v>0</v>
      </c>
      <c r="J418" s="31" t="s">
        <v>38</v>
      </c>
      <c r="K418" s="31" t="s">
        <v>39</v>
      </c>
      <c r="L418" s="31" t="s">
        <v>38</v>
      </c>
      <c r="M418" s="31">
        <v>0</v>
      </c>
      <c r="N418" s="31">
        <v>4</v>
      </c>
      <c r="O418" s="31">
        <v>1.03</v>
      </c>
      <c r="P418" s="31">
        <v>0</v>
      </c>
      <c r="Q418" s="31">
        <v>0</v>
      </c>
      <c r="R418" s="31">
        <v>1</v>
      </c>
      <c r="S418" s="31">
        <v>0.75</v>
      </c>
      <c r="T418" s="31" t="s">
        <v>38</v>
      </c>
      <c r="U418" s="31">
        <v>0</v>
      </c>
      <c r="V418" s="31">
        <v>0</v>
      </c>
      <c r="W418" s="31">
        <v>0.42</v>
      </c>
      <c r="X418" s="31">
        <v>0</v>
      </c>
      <c r="Y418" s="31">
        <v>0</v>
      </c>
      <c r="Z418" s="31">
        <v>0</v>
      </c>
      <c r="AA418" s="31" t="s">
        <v>40</v>
      </c>
      <c r="AB418" s="31">
        <v>0</v>
      </c>
      <c r="AC418" s="31">
        <v>0</v>
      </c>
      <c r="AD418" s="31">
        <v>0</v>
      </c>
      <c r="AE418" s="31" t="s">
        <v>41</v>
      </c>
    </row>
    <row r="419" spans="2:31">
      <c r="B419" s="31">
        <v>2</v>
      </c>
      <c r="C419" s="31">
        <v>15</v>
      </c>
      <c r="D419" s="31">
        <v>0</v>
      </c>
      <c r="E419" s="32">
        <v>8013</v>
      </c>
      <c r="F419" s="31" t="s">
        <v>37</v>
      </c>
      <c r="G419" s="31">
        <v>0</v>
      </c>
      <c r="H419" s="31">
        <v>1</v>
      </c>
      <c r="I419" s="31">
        <v>0</v>
      </c>
      <c r="J419" s="31" t="s">
        <v>38</v>
      </c>
      <c r="K419" s="31" t="s">
        <v>39</v>
      </c>
      <c r="L419" s="31" t="s">
        <v>38</v>
      </c>
      <c r="M419" s="31">
        <v>0</v>
      </c>
      <c r="N419" s="31">
        <v>4</v>
      </c>
      <c r="O419" s="31">
        <v>0.22</v>
      </c>
      <c r="P419" s="31">
        <v>0</v>
      </c>
      <c r="Q419" s="31">
        <v>0</v>
      </c>
      <c r="R419" s="31">
        <v>1</v>
      </c>
      <c r="S419" s="31">
        <v>0.16</v>
      </c>
      <c r="T419" s="31" t="s">
        <v>38</v>
      </c>
      <c r="U419" s="31">
        <v>0</v>
      </c>
      <c r="V419" s="31">
        <v>0</v>
      </c>
      <c r="W419" s="31">
        <v>0.4</v>
      </c>
      <c r="X419" s="31">
        <v>0</v>
      </c>
      <c r="Y419" s="31">
        <v>0</v>
      </c>
      <c r="Z419" s="31">
        <v>0</v>
      </c>
      <c r="AA419" s="31" t="s">
        <v>43</v>
      </c>
      <c r="AB419" s="31">
        <v>0</v>
      </c>
      <c r="AC419" s="31">
        <v>0</v>
      </c>
      <c r="AD419" s="31">
        <v>0</v>
      </c>
      <c r="AE419" s="31" t="s">
        <v>41</v>
      </c>
    </row>
    <row r="420" spans="2:31">
      <c r="B420" s="31">
        <v>2</v>
      </c>
      <c r="C420" s="31">
        <v>15</v>
      </c>
      <c r="D420" s="31">
        <v>0</v>
      </c>
      <c r="E420" s="32">
        <v>8015</v>
      </c>
      <c r="F420" s="31" t="s">
        <v>37</v>
      </c>
      <c r="G420" s="31">
        <v>0</v>
      </c>
      <c r="H420" s="31">
        <v>1</v>
      </c>
      <c r="I420" s="31">
        <v>0</v>
      </c>
      <c r="J420" s="31" t="s">
        <v>38</v>
      </c>
      <c r="K420" s="31" t="s">
        <v>39</v>
      </c>
      <c r="L420" s="31" t="s">
        <v>38</v>
      </c>
      <c r="M420" s="31">
        <v>0</v>
      </c>
      <c r="N420" s="31">
        <v>4</v>
      </c>
      <c r="O420" s="31">
        <v>0.49</v>
      </c>
      <c r="P420" s="31">
        <v>0</v>
      </c>
      <c r="Q420" s="31">
        <v>0</v>
      </c>
      <c r="R420" s="31">
        <v>1</v>
      </c>
      <c r="S420" s="31">
        <v>0.35</v>
      </c>
      <c r="T420" s="31" t="s">
        <v>38</v>
      </c>
      <c r="U420" s="31">
        <v>0</v>
      </c>
      <c r="V420" s="31">
        <v>0</v>
      </c>
      <c r="W420" s="31">
        <v>0.4</v>
      </c>
      <c r="X420" s="31">
        <v>0</v>
      </c>
      <c r="Y420" s="31">
        <v>0</v>
      </c>
      <c r="Z420" s="31">
        <v>0</v>
      </c>
      <c r="AA420" s="31" t="s">
        <v>43</v>
      </c>
      <c r="AB420" s="31">
        <v>0</v>
      </c>
      <c r="AC420" s="31">
        <v>0</v>
      </c>
      <c r="AD420" s="31">
        <v>0</v>
      </c>
      <c r="AE420" s="31" t="s">
        <v>41</v>
      </c>
    </row>
    <row r="421" spans="2:31">
      <c r="B421" s="31">
        <v>2</v>
      </c>
      <c r="C421" s="31">
        <v>15</v>
      </c>
      <c r="D421" s="31">
        <v>0</v>
      </c>
      <c r="E421" s="32">
        <v>8017</v>
      </c>
      <c r="F421" s="31" t="s">
        <v>37</v>
      </c>
      <c r="G421" s="31">
        <v>0</v>
      </c>
      <c r="H421" s="31">
        <v>1</v>
      </c>
      <c r="I421" s="31">
        <v>0</v>
      </c>
      <c r="J421" s="31" t="s">
        <v>38</v>
      </c>
      <c r="K421" s="31" t="s">
        <v>39</v>
      </c>
      <c r="L421" s="31" t="s">
        <v>38</v>
      </c>
      <c r="M421" s="31">
        <v>0</v>
      </c>
      <c r="N421" s="31">
        <v>4</v>
      </c>
      <c r="O421" s="31">
        <v>0.79</v>
      </c>
      <c r="P421" s="31">
        <v>0</v>
      </c>
      <c r="Q421" s="31">
        <v>0</v>
      </c>
      <c r="R421" s="31">
        <v>1</v>
      </c>
      <c r="S421" s="31">
        <v>0.59</v>
      </c>
      <c r="T421" s="31" t="s">
        <v>38</v>
      </c>
      <c r="U421" s="31">
        <v>0</v>
      </c>
      <c r="V421" s="31">
        <v>0</v>
      </c>
      <c r="W421" s="31">
        <v>0.46</v>
      </c>
      <c r="X421" s="31">
        <v>0</v>
      </c>
      <c r="Y421" s="31">
        <v>0</v>
      </c>
      <c r="Z421" s="31">
        <v>0</v>
      </c>
      <c r="AA421" s="31" t="s">
        <v>49</v>
      </c>
      <c r="AB421" s="31">
        <v>0</v>
      </c>
      <c r="AC421" s="31">
        <v>0</v>
      </c>
      <c r="AD421" s="31">
        <v>0</v>
      </c>
      <c r="AE421" s="31" t="s">
        <v>41</v>
      </c>
    </row>
    <row r="422" spans="2:31">
      <c r="B422" s="31">
        <v>2</v>
      </c>
      <c r="C422" s="31">
        <v>15</v>
      </c>
      <c r="D422" s="31">
        <v>0</v>
      </c>
      <c r="E422" s="32">
        <v>8018</v>
      </c>
      <c r="F422" s="31" t="s">
        <v>37</v>
      </c>
      <c r="G422" s="31">
        <v>0</v>
      </c>
      <c r="H422" s="31">
        <v>1</v>
      </c>
      <c r="I422" s="31">
        <v>0</v>
      </c>
      <c r="J422" s="31" t="s">
        <v>38</v>
      </c>
      <c r="K422" s="31" t="s">
        <v>39</v>
      </c>
      <c r="L422" s="31" t="s">
        <v>38</v>
      </c>
      <c r="M422" s="31">
        <v>0</v>
      </c>
      <c r="N422" s="31">
        <v>4</v>
      </c>
      <c r="O422" s="31">
        <v>2.0299999999999998</v>
      </c>
      <c r="P422" s="31">
        <v>0</v>
      </c>
      <c r="Q422" s="31">
        <v>0</v>
      </c>
      <c r="R422" s="31">
        <v>1</v>
      </c>
      <c r="S422" s="31">
        <v>1.48</v>
      </c>
      <c r="T422" s="31" t="s">
        <v>38</v>
      </c>
      <c r="U422" s="31">
        <v>0</v>
      </c>
      <c r="V422" s="31">
        <v>0</v>
      </c>
      <c r="W422" s="31">
        <v>0.42</v>
      </c>
      <c r="X422" s="31">
        <v>0</v>
      </c>
      <c r="Y422" s="31">
        <v>0</v>
      </c>
      <c r="Z422" s="31">
        <v>0</v>
      </c>
      <c r="AA422" s="31" t="s">
        <v>40</v>
      </c>
      <c r="AB422" s="31">
        <v>0</v>
      </c>
      <c r="AC422" s="31">
        <v>0</v>
      </c>
      <c r="AD422" s="31">
        <v>0</v>
      </c>
      <c r="AE422" s="31" t="s">
        <v>41</v>
      </c>
    </row>
    <row r="423" spans="2:31">
      <c r="B423" s="31">
        <v>2</v>
      </c>
      <c r="C423" s="31">
        <v>15</v>
      </c>
      <c r="D423" s="31">
        <v>0</v>
      </c>
      <c r="E423" s="32">
        <v>8021</v>
      </c>
      <c r="F423" s="31" t="s">
        <v>37</v>
      </c>
      <c r="G423" s="31">
        <v>0</v>
      </c>
      <c r="H423" s="31">
        <v>1</v>
      </c>
      <c r="I423" s="31">
        <v>0</v>
      </c>
      <c r="J423" s="31" t="s">
        <v>38</v>
      </c>
      <c r="K423" s="31" t="s">
        <v>39</v>
      </c>
      <c r="L423" s="31" t="s">
        <v>38</v>
      </c>
      <c r="M423" s="31">
        <v>0</v>
      </c>
      <c r="N423" s="31">
        <v>4</v>
      </c>
      <c r="O423" s="31">
        <v>1.52</v>
      </c>
      <c r="P423" s="31">
        <v>0</v>
      </c>
      <c r="Q423" s="31">
        <v>0</v>
      </c>
      <c r="R423" s="31">
        <v>1</v>
      </c>
      <c r="S423" s="31">
        <v>1.1100000000000001</v>
      </c>
      <c r="T423" s="31" t="s">
        <v>38</v>
      </c>
      <c r="U423" s="31">
        <v>0</v>
      </c>
      <c r="V423" s="31">
        <v>0</v>
      </c>
      <c r="W423" s="31">
        <v>0.42</v>
      </c>
      <c r="X423" s="31">
        <v>0</v>
      </c>
      <c r="Y423" s="31">
        <v>0</v>
      </c>
      <c r="Z423" s="31">
        <v>0</v>
      </c>
      <c r="AA423" s="31" t="s">
        <v>40</v>
      </c>
      <c r="AB423" s="31">
        <v>0</v>
      </c>
      <c r="AC423" s="31">
        <v>0</v>
      </c>
      <c r="AD423" s="31">
        <v>0</v>
      </c>
      <c r="AE423" s="31" t="s">
        <v>41</v>
      </c>
    </row>
    <row r="424" spans="2:31">
      <c r="B424" s="31">
        <v>2</v>
      </c>
      <c r="C424" s="31">
        <v>15</v>
      </c>
      <c r="D424" s="31">
        <v>0</v>
      </c>
      <c r="E424" s="32">
        <v>8031</v>
      </c>
      <c r="F424" s="31" t="s">
        <v>37</v>
      </c>
      <c r="G424" s="31">
        <v>0</v>
      </c>
      <c r="H424" s="31">
        <v>1</v>
      </c>
      <c r="I424" s="31">
        <v>0</v>
      </c>
      <c r="J424" s="31" t="s">
        <v>38</v>
      </c>
      <c r="K424" s="31" t="s">
        <v>39</v>
      </c>
      <c r="L424" s="31" t="s">
        <v>38</v>
      </c>
      <c r="M424" s="31">
        <v>0</v>
      </c>
      <c r="N424" s="31">
        <v>4</v>
      </c>
      <c r="O424" s="31">
        <v>1.36</v>
      </c>
      <c r="P424" s="31">
        <v>0</v>
      </c>
      <c r="Q424" s="31">
        <v>0</v>
      </c>
      <c r="R424" s="31">
        <v>1</v>
      </c>
      <c r="S424" s="31">
        <v>0.99</v>
      </c>
      <c r="T424" s="31" t="s">
        <v>38</v>
      </c>
      <c r="U424" s="31">
        <v>0</v>
      </c>
      <c r="V424" s="31">
        <v>0</v>
      </c>
      <c r="W424" s="31">
        <v>0.42</v>
      </c>
      <c r="X424" s="31">
        <v>0</v>
      </c>
      <c r="Y424" s="31">
        <v>0</v>
      </c>
      <c r="Z424" s="31">
        <v>0</v>
      </c>
      <c r="AA424" s="31" t="s">
        <v>40</v>
      </c>
      <c r="AB424" s="31">
        <v>0</v>
      </c>
      <c r="AC424" s="31">
        <v>0</v>
      </c>
      <c r="AD424" s="31">
        <v>0</v>
      </c>
      <c r="AE424" s="31" t="s">
        <v>41</v>
      </c>
    </row>
    <row r="425" spans="2:31">
      <c r="B425" s="31">
        <v>2</v>
      </c>
      <c r="C425" s="31">
        <v>15</v>
      </c>
      <c r="D425" s="31">
        <v>0</v>
      </c>
      <c r="E425" s="32">
        <v>8032</v>
      </c>
      <c r="F425" s="31" t="s">
        <v>37</v>
      </c>
      <c r="G425" s="31">
        <v>0</v>
      </c>
      <c r="H425" s="31">
        <v>1</v>
      </c>
      <c r="I425" s="31">
        <v>0</v>
      </c>
      <c r="J425" s="31" t="s">
        <v>38</v>
      </c>
      <c r="K425" s="31" t="s">
        <v>39</v>
      </c>
      <c r="L425" s="31" t="s">
        <v>38</v>
      </c>
      <c r="M425" s="31">
        <v>0</v>
      </c>
      <c r="N425" s="31">
        <v>4</v>
      </c>
      <c r="O425" s="31">
        <v>1.18</v>
      </c>
      <c r="P425" s="31">
        <v>0</v>
      </c>
      <c r="Q425" s="31">
        <v>0</v>
      </c>
      <c r="R425" s="31">
        <v>1</v>
      </c>
      <c r="S425" s="31">
        <v>0.86</v>
      </c>
      <c r="T425" s="31" t="s">
        <v>38</v>
      </c>
      <c r="U425" s="31">
        <v>0</v>
      </c>
      <c r="V425" s="31">
        <v>0</v>
      </c>
      <c r="W425" s="31">
        <v>0.42</v>
      </c>
      <c r="X425" s="31">
        <v>0</v>
      </c>
      <c r="Y425" s="31">
        <v>0</v>
      </c>
      <c r="Z425" s="31">
        <v>0</v>
      </c>
      <c r="AA425" s="31" t="s">
        <v>40</v>
      </c>
      <c r="AB425" s="31">
        <v>0</v>
      </c>
      <c r="AC425" s="31">
        <v>0</v>
      </c>
      <c r="AD425" s="31">
        <v>0</v>
      </c>
      <c r="AE425" s="31" t="s">
        <v>41</v>
      </c>
    </row>
    <row r="426" spans="2:31">
      <c r="B426" s="31">
        <v>2</v>
      </c>
      <c r="C426" s="31">
        <v>15</v>
      </c>
      <c r="D426" s="31">
        <v>0</v>
      </c>
      <c r="E426" s="32">
        <v>8033</v>
      </c>
      <c r="F426" s="31" t="s">
        <v>37</v>
      </c>
      <c r="G426" s="31">
        <v>0</v>
      </c>
      <c r="H426" s="31">
        <v>1</v>
      </c>
      <c r="I426" s="31">
        <v>0</v>
      </c>
      <c r="J426" s="31" t="s">
        <v>38</v>
      </c>
      <c r="K426" s="31" t="s">
        <v>39</v>
      </c>
      <c r="L426" s="31" t="s">
        <v>38</v>
      </c>
      <c r="M426" s="31">
        <v>0</v>
      </c>
      <c r="N426" s="31">
        <v>4</v>
      </c>
      <c r="O426" s="31">
        <v>1.01</v>
      </c>
      <c r="P426" s="31">
        <v>0</v>
      </c>
      <c r="Q426" s="31">
        <v>0</v>
      </c>
      <c r="R426" s="31">
        <v>1</v>
      </c>
      <c r="S426" s="31">
        <v>0.76</v>
      </c>
      <c r="T426" s="31" t="s">
        <v>38</v>
      </c>
      <c r="U426" s="31">
        <v>0</v>
      </c>
      <c r="V426" s="31">
        <v>0</v>
      </c>
      <c r="W426" s="31">
        <v>0.46</v>
      </c>
      <c r="X426" s="31">
        <v>0</v>
      </c>
      <c r="Y426" s="31">
        <v>0</v>
      </c>
      <c r="Z426" s="31">
        <v>0</v>
      </c>
      <c r="AA426" s="31" t="s">
        <v>49</v>
      </c>
      <c r="AB426" s="31">
        <v>0</v>
      </c>
      <c r="AC426" s="31">
        <v>0</v>
      </c>
      <c r="AD426" s="31">
        <v>0</v>
      </c>
      <c r="AE426" s="31" t="s">
        <v>41</v>
      </c>
    </row>
    <row r="427" spans="2:31">
      <c r="B427" s="31">
        <v>2</v>
      </c>
      <c r="C427" s="31">
        <v>15</v>
      </c>
      <c r="D427" s="31">
        <v>0</v>
      </c>
      <c r="E427" s="32">
        <v>8037</v>
      </c>
      <c r="F427" s="31" t="s">
        <v>37</v>
      </c>
      <c r="G427" s="31">
        <v>0</v>
      </c>
      <c r="H427" s="31">
        <v>1</v>
      </c>
      <c r="I427" s="31">
        <v>0</v>
      </c>
      <c r="J427" s="31" t="s">
        <v>38</v>
      </c>
      <c r="K427" s="31" t="s">
        <v>39</v>
      </c>
      <c r="L427" s="31" t="s">
        <v>38</v>
      </c>
      <c r="M427" s="31">
        <v>0</v>
      </c>
      <c r="N427" s="31">
        <v>4</v>
      </c>
      <c r="O427" s="31">
        <v>1.02</v>
      </c>
      <c r="P427" s="31">
        <v>0</v>
      </c>
      <c r="Q427" s="31">
        <v>0</v>
      </c>
      <c r="R427" s="31">
        <v>1</v>
      </c>
      <c r="S427" s="31">
        <v>0.78</v>
      </c>
      <c r="T427" s="31" t="s">
        <v>38</v>
      </c>
      <c r="U427" s="31">
        <v>0</v>
      </c>
      <c r="V427" s="31">
        <v>0</v>
      </c>
      <c r="W427" s="31">
        <v>0.5</v>
      </c>
      <c r="X427" s="31">
        <v>0</v>
      </c>
      <c r="Y427" s="31">
        <v>0</v>
      </c>
      <c r="Z427" s="31">
        <v>0</v>
      </c>
      <c r="AA427" s="31" t="s">
        <v>52</v>
      </c>
      <c r="AB427" s="31">
        <v>0</v>
      </c>
      <c r="AC427" s="31">
        <v>0</v>
      </c>
      <c r="AD427" s="31">
        <v>0</v>
      </c>
      <c r="AE427" s="31" t="s">
        <v>41</v>
      </c>
    </row>
    <row r="428" spans="2:31">
      <c r="B428" s="31">
        <v>2</v>
      </c>
      <c r="C428" s="31">
        <v>15</v>
      </c>
      <c r="D428" s="31">
        <v>0</v>
      </c>
      <c r="E428" s="32">
        <v>8039</v>
      </c>
      <c r="F428" s="31" t="s">
        <v>37</v>
      </c>
      <c r="G428" s="31">
        <v>0</v>
      </c>
      <c r="H428" s="31">
        <v>1</v>
      </c>
      <c r="I428" s="31">
        <v>0</v>
      </c>
      <c r="J428" s="31" t="s">
        <v>38</v>
      </c>
      <c r="K428" s="31" t="s">
        <v>39</v>
      </c>
      <c r="L428" s="31" t="s">
        <v>38</v>
      </c>
      <c r="M428" s="31">
        <v>0</v>
      </c>
      <c r="N428" s="31">
        <v>4</v>
      </c>
      <c r="O428" s="31">
        <v>0.84</v>
      </c>
      <c r="P428" s="31">
        <v>0</v>
      </c>
      <c r="Q428" s="31">
        <v>0</v>
      </c>
      <c r="R428" s="31">
        <v>1</v>
      </c>
      <c r="S428" s="31">
        <v>0.63</v>
      </c>
      <c r="T428" s="31" t="s">
        <v>38</v>
      </c>
      <c r="U428" s="31">
        <v>0</v>
      </c>
      <c r="V428" s="31">
        <v>0</v>
      </c>
      <c r="W428" s="31">
        <v>0.46</v>
      </c>
      <c r="X428" s="31">
        <v>0</v>
      </c>
      <c r="Y428" s="31">
        <v>0</v>
      </c>
      <c r="Z428" s="31">
        <v>0</v>
      </c>
      <c r="AA428" s="31" t="s">
        <v>49</v>
      </c>
      <c r="AB428" s="31">
        <v>0</v>
      </c>
      <c r="AC428" s="31">
        <v>0</v>
      </c>
      <c r="AD428" s="31">
        <v>0</v>
      </c>
      <c r="AE428" s="31" t="s">
        <v>41</v>
      </c>
    </row>
    <row r="429" spans="2:31">
      <c r="B429" s="31">
        <v>2</v>
      </c>
      <c r="C429" s="31">
        <v>15</v>
      </c>
      <c r="D429" s="31">
        <v>0</v>
      </c>
      <c r="E429" s="32">
        <v>8044</v>
      </c>
      <c r="F429" s="31" t="s">
        <v>37</v>
      </c>
      <c r="G429" s="31">
        <v>0</v>
      </c>
      <c r="H429" s="31">
        <v>1</v>
      </c>
      <c r="I429" s="31">
        <v>0</v>
      </c>
      <c r="J429" s="31" t="s">
        <v>38</v>
      </c>
      <c r="K429" s="31" t="s">
        <v>39</v>
      </c>
      <c r="L429" s="31" t="s">
        <v>38</v>
      </c>
      <c r="M429" s="31">
        <v>0</v>
      </c>
      <c r="N429" s="31">
        <v>4</v>
      </c>
      <c r="O429" s="31">
        <v>1.42</v>
      </c>
      <c r="P429" s="31">
        <v>0</v>
      </c>
      <c r="Q429" s="31">
        <v>0</v>
      </c>
      <c r="R429" s="31">
        <v>1</v>
      </c>
      <c r="S429" s="31">
        <v>1.04</v>
      </c>
      <c r="T429" s="31" t="s">
        <v>38</v>
      </c>
      <c r="U429" s="31">
        <v>0</v>
      </c>
      <c r="V429" s="31">
        <v>0</v>
      </c>
      <c r="W429" s="31">
        <v>0.42</v>
      </c>
      <c r="X429" s="31">
        <v>0</v>
      </c>
      <c r="Y429" s="31">
        <v>0</v>
      </c>
      <c r="Z429" s="31">
        <v>0</v>
      </c>
      <c r="AA429" s="31" t="s">
        <v>40</v>
      </c>
      <c r="AB429" s="31">
        <v>0</v>
      </c>
      <c r="AC429" s="31">
        <v>0</v>
      </c>
      <c r="AD429" s="31">
        <v>0</v>
      </c>
      <c r="AE429" s="31" t="s">
        <v>41</v>
      </c>
    </row>
    <row r="430" spans="2:31">
      <c r="B430" s="31">
        <v>2</v>
      </c>
      <c r="C430" s="31">
        <v>15</v>
      </c>
      <c r="D430" s="31">
        <v>0</v>
      </c>
      <c r="E430" s="32">
        <v>8045</v>
      </c>
      <c r="F430" s="31" t="s">
        <v>37</v>
      </c>
      <c r="G430" s="31">
        <v>0</v>
      </c>
      <c r="H430" s="31">
        <v>1</v>
      </c>
      <c r="I430" s="31">
        <v>0</v>
      </c>
      <c r="J430" s="31" t="s">
        <v>38</v>
      </c>
      <c r="K430" s="31" t="s">
        <v>39</v>
      </c>
      <c r="L430" s="31" t="s">
        <v>38</v>
      </c>
      <c r="M430" s="31">
        <v>0</v>
      </c>
      <c r="N430" s="31">
        <v>4</v>
      </c>
      <c r="O430" s="31">
        <v>0.35</v>
      </c>
      <c r="P430" s="31">
        <v>0</v>
      </c>
      <c r="Q430" s="31">
        <v>0</v>
      </c>
      <c r="R430" s="31">
        <v>1</v>
      </c>
      <c r="S430" s="31">
        <v>0.26</v>
      </c>
      <c r="T430" s="31" t="s">
        <v>38</v>
      </c>
      <c r="U430" s="31">
        <v>0</v>
      </c>
      <c r="V430" s="31">
        <v>0</v>
      </c>
      <c r="W430" s="31">
        <v>0.42</v>
      </c>
      <c r="X430" s="31">
        <v>0</v>
      </c>
      <c r="Y430" s="31">
        <v>0</v>
      </c>
      <c r="Z430" s="31">
        <v>0</v>
      </c>
      <c r="AA430" s="31" t="s">
        <v>40</v>
      </c>
      <c r="AB430" s="31">
        <v>0</v>
      </c>
      <c r="AC430" s="31">
        <v>0</v>
      </c>
      <c r="AD430" s="31">
        <v>0</v>
      </c>
      <c r="AE430" s="31" t="s">
        <v>41</v>
      </c>
    </row>
    <row r="431" spans="2:31">
      <c r="B431" s="31">
        <v>2</v>
      </c>
      <c r="C431" s="31">
        <v>15</v>
      </c>
      <c r="D431" s="31">
        <v>0</v>
      </c>
      <c r="E431" s="32">
        <v>8046</v>
      </c>
      <c r="F431" s="31" t="s">
        <v>37</v>
      </c>
      <c r="G431" s="31">
        <v>0</v>
      </c>
      <c r="H431" s="31">
        <v>1</v>
      </c>
      <c r="I431" s="31">
        <v>0</v>
      </c>
      <c r="J431" s="31" t="s">
        <v>38</v>
      </c>
      <c r="K431" s="31" t="s">
        <v>39</v>
      </c>
      <c r="L431" s="31" t="s">
        <v>38</v>
      </c>
      <c r="M431" s="31">
        <v>0</v>
      </c>
      <c r="N431" s="31">
        <v>4</v>
      </c>
      <c r="O431" s="31">
        <v>1.65</v>
      </c>
      <c r="P431" s="31">
        <v>0</v>
      </c>
      <c r="Q431" s="31">
        <v>0</v>
      </c>
      <c r="R431" s="31">
        <v>1</v>
      </c>
      <c r="S431" s="31">
        <v>1.2</v>
      </c>
      <c r="T431" s="31" t="s">
        <v>38</v>
      </c>
      <c r="U431" s="31">
        <v>0</v>
      </c>
      <c r="V431" s="31">
        <v>0</v>
      </c>
      <c r="W431" s="31">
        <v>0.42</v>
      </c>
      <c r="X431" s="31">
        <v>0</v>
      </c>
      <c r="Y431" s="31">
        <v>0</v>
      </c>
      <c r="Z431" s="31">
        <v>0</v>
      </c>
      <c r="AA431" s="31" t="s">
        <v>40</v>
      </c>
      <c r="AB431" s="31">
        <v>0</v>
      </c>
      <c r="AC431" s="31">
        <v>0</v>
      </c>
      <c r="AD431" s="31">
        <v>0</v>
      </c>
      <c r="AE431" s="31" t="s">
        <v>41</v>
      </c>
    </row>
    <row r="432" spans="2:31">
      <c r="B432" s="31">
        <v>2</v>
      </c>
      <c r="C432" s="31">
        <v>15</v>
      </c>
      <c r="D432" s="31">
        <v>0</v>
      </c>
      <c r="E432" s="32">
        <v>8047</v>
      </c>
      <c r="F432" s="31" t="s">
        <v>37</v>
      </c>
      <c r="G432" s="31">
        <v>0</v>
      </c>
      <c r="H432" s="31">
        <v>1</v>
      </c>
      <c r="I432" s="31">
        <v>0</v>
      </c>
      <c r="J432" s="31" t="s">
        <v>38</v>
      </c>
      <c r="K432" s="31" t="s">
        <v>39</v>
      </c>
      <c r="L432" s="31" t="s">
        <v>38</v>
      </c>
      <c r="M432" s="31">
        <v>0</v>
      </c>
      <c r="N432" s="31">
        <v>4</v>
      </c>
      <c r="O432" s="31">
        <v>0.57999999999999996</v>
      </c>
      <c r="P432" s="31">
        <v>0</v>
      </c>
      <c r="Q432" s="31">
        <v>0</v>
      </c>
      <c r="R432" s="31">
        <v>1</v>
      </c>
      <c r="S432" s="31">
        <v>0.42</v>
      </c>
      <c r="T432" s="31" t="s">
        <v>38</v>
      </c>
      <c r="U432" s="31">
        <v>0</v>
      </c>
      <c r="V432" s="31">
        <v>0</v>
      </c>
      <c r="W432" s="31">
        <v>0.42</v>
      </c>
      <c r="X432" s="31">
        <v>0</v>
      </c>
      <c r="Y432" s="31">
        <v>0</v>
      </c>
      <c r="Z432" s="31">
        <v>0</v>
      </c>
      <c r="AA432" s="31" t="s">
        <v>40</v>
      </c>
      <c r="AB432" s="31">
        <v>0</v>
      </c>
      <c r="AC432" s="31">
        <v>0</v>
      </c>
      <c r="AD432" s="31">
        <v>0</v>
      </c>
      <c r="AE432" s="31" t="s">
        <v>41</v>
      </c>
    </row>
    <row r="433" spans="2:31">
      <c r="B433" s="31">
        <v>2</v>
      </c>
      <c r="C433" s="31">
        <v>15</v>
      </c>
      <c r="D433" s="31">
        <v>0</v>
      </c>
      <c r="E433" s="32">
        <v>8058</v>
      </c>
      <c r="F433" s="31" t="s">
        <v>37</v>
      </c>
      <c r="G433" s="31">
        <v>0</v>
      </c>
      <c r="H433" s="31">
        <v>1</v>
      </c>
      <c r="I433" s="31">
        <v>0</v>
      </c>
      <c r="J433" s="31" t="s">
        <v>38</v>
      </c>
      <c r="K433" s="31" t="s">
        <v>39</v>
      </c>
      <c r="L433" s="31" t="s">
        <v>38</v>
      </c>
      <c r="M433" s="31">
        <v>0</v>
      </c>
      <c r="N433" s="31">
        <v>4</v>
      </c>
      <c r="O433" s="31">
        <v>1.61</v>
      </c>
      <c r="P433" s="31">
        <v>0</v>
      </c>
      <c r="Q433" s="31">
        <v>0</v>
      </c>
      <c r="R433" s="31">
        <v>1</v>
      </c>
      <c r="S433" s="31">
        <v>1.1599999999999999</v>
      </c>
      <c r="T433" s="31" t="s">
        <v>38</v>
      </c>
      <c r="U433" s="31">
        <v>0</v>
      </c>
      <c r="V433" s="31">
        <v>0</v>
      </c>
      <c r="W433" s="31">
        <v>0.42</v>
      </c>
      <c r="X433" s="31">
        <v>0</v>
      </c>
      <c r="Y433" s="31">
        <v>0</v>
      </c>
      <c r="Z433" s="31">
        <v>0</v>
      </c>
      <c r="AA433" s="31" t="s">
        <v>40</v>
      </c>
      <c r="AB433" s="31">
        <v>0</v>
      </c>
      <c r="AC433" s="31">
        <v>0</v>
      </c>
      <c r="AD433" s="31">
        <v>0</v>
      </c>
      <c r="AE433" s="31" t="s">
        <v>41</v>
      </c>
    </row>
    <row r="434" spans="2:31">
      <c r="B434" s="31">
        <v>2</v>
      </c>
      <c r="C434" s="31">
        <v>15</v>
      </c>
      <c r="D434" s="31">
        <v>0</v>
      </c>
      <c r="E434" s="32">
        <v>8072</v>
      </c>
      <c r="F434" s="31" t="s">
        <v>37</v>
      </c>
      <c r="G434" s="31">
        <v>0</v>
      </c>
      <c r="H434" s="31">
        <v>1</v>
      </c>
      <c r="I434" s="31">
        <v>0</v>
      </c>
      <c r="J434" s="31" t="s">
        <v>38</v>
      </c>
      <c r="K434" s="31" t="s">
        <v>39</v>
      </c>
      <c r="L434" s="31" t="s">
        <v>38</v>
      </c>
      <c r="M434" s="31">
        <v>0</v>
      </c>
      <c r="N434" s="31">
        <v>4</v>
      </c>
      <c r="O434" s="31">
        <v>0.34</v>
      </c>
      <c r="P434" s="31">
        <v>0</v>
      </c>
      <c r="Q434" s="31">
        <v>0</v>
      </c>
      <c r="R434" s="31">
        <v>1</v>
      </c>
      <c r="S434" s="31">
        <v>0.25</v>
      </c>
      <c r="T434" s="31" t="s">
        <v>38</v>
      </c>
      <c r="U434" s="31">
        <v>0</v>
      </c>
      <c r="V434" s="31">
        <v>0</v>
      </c>
      <c r="W434" s="31">
        <v>0.46</v>
      </c>
      <c r="X434" s="31">
        <v>0</v>
      </c>
      <c r="Y434" s="31">
        <v>0</v>
      </c>
      <c r="Z434" s="31">
        <v>0</v>
      </c>
      <c r="AA434" s="31" t="s">
        <v>49</v>
      </c>
      <c r="AB434" s="31">
        <v>0</v>
      </c>
      <c r="AC434" s="31">
        <v>0</v>
      </c>
      <c r="AD434" s="31">
        <v>0</v>
      </c>
      <c r="AE434" s="31" t="s">
        <v>41</v>
      </c>
    </row>
    <row r="435" spans="2:31">
      <c r="B435" s="31">
        <v>2</v>
      </c>
      <c r="C435" s="31">
        <v>15</v>
      </c>
      <c r="D435" s="31">
        <v>0</v>
      </c>
      <c r="E435" s="32">
        <v>8102</v>
      </c>
      <c r="F435" s="31" t="s">
        <v>37</v>
      </c>
      <c r="G435" s="31">
        <v>0</v>
      </c>
      <c r="H435" s="31">
        <v>1</v>
      </c>
      <c r="I435" s="31">
        <v>0</v>
      </c>
      <c r="J435" s="31" t="s">
        <v>38</v>
      </c>
      <c r="K435" s="31" t="s">
        <v>39</v>
      </c>
      <c r="L435" s="31" t="s">
        <v>38</v>
      </c>
      <c r="M435" s="31">
        <v>0</v>
      </c>
      <c r="N435" s="31">
        <v>4</v>
      </c>
      <c r="O435" s="31">
        <v>1.1499999999999999</v>
      </c>
      <c r="P435" s="31">
        <v>0</v>
      </c>
      <c r="Q435" s="31">
        <v>0</v>
      </c>
      <c r="R435" s="31">
        <v>1</v>
      </c>
      <c r="S435" s="31">
        <v>0.84</v>
      </c>
      <c r="T435" s="31" t="s">
        <v>38</v>
      </c>
      <c r="U435" s="31">
        <v>0</v>
      </c>
      <c r="V435" s="31">
        <v>0</v>
      </c>
      <c r="W435" s="31">
        <v>0.42</v>
      </c>
      <c r="X435" s="31">
        <v>0</v>
      </c>
      <c r="Y435" s="31">
        <v>0</v>
      </c>
      <c r="Z435" s="31">
        <v>0</v>
      </c>
      <c r="AA435" s="31" t="s">
        <v>40</v>
      </c>
      <c r="AB435" s="31">
        <v>0</v>
      </c>
      <c r="AC435" s="31">
        <v>0</v>
      </c>
      <c r="AD435" s="31">
        <v>0</v>
      </c>
      <c r="AE435" s="31" t="s">
        <v>41</v>
      </c>
    </row>
    <row r="436" spans="2:31">
      <c r="B436" s="31">
        <v>2</v>
      </c>
      <c r="C436" s="31">
        <v>15</v>
      </c>
      <c r="D436" s="31">
        <v>0</v>
      </c>
      <c r="E436" s="32">
        <v>8103</v>
      </c>
      <c r="F436" s="31" t="s">
        <v>37</v>
      </c>
      <c r="G436" s="31">
        <v>0</v>
      </c>
      <c r="H436" s="31">
        <v>1</v>
      </c>
      <c r="I436" s="31">
        <v>0</v>
      </c>
      <c r="J436" s="31" t="s">
        <v>38</v>
      </c>
      <c r="K436" s="31" t="s">
        <v>39</v>
      </c>
      <c r="L436" s="31" t="s">
        <v>38</v>
      </c>
      <c r="M436" s="31">
        <v>0</v>
      </c>
      <c r="N436" s="31">
        <v>4</v>
      </c>
      <c r="O436" s="31">
        <v>2.19</v>
      </c>
      <c r="P436" s="31">
        <v>0</v>
      </c>
      <c r="Q436" s="31">
        <v>0</v>
      </c>
      <c r="R436" s="31">
        <v>1</v>
      </c>
      <c r="S436" s="31">
        <v>1.55</v>
      </c>
      <c r="T436" s="31" t="s">
        <v>38</v>
      </c>
      <c r="U436" s="31">
        <v>0</v>
      </c>
      <c r="V436" s="31">
        <v>0</v>
      </c>
      <c r="W436" s="31">
        <v>0.4</v>
      </c>
      <c r="X436" s="31">
        <v>0</v>
      </c>
      <c r="Y436" s="31">
        <v>0</v>
      </c>
      <c r="Z436" s="31">
        <v>0</v>
      </c>
      <c r="AA436" s="31" t="s">
        <v>43</v>
      </c>
      <c r="AB436" s="31">
        <v>0</v>
      </c>
      <c r="AC436" s="31">
        <v>0</v>
      </c>
      <c r="AD436" s="31">
        <v>0</v>
      </c>
      <c r="AE436" s="31" t="s">
        <v>41</v>
      </c>
    </row>
    <row r="437" spans="2:31">
      <c r="B437" s="31">
        <v>2</v>
      </c>
      <c r="C437" s="31">
        <v>15</v>
      </c>
      <c r="D437" s="31">
        <v>0</v>
      </c>
      <c r="E437" s="32">
        <v>8106</v>
      </c>
      <c r="F437" s="31" t="s">
        <v>37</v>
      </c>
      <c r="G437" s="31">
        <v>0</v>
      </c>
      <c r="H437" s="31">
        <v>1</v>
      </c>
      <c r="I437" s="31">
        <v>0</v>
      </c>
      <c r="J437" s="31" t="s">
        <v>38</v>
      </c>
      <c r="K437" s="31" t="s">
        <v>39</v>
      </c>
      <c r="L437" s="31" t="s">
        <v>38</v>
      </c>
      <c r="M437" s="31">
        <v>0</v>
      </c>
      <c r="N437" s="31">
        <v>4</v>
      </c>
      <c r="O437" s="31">
        <v>2.2400000000000002</v>
      </c>
      <c r="P437" s="31">
        <v>0</v>
      </c>
      <c r="Q437" s="31">
        <v>0</v>
      </c>
      <c r="R437" s="31">
        <v>1</v>
      </c>
      <c r="S437" s="31">
        <v>1.51</v>
      </c>
      <c r="T437" s="31" t="s">
        <v>38</v>
      </c>
      <c r="U437" s="31">
        <v>0</v>
      </c>
      <c r="V437" s="31">
        <v>0</v>
      </c>
      <c r="W437" s="31">
        <v>0.37</v>
      </c>
      <c r="X437" s="31">
        <v>0</v>
      </c>
      <c r="Y437" s="31">
        <v>0</v>
      </c>
      <c r="Z437" s="31">
        <v>0</v>
      </c>
      <c r="AA437" s="31" t="s">
        <v>42</v>
      </c>
      <c r="AB437" s="31">
        <v>0</v>
      </c>
      <c r="AC437" s="31">
        <v>0</v>
      </c>
      <c r="AD437" s="31">
        <v>0</v>
      </c>
      <c r="AE437" s="31" t="s">
        <v>41</v>
      </c>
    </row>
    <row r="438" spans="2:31">
      <c r="B438" s="31">
        <v>2</v>
      </c>
      <c r="C438" s="31">
        <v>15</v>
      </c>
      <c r="D438" s="31">
        <v>0</v>
      </c>
      <c r="E438" s="32">
        <v>8107</v>
      </c>
      <c r="F438" s="31" t="s">
        <v>37</v>
      </c>
      <c r="G438" s="31">
        <v>0</v>
      </c>
      <c r="H438" s="31">
        <v>1</v>
      </c>
      <c r="I438" s="31">
        <v>0</v>
      </c>
      <c r="J438" s="31" t="s">
        <v>38</v>
      </c>
      <c r="K438" s="31" t="s">
        <v>39</v>
      </c>
      <c r="L438" s="31" t="s">
        <v>38</v>
      </c>
      <c r="M438" s="31">
        <v>0</v>
      </c>
      <c r="N438" s="31">
        <v>4</v>
      </c>
      <c r="O438" s="31">
        <v>1.5</v>
      </c>
      <c r="P438" s="31">
        <v>0</v>
      </c>
      <c r="Q438" s="31">
        <v>0</v>
      </c>
      <c r="R438" s="31">
        <v>1</v>
      </c>
      <c r="S438" s="31">
        <v>0.96</v>
      </c>
      <c r="T438" s="31" t="s">
        <v>38</v>
      </c>
      <c r="U438" s="31">
        <v>0</v>
      </c>
      <c r="V438" s="31">
        <v>0</v>
      </c>
      <c r="W438" s="31">
        <v>0.31</v>
      </c>
      <c r="X438" s="31">
        <v>0</v>
      </c>
      <c r="Y438" s="31">
        <v>0</v>
      </c>
      <c r="Z438" s="31">
        <v>0</v>
      </c>
      <c r="AA438" s="31" t="s">
        <v>45</v>
      </c>
      <c r="AB438" s="31">
        <v>0</v>
      </c>
      <c r="AC438" s="31">
        <v>0</v>
      </c>
      <c r="AD438" s="31">
        <v>0</v>
      </c>
      <c r="AE438" s="31" t="s">
        <v>41</v>
      </c>
    </row>
    <row r="439" spans="2:31">
      <c r="B439" s="31">
        <v>2</v>
      </c>
      <c r="C439" s="31">
        <v>15</v>
      </c>
      <c r="D439" s="31">
        <v>0</v>
      </c>
      <c r="E439" s="32">
        <v>8111</v>
      </c>
      <c r="F439" s="31" t="s">
        <v>37</v>
      </c>
      <c r="G439" s="31">
        <v>0</v>
      </c>
      <c r="H439" s="31">
        <v>1</v>
      </c>
      <c r="I439" s="31">
        <v>0</v>
      </c>
      <c r="J439" s="31" t="s">
        <v>38</v>
      </c>
      <c r="K439" s="31" t="s">
        <v>39</v>
      </c>
      <c r="L439" s="31" t="s">
        <v>38</v>
      </c>
      <c r="M439" s="31">
        <v>0</v>
      </c>
      <c r="N439" s="31">
        <v>4</v>
      </c>
      <c r="O439" s="31">
        <v>1.1000000000000001</v>
      </c>
      <c r="P439" s="31">
        <v>0</v>
      </c>
      <c r="Q439" s="31">
        <v>0</v>
      </c>
      <c r="R439" s="31">
        <v>1</v>
      </c>
      <c r="S439" s="31">
        <v>0.78</v>
      </c>
      <c r="T439" s="31" t="s">
        <v>38</v>
      </c>
      <c r="U439" s="31">
        <v>0</v>
      </c>
      <c r="V439" s="31">
        <v>0</v>
      </c>
      <c r="W439" s="31">
        <v>0.4</v>
      </c>
      <c r="X439" s="31">
        <v>0</v>
      </c>
      <c r="Y439" s="31">
        <v>0</v>
      </c>
      <c r="Z439" s="31">
        <v>0</v>
      </c>
      <c r="AA439" s="31" t="s">
        <v>43</v>
      </c>
      <c r="AB439" s="31">
        <v>0</v>
      </c>
      <c r="AC439" s="31">
        <v>0</v>
      </c>
      <c r="AD439" s="31">
        <v>0</v>
      </c>
      <c r="AE439" s="31" t="s">
        <v>41</v>
      </c>
    </row>
    <row r="440" spans="2:31">
      <c r="B440" s="31">
        <v>2</v>
      </c>
      <c r="C440" s="31">
        <v>15</v>
      </c>
      <c r="D440" s="31">
        <v>0</v>
      </c>
      <c r="E440" s="32">
        <v>8116</v>
      </c>
      <c r="F440" s="31" t="s">
        <v>37</v>
      </c>
      <c r="G440" s="31">
        <v>0</v>
      </c>
      <c r="H440" s="31">
        <v>1</v>
      </c>
      <c r="I440" s="31">
        <v>0</v>
      </c>
      <c r="J440" s="31" t="s">
        <v>38</v>
      </c>
      <c r="K440" s="31" t="s">
        <v>39</v>
      </c>
      <c r="L440" s="31" t="s">
        <v>38</v>
      </c>
      <c r="M440" s="31">
        <v>0</v>
      </c>
      <c r="N440" s="31">
        <v>4</v>
      </c>
      <c r="O440" s="31">
        <v>1.31</v>
      </c>
      <c r="P440" s="31">
        <v>0</v>
      </c>
      <c r="Q440" s="31">
        <v>0</v>
      </c>
      <c r="R440" s="31">
        <v>1</v>
      </c>
      <c r="S440" s="31">
        <v>0.93</v>
      </c>
      <c r="T440" s="31" t="s">
        <v>38</v>
      </c>
      <c r="U440" s="31">
        <v>0</v>
      </c>
      <c r="V440" s="31">
        <v>0</v>
      </c>
      <c r="W440" s="31">
        <v>0.4</v>
      </c>
      <c r="X440" s="31">
        <v>0</v>
      </c>
      <c r="Y440" s="31">
        <v>0</v>
      </c>
      <c r="Z440" s="31">
        <v>0</v>
      </c>
      <c r="AA440" s="31" t="s">
        <v>43</v>
      </c>
      <c r="AB440" s="31">
        <v>0</v>
      </c>
      <c r="AC440" s="31">
        <v>0</v>
      </c>
      <c r="AD440" s="31">
        <v>0</v>
      </c>
      <c r="AE440" s="31" t="s">
        <v>41</v>
      </c>
    </row>
    <row r="441" spans="2:31">
      <c r="B441" s="31">
        <v>2</v>
      </c>
      <c r="C441" s="31">
        <v>15</v>
      </c>
      <c r="D441" s="31">
        <v>0</v>
      </c>
      <c r="E441" s="32">
        <v>8203</v>
      </c>
      <c r="F441" s="31" t="s">
        <v>37</v>
      </c>
      <c r="G441" s="31">
        <v>0</v>
      </c>
      <c r="H441" s="31">
        <v>1</v>
      </c>
      <c r="I441" s="31">
        <v>0</v>
      </c>
      <c r="J441" s="31" t="s">
        <v>38</v>
      </c>
      <c r="K441" s="31" t="s">
        <v>39</v>
      </c>
      <c r="L441" s="31" t="s">
        <v>38</v>
      </c>
      <c r="M441" s="31">
        <v>0</v>
      </c>
      <c r="N441" s="31">
        <v>1</v>
      </c>
      <c r="O441" s="31">
        <v>4.03</v>
      </c>
      <c r="P441" s="31">
        <v>0</v>
      </c>
      <c r="Q441" s="31">
        <v>0</v>
      </c>
      <c r="R441" s="31">
        <v>1</v>
      </c>
      <c r="S441" s="31">
        <v>2.9</v>
      </c>
      <c r="T441" s="31" t="s">
        <v>38</v>
      </c>
      <c r="U441" s="31">
        <v>0</v>
      </c>
      <c r="V441" s="31">
        <v>0</v>
      </c>
      <c r="W441" s="31">
        <v>0.41</v>
      </c>
      <c r="X441" s="31">
        <v>0</v>
      </c>
      <c r="Y441" s="31">
        <v>0</v>
      </c>
      <c r="Z441" s="31">
        <v>0</v>
      </c>
      <c r="AA441" s="31" t="s">
        <v>43</v>
      </c>
      <c r="AB441" s="31">
        <v>0</v>
      </c>
      <c r="AC441" s="31">
        <v>0</v>
      </c>
      <c r="AD441" s="31">
        <v>0</v>
      </c>
      <c r="AE441" s="31" t="s">
        <v>41</v>
      </c>
    </row>
    <row r="442" spans="2:31">
      <c r="B442" s="31">
        <v>2</v>
      </c>
      <c r="C442" s="31">
        <v>15</v>
      </c>
      <c r="D442" s="31">
        <v>0</v>
      </c>
      <c r="E442" s="32">
        <v>8204</v>
      </c>
      <c r="F442" s="31" t="s">
        <v>37</v>
      </c>
      <c r="G442" s="31">
        <v>0</v>
      </c>
      <c r="H442" s="31">
        <v>1</v>
      </c>
      <c r="I442" s="31">
        <v>0</v>
      </c>
      <c r="J442" s="31" t="s">
        <v>38</v>
      </c>
      <c r="K442" s="31" t="s">
        <v>39</v>
      </c>
      <c r="L442" s="31" t="s">
        <v>38</v>
      </c>
      <c r="M442" s="31">
        <v>0</v>
      </c>
      <c r="N442" s="31">
        <v>4</v>
      </c>
      <c r="O442" s="31">
        <v>2.12</v>
      </c>
      <c r="P442" s="31">
        <v>0</v>
      </c>
      <c r="Q442" s="31">
        <v>0</v>
      </c>
      <c r="R442" s="31">
        <v>1</v>
      </c>
      <c r="S442" s="31">
        <v>1.52</v>
      </c>
      <c r="T442" s="31" t="s">
        <v>38</v>
      </c>
      <c r="U442" s="31">
        <v>0</v>
      </c>
      <c r="V442" s="31">
        <v>0</v>
      </c>
      <c r="W442" s="31">
        <v>0.4</v>
      </c>
      <c r="X442" s="31">
        <v>0</v>
      </c>
      <c r="Y442" s="31">
        <v>0</v>
      </c>
      <c r="Z442" s="31">
        <v>0</v>
      </c>
      <c r="AA442" s="31" t="s">
        <v>43</v>
      </c>
      <c r="AB442" s="31">
        <v>0</v>
      </c>
      <c r="AC442" s="31">
        <v>0</v>
      </c>
      <c r="AD442" s="31">
        <v>0</v>
      </c>
      <c r="AE442" s="31" t="s">
        <v>41</v>
      </c>
    </row>
    <row r="443" spans="2:31">
      <c r="B443" s="31">
        <v>2</v>
      </c>
      <c r="C443" s="31">
        <v>15</v>
      </c>
      <c r="D443" s="31">
        <v>0</v>
      </c>
      <c r="E443" s="32">
        <v>8209</v>
      </c>
      <c r="F443" s="31" t="s">
        <v>37</v>
      </c>
      <c r="G443" s="31">
        <v>0</v>
      </c>
      <c r="H443" s="31">
        <v>1</v>
      </c>
      <c r="I443" s="31">
        <v>0</v>
      </c>
      <c r="J443" s="31" t="s">
        <v>38</v>
      </c>
      <c r="K443" s="31" t="s">
        <v>39</v>
      </c>
      <c r="L443" s="31" t="s">
        <v>38</v>
      </c>
      <c r="M443" s="31">
        <v>0</v>
      </c>
      <c r="N443" s="31">
        <v>4</v>
      </c>
      <c r="O443" s="31">
        <v>2.35</v>
      </c>
      <c r="P443" s="31">
        <v>0</v>
      </c>
      <c r="Q443" s="31">
        <v>0</v>
      </c>
      <c r="R443" s="31">
        <v>1</v>
      </c>
      <c r="S443" s="31">
        <v>1.71</v>
      </c>
      <c r="T443" s="31" t="s">
        <v>38</v>
      </c>
      <c r="U443" s="31">
        <v>0</v>
      </c>
      <c r="V443" s="31">
        <v>0</v>
      </c>
      <c r="W443" s="31">
        <v>0.42</v>
      </c>
      <c r="X443" s="31">
        <v>0</v>
      </c>
      <c r="Y443" s="31">
        <v>0</v>
      </c>
      <c r="Z443" s="31">
        <v>0</v>
      </c>
      <c r="AA443" s="31" t="s">
        <v>40</v>
      </c>
      <c r="AB443" s="31">
        <v>0</v>
      </c>
      <c r="AC443" s="31">
        <v>0</v>
      </c>
      <c r="AD443" s="31">
        <v>0</v>
      </c>
      <c r="AE443" s="31" t="s">
        <v>41</v>
      </c>
    </row>
    <row r="444" spans="2:31">
      <c r="B444" s="31">
        <v>2</v>
      </c>
      <c r="C444" s="31">
        <v>15</v>
      </c>
      <c r="D444" s="31">
        <v>0</v>
      </c>
      <c r="E444" s="32">
        <v>8215</v>
      </c>
      <c r="F444" s="31" t="s">
        <v>37</v>
      </c>
      <c r="G444" s="31">
        <v>0</v>
      </c>
      <c r="H444" s="31">
        <v>1</v>
      </c>
      <c r="I444" s="31">
        <v>0</v>
      </c>
      <c r="J444" s="31" t="s">
        <v>38</v>
      </c>
      <c r="K444" s="31" t="s">
        <v>39</v>
      </c>
      <c r="L444" s="31" t="s">
        <v>38</v>
      </c>
      <c r="M444" s="31">
        <v>0</v>
      </c>
      <c r="N444" s="31">
        <v>4</v>
      </c>
      <c r="O444" s="31">
        <v>1.71</v>
      </c>
      <c r="P444" s="31">
        <v>0</v>
      </c>
      <c r="Q444" s="31">
        <v>0</v>
      </c>
      <c r="R444" s="31">
        <v>1</v>
      </c>
      <c r="S444" s="31">
        <v>1.1399999999999999</v>
      </c>
      <c r="T444" s="31" t="s">
        <v>38</v>
      </c>
      <c r="U444" s="31">
        <v>0</v>
      </c>
      <c r="V444" s="31">
        <v>0</v>
      </c>
      <c r="W444" s="31">
        <v>0.37</v>
      </c>
      <c r="X444" s="31">
        <v>0</v>
      </c>
      <c r="Y444" s="31">
        <v>0</v>
      </c>
      <c r="Z444" s="31">
        <v>0</v>
      </c>
      <c r="AA444" s="31" t="s">
        <v>42</v>
      </c>
      <c r="AB444" s="31">
        <v>0</v>
      </c>
      <c r="AC444" s="31">
        <v>0</v>
      </c>
      <c r="AD444" s="31">
        <v>0</v>
      </c>
      <c r="AE444" s="31" t="s">
        <v>41</v>
      </c>
    </row>
    <row r="445" spans="2:31">
      <c r="B445" s="31">
        <v>2</v>
      </c>
      <c r="C445" s="31">
        <v>15</v>
      </c>
      <c r="D445" s="31">
        <v>0</v>
      </c>
      <c r="E445" s="32">
        <v>8227</v>
      </c>
      <c r="F445" s="31" t="s">
        <v>37</v>
      </c>
      <c r="G445" s="31">
        <v>0</v>
      </c>
      <c r="H445" s="31">
        <v>1</v>
      </c>
      <c r="I445" s="31">
        <v>0</v>
      </c>
      <c r="J445" s="31" t="s">
        <v>38</v>
      </c>
      <c r="K445" s="31" t="s">
        <v>39</v>
      </c>
      <c r="L445" s="31" t="s">
        <v>38</v>
      </c>
      <c r="M445" s="31">
        <v>0</v>
      </c>
      <c r="N445" s="31">
        <v>2</v>
      </c>
      <c r="O445" s="31">
        <v>1.67</v>
      </c>
      <c r="P445" s="31">
        <v>0</v>
      </c>
      <c r="Q445" s="31">
        <v>0</v>
      </c>
      <c r="R445" s="31">
        <v>1</v>
      </c>
      <c r="S445" s="31">
        <v>1.07</v>
      </c>
      <c r="T445" s="31" t="s">
        <v>38</v>
      </c>
      <c r="U445" s="31">
        <v>0</v>
      </c>
      <c r="V445" s="31">
        <v>0</v>
      </c>
      <c r="W445" s="31">
        <v>0.31</v>
      </c>
      <c r="X445" s="31">
        <v>0</v>
      </c>
      <c r="Y445" s="31">
        <v>0</v>
      </c>
      <c r="Z445" s="31">
        <v>0</v>
      </c>
      <c r="AA445" s="31" t="s">
        <v>45</v>
      </c>
      <c r="AB445" s="31">
        <v>0</v>
      </c>
      <c r="AC445" s="31">
        <v>0</v>
      </c>
      <c r="AD445" s="31">
        <v>0</v>
      </c>
      <c r="AE445" s="31" t="s">
        <v>41</v>
      </c>
    </row>
    <row r="446" spans="2:31">
      <c r="B446" s="31">
        <v>2</v>
      </c>
      <c r="C446" s="31">
        <v>15</v>
      </c>
      <c r="D446" s="31">
        <v>0</v>
      </c>
      <c r="E446" s="32">
        <v>8232</v>
      </c>
      <c r="F446" s="31" t="s">
        <v>37</v>
      </c>
      <c r="G446" s="31">
        <v>0</v>
      </c>
      <c r="H446" s="31">
        <v>1</v>
      </c>
      <c r="I446" s="31">
        <v>0</v>
      </c>
      <c r="J446" s="31" t="s">
        <v>38</v>
      </c>
      <c r="K446" s="31" t="s">
        <v>39</v>
      </c>
      <c r="L446" s="31" t="s">
        <v>38</v>
      </c>
      <c r="M446" s="31">
        <v>0</v>
      </c>
      <c r="N446" s="31">
        <v>4</v>
      </c>
      <c r="O446" s="31">
        <v>3.12</v>
      </c>
      <c r="P446" s="31">
        <v>0</v>
      </c>
      <c r="Q446" s="31">
        <v>0</v>
      </c>
      <c r="R446" s="31">
        <v>1</v>
      </c>
      <c r="S446" s="31">
        <v>2.09</v>
      </c>
      <c r="T446" s="31" t="s">
        <v>38</v>
      </c>
      <c r="U446" s="31">
        <v>0</v>
      </c>
      <c r="V446" s="31">
        <v>0</v>
      </c>
      <c r="W446" s="31">
        <v>0.37</v>
      </c>
      <c r="X446" s="31">
        <v>0</v>
      </c>
      <c r="Y446" s="31">
        <v>0</v>
      </c>
      <c r="Z446" s="31">
        <v>0</v>
      </c>
      <c r="AA446" s="31" t="s">
        <v>42</v>
      </c>
      <c r="AB446" s="31">
        <v>0</v>
      </c>
      <c r="AC446" s="31">
        <v>0</v>
      </c>
      <c r="AD446" s="31">
        <v>0</v>
      </c>
      <c r="AE446" s="31" t="s">
        <v>41</v>
      </c>
    </row>
    <row r="447" spans="2:31">
      <c r="B447" s="31">
        <v>2</v>
      </c>
      <c r="C447" s="31">
        <v>15</v>
      </c>
      <c r="D447" s="31">
        <v>0</v>
      </c>
      <c r="E447" s="32">
        <v>8233</v>
      </c>
      <c r="F447" s="31" t="s">
        <v>37</v>
      </c>
      <c r="G447" s="31">
        <v>0</v>
      </c>
      <c r="H447" s="31">
        <v>1</v>
      </c>
      <c r="I447" s="31">
        <v>0</v>
      </c>
      <c r="J447" s="31" t="s">
        <v>38</v>
      </c>
      <c r="K447" s="31" t="s">
        <v>39</v>
      </c>
      <c r="L447" s="31" t="s">
        <v>38</v>
      </c>
      <c r="M447" s="31">
        <v>0</v>
      </c>
      <c r="N447" s="31">
        <v>4</v>
      </c>
      <c r="O447" s="31">
        <v>1.41</v>
      </c>
      <c r="P447" s="31">
        <v>0</v>
      </c>
      <c r="Q447" s="31">
        <v>0</v>
      </c>
      <c r="R447" s="31">
        <v>1</v>
      </c>
      <c r="S447" s="31">
        <v>0.97</v>
      </c>
      <c r="T447" s="31" t="s">
        <v>38</v>
      </c>
      <c r="U447" s="31">
        <v>0</v>
      </c>
      <c r="V447" s="31">
        <v>0</v>
      </c>
      <c r="W447" s="31">
        <v>0.38</v>
      </c>
      <c r="X447" s="31">
        <v>0</v>
      </c>
      <c r="Y447" s="31">
        <v>0</v>
      </c>
      <c r="Z447" s="31">
        <v>0</v>
      </c>
      <c r="AA447" s="31" t="s">
        <v>42</v>
      </c>
      <c r="AB447" s="31">
        <v>0</v>
      </c>
      <c r="AC447" s="31">
        <v>0</v>
      </c>
      <c r="AD447" s="31">
        <v>0</v>
      </c>
      <c r="AE447" s="31" t="s">
        <v>41</v>
      </c>
    </row>
    <row r="448" spans="2:31">
      <c r="B448" s="31">
        <v>2</v>
      </c>
      <c r="C448" s="31">
        <v>15</v>
      </c>
      <c r="D448" s="31">
        <v>0</v>
      </c>
      <c r="E448" s="32">
        <v>8235</v>
      </c>
      <c r="F448" s="31" t="s">
        <v>37</v>
      </c>
      <c r="G448" s="31">
        <v>0</v>
      </c>
      <c r="H448" s="31">
        <v>1</v>
      </c>
      <c r="I448" s="31">
        <v>0</v>
      </c>
      <c r="J448" s="31" t="s">
        <v>38</v>
      </c>
      <c r="K448" s="31" t="s">
        <v>39</v>
      </c>
      <c r="L448" s="31" t="s">
        <v>38</v>
      </c>
      <c r="M448" s="31">
        <v>0</v>
      </c>
      <c r="N448" s="31">
        <v>4</v>
      </c>
      <c r="O448" s="31">
        <v>2.37</v>
      </c>
      <c r="P448" s="31">
        <v>0</v>
      </c>
      <c r="Q448" s="31">
        <v>0</v>
      </c>
      <c r="R448" s="31">
        <v>1</v>
      </c>
      <c r="S448" s="31">
        <v>1.69</v>
      </c>
      <c r="T448" s="31" t="s">
        <v>38</v>
      </c>
      <c r="U448" s="31">
        <v>0</v>
      </c>
      <c r="V448" s="31">
        <v>0</v>
      </c>
      <c r="W448" s="31">
        <v>0.4</v>
      </c>
      <c r="X448" s="31">
        <v>0</v>
      </c>
      <c r="Y448" s="31">
        <v>0</v>
      </c>
      <c r="Z448" s="31">
        <v>0</v>
      </c>
      <c r="AA448" s="31" t="s">
        <v>43</v>
      </c>
      <c r="AB448" s="31">
        <v>0</v>
      </c>
      <c r="AC448" s="31">
        <v>0</v>
      </c>
      <c r="AD448" s="31">
        <v>0</v>
      </c>
      <c r="AE448" s="31" t="s">
        <v>41</v>
      </c>
    </row>
    <row r="449" spans="2:31">
      <c r="B449" s="31">
        <v>2</v>
      </c>
      <c r="C449" s="31">
        <v>15</v>
      </c>
      <c r="D449" s="31">
        <v>0</v>
      </c>
      <c r="E449" s="32">
        <v>8263</v>
      </c>
      <c r="F449" s="31" t="s">
        <v>37</v>
      </c>
      <c r="G449" s="31">
        <v>0</v>
      </c>
      <c r="H449" s="31">
        <v>1</v>
      </c>
      <c r="I449" s="31">
        <v>0</v>
      </c>
      <c r="J449" s="31" t="s">
        <v>38</v>
      </c>
      <c r="K449" s="31" t="s">
        <v>39</v>
      </c>
      <c r="L449" s="31" t="s">
        <v>38</v>
      </c>
      <c r="M449" s="31">
        <v>0</v>
      </c>
      <c r="N449" s="31">
        <v>4</v>
      </c>
      <c r="O449" s="31">
        <v>4.07</v>
      </c>
      <c r="P449" s="31">
        <v>0</v>
      </c>
      <c r="Q449" s="31">
        <v>0</v>
      </c>
      <c r="R449" s="31">
        <v>1</v>
      </c>
      <c r="S449" s="31">
        <v>2.9</v>
      </c>
      <c r="T449" s="31" t="s">
        <v>38</v>
      </c>
      <c r="U449" s="31">
        <v>0</v>
      </c>
      <c r="V449" s="31">
        <v>0</v>
      </c>
      <c r="W449" s="31">
        <v>0.4</v>
      </c>
      <c r="X449" s="31">
        <v>0</v>
      </c>
      <c r="Y449" s="31">
        <v>0</v>
      </c>
      <c r="Z449" s="31">
        <v>0</v>
      </c>
      <c r="AA449" s="31" t="s">
        <v>43</v>
      </c>
      <c r="AB449" s="31">
        <v>0</v>
      </c>
      <c r="AC449" s="31">
        <v>0</v>
      </c>
      <c r="AD449" s="31">
        <v>0</v>
      </c>
      <c r="AE449" s="31" t="s">
        <v>41</v>
      </c>
    </row>
    <row r="450" spans="2:31">
      <c r="B450" s="31">
        <v>2</v>
      </c>
      <c r="C450" s="31">
        <v>15</v>
      </c>
      <c r="D450" s="31">
        <v>0</v>
      </c>
      <c r="E450" s="32">
        <v>8264</v>
      </c>
      <c r="F450" s="31" t="s">
        <v>37</v>
      </c>
      <c r="G450" s="31">
        <v>0</v>
      </c>
      <c r="H450" s="31">
        <v>1</v>
      </c>
      <c r="I450" s="31">
        <v>0</v>
      </c>
      <c r="J450" s="31" t="s">
        <v>38</v>
      </c>
      <c r="K450" s="31" t="s">
        <v>39</v>
      </c>
      <c r="L450" s="31" t="s">
        <v>38</v>
      </c>
      <c r="M450" s="31">
        <v>0</v>
      </c>
      <c r="N450" s="31">
        <v>4</v>
      </c>
      <c r="O450" s="31">
        <v>2.4300000000000002</v>
      </c>
      <c r="P450" s="31">
        <v>0</v>
      </c>
      <c r="Q450" s="31">
        <v>0</v>
      </c>
      <c r="R450" s="31">
        <v>1</v>
      </c>
      <c r="S450" s="31">
        <v>1.63</v>
      </c>
      <c r="T450" s="31" t="s">
        <v>38</v>
      </c>
      <c r="U450" s="31">
        <v>0</v>
      </c>
      <c r="V450" s="31">
        <v>0</v>
      </c>
      <c r="W450" s="31">
        <v>0.37</v>
      </c>
      <c r="X450" s="31">
        <v>0</v>
      </c>
      <c r="Y450" s="31">
        <v>0</v>
      </c>
      <c r="Z450" s="31">
        <v>0</v>
      </c>
      <c r="AA450" s="31" t="s">
        <v>42</v>
      </c>
      <c r="AB450" s="31">
        <v>0</v>
      </c>
      <c r="AC450" s="31">
        <v>0</v>
      </c>
      <c r="AD450" s="31">
        <v>0</v>
      </c>
      <c r="AE450" s="31" t="s">
        <v>41</v>
      </c>
    </row>
    <row r="451" spans="2:31">
      <c r="B451" s="31">
        <v>2</v>
      </c>
      <c r="C451" s="31">
        <v>15</v>
      </c>
      <c r="D451" s="31">
        <v>0</v>
      </c>
      <c r="E451" s="32">
        <v>8265</v>
      </c>
      <c r="F451" s="31" t="s">
        <v>37</v>
      </c>
      <c r="G451" s="31">
        <v>0</v>
      </c>
      <c r="H451" s="31">
        <v>1</v>
      </c>
      <c r="I451" s="31">
        <v>0</v>
      </c>
      <c r="J451" s="31" t="s">
        <v>38</v>
      </c>
      <c r="K451" s="31" t="s">
        <v>39</v>
      </c>
      <c r="L451" s="31" t="s">
        <v>38</v>
      </c>
      <c r="M451" s="31">
        <v>0</v>
      </c>
      <c r="N451" s="31">
        <v>4</v>
      </c>
      <c r="O451" s="31">
        <v>2.93</v>
      </c>
      <c r="P451" s="31">
        <v>0</v>
      </c>
      <c r="Q451" s="31">
        <v>0</v>
      </c>
      <c r="R451" s="31">
        <v>1</v>
      </c>
      <c r="S451" s="31">
        <v>1.87</v>
      </c>
      <c r="T451" s="31" t="s">
        <v>38</v>
      </c>
      <c r="U451" s="31">
        <v>0</v>
      </c>
      <c r="V451" s="31">
        <v>0</v>
      </c>
      <c r="W451" s="31">
        <v>0.31</v>
      </c>
      <c r="X451" s="31">
        <v>0</v>
      </c>
      <c r="Y451" s="31">
        <v>0</v>
      </c>
      <c r="Z451" s="31">
        <v>0</v>
      </c>
      <c r="AA451" s="31" t="s">
        <v>45</v>
      </c>
      <c r="AB451" s="31">
        <v>0</v>
      </c>
      <c r="AC451" s="31">
        <v>0</v>
      </c>
      <c r="AD451" s="31">
        <v>0</v>
      </c>
      <c r="AE451" s="31" t="s">
        <v>41</v>
      </c>
    </row>
    <row r="452" spans="2:31">
      <c r="B452" s="31">
        <v>2</v>
      </c>
      <c r="C452" s="31">
        <v>15</v>
      </c>
      <c r="D452" s="31">
        <v>0</v>
      </c>
      <c r="E452" s="32">
        <v>8279</v>
      </c>
      <c r="F452" s="31" t="s">
        <v>37</v>
      </c>
      <c r="G452" s="31">
        <v>0</v>
      </c>
      <c r="H452" s="31">
        <v>1</v>
      </c>
      <c r="I452" s="31">
        <v>0</v>
      </c>
      <c r="J452" s="31" t="s">
        <v>38</v>
      </c>
      <c r="K452" s="31" t="s">
        <v>39</v>
      </c>
      <c r="L452" s="31" t="s">
        <v>38</v>
      </c>
      <c r="M452" s="31">
        <v>0</v>
      </c>
      <c r="N452" s="31">
        <v>4</v>
      </c>
      <c r="O452" s="31">
        <v>3.8</v>
      </c>
      <c r="P452" s="31">
        <v>0</v>
      </c>
      <c r="Q452" s="31">
        <v>0</v>
      </c>
      <c r="R452" s="31">
        <v>1</v>
      </c>
      <c r="S452" s="31">
        <v>2.41</v>
      </c>
      <c r="T452" s="31" t="s">
        <v>38</v>
      </c>
      <c r="U452" s="31">
        <v>0</v>
      </c>
      <c r="V452" s="31">
        <v>0</v>
      </c>
      <c r="W452" s="31">
        <v>0.31</v>
      </c>
      <c r="X452" s="31">
        <v>0</v>
      </c>
      <c r="Y452" s="31">
        <v>0</v>
      </c>
      <c r="Z452" s="31">
        <v>0</v>
      </c>
      <c r="AA452" s="31" t="s">
        <v>45</v>
      </c>
      <c r="AB452" s="31">
        <v>0</v>
      </c>
      <c r="AC452" s="31">
        <v>0</v>
      </c>
      <c r="AD452" s="31">
        <v>0</v>
      </c>
      <c r="AE452" s="31" t="s">
        <v>41</v>
      </c>
    </row>
    <row r="453" spans="2:31">
      <c r="B453" s="31">
        <v>2</v>
      </c>
      <c r="C453" s="31">
        <v>15</v>
      </c>
      <c r="D453" s="31">
        <v>0</v>
      </c>
      <c r="E453" s="32">
        <v>8288</v>
      </c>
      <c r="F453" s="31" t="s">
        <v>37</v>
      </c>
      <c r="G453" s="31">
        <v>0</v>
      </c>
      <c r="H453" s="31">
        <v>1</v>
      </c>
      <c r="I453" s="31">
        <v>0</v>
      </c>
      <c r="J453" s="31" t="s">
        <v>38</v>
      </c>
      <c r="K453" s="31" t="s">
        <v>39</v>
      </c>
      <c r="L453" s="31" t="s">
        <v>38</v>
      </c>
      <c r="M453" s="31">
        <v>0</v>
      </c>
      <c r="N453" s="31">
        <v>4</v>
      </c>
      <c r="O453" s="31">
        <v>4.01</v>
      </c>
      <c r="P453" s="31">
        <v>0</v>
      </c>
      <c r="Q453" s="31">
        <v>0</v>
      </c>
      <c r="R453" s="31">
        <v>1</v>
      </c>
      <c r="S453" s="31">
        <v>2.83</v>
      </c>
      <c r="T453" s="31" t="s">
        <v>38</v>
      </c>
      <c r="U453" s="31">
        <v>0</v>
      </c>
      <c r="V453" s="31">
        <v>0</v>
      </c>
      <c r="W453" s="31">
        <v>0.4</v>
      </c>
      <c r="X453" s="31">
        <v>0</v>
      </c>
      <c r="Y453" s="31">
        <v>0</v>
      </c>
      <c r="Z453" s="31">
        <v>0</v>
      </c>
      <c r="AA453" s="31" t="s">
        <v>43</v>
      </c>
      <c r="AB453" s="31">
        <v>0</v>
      </c>
      <c r="AC453" s="31">
        <v>0</v>
      </c>
      <c r="AD453" s="31">
        <v>0</v>
      </c>
      <c r="AE453" s="31" t="s">
        <v>41</v>
      </c>
    </row>
    <row r="454" spans="2:31">
      <c r="B454" s="31">
        <v>2</v>
      </c>
      <c r="C454" s="31">
        <v>15</v>
      </c>
      <c r="D454" s="31">
        <v>0</v>
      </c>
      <c r="E454" s="32">
        <v>8291</v>
      </c>
      <c r="F454" s="31" t="s">
        <v>37</v>
      </c>
      <c r="G454" s="31">
        <v>0</v>
      </c>
      <c r="H454" s="31">
        <v>1</v>
      </c>
      <c r="I454" s="31">
        <v>0</v>
      </c>
      <c r="J454" s="31" t="s">
        <v>38</v>
      </c>
      <c r="K454" s="31" t="s">
        <v>39</v>
      </c>
      <c r="L454" s="31" t="s">
        <v>38</v>
      </c>
      <c r="M454" s="31">
        <v>0</v>
      </c>
      <c r="N454" s="31">
        <v>4</v>
      </c>
      <c r="O454" s="31">
        <v>1.78</v>
      </c>
      <c r="P454" s="31">
        <v>0</v>
      </c>
      <c r="Q454" s="31">
        <v>0</v>
      </c>
      <c r="R454" s="31">
        <v>1</v>
      </c>
      <c r="S454" s="31">
        <v>1.27</v>
      </c>
      <c r="T454" s="31" t="s">
        <v>38</v>
      </c>
      <c r="U454" s="31">
        <v>0</v>
      </c>
      <c r="V454" s="31">
        <v>0</v>
      </c>
      <c r="W454" s="31">
        <v>0.4</v>
      </c>
      <c r="X454" s="31">
        <v>0</v>
      </c>
      <c r="Y454" s="31">
        <v>0</v>
      </c>
      <c r="Z454" s="31">
        <v>0</v>
      </c>
      <c r="AA454" s="31" t="s">
        <v>43</v>
      </c>
      <c r="AB454" s="31">
        <v>0</v>
      </c>
      <c r="AC454" s="31">
        <v>0</v>
      </c>
      <c r="AD454" s="31">
        <v>0</v>
      </c>
      <c r="AE454" s="31" t="s">
        <v>41</v>
      </c>
    </row>
    <row r="455" spans="2:31">
      <c r="B455" s="31">
        <v>2</v>
      </c>
      <c r="C455" s="31">
        <v>15</v>
      </c>
      <c r="D455" s="31">
        <v>0</v>
      </c>
      <c r="E455" s="32">
        <v>8292</v>
      </c>
      <c r="F455" s="31" t="s">
        <v>37</v>
      </c>
      <c r="G455" s="31">
        <v>0</v>
      </c>
      <c r="H455" s="31">
        <v>1</v>
      </c>
      <c r="I455" s="31">
        <v>0</v>
      </c>
      <c r="J455" s="31" t="s">
        <v>38</v>
      </c>
      <c r="K455" s="31" t="s">
        <v>39</v>
      </c>
      <c r="L455" s="31" t="s">
        <v>38</v>
      </c>
      <c r="M455" s="31">
        <v>0</v>
      </c>
      <c r="N455" s="31">
        <v>4</v>
      </c>
      <c r="O455" s="31">
        <v>2.0499999999999998</v>
      </c>
      <c r="P455" s="31">
        <v>0</v>
      </c>
      <c r="Q455" s="31">
        <v>0</v>
      </c>
      <c r="R455" s="31">
        <v>1</v>
      </c>
      <c r="S455" s="31">
        <v>1.49</v>
      </c>
      <c r="T455" s="31" t="s">
        <v>38</v>
      </c>
      <c r="U455" s="31">
        <v>0</v>
      </c>
      <c r="V455" s="31">
        <v>0</v>
      </c>
      <c r="W455" s="31">
        <v>0.42</v>
      </c>
      <c r="X455" s="31">
        <v>0</v>
      </c>
      <c r="Y455" s="31">
        <v>0</v>
      </c>
      <c r="Z455" s="31">
        <v>0</v>
      </c>
      <c r="AA455" s="31" t="s">
        <v>40</v>
      </c>
      <c r="AB455" s="31">
        <v>0</v>
      </c>
      <c r="AC455" s="31">
        <v>0</v>
      </c>
      <c r="AD455" s="31">
        <v>0</v>
      </c>
      <c r="AE455" s="31" t="s">
        <v>41</v>
      </c>
    </row>
    <row r="456" spans="2:31">
      <c r="B456" s="31">
        <v>2</v>
      </c>
      <c r="C456" s="31">
        <v>15</v>
      </c>
      <c r="D456" s="31">
        <v>0</v>
      </c>
      <c r="E456" s="32">
        <v>8293</v>
      </c>
      <c r="F456" s="31" t="s">
        <v>37</v>
      </c>
      <c r="G456" s="31">
        <v>0</v>
      </c>
      <c r="H456" s="31">
        <v>1</v>
      </c>
      <c r="I456" s="31">
        <v>0</v>
      </c>
      <c r="J456" s="31" t="s">
        <v>38</v>
      </c>
      <c r="K456" s="31" t="s">
        <v>39</v>
      </c>
      <c r="L456" s="31" t="s">
        <v>38</v>
      </c>
      <c r="M456" s="31">
        <v>0</v>
      </c>
      <c r="N456" s="31">
        <v>4</v>
      </c>
      <c r="O456" s="31">
        <v>4.38</v>
      </c>
      <c r="P456" s="31">
        <v>0</v>
      </c>
      <c r="Q456" s="31">
        <v>0</v>
      </c>
      <c r="R456" s="31">
        <v>1</v>
      </c>
      <c r="S456" s="31">
        <v>3.2</v>
      </c>
      <c r="T456" s="31" t="s">
        <v>38</v>
      </c>
      <c r="U456" s="31">
        <v>0</v>
      </c>
      <c r="V456" s="31">
        <v>0</v>
      </c>
      <c r="W456" s="31">
        <v>0.42</v>
      </c>
      <c r="X456" s="31">
        <v>0</v>
      </c>
      <c r="Y456" s="31">
        <v>0</v>
      </c>
      <c r="Z456" s="31">
        <v>0</v>
      </c>
      <c r="AA456" s="31" t="s">
        <v>40</v>
      </c>
      <c r="AB456" s="31">
        <v>0</v>
      </c>
      <c r="AC456" s="31">
        <v>0</v>
      </c>
      <c r="AD456" s="31">
        <v>0</v>
      </c>
      <c r="AE456" s="31" t="s">
        <v>41</v>
      </c>
    </row>
    <row r="457" spans="2:31">
      <c r="B457" s="31">
        <v>2</v>
      </c>
      <c r="C457" s="31">
        <v>15</v>
      </c>
      <c r="D457" s="31">
        <v>0</v>
      </c>
      <c r="E457" s="32">
        <v>8304</v>
      </c>
      <c r="F457" s="31" t="s">
        <v>37</v>
      </c>
      <c r="G457" s="31">
        <v>0</v>
      </c>
      <c r="H457" s="31">
        <v>1</v>
      </c>
      <c r="I457" s="31">
        <v>0</v>
      </c>
      <c r="J457" s="31" t="s">
        <v>38</v>
      </c>
      <c r="K457" s="31" t="s">
        <v>39</v>
      </c>
      <c r="L457" s="31" t="s">
        <v>38</v>
      </c>
      <c r="M457" s="31">
        <v>0</v>
      </c>
      <c r="N457" s="31">
        <v>4</v>
      </c>
      <c r="O457" s="31">
        <v>3.96</v>
      </c>
      <c r="P457" s="31">
        <v>0</v>
      </c>
      <c r="Q457" s="31">
        <v>0</v>
      </c>
      <c r="R457" s="31">
        <v>1</v>
      </c>
      <c r="S457" s="31">
        <v>2.52</v>
      </c>
      <c r="T457" s="31" t="s">
        <v>38</v>
      </c>
      <c r="U457" s="31">
        <v>0</v>
      </c>
      <c r="V457" s="31">
        <v>0</v>
      </c>
      <c r="W457" s="31">
        <v>0.31</v>
      </c>
      <c r="X457" s="31">
        <v>0</v>
      </c>
      <c r="Y457" s="31">
        <v>0</v>
      </c>
      <c r="Z457" s="31">
        <v>0</v>
      </c>
      <c r="AA457" s="31" t="s">
        <v>45</v>
      </c>
      <c r="AB457" s="31">
        <v>0</v>
      </c>
      <c r="AC457" s="31">
        <v>0</v>
      </c>
      <c r="AD457" s="31">
        <v>0</v>
      </c>
      <c r="AE457" s="31" t="s">
        <v>41</v>
      </c>
    </row>
    <row r="458" spans="2:31">
      <c r="B458" s="31">
        <v>2</v>
      </c>
      <c r="C458" s="31">
        <v>15</v>
      </c>
      <c r="D458" s="31">
        <v>0</v>
      </c>
      <c r="E458" s="32">
        <v>8350</v>
      </c>
      <c r="F458" s="31" t="s">
        <v>37</v>
      </c>
      <c r="G458" s="31">
        <v>0</v>
      </c>
      <c r="H458" s="31">
        <v>1</v>
      </c>
      <c r="I458" s="31">
        <v>0</v>
      </c>
      <c r="J458" s="31" t="s">
        <v>38</v>
      </c>
      <c r="K458" s="31" t="s">
        <v>39</v>
      </c>
      <c r="L458" s="31" t="s">
        <v>38</v>
      </c>
      <c r="M458" s="31">
        <v>0</v>
      </c>
      <c r="N458" s="31">
        <v>4</v>
      </c>
      <c r="O458" s="31">
        <v>2.7</v>
      </c>
      <c r="P458" s="31">
        <v>0</v>
      </c>
      <c r="Q458" s="31">
        <v>0</v>
      </c>
      <c r="R458" s="31">
        <v>1</v>
      </c>
      <c r="S458" s="31">
        <v>1.75</v>
      </c>
      <c r="T458" s="31" t="s">
        <v>38</v>
      </c>
      <c r="U458" s="31">
        <v>0</v>
      </c>
      <c r="V458" s="31">
        <v>0</v>
      </c>
      <c r="W458" s="31">
        <v>0.31</v>
      </c>
      <c r="X458" s="31">
        <v>0</v>
      </c>
      <c r="Y458" s="31">
        <v>0</v>
      </c>
      <c r="Z458" s="31">
        <v>0</v>
      </c>
      <c r="AA458" s="31" t="s">
        <v>45</v>
      </c>
      <c r="AB458" s="31">
        <v>0</v>
      </c>
      <c r="AC458" s="31">
        <v>0</v>
      </c>
      <c r="AD458" s="31">
        <v>0</v>
      </c>
      <c r="AE458" s="31" t="s">
        <v>41</v>
      </c>
    </row>
    <row r="459" spans="2:31">
      <c r="B459" s="31">
        <v>2</v>
      </c>
      <c r="C459" s="31">
        <v>15</v>
      </c>
      <c r="D459" s="31">
        <v>0</v>
      </c>
      <c r="E459" s="32">
        <v>8380</v>
      </c>
      <c r="F459" s="31" t="s">
        <v>37</v>
      </c>
      <c r="G459" s="31">
        <v>0</v>
      </c>
      <c r="H459" s="31">
        <v>1</v>
      </c>
      <c r="I459" s="31">
        <v>0</v>
      </c>
      <c r="J459" s="31" t="s">
        <v>38</v>
      </c>
      <c r="K459" s="31" t="s">
        <v>39</v>
      </c>
      <c r="L459" s="31" t="s">
        <v>38</v>
      </c>
      <c r="M459" s="31">
        <v>0</v>
      </c>
      <c r="N459" s="31">
        <v>4</v>
      </c>
      <c r="O459" s="31">
        <v>1.25</v>
      </c>
      <c r="P459" s="31">
        <v>0</v>
      </c>
      <c r="Q459" s="31">
        <v>0</v>
      </c>
      <c r="R459" s="31">
        <v>1</v>
      </c>
      <c r="S459" s="31">
        <v>0.89</v>
      </c>
      <c r="T459" s="31" t="s">
        <v>38</v>
      </c>
      <c r="U459" s="31">
        <v>0</v>
      </c>
      <c r="V459" s="31">
        <v>0</v>
      </c>
      <c r="W459" s="31">
        <v>0.4</v>
      </c>
      <c r="X459" s="31">
        <v>0</v>
      </c>
      <c r="Y459" s="31">
        <v>0</v>
      </c>
      <c r="Z459" s="31">
        <v>0</v>
      </c>
      <c r="AA459" s="31" t="s">
        <v>43</v>
      </c>
      <c r="AB459" s="31">
        <v>0</v>
      </c>
      <c r="AC459" s="31">
        <v>0</v>
      </c>
      <c r="AD459" s="31">
        <v>0</v>
      </c>
      <c r="AE459" s="31" t="s">
        <v>41</v>
      </c>
    </row>
    <row r="460" spans="2:31">
      <c r="B460" s="31">
        <v>2</v>
      </c>
      <c r="C460" s="31">
        <v>15</v>
      </c>
      <c r="D460" s="31">
        <v>0</v>
      </c>
      <c r="E460" s="32">
        <v>8381</v>
      </c>
      <c r="F460" s="31" t="s">
        <v>37</v>
      </c>
      <c r="G460" s="31">
        <v>0</v>
      </c>
      <c r="H460" s="31">
        <v>1</v>
      </c>
      <c r="I460" s="31">
        <v>0</v>
      </c>
      <c r="J460" s="31" t="s">
        <v>38</v>
      </c>
      <c r="K460" s="31" t="s">
        <v>39</v>
      </c>
      <c r="L460" s="31" t="s">
        <v>38</v>
      </c>
      <c r="M460" s="31">
        <v>0</v>
      </c>
      <c r="N460" s="31">
        <v>4</v>
      </c>
      <c r="O460" s="31">
        <v>1.05</v>
      </c>
      <c r="P460" s="31">
        <v>0</v>
      </c>
      <c r="Q460" s="31">
        <v>0</v>
      </c>
      <c r="R460" s="31">
        <v>1</v>
      </c>
      <c r="S460" s="31">
        <v>0.75</v>
      </c>
      <c r="T460" s="31" t="s">
        <v>38</v>
      </c>
      <c r="U460" s="31">
        <v>0</v>
      </c>
      <c r="V460" s="31">
        <v>0</v>
      </c>
      <c r="W460" s="31">
        <v>0.4</v>
      </c>
      <c r="X460" s="31">
        <v>0</v>
      </c>
      <c r="Y460" s="31">
        <v>0</v>
      </c>
      <c r="Z460" s="31">
        <v>0</v>
      </c>
      <c r="AA460" s="31" t="s">
        <v>43</v>
      </c>
      <c r="AB460" s="31">
        <v>0</v>
      </c>
      <c r="AC460" s="31">
        <v>0</v>
      </c>
      <c r="AD460" s="31">
        <v>0</v>
      </c>
      <c r="AE460" s="31" t="s">
        <v>41</v>
      </c>
    </row>
    <row r="461" spans="2:31">
      <c r="B461" s="31">
        <v>2</v>
      </c>
      <c r="C461" s="31">
        <v>15</v>
      </c>
      <c r="D461" s="31">
        <v>0</v>
      </c>
      <c r="E461" s="32">
        <v>8385</v>
      </c>
      <c r="F461" s="31" t="s">
        <v>37</v>
      </c>
      <c r="G461" s="31">
        <v>0</v>
      </c>
      <c r="H461" s="31">
        <v>1</v>
      </c>
      <c r="I461" s="31">
        <v>0</v>
      </c>
      <c r="J461" s="31" t="s">
        <v>38</v>
      </c>
      <c r="K461" s="31" t="s">
        <v>39</v>
      </c>
      <c r="L461" s="31" t="s">
        <v>38</v>
      </c>
      <c r="M461" s="31">
        <v>0</v>
      </c>
      <c r="N461" s="31">
        <v>4</v>
      </c>
      <c r="O461" s="31">
        <v>1.2</v>
      </c>
      <c r="P461" s="31">
        <v>0</v>
      </c>
      <c r="Q461" s="31">
        <v>0</v>
      </c>
      <c r="R461" s="31">
        <v>1</v>
      </c>
      <c r="S461" s="31">
        <v>0.86</v>
      </c>
      <c r="T461" s="31" t="s">
        <v>38</v>
      </c>
      <c r="U461" s="31">
        <v>0</v>
      </c>
      <c r="V461" s="31">
        <v>0</v>
      </c>
      <c r="W461" s="31">
        <v>0.4</v>
      </c>
      <c r="X461" s="31">
        <v>0</v>
      </c>
      <c r="Y461" s="31">
        <v>0</v>
      </c>
      <c r="Z461" s="31">
        <v>0</v>
      </c>
      <c r="AA461" s="31" t="s">
        <v>43</v>
      </c>
      <c r="AB461" s="31">
        <v>0</v>
      </c>
      <c r="AC461" s="31">
        <v>0</v>
      </c>
      <c r="AD461" s="31">
        <v>0</v>
      </c>
      <c r="AE461" s="31" t="s">
        <v>41</v>
      </c>
    </row>
    <row r="462" spans="2:31">
      <c r="B462" s="31">
        <v>2</v>
      </c>
      <c r="C462" s="31">
        <v>15</v>
      </c>
      <c r="D462" s="31">
        <v>0</v>
      </c>
      <c r="E462" s="32">
        <v>8392</v>
      </c>
      <c r="F462" s="31" t="s">
        <v>37</v>
      </c>
      <c r="G462" s="31">
        <v>0</v>
      </c>
      <c r="H462" s="31">
        <v>1</v>
      </c>
      <c r="I462" s="31">
        <v>0</v>
      </c>
      <c r="J462" s="31" t="s">
        <v>38</v>
      </c>
      <c r="K462" s="31" t="s">
        <v>39</v>
      </c>
      <c r="L462" s="31" t="s">
        <v>38</v>
      </c>
      <c r="M462" s="31">
        <v>0</v>
      </c>
      <c r="N462" s="31">
        <v>4</v>
      </c>
      <c r="O462" s="31">
        <v>1.45</v>
      </c>
      <c r="P462" s="31">
        <v>0</v>
      </c>
      <c r="Q462" s="31">
        <v>0</v>
      </c>
      <c r="R462" s="31">
        <v>1</v>
      </c>
      <c r="S462" s="31">
        <v>1.0900000000000001</v>
      </c>
      <c r="T462" s="31" t="s">
        <v>38</v>
      </c>
      <c r="U462" s="31">
        <v>0</v>
      </c>
      <c r="V462" s="31">
        <v>0</v>
      </c>
      <c r="W462" s="31">
        <v>0.46</v>
      </c>
      <c r="X462" s="31">
        <v>0</v>
      </c>
      <c r="Y462" s="31">
        <v>0</v>
      </c>
      <c r="Z462" s="31">
        <v>0</v>
      </c>
      <c r="AA462" s="31" t="s">
        <v>49</v>
      </c>
      <c r="AB462" s="31">
        <v>0</v>
      </c>
      <c r="AC462" s="31">
        <v>0</v>
      </c>
      <c r="AD462" s="31">
        <v>0</v>
      </c>
      <c r="AE462" s="31" t="s">
        <v>41</v>
      </c>
    </row>
    <row r="463" spans="2:31">
      <c r="B463" s="31">
        <v>2</v>
      </c>
      <c r="C463" s="31">
        <v>15</v>
      </c>
      <c r="D463" s="31">
        <v>0</v>
      </c>
      <c r="E463" s="32">
        <v>8393</v>
      </c>
      <c r="F463" s="31" t="s">
        <v>37</v>
      </c>
      <c r="G463" s="31">
        <v>0</v>
      </c>
      <c r="H463" s="31">
        <v>1</v>
      </c>
      <c r="I463" s="31">
        <v>0</v>
      </c>
      <c r="J463" s="31" t="s">
        <v>38</v>
      </c>
      <c r="K463" s="31" t="s">
        <v>39</v>
      </c>
      <c r="L463" s="31" t="s">
        <v>38</v>
      </c>
      <c r="M463" s="31">
        <v>0</v>
      </c>
      <c r="N463" s="31">
        <v>4</v>
      </c>
      <c r="O463" s="31">
        <v>0.81</v>
      </c>
      <c r="P463" s="31">
        <v>0</v>
      </c>
      <c r="Q463" s="31">
        <v>0</v>
      </c>
      <c r="R463" s="31">
        <v>1</v>
      </c>
      <c r="S463" s="31">
        <v>0.55000000000000004</v>
      </c>
      <c r="T463" s="31" t="s">
        <v>38</v>
      </c>
      <c r="U463" s="31">
        <v>0</v>
      </c>
      <c r="V463" s="31">
        <v>0</v>
      </c>
      <c r="W463" s="31">
        <v>0.38</v>
      </c>
      <c r="X463" s="31">
        <v>0</v>
      </c>
      <c r="Y463" s="31">
        <v>0</v>
      </c>
      <c r="Z463" s="31">
        <v>0</v>
      </c>
      <c r="AA463" s="31" t="s">
        <v>42</v>
      </c>
      <c r="AB463" s="31">
        <v>0</v>
      </c>
      <c r="AC463" s="31">
        <v>0</v>
      </c>
      <c r="AD463" s="31">
        <v>0</v>
      </c>
      <c r="AE463" s="31" t="s">
        <v>41</v>
      </c>
    </row>
    <row r="464" spans="2:31">
      <c r="B464" s="31">
        <v>2</v>
      </c>
      <c r="C464" s="31">
        <v>15</v>
      </c>
      <c r="D464" s="31">
        <v>0</v>
      </c>
      <c r="E464" s="32">
        <v>8500</v>
      </c>
      <c r="F464" s="31" t="s">
        <v>37</v>
      </c>
      <c r="G464" s="31">
        <v>0</v>
      </c>
      <c r="H464" s="31">
        <v>1</v>
      </c>
      <c r="I464" s="31">
        <v>0</v>
      </c>
      <c r="J464" s="31" t="s">
        <v>38</v>
      </c>
      <c r="K464" s="31" t="s">
        <v>39</v>
      </c>
      <c r="L464" s="31" t="s">
        <v>38</v>
      </c>
      <c r="M464" s="31">
        <v>0</v>
      </c>
      <c r="N464" s="31">
        <v>4</v>
      </c>
      <c r="O464" s="31">
        <v>3.46</v>
      </c>
      <c r="P464" s="31">
        <v>0</v>
      </c>
      <c r="Q464" s="31">
        <v>0</v>
      </c>
      <c r="R464" s="31">
        <v>1</v>
      </c>
      <c r="S464" s="31">
        <v>2.33</v>
      </c>
      <c r="T464" s="31" t="s">
        <v>38</v>
      </c>
      <c r="U464" s="31">
        <v>0</v>
      </c>
      <c r="V464" s="31">
        <v>0</v>
      </c>
      <c r="W464" s="31">
        <v>0.38</v>
      </c>
      <c r="X464" s="31">
        <v>0</v>
      </c>
      <c r="Y464" s="31">
        <v>0</v>
      </c>
      <c r="Z464" s="31">
        <v>0</v>
      </c>
      <c r="AA464" s="31" t="s">
        <v>42</v>
      </c>
      <c r="AB464" s="31">
        <v>0</v>
      </c>
      <c r="AC464" s="31">
        <v>0</v>
      </c>
      <c r="AD464" s="31">
        <v>0</v>
      </c>
      <c r="AE464" s="31" t="s">
        <v>41</v>
      </c>
    </row>
    <row r="465" spans="2:31">
      <c r="B465" s="31">
        <v>2</v>
      </c>
      <c r="C465" s="31">
        <v>15</v>
      </c>
      <c r="D465" s="31">
        <v>0</v>
      </c>
      <c r="E465" s="32">
        <v>8601</v>
      </c>
      <c r="F465" s="31" t="s">
        <v>37</v>
      </c>
      <c r="G465" s="31">
        <v>0</v>
      </c>
      <c r="H465" s="31">
        <v>1</v>
      </c>
      <c r="I465" s="31">
        <v>0</v>
      </c>
      <c r="J465" s="31" t="s">
        <v>38</v>
      </c>
      <c r="K465" s="31" t="s">
        <v>39</v>
      </c>
      <c r="L465" s="31" t="s">
        <v>38</v>
      </c>
      <c r="M465" s="31">
        <v>0</v>
      </c>
      <c r="N465" s="31">
        <v>3</v>
      </c>
      <c r="O465" s="31">
        <v>0.14000000000000001</v>
      </c>
      <c r="P465" s="31">
        <v>0</v>
      </c>
      <c r="Q465" s="31">
        <v>0</v>
      </c>
      <c r="R465" s="31">
        <v>1</v>
      </c>
      <c r="S465" s="31">
        <v>0.09</v>
      </c>
      <c r="T465" s="31" t="s">
        <v>38</v>
      </c>
      <c r="U465" s="31">
        <v>0</v>
      </c>
      <c r="V465" s="31">
        <v>0</v>
      </c>
      <c r="W465" s="31">
        <v>0.31</v>
      </c>
      <c r="X465" s="31">
        <v>0</v>
      </c>
      <c r="Y465" s="31">
        <v>0</v>
      </c>
      <c r="Z465" s="31">
        <v>0</v>
      </c>
      <c r="AA465" s="31" t="s">
        <v>45</v>
      </c>
      <c r="AB465" s="31">
        <v>0</v>
      </c>
      <c r="AC465" s="31">
        <v>0</v>
      </c>
      <c r="AD465" s="31">
        <v>0</v>
      </c>
      <c r="AE465" s="31" t="s">
        <v>41</v>
      </c>
    </row>
    <row r="466" spans="2:31">
      <c r="B466" s="31">
        <v>2</v>
      </c>
      <c r="C466" s="31">
        <v>15</v>
      </c>
      <c r="D466" s="31">
        <v>0</v>
      </c>
      <c r="E466" s="32">
        <v>8602</v>
      </c>
      <c r="F466" s="31" t="s">
        <v>37</v>
      </c>
      <c r="G466" s="31">
        <v>0</v>
      </c>
      <c r="H466" s="31">
        <v>1</v>
      </c>
      <c r="I466" s="31">
        <v>0</v>
      </c>
      <c r="J466" s="31" t="s">
        <v>38</v>
      </c>
      <c r="K466" s="31" t="s">
        <v>39</v>
      </c>
      <c r="L466" s="31" t="s">
        <v>38</v>
      </c>
      <c r="M466" s="31">
        <v>0</v>
      </c>
      <c r="N466" s="31">
        <v>3</v>
      </c>
      <c r="O466" s="31">
        <v>0.68</v>
      </c>
      <c r="P466" s="31">
        <v>0</v>
      </c>
      <c r="Q466" s="31">
        <v>0</v>
      </c>
      <c r="R466" s="31">
        <v>1</v>
      </c>
      <c r="S466" s="31">
        <v>0.45</v>
      </c>
      <c r="T466" s="31" t="s">
        <v>38</v>
      </c>
      <c r="U466" s="31">
        <v>0</v>
      </c>
      <c r="V466" s="31">
        <v>0</v>
      </c>
      <c r="W466" s="31">
        <v>0.37</v>
      </c>
      <c r="X466" s="31">
        <v>0</v>
      </c>
      <c r="Y466" s="31">
        <v>0</v>
      </c>
      <c r="Z466" s="31">
        <v>0</v>
      </c>
      <c r="AA466" s="31" t="s">
        <v>42</v>
      </c>
      <c r="AB466" s="31">
        <v>0</v>
      </c>
      <c r="AC466" s="31">
        <v>0</v>
      </c>
      <c r="AD466" s="31">
        <v>0</v>
      </c>
      <c r="AE466" s="31" t="s">
        <v>41</v>
      </c>
    </row>
    <row r="467" spans="2:31">
      <c r="B467" s="31">
        <v>2</v>
      </c>
      <c r="C467" s="31">
        <v>15</v>
      </c>
      <c r="D467" s="31">
        <v>0</v>
      </c>
      <c r="E467" s="32">
        <v>8603</v>
      </c>
      <c r="F467" s="31" t="s">
        <v>37</v>
      </c>
      <c r="G467" s="31">
        <v>0</v>
      </c>
      <c r="H467" s="31">
        <v>1</v>
      </c>
      <c r="I467" s="31">
        <v>0</v>
      </c>
      <c r="J467" s="31" t="s">
        <v>38</v>
      </c>
      <c r="K467" s="31" t="s">
        <v>39</v>
      </c>
      <c r="L467" s="31" t="s">
        <v>38</v>
      </c>
      <c r="M467" s="31">
        <v>0</v>
      </c>
      <c r="N467" s="31">
        <v>3</v>
      </c>
      <c r="O467" s="31">
        <v>0.04</v>
      </c>
      <c r="P467" s="31">
        <v>0</v>
      </c>
      <c r="Q467" s="31">
        <v>0</v>
      </c>
      <c r="R467" s="31">
        <v>1</v>
      </c>
      <c r="S467" s="31">
        <v>0.03</v>
      </c>
      <c r="T467" s="31" t="s">
        <v>38</v>
      </c>
      <c r="U467" s="31">
        <v>0</v>
      </c>
      <c r="V467" s="31">
        <v>0</v>
      </c>
      <c r="W467" s="31">
        <v>0.42</v>
      </c>
      <c r="X467" s="31">
        <v>0</v>
      </c>
      <c r="Y467" s="31">
        <v>0</v>
      </c>
      <c r="Z467" s="31">
        <v>0</v>
      </c>
      <c r="AA467" s="31" t="s">
        <v>40</v>
      </c>
      <c r="AB467" s="31">
        <v>0</v>
      </c>
      <c r="AC467" s="31">
        <v>0</v>
      </c>
      <c r="AD467" s="31">
        <v>0</v>
      </c>
      <c r="AE467" s="31" t="s">
        <v>41</v>
      </c>
    </row>
    <row r="468" spans="2:31">
      <c r="B468" s="31">
        <v>2</v>
      </c>
      <c r="C468" s="31">
        <v>15</v>
      </c>
      <c r="D468" s="31">
        <v>0</v>
      </c>
      <c r="E468" s="32">
        <v>8606</v>
      </c>
      <c r="F468" s="31" t="s">
        <v>37</v>
      </c>
      <c r="G468" s="31">
        <v>0</v>
      </c>
      <c r="H468" s="31">
        <v>1</v>
      </c>
      <c r="I468" s="31">
        <v>0</v>
      </c>
      <c r="J468" s="31" t="s">
        <v>38</v>
      </c>
      <c r="K468" s="31" t="s">
        <v>39</v>
      </c>
      <c r="L468" s="31" t="s">
        <v>38</v>
      </c>
      <c r="M468" s="31">
        <v>0</v>
      </c>
      <c r="N468" s="31">
        <v>4</v>
      </c>
      <c r="O468" s="31">
        <v>1.81</v>
      </c>
      <c r="P468" s="31">
        <v>0</v>
      </c>
      <c r="Q468" s="31">
        <v>0</v>
      </c>
      <c r="R468" s="31">
        <v>1</v>
      </c>
      <c r="S468" s="31">
        <v>1.1499999999999999</v>
      </c>
      <c r="T468" s="31" t="s">
        <v>38</v>
      </c>
      <c r="U468" s="31">
        <v>0</v>
      </c>
      <c r="V468" s="31">
        <v>0</v>
      </c>
      <c r="W468" s="31">
        <v>0.31</v>
      </c>
      <c r="X468" s="31">
        <v>0</v>
      </c>
      <c r="Y468" s="31">
        <v>0</v>
      </c>
      <c r="Z468" s="31">
        <v>0</v>
      </c>
      <c r="AA468" s="31" t="s">
        <v>45</v>
      </c>
      <c r="AB468" s="31">
        <v>0</v>
      </c>
      <c r="AC468" s="31">
        <v>0</v>
      </c>
      <c r="AD468" s="31">
        <v>0</v>
      </c>
      <c r="AE468" s="31" t="s">
        <v>41</v>
      </c>
    </row>
    <row r="469" spans="2:31">
      <c r="B469" s="31">
        <v>2</v>
      </c>
      <c r="C469" s="31">
        <v>15</v>
      </c>
      <c r="D469" s="31">
        <v>0</v>
      </c>
      <c r="E469" s="32">
        <v>8709</v>
      </c>
      <c r="F469" s="31" t="s">
        <v>54</v>
      </c>
      <c r="G469" s="31">
        <v>0</v>
      </c>
      <c r="H469" s="31">
        <v>1</v>
      </c>
      <c r="I469" s="31">
        <v>0</v>
      </c>
      <c r="J469" s="31" t="s">
        <v>45</v>
      </c>
      <c r="K469" s="31" t="s">
        <v>39</v>
      </c>
      <c r="L469" s="31" t="s">
        <v>38</v>
      </c>
      <c r="M469" s="31">
        <v>0</v>
      </c>
      <c r="N469" s="31">
        <v>5</v>
      </c>
      <c r="O469" s="31">
        <v>2.93</v>
      </c>
      <c r="P469" s="31">
        <v>0</v>
      </c>
      <c r="Q469" s="31">
        <v>0</v>
      </c>
      <c r="R469" s="31">
        <v>1</v>
      </c>
      <c r="S469" s="31">
        <v>1.5</v>
      </c>
      <c r="T469" s="31" t="s">
        <v>38</v>
      </c>
      <c r="U469" s="31">
        <v>0</v>
      </c>
      <c r="V469" s="31">
        <v>0</v>
      </c>
      <c r="W469" s="31">
        <v>0.26</v>
      </c>
      <c r="X469" s="31">
        <v>0</v>
      </c>
      <c r="Y469" s="31">
        <v>0</v>
      </c>
      <c r="Z469" s="31">
        <v>0</v>
      </c>
      <c r="AA469" s="31" t="s">
        <v>51</v>
      </c>
      <c r="AB469" s="31">
        <v>0</v>
      </c>
      <c r="AC469" s="31">
        <v>0</v>
      </c>
      <c r="AD469" s="31">
        <v>0</v>
      </c>
      <c r="AE469" s="31" t="s">
        <v>41</v>
      </c>
    </row>
    <row r="470" spans="2:31">
      <c r="B470" s="31">
        <v>2</v>
      </c>
      <c r="C470" s="31">
        <v>15</v>
      </c>
      <c r="D470" s="31">
        <v>0</v>
      </c>
      <c r="E470" s="32">
        <v>8719</v>
      </c>
      <c r="F470" s="31" t="s">
        <v>37</v>
      </c>
      <c r="G470" s="31">
        <v>0</v>
      </c>
      <c r="H470" s="31">
        <v>1</v>
      </c>
      <c r="I470" s="31">
        <v>0</v>
      </c>
      <c r="J470" s="31" t="s">
        <v>38</v>
      </c>
      <c r="K470" s="31" t="s">
        <v>39</v>
      </c>
      <c r="L470" s="31" t="s">
        <v>38</v>
      </c>
      <c r="M470" s="31">
        <v>0</v>
      </c>
      <c r="N470" s="31">
        <v>4</v>
      </c>
      <c r="O470" s="31">
        <v>1.35</v>
      </c>
      <c r="P470" s="31">
        <v>0</v>
      </c>
      <c r="Q470" s="31">
        <v>0</v>
      </c>
      <c r="R470" s="31">
        <v>1</v>
      </c>
      <c r="S470" s="31">
        <v>0.87</v>
      </c>
      <c r="T470" s="31" t="s">
        <v>38</v>
      </c>
      <c r="U470" s="31">
        <v>0</v>
      </c>
      <c r="V470" s="31">
        <v>0</v>
      </c>
      <c r="W470" s="31">
        <v>0.31</v>
      </c>
      <c r="X470" s="31">
        <v>0</v>
      </c>
      <c r="Y470" s="31">
        <v>0</v>
      </c>
      <c r="Z470" s="31">
        <v>0</v>
      </c>
      <c r="AA470" s="31" t="s">
        <v>45</v>
      </c>
      <c r="AB470" s="31">
        <v>0</v>
      </c>
      <c r="AC470" s="31">
        <v>0</v>
      </c>
      <c r="AD470" s="31">
        <v>0</v>
      </c>
      <c r="AE470" s="31" t="s">
        <v>41</v>
      </c>
    </row>
    <row r="471" spans="2:31">
      <c r="B471" s="31">
        <v>2</v>
      </c>
      <c r="C471" s="31">
        <v>15</v>
      </c>
      <c r="D471" s="31">
        <v>0</v>
      </c>
      <c r="E471" s="32">
        <v>8720</v>
      </c>
      <c r="F471" s="31" t="s">
        <v>37</v>
      </c>
      <c r="G471" s="31">
        <v>0</v>
      </c>
      <c r="H471" s="31">
        <v>1</v>
      </c>
      <c r="I471" s="31">
        <v>0</v>
      </c>
      <c r="J471" s="31" t="s">
        <v>38</v>
      </c>
      <c r="K471" s="31" t="s">
        <v>39</v>
      </c>
      <c r="L471" s="31" t="s">
        <v>38</v>
      </c>
      <c r="M471" s="31">
        <v>0</v>
      </c>
      <c r="N471" s="31">
        <v>4</v>
      </c>
      <c r="O471" s="31">
        <v>0.53</v>
      </c>
      <c r="P471" s="31">
        <v>0</v>
      </c>
      <c r="Q471" s="31">
        <v>0</v>
      </c>
      <c r="R471" s="31">
        <v>1</v>
      </c>
      <c r="S471" s="31">
        <v>0.34</v>
      </c>
      <c r="T471" s="31" t="s">
        <v>38</v>
      </c>
      <c r="U471" s="31">
        <v>0</v>
      </c>
      <c r="V471" s="31">
        <v>0</v>
      </c>
      <c r="W471" s="31">
        <v>0.31</v>
      </c>
      <c r="X471" s="31">
        <v>0</v>
      </c>
      <c r="Y471" s="31">
        <v>0</v>
      </c>
      <c r="Z471" s="31">
        <v>0</v>
      </c>
      <c r="AA471" s="31" t="s">
        <v>45</v>
      </c>
      <c r="AB471" s="31">
        <v>0</v>
      </c>
      <c r="AC471" s="31">
        <v>0</v>
      </c>
      <c r="AD471" s="31">
        <v>0</v>
      </c>
      <c r="AE471" s="31" t="s">
        <v>41</v>
      </c>
    </row>
    <row r="472" spans="2:31">
      <c r="B472" s="31">
        <v>2</v>
      </c>
      <c r="C472" s="31">
        <v>15</v>
      </c>
      <c r="D472" s="31">
        <v>0</v>
      </c>
      <c r="E472" s="32">
        <v>8721</v>
      </c>
      <c r="F472" s="31" t="s">
        <v>37</v>
      </c>
      <c r="G472" s="31">
        <v>0</v>
      </c>
      <c r="H472" s="31">
        <v>1</v>
      </c>
      <c r="I472" s="31">
        <v>0</v>
      </c>
      <c r="J472" s="31" t="s">
        <v>38</v>
      </c>
      <c r="K472" s="31" t="s">
        <v>39</v>
      </c>
      <c r="L472" s="31" t="s">
        <v>38</v>
      </c>
      <c r="M472" s="31">
        <v>0</v>
      </c>
      <c r="N472" s="31">
        <v>3</v>
      </c>
      <c r="O472" s="31">
        <v>0.13</v>
      </c>
      <c r="P472" s="31">
        <v>0</v>
      </c>
      <c r="Q472" s="31">
        <v>0</v>
      </c>
      <c r="R472" s="31">
        <v>1</v>
      </c>
      <c r="S472" s="31">
        <v>0.09</v>
      </c>
      <c r="T472" s="31" t="s">
        <v>38</v>
      </c>
      <c r="U472" s="31">
        <v>0</v>
      </c>
      <c r="V472" s="31">
        <v>0</v>
      </c>
      <c r="W472" s="31">
        <v>0.37</v>
      </c>
      <c r="X472" s="31">
        <v>0</v>
      </c>
      <c r="Y472" s="31">
        <v>0</v>
      </c>
      <c r="Z472" s="31">
        <v>0</v>
      </c>
      <c r="AA472" s="31" t="s">
        <v>42</v>
      </c>
      <c r="AB472" s="31">
        <v>0</v>
      </c>
      <c r="AC472" s="31">
        <v>0</v>
      </c>
      <c r="AD472" s="31">
        <v>0</v>
      </c>
      <c r="AE472" s="31" t="s">
        <v>41</v>
      </c>
    </row>
    <row r="473" spans="2:31">
      <c r="B473" s="31">
        <v>2</v>
      </c>
      <c r="C473" s="31">
        <v>15</v>
      </c>
      <c r="D473" s="31">
        <v>0</v>
      </c>
      <c r="E473" s="32">
        <v>8723</v>
      </c>
      <c r="F473" s="31" t="s">
        <v>37</v>
      </c>
      <c r="G473" s="31">
        <v>0</v>
      </c>
      <c r="H473" s="31">
        <v>1</v>
      </c>
      <c r="I473" s="31">
        <v>0</v>
      </c>
      <c r="J473" s="31" t="s">
        <v>38</v>
      </c>
      <c r="K473" s="31" t="s">
        <v>39</v>
      </c>
      <c r="L473" s="31" t="s">
        <v>38</v>
      </c>
      <c r="M473" s="31">
        <v>0</v>
      </c>
      <c r="N473" s="31">
        <v>3</v>
      </c>
      <c r="O473" s="31">
        <v>7.0000000000000007E-2</v>
      </c>
      <c r="P473" s="31">
        <v>0</v>
      </c>
      <c r="Q473" s="31">
        <v>0</v>
      </c>
      <c r="R473" s="31">
        <v>1</v>
      </c>
      <c r="S473" s="31">
        <v>0.05</v>
      </c>
      <c r="T473" s="31" t="s">
        <v>38</v>
      </c>
      <c r="U473" s="31">
        <v>0</v>
      </c>
      <c r="V473" s="31">
        <v>0</v>
      </c>
      <c r="W473" s="31">
        <v>0.4</v>
      </c>
      <c r="X473" s="31">
        <v>0</v>
      </c>
      <c r="Y473" s="31">
        <v>0</v>
      </c>
      <c r="Z473" s="31">
        <v>0</v>
      </c>
      <c r="AA473" s="31" t="s">
        <v>43</v>
      </c>
      <c r="AB473" s="31">
        <v>0</v>
      </c>
      <c r="AC473" s="31">
        <v>0</v>
      </c>
      <c r="AD473" s="31">
        <v>0</v>
      </c>
      <c r="AE473" s="31" t="s">
        <v>41</v>
      </c>
    </row>
    <row r="474" spans="2:31">
      <c r="B474" s="31">
        <v>2</v>
      </c>
      <c r="C474" s="31">
        <v>15</v>
      </c>
      <c r="D474" s="31">
        <v>0</v>
      </c>
      <c r="E474" s="32">
        <v>8725</v>
      </c>
      <c r="F474" s="31" t="s">
        <v>37</v>
      </c>
      <c r="G474" s="31">
        <v>0</v>
      </c>
      <c r="H474" s="31">
        <v>1</v>
      </c>
      <c r="I474" s="31">
        <v>0</v>
      </c>
      <c r="J474" s="31" t="s">
        <v>38</v>
      </c>
      <c r="K474" s="31" t="s">
        <v>39</v>
      </c>
      <c r="L474" s="31" t="s">
        <v>38</v>
      </c>
      <c r="M474" s="31">
        <v>0</v>
      </c>
      <c r="N474" s="31">
        <v>4</v>
      </c>
      <c r="O474" s="31">
        <v>1.59</v>
      </c>
      <c r="P474" s="31">
        <v>0</v>
      </c>
      <c r="Q474" s="31">
        <v>0</v>
      </c>
      <c r="R474" s="31">
        <v>1</v>
      </c>
      <c r="S474" s="31">
        <v>1.07</v>
      </c>
      <c r="T474" s="31" t="s">
        <v>38</v>
      </c>
      <c r="U474" s="31">
        <v>0</v>
      </c>
      <c r="V474" s="31">
        <v>0</v>
      </c>
      <c r="W474" s="31">
        <v>0.38</v>
      </c>
      <c r="X474" s="31">
        <v>0</v>
      </c>
      <c r="Y474" s="31">
        <v>0</v>
      </c>
      <c r="Z474" s="31">
        <v>0</v>
      </c>
      <c r="AA474" s="31" t="s">
        <v>42</v>
      </c>
      <c r="AB474" s="31">
        <v>0</v>
      </c>
      <c r="AC474" s="31">
        <v>0</v>
      </c>
      <c r="AD474" s="31">
        <v>0</v>
      </c>
      <c r="AE474" s="31" t="s">
        <v>41</v>
      </c>
    </row>
    <row r="475" spans="2:31">
      <c r="B475" s="31">
        <v>2</v>
      </c>
      <c r="C475" s="31">
        <v>15</v>
      </c>
      <c r="D475" s="31">
        <v>0</v>
      </c>
      <c r="E475" s="32">
        <v>8726</v>
      </c>
      <c r="F475" s="31" t="s">
        <v>54</v>
      </c>
      <c r="G475" s="31">
        <v>0</v>
      </c>
      <c r="H475" s="31">
        <v>1</v>
      </c>
      <c r="I475" s="31">
        <v>0</v>
      </c>
      <c r="J475" s="31" t="s">
        <v>45</v>
      </c>
      <c r="K475" s="31" t="s">
        <v>39</v>
      </c>
      <c r="L475" s="31" t="s">
        <v>38</v>
      </c>
      <c r="M475" s="31">
        <v>0</v>
      </c>
      <c r="N475" s="31">
        <v>5</v>
      </c>
      <c r="O475" s="31">
        <v>1.38</v>
      </c>
      <c r="P475" s="31">
        <v>0</v>
      </c>
      <c r="Q475" s="31">
        <v>0</v>
      </c>
      <c r="R475" s="31">
        <v>1</v>
      </c>
      <c r="S475" s="31">
        <v>0.76</v>
      </c>
      <c r="T475" s="31" t="s">
        <v>38</v>
      </c>
      <c r="U475" s="31">
        <v>0</v>
      </c>
      <c r="V475" s="31">
        <v>0</v>
      </c>
      <c r="W475" s="31">
        <v>0.35</v>
      </c>
      <c r="X475" s="31">
        <v>0</v>
      </c>
      <c r="Y475" s="31">
        <v>0</v>
      </c>
      <c r="Z475" s="31">
        <v>0</v>
      </c>
      <c r="AA475" s="31" t="s">
        <v>42</v>
      </c>
      <c r="AB475" s="31">
        <v>0</v>
      </c>
      <c r="AC475" s="31">
        <v>0</v>
      </c>
      <c r="AD475" s="31">
        <v>0</v>
      </c>
      <c r="AE475" s="31" t="s">
        <v>41</v>
      </c>
    </row>
    <row r="476" spans="2:31">
      <c r="B476" s="31">
        <v>2</v>
      </c>
      <c r="C476" s="31">
        <v>15</v>
      </c>
      <c r="D476" s="31">
        <v>0</v>
      </c>
      <c r="E476" s="32">
        <v>8734</v>
      </c>
      <c r="F476" s="31" t="s">
        <v>55</v>
      </c>
      <c r="G476" s="31">
        <v>0</v>
      </c>
      <c r="H476" s="31">
        <v>1</v>
      </c>
      <c r="I476" s="31">
        <v>0</v>
      </c>
      <c r="J476" s="31" t="s">
        <v>38</v>
      </c>
      <c r="K476" s="31" t="s">
        <v>39</v>
      </c>
      <c r="L476" s="31" t="s">
        <v>38</v>
      </c>
      <c r="M476" s="31">
        <v>0</v>
      </c>
      <c r="N476" s="31">
        <v>5</v>
      </c>
      <c r="O476" s="31">
        <v>0.2</v>
      </c>
      <c r="P476" s="31">
        <v>0</v>
      </c>
      <c r="Q476" s="31">
        <v>0</v>
      </c>
      <c r="R476" s="31">
        <v>1</v>
      </c>
      <c r="S476" s="31">
        <v>0.13</v>
      </c>
      <c r="T476" s="31" t="s">
        <v>38</v>
      </c>
      <c r="U476" s="31">
        <v>0</v>
      </c>
      <c r="V476" s="31">
        <v>0</v>
      </c>
      <c r="W476" s="31">
        <v>0.38</v>
      </c>
      <c r="X476" s="31">
        <v>0</v>
      </c>
      <c r="Y476" s="31">
        <v>0</v>
      </c>
      <c r="Z476" s="31">
        <v>0</v>
      </c>
      <c r="AA476" s="31" t="s">
        <v>42</v>
      </c>
      <c r="AB476" s="31">
        <v>0</v>
      </c>
      <c r="AC476" s="31">
        <v>0</v>
      </c>
      <c r="AD476" s="31">
        <v>0</v>
      </c>
      <c r="AE476" s="31" t="s">
        <v>41</v>
      </c>
    </row>
    <row r="477" spans="2:31">
      <c r="B477" s="31">
        <v>2</v>
      </c>
      <c r="C477" s="31">
        <v>15</v>
      </c>
      <c r="D477" s="31">
        <v>0</v>
      </c>
      <c r="E477" s="32">
        <v>8737</v>
      </c>
      <c r="F477" s="31" t="s">
        <v>55</v>
      </c>
      <c r="G477" s="31">
        <v>0</v>
      </c>
      <c r="H477" s="31">
        <v>1</v>
      </c>
      <c r="I477" s="31">
        <v>0</v>
      </c>
      <c r="J477" s="31" t="s">
        <v>38</v>
      </c>
      <c r="K477" s="31" t="s">
        <v>39</v>
      </c>
      <c r="L477" s="31" t="s">
        <v>38</v>
      </c>
      <c r="M477" s="31">
        <v>0</v>
      </c>
      <c r="N477" s="31">
        <v>5</v>
      </c>
      <c r="O477" s="31">
        <v>0.18</v>
      </c>
      <c r="P477" s="31">
        <v>0</v>
      </c>
      <c r="Q477" s="31">
        <v>0</v>
      </c>
      <c r="R477" s="31">
        <v>1</v>
      </c>
      <c r="S477" s="31">
        <v>0.12</v>
      </c>
      <c r="T477" s="31" t="s">
        <v>38</v>
      </c>
      <c r="U477" s="31">
        <v>0</v>
      </c>
      <c r="V477" s="31">
        <v>0</v>
      </c>
      <c r="W477" s="31">
        <v>0.38</v>
      </c>
      <c r="X477" s="31">
        <v>0</v>
      </c>
      <c r="Y477" s="31">
        <v>0</v>
      </c>
      <c r="Z477" s="31">
        <v>0</v>
      </c>
      <c r="AA477" s="31" t="s">
        <v>42</v>
      </c>
      <c r="AB477" s="31">
        <v>0</v>
      </c>
      <c r="AC477" s="31">
        <v>0</v>
      </c>
      <c r="AD477" s="31">
        <v>0</v>
      </c>
      <c r="AE477" s="31" t="s">
        <v>41</v>
      </c>
    </row>
    <row r="478" spans="2:31">
      <c r="B478" s="31">
        <v>2</v>
      </c>
      <c r="C478" s="31">
        <v>15</v>
      </c>
      <c r="D478" s="31">
        <v>0</v>
      </c>
      <c r="E478" s="32">
        <v>8738</v>
      </c>
      <c r="F478" s="31" t="s">
        <v>55</v>
      </c>
      <c r="G478" s="31">
        <v>0</v>
      </c>
      <c r="H478" s="31">
        <v>1</v>
      </c>
      <c r="I478" s="31">
        <v>0</v>
      </c>
      <c r="J478" s="31" t="s">
        <v>38</v>
      </c>
      <c r="K478" s="31" t="s">
        <v>39</v>
      </c>
      <c r="L478" s="31" t="s">
        <v>38</v>
      </c>
      <c r="M478" s="31">
        <v>0</v>
      </c>
      <c r="N478" s="31">
        <v>5</v>
      </c>
      <c r="O478" s="31">
        <v>0.37</v>
      </c>
      <c r="P478" s="31">
        <v>0</v>
      </c>
      <c r="Q478" s="31">
        <v>0</v>
      </c>
      <c r="R478" s="31">
        <v>1</v>
      </c>
      <c r="S478" s="31">
        <v>0.24</v>
      </c>
      <c r="T478" s="31" t="s">
        <v>38</v>
      </c>
      <c r="U478" s="31">
        <v>0</v>
      </c>
      <c r="V478" s="31">
        <v>0</v>
      </c>
      <c r="W478" s="31">
        <v>0.38</v>
      </c>
      <c r="X478" s="31">
        <v>0</v>
      </c>
      <c r="Y478" s="31">
        <v>0</v>
      </c>
      <c r="Z478" s="31">
        <v>0</v>
      </c>
      <c r="AA478" s="31" t="s">
        <v>42</v>
      </c>
      <c r="AB478" s="31">
        <v>0</v>
      </c>
      <c r="AC478" s="31">
        <v>0</v>
      </c>
      <c r="AD478" s="31">
        <v>0</v>
      </c>
      <c r="AE478" s="31" t="s">
        <v>41</v>
      </c>
    </row>
    <row r="479" spans="2:31">
      <c r="B479" s="31">
        <v>2</v>
      </c>
      <c r="C479" s="31">
        <v>15</v>
      </c>
      <c r="D479" s="31">
        <v>0</v>
      </c>
      <c r="E479" s="32">
        <v>8742</v>
      </c>
      <c r="F479" s="31" t="s">
        <v>37</v>
      </c>
      <c r="G479" s="31">
        <v>0</v>
      </c>
      <c r="H479" s="31">
        <v>1</v>
      </c>
      <c r="I479" s="31">
        <v>0</v>
      </c>
      <c r="J479" s="31" t="s">
        <v>38</v>
      </c>
      <c r="K479" s="31" t="s">
        <v>39</v>
      </c>
      <c r="L479" s="31" t="s">
        <v>38</v>
      </c>
      <c r="M479" s="31">
        <v>0</v>
      </c>
      <c r="N479" s="31">
        <v>3</v>
      </c>
      <c r="O479" s="31">
        <v>0.15</v>
      </c>
      <c r="P479" s="31">
        <v>0</v>
      </c>
      <c r="Q479" s="31">
        <v>0</v>
      </c>
      <c r="R479" s="31">
        <v>1</v>
      </c>
      <c r="S479" s="31">
        <v>0.1</v>
      </c>
      <c r="T479" s="31" t="s">
        <v>38</v>
      </c>
      <c r="U479" s="31">
        <v>0</v>
      </c>
      <c r="V479" s="31">
        <v>0</v>
      </c>
      <c r="W479" s="31">
        <v>0.38</v>
      </c>
      <c r="X479" s="31">
        <v>0</v>
      </c>
      <c r="Y479" s="31">
        <v>0</v>
      </c>
      <c r="Z479" s="31">
        <v>0</v>
      </c>
      <c r="AA479" s="31" t="s">
        <v>42</v>
      </c>
      <c r="AB479" s="31">
        <v>0</v>
      </c>
      <c r="AC479" s="31">
        <v>0</v>
      </c>
      <c r="AD479" s="31">
        <v>0</v>
      </c>
      <c r="AE479" s="31" t="s">
        <v>41</v>
      </c>
    </row>
    <row r="480" spans="2:31">
      <c r="B480" s="31">
        <v>2</v>
      </c>
      <c r="C480" s="31">
        <v>15</v>
      </c>
      <c r="D480" s="31">
        <v>0</v>
      </c>
      <c r="E480" s="32">
        <v>8745</v>
      </c>
      <c r="F480" s="31" t="s">
        <v>37</v>
      </c>
      <c r="G480" s="31">
        <v>0</v>
      </c>
      <c r="H480" s="31">
        <v>1</v>
      </c>
      <c r="I480" s="31">
        <v>0</v>
      </c>
      <c r="J480" s="31" t="s">
        <v>38</v>
      </c>
      <c r="K480" s="31" t="s">
        <v>39</v>
      </c>
      <c r="L480" s="31" t="s">
        <v>38</v>
      </c>
      <c r="M480" s="31">
        <v>0</v>
      </c>
      <c r="N480" s="31">
        <v>4</v>
      </c>
      <c r="O480" s="31">
        <v>1.89</v>
      </c>
      <c r="P480" s="31">
        <v>0</v>
      </c>
      <c r="Q480" s="31">
        <v>0</v>
      </c>
      <c r="R480" s="31">
        <v>1</v>
      </c>
      <c r="S480" s="31">
        <v>1.35</v>
      </c>
      <c r="T480" s="31" t="s">
        <v>38</v>
      </c>
      <c r="U480" s="31">
        <v>0</v>
      </c>
      <c r="V480" s="31">
        <v>0</v>
      </c>
      <c r="W480" s="31">
        <v>0.4</v>
      </c>
      <c r="X480" s="31">
        <v>0</v>
      </c>
      <c r="Y480" s="31">
        <v>0</v>
      </c>
      <c r="Z480" s="31">
        <v>0</v>
      </c>
      <c r="AA480" s="31" t="s">
        <v>43</v>
      </c>
      <c r="AB480" s="31">
        <v>0</v>
      </c>
      <c r="AC480" s="31">
        <v>0</v>
      </c>
      <c r="AD480" s="31">
        <v>0</v>
      </c>
      <c r="AE480" s="31" t="s">
        <v>41</v>
      </c>
    </row>
    <row r="481" spans="2:31">
      <c r="B481" s="31">
        <v>2</v>
      </c>
      <c r="C481" s="31">
        <v>15</v>
      </c>
      <c r="D481" s="31">
        <v>0</v>
      </c>
      <c r="E481" s="32">
        <v>8748</v>
      </c>
      <c r="F481" s="31" t="s">
        <v>37</v>
      </c>
      <c r="G481" s="31">
        <v>0</v>
      </c>
      <c r="H481" s="31">
        <v>1</v>
      </c>
      <c r="I481" s="31">
        <v>0</v>
      </c>
      <c r="J481" s="31" t="s">
        <v>38</v>
      </c>
      <c r="K481" s="31" t="s">
        <v>39</v>
      </c>
      <c r="L481" s="31" t="s">
        <v>38</v>
      </c>
      <c r="M481" s="31">
        <v>0</v>
      </c>
      <c r="N481" s="31">
        <v>3</v>
      </c>
      <c r="O481" s="31">
        <v>0.25</v>
      </c>
      <c r="P481" s="31">
        <v>0</v>
      </c>
      <c r="Q481" s="31">
        <v>0</v>
      </c>
      <c r="R481" s="31">
        <v>1</v>
      </c>
      <c r="S481" s="31">
        <v>0.16</v>
      </c>
      <c r="T481" s="31" t="s">
        <v>38</v>
      </c>
      <c r="U481" s="31">
        <v>0</v>
      </c>
      <c r="V481" s="31">
        <v>0</v>
      </c>
      <c r="W481" s="31">
        <v>0.31</v>
      </c>
      <c r="X481" s="31">
        <v>0</v>
      </c>
      <c r="Y481" s="31">
        <v>0</v>
      </c>
      <c r="Z481" s="31">
        <v>0</v>
      </c>
      <c r="AA481" s="31" t="s">
        <v>45</v>
      </c>
      <c r="AB481" s="31">
        <v>0</v>
      </c>
      <c r="AC481" s="31">
        <v>0</v>
      </c>
      <c r="AD481" s="31">
        <v>0</v>
      </c>
      <c r="AE481" s="31" t="s">
        <v>41</v>
      </c>
    </row>
    <row r="482" spans="2:31">
      <c r="B482" s="31">
        <v>2</v>
      </c>
      <c r="C482" s="31">
        <v>15</v>
      </c>
      <c r="D482" s="31">
        <v>0</v>
      </c>
      <c r="E482" s="32">
        <v>8755</v>
      </c>
      <c r="F482" s="31" t="s">
        <v>37</v>
      </c>
      <c r="G482" s="31">
        <v>0</v>
      </c>
      <c r="H482" s="31">
        <v>1</v>
      </c>
      <c r="I482" s="31">
        <v>0</v>
      </c>
      <c r="J482" s="31" t="s">
        <v>38</v>
      </c>
      <c r="K482" s="31" t="s">
        <v>39</v>
      </c>
      <c r="L482" s="31" t="s">
        <v>38</v>
      </c>
      <c r="M482" s="31">
        <v>0</v>
      </c>
      <c r="N482" s="31">
        <v>3</v>
      </c>
      <c r="O482" s="31">
        <v>0.18</v>
      </c>
      <c r="P482" s="31">
        <v>0</v>
      </c>
      <c r="Q482" s="31">
        <v>0</v>
      </c>
      <c r="R482" s="31">
        <v>1</v>
      </c>
      <c r="S482" s="31">
        <v>0.12</v>
      </c>
      <c r="T482" s="31" t="s">
        <v>38</v>
      </c>
      <c r="U482" s="31">
        <v>0</v>
      </c>
      <c r="V482" s="31">
        <v>0</v>
      </c>
      <c r="W482" s="31">
        <v>0.37</v>
      </c>
      <c r="X482" s="31">
        <v>0</v>
      </c>
      <c r="Y482" s="31">
        <v>0</v>
      </c>
      <c r="Z482" s="31">
        <v>0</v>
      </c>
      <c r="AA482" s="31" t="s">
        <v>42</v>
      </c>
      <c r="AB482" s="31">
        <v>0</v>
      </c>
      <c r="AC482" s="31">
        <v>0</v>
      </c>
      <c r="AD482" s="31">
        <v>0</v>
      </c>
      <c r="AE482" s="31" t="s">
        <v>41</v>
      </c>
    </row>
    <row r="483" spans="2:31">
      <c r="B483" s="31">
        <v>2</v>
      </c>
      <c r="C483" s="31">
        <v>15</v>
      </c>
      <c r="D483" s="31">
        <v>0</v>
      </c>
      <c r="E483" s="32">
        <v>8799</v>
      </c>
      <c r="F483" s="31" t="s">
        <v>37</v>
      </c>
      <c r="G483" s="31">
        <v>0</v>
      </c>
      <c r="H483" s="31">
        <v>1</v>
      </c>
      <c r="I483" s="31">
        <v>0</v>
      </c>
      <c r="J483" s="31" t="s">
        <v>38</v>
      </c>
      <c r="K483" s="31" t="s">
        <v>39</v>
      </c>
      <c r="L483" s="31" t="s">
        <v>38</v>
      </c>
      <c r="M483" s="31">
        <v>0</v>
      </c>
      <c r="N483" s="31">
        <v>3</v>
      </c>
      <c r="O483" s="31">
        <v>0.27</v>
      </c>
      <c r="P483" s="31">
        <v>0</v>
      </c>
      <c r="Q483" s="31">
        <v>0</v>
      </c>
      <c r="R483" s="31">
        <v>1</v>
      </c>
      <c r="S483" s="31">
        <v>0.2</v>
      </c>
      <c r="T483" s="31" t="s">
        <v>38</v>
      </c>
      <c r="U483" s="31">
        <v>0</v>
      </c>
      <c r="V483" s="31">
        <v>0</v>
      </c>
      <c r="W483" s="31">
        <v>0.42</v>
      </c>
      <c r="X483" s="31">
        <v>0</v>
      </c>
      <c r="Y483" s="31">
        <v>0</v>
      </c>
      <c r="Z483" s="31">
        <v>0</v>
      </c>
      <c r="AA483" s="31" t="s">
        <v>40</v>
      </c>
      <c r="AB483" s="31">
        <v>0</v>
      </c>
      <c r="AC483" s="31">
        <v>0</v>
      </c>
      <c r="AD483" s="31">
        <v>0</v>
      </c>
      <c r="AE483" s="31" t="s">
        <v>41</v>
      </c>
    </row>
    <row r="484" spans="2:31">
      <c r="B484" s="31">
        <v>2</v>
      </c>
      <c r="C484" s="31">
        <v>15</v>
      </c>
      <c r="D484" s="31">
        <v>0</v>
      </c>
      <c r="E484" s="32">
        <v>8800</v>
      </c>
      <c r="F484" s="31" t="s">
        <v>37</v>
      </c>
      <c r="G484" s="31">
        <v>0</v>
      </c>
      <c r="H484" s="31">
        <v>1</v>
      </c>
      <c r="I484" s="31">
        <v>0</v>
      </c>
      <c r="J484" s="31" t="s">
        <v>38</v>
      </c>
      <c r="K484" s="31" t="s">
        <v>39</v>
      </c>
      <c r="L484" s="31" t="s">
        <v>38</v>
      </c>
      <c r="M484" s="31">
        <v>0</v>
      </c>
      <c r="N484" s="31">
        <v>3</v>
      </c>
      <c r="O484" s="31">
        <v>0.92</v>
      </c>
      <c r="P484" s="31">
        <v>0</v>
      </c>
      <c r="Q484" s="31">
        <v>0</v>
      </c>
      <c r="R484" s="31">
        <v>1</v>
      </c>
      <c r="S484" s="31">
        <v>0.67</v>
      </c>
      <c r="T484" s="31" t="s">
        <v>38</v>
      </c>
      <c r="U484" s="31">
        <v>0</v>
      </c>
      <c r="V484" s="31">
        <v>0</v>
      </c>
      <c r="W484" s="31">
        <v>0.42</v>
      </c>
      <c r="X484" s="31">
        <v>0</v>
      </c>
      <c r="Y484" s="31">
        <v>0</v>
      </c>
      <c r="Z484" s="31">
        <v>0</v>
      </c>
      <c r="AA484" s="31" t="s">
        <v>40</v>
      </c>
      <c r="AB484" s="31">
        <v>0</v>
      </c>
      <c r="AC484" s="31">
        <v>0</v>
      </c>
      <c r="AD484" s="31">
        <v>0</v>
      </c>
      <c r="AE484" s="31" t="s">
        <v>41</v>
      </c>
    </row>
    <row r="485" spans="2:31">
      <c r="B485" s="31">
        <v>2</v>
      </c>
      <c r="C485" s="31">
        <v>15</v>
      </c>
      <c r="D485" s="31">
        <v>0</v>
      </c>
      <c r="E485" s="32">
        <v>8803</v>
      </c>
      <c r="F485" s="31" t="s">
        <v>37</v>
      </c>
      <c r="G485" s="31">
        <v>0</v>
      </c>
      <c r="H485" s="31">
        <v>1</v>
      </c>
      <c r="I485" s="31">
        <v>0</v>
      </c>
      <c r="J485" s="31" t="s">
        <v>38</v>
      </c>
      <c r="K485" s="31" t="s">
        <v>39</v>
      </c>
      <c r="L485" s="31" t="s">
        <v>38</v>
      </c>
      <c r="M485" s="31">
        <v>0</v>
      </c>
      <c r="N485" s="31">
        <v>3</v>
      </c>
      <c r="O485" s="31">
        <v>0.04</v>
      </c>
      <c r="P485" s="31">
        <v>0</v>
      </c>
      <c r="Q485" s="31">
        <v>0</v>
      </c>
      <c r="R485" s="31">
        <v>1</v>
      </c>
      <c r="S485" s="31">
        <v>0.02</v>
      </c>
      <c r="T485" s="31" t="s">
        <v>38</v>
      </c>
      <c r="U485" s="31">
        <v>0</v>
      </c>
      <c r="V485" s="31">
        <v>0</v>
      </c>
      <c r="W485" s="31">
        <v>0.38</v>
      </c>
      <c r="X485" s="31">
        <v>0</v>
      </c>
      <c r="Y485" s="31">
        <v>0</v>
      </c>
      <c r="Z485" s="31">
        <v>0</v>
      </c>
      <c r="AA485" s="31" t="s">
        <v>42</v>
      </c>
      <c r="AB485" s="31">
        <v>0</v>
      </c>
      <c r="AC485" s="31">
        <v>0</v>
      </c>
      <c r="AD485" s="31">
        <v>0</v>
      </c>
      <c r="AE485" s="31" t="s">
        <v>41</v>
      </c>
    </row>
    <row r="486" spans="2:31">
      <c r="B486" s="31">
        <v>2</v>
      </c>
      <c r="C486" s="31">
        <v>15</v>
      </c>
      <c r="D486" s="31">
        <v>0</v>
      </c>
      <c r="E486" s="32">
        <v>8805</v>
      </c>
      <c r="F486" s="31" t="s">
        <v>55</v>
      </c>
      <c r="G486" s="31">
        <v>0</v>
      </c>
      <c r="H486" s="31">
        <v>1</v>
      </c>
      <c r="I486" s="31">
        <v>0</v>
      </c>
      <c r="J486" s="31" t="s">
        <v>38</v>
      </c>
      <c r="K486" s="31" t="s">
        <v>39</v>
      </c>
      <c r="L486" s="31" t="s">
        <v>38</v>
      </c>
      <c r="M486" s="31">
        <v>0</v>
      </c>
      <c r="N486" s="31">
        <v>5</v>
      </c>
      <c r="O486" s="31">
        <v>0.09</v>
      </c>
      <c r="P486" s="31">
        <v>0</v>
      </c>
      <c r="Q486" s="31">
        <v>0</v>
      </c>
      <c r="R486" s="31">
        <v>1</v>
      </c>
      <c r="S486" s="31">
        <v>0.06</v>
      </c>
      <c r="T486" s="31" t="s">
        <v>38</v>
      </c>
      <c r="U486" s="31">
        <v>0</v>
      </c>
      <c r="V486" s="31">
        <v>0</v>
      </c>
      <c r="W486" s="31">
        <v>0.42</v>
      </c>
      <c r="X486" s="31">
        <v>0</v>
      </c>
      <c r="Y486" s="31">
        <v>0</v>
      </c>
      <c r="Z486" s="31">
        <v>0</v>
      </c>
      <c r="AA486" s="31" t="s">
        <v>40</v>
      </c>
      <c r="AB486" s="31">
        <v>0</v>
      </c>
      <c r="AC486" s="31">
        <v>0</v>
      </c>
      <c r="AD486" s="31">
        <v>0</v>
      </c>
      <c r="AE486" s="31" t="s">
        <v>41</v>
      </c>
    </row>
    <row r="487" spans="2:31">
      <c r="B487" s="31">
        <v>2</v>
      </c>
      <c r="C487" s="31">
        <v>15</v>
      </c>
      <c r="D487" s="31">
        <v>0</v>
      </c>
      <c r="E487" s="32">
        <v>8810</v>
      </c>
      <c r="F487" s="31" t="s">
        <v>37</v>
      </c>
      <c r="G487" s="31">
        <v>0</v>
      </c>
      <c r="H487" s="31">
        <v>1</v>
      </c>
      <c r="I487" s="31">
        <v>0</v>
      </c>
      <c r="J487" s="31" t="s">
        <v>38</v>
      </c>
      <c r="K487" s="31" t="s">
        <v>39</v>
      </c>
      <c r="L487" s="31" t="s">
        <v>38</v>
      </c>
      <c r="M487" s="31">
        <v>0</v>
      </c>
      <c r="N487" s="31">
        <v>3</v>
      </c>
      <c r="O487" s="31">
        <v>7.0000000000000007E-2</v>
      </c>
      <c r="P487" s="31">
        <v>0</v>
      </c>
      <c r="Q487" s="31">
        <v>0</v>
      </c>
      <c r="R487" s="31">
        <v>1</v>
      </c>
      <c r="S487" s="31">
        <v>0.05</v>
      </c>
      <c r="T487" s="31" t="s">
        <v>38</v>
      </c>
      <c r="U487" s="31">
        <v>0</v>
      </c>
      <c r="V487" s="31">
        <v>0</v>
      </c>
      <c r="W487" s="31">
        <v>0.42</v>
      </c>
      <c r="X487" s="31">
        <v>0</v>
      </c>
      <c r="Y487" s="31">
        <v>0</v>
      </c>
      <c r="Z487" s="31">
        <v>0</v>
      </c>
      <c r="AA487" s="31" t="s">
        <v>40</v>
      </c>
      <c r="AB487" s="31">
        <v>0</v>
      </c>
      <c r="AC487" s="31">
        <v>0</v>
      </c>
      <c r="AD487" s="31">
        <v>0</v>
      </c>
      <c r="AE487" s="31" t="s">
        <v>41</v>
      </c>
    </row>
    <row r="488" spans="2:31">
      <c r="B488" s="31">
        <v>2</v>
      </c>
      <c r="C488" s="31">
        <v>15</v>
      </c>
      <c r="D488" s="31">
        <v>0</v>
      </c>
      <c r="E488" s="32">
        <v>8814</v>
      </c>
      <c r="F488" s="31" t="s">
        <v>55</v>
      </c>
      <c r="G488" s="31">
        <v>0</v>
      </c>
      <c r="H488" s="31">
        <v>1</v>
      </c>
      <c r="I488" s="31">
        <v>0</v>
      </c>
      <c r="J488" s="31" t="s">
        <v>38</v>
      </c>
      <c r="K488" s="31" t="s">
        <v>39</v>
      </c>
      <c r="L488" s="31" t="s">
        <v>38</v>
      </c>
      <c r="M488" s="31">
        <v>0</v>
      </c>
      <c r="N488" s="31">
        <v>5</v>
      </c>
      <c r="O488" s="31">
        <v>0.09</v>
      </c>
      <c r="P488" s="31">
        <v>0</v>
      </c>
      <c r="Q488" s="31">
        <v>0</v>
      </c>
      <c r="R488" s="31">
        <v>1</v>
      </c>
      <c r="S488" s="31">
        <v>0.06</v>
      </c>
      <c r="T488" s="31" t="s">
        <v>38</v>
      </c>
      <c r="U488" s="31">
        <v>0</v>
      </c>
      <c r="V488" s="31">
        <v>0</v>
      </c>
      <c r="W488" s="31">
        <v>0.42</v>
      </c>
      <c r="X488" s="31">
        <v>0</v>
      </c>
      <c r="Y488" s="31">
        <v>0</v>
      </c>
      <c r="Z488" s="31">
        <v>0</v>
      </c>
      <c r="AA488" s="31" t="s">
        <v>40</v>
      </c>
      <c r="AB488" s="31">
        <v>0</v>
      </c>
      <c r="AC488" s="31">
        <v>0</v>
      </c>
      <c r="AD488" s="31">
        <v>0</v>
      </c>
      <c r="AE488" s="31" t="s">
        <v>41</v>
      </c>
    </row>
    <row r="489" spans="2:31">
      <c r="B489" s="31">
        <v>2</v>
      </c>
      <c r="C489" s="31">
        <v>15</v>
      </c>
      <c r="D489" s="31">
        <v>0</v>
      </c>
      <c r="E489" s="32">
        <v>8815</v>
      </c>
      <c r="F489" s="31" t="s">
        <v>55</v>
      </c>
      <c r="G489" s="31">
        <v>0</v>
      </c>
      <c r="H489" s="31">
        <v>1</v>
      </c>
      <c r="I489" s="31">
        <v>0</v>
      </c>
      <c r="J489" s="31" t="s">
        <v>38</v>
      </c>
      <c r="K489" s="31" t="s">
        <v>39</v>
      </c>
      <c r="L489" s="31" t="s">
        <v>38</v>
      </c>
      <c r="M489" s="31">
        <v>0</v>
      </c>
      <c r="N489" s="31">
        <v>5</v>
      </c>
      <c r="O489" s="31">
        <v>0.17</v>
      </c>
      <c r="P489" s="31">
        <v>0</v>
      </c>
      <c r="Q489" s="31">
        <v>0</v>
      </c>
      <c r="R489" s="31">
        <v>1</v>
      </c>
      <c r="S489" s="31">
        <v>0.12</v>
      </c>
      <c r="T489" s="31" t="s">
        <v>38</v>
      </c>
      <c r="U489" s="31">
        <v>0</v>
      </c>
      <c r="V489" s="31">
        <v>0</v>
      </c>
      <c r="W489" s="31">
        <v>0.42</v>
      </c>
      <c r="X489" s="31">
        <v>0</v>
      </c>
      <c r="Y489" s="31">
        <v>0</v>
      </c>
      <c r="Z489" s="31">
        <v>0</v>
      </c>
      <c r="AA489" s="31" t="s">
        <v>40</v>
      </c>
      <c r="AB489" s="31">
        <v>0</v>
      </c>
      <c r="AC489" s="31">
        <v>0</v>
      </c>
      <c r="AD489" s="31">
        <v>0</v>
      </c>
      <c r="AE489" s="31" t="s">
        <v>41</v>
      </c>
    </row>
    <row r="490" spans="2:31">
      <c r="B490" s="31">
        <v>2</v>
      </c>
      <c r="C490" s="31">
        <v>15</v>
      </c>
      <c r="D490" s="31">
        <v>0</v>
      </c>
      <c r="E490" s="32">
        <v>8820</v>
      </c>
      <c r="F490" s="31" t="s">
        <v>37</v>
      </c>
      <c r="G490" s="31">
        <v>0</v>
      </c>
      <c r="H490" s="31">
        <v>1</v>
      </c>
      <c r="I490" s="31">
        <v>0</v>
      </c>
      <c r="J490" s="31" t="s">
        <v>38</v>
      </c>
      <c r="K490" s="31" t="s">
        <v>39</v>
      </c>
      <c r="L490" s="31" t="s">
        <v>38</v>
      </c>
      <c r="M490" s="31">
        <v>0</v>
      </c>
      <c r="N490" s="31">
        <v>3</v>
      </c>
      <c r="O490" s="31">
        <v>0.08</v>
      </c>
      <c r="P490" s="31">
        <v>0</v>
      </c>
      <c r="Q490" s="31">
        <v>0</v>
      </c>
      <c r="R490" s="31">
        <v>1</v>
      </c>
      <c r="S490" s="31">
        <v>0.06</v>
      </c>
      <c r="T490" s="31" t="s">
        <v>38</v>
      </c>
      <c r="U490" s="31">
        <v>0</v>
      </c>
      <c r="V490" s="31">
        <v>0</v>
      </c>
      <c r="W490" s="31">
        <v>0.38</v>
      </c>
      <c r="X490" s="31">
        <v>0</v>
      </c>
      <c r="Y490" s="31">
        <v>0</v>
      </c>
      <c r="Z490" s="31">
        <v>0</v>
      </c>
      <c r="AA490" s="31" t="s">
        <v>42</v>
      </c>
      <c r="AB490" s="31">
        <v>0</v>
      </c>
      <c r="AC490" s="31">
        <v>0</v>
      </c>
      <c r="AD490" s="31">
        <v>0</v>
      </c>
      <c r="AE490" s="31" t="s">
        <v>41</v>
      </c>
    </row>
    <row r="491" spans="2:31">
      <c r="B491" s="31">
        <v>2</v>
      </c>
      <c r="C491" s="31">
        <v>15</v>
      </c>
      <c r="D491" s="31">
        <v>0</v>
      </c>
      <c r="E491" s="32">
        <v>8824</v>
      </c>
      <c r="F491" s="31" t="s">
        <v>37</v>
      </c>
      <c r="G491" s="31">
        <v>0</v>
      </c>
      <c r="H491" s="31">
        <v>1</v>
      </c>
      <c r="I491" s="31">
        <v>0</v>
      </c>
      <c r="J491" s="31" t="s">
        <v>38</v>
      </c>
      <c r="K491" s="31" t="s">
        <v>39</v>
      </c>
      <c r="L491" s="31" t="s">
        <v>38</v>
      </c>
      <c r="M491" s="31">
        <v>0</v>
      </c>
      <c r="N491" s="31">
        <v>4</v>
      </c>
      <c r="O491" s="31">
        <v>1.1599999999999999</v>
      </c>
      <c r="P491" s="31">
        <v>0</v>
      </c>
      <c r="Q491" s="31">
        <v>0</v>
      </c>
      <c r="R491" s="31">
        <v>1</v>
      </c>
      <c r="S491" s="31">
        <v>0.9</v>
      </c>
      <c r="T491" s="31" t="s">
        <v>38</v>
      </c>
      <c r="U491" s="31">
        <v>0</v>
      </c>
      <c r="V491" s="31">
        <v>0</v>
      </c>
      <c r="W491" s="31">
        <v>0.51</v>
      </c>
      <c r="X491" s="31">
        <v>0</v>
      </c>
      <c r="Y491" s="31">
        <v>0</v>
      </c>
      <c r="Z491" s="31">
        <v>0</v>
      </c>
      <c r="AA491" s="31" t="s">
        <v>52</v>
      </c>
      <c r="AB491" s="31">
        <v>0</v>
      </c>
      <c r="AC491" s="31">
        <v>0</v>
      </c>
      <c r="AD491" s="31">
        <v>0</v>
      </c>
      <c r="AE491" s="31" t="s">
        <v>41</v>
      </c>
    </row>
    <row r="492" spans="2:31">
      <c r="B492" s="31">
        <v>2</v>
      </c>
      <c r="C492" s="31">
        <v>15</v>
      </c>
      <c r="D492" s="31">
        <v>0</v>
      </c>
      <c r="E492" s="32">
        <v>8826</v>
      </c>
      <c r="F492" s="31" t="s">
        <v>37</v>
      </c>
      <c r="G492" s="31">
        <v>0</v>
      </c>
      <c r="H492" s="31">
        <v>1</v>
      </c>
      <c r="I492" s="31">
        <v>0</v>
      </c>
      <c r="J492" s="31" t="s">
        <v>38</v>
      </c>
      <c r="K492" s="31" t="s">
        <v>39</v>
      </c>
      <c r="L492" s="31" t="s">
        <v>38</v>
      </c>
      <c r="M492" s="31">
        <v>0</v>
      </c>
      <c r="N492" s="31">
        <v>4</v>
      </c>
      <c r="O492" s="31">
        <v>1.18</v>
      </c>
      <c r="P492" s="31">
        <v>0</v>
      </c>
      <c r="Q492" s="31">
        <v>0</v>
      </c>
      <c r="R492" s="31">
        <v>1</v>
      </c>
      <c r="S492" s="31">
        <v>0.89</v>
      </c>
      <c r="T492" s="31" t="s">
        <v>38</v>
      </c>
      <c r="U492" s="31">
        <v>0</v>
      </c>
      <c r="V492" s="31">
        <v>0</v>
      </c>
      <c r="W492" s="31">
        <v>0.46</v>
      </c>
      <c r="X492" s="31">
        <v>0</v>
      </c>
      <c r="Y492" s="31">
        <v>0</v>
      </c>
      <c r="Z492" s="31">
        <v>0</v>
      </c>
      <c r="AA492" s="31" t="s">
        <v>49</v>
      </c>
      <c r="AB492" s="31">
        <v>0</v>
      </c>
      <c r="AC492" s="31">
        <v>0</v>
      </c>
      <c r="AD492" s="31">
        <v>0</v>
      </c>
      <c r="AE492" s="31" t="s">
        <v>41</v>
      </c>
    </row>
    <row r="493" spans="2:31">
      <c r="B493" s="31">
        <v>2</v>
      </c>
      <c r="C493" s="31">
        <v>15</v>
      </c>
      <c r="D493" s="31">
        <v>0</v>
      </c>
      <c r="E493" s="32">
        <v>8831</v>
      </c>
      <c r="F493" s="31" t="s">
        <v>37</v>
      </c>
      <c r="G493" s="31">
        <v>0</v>
      </c>
      <c r="H493" s="31">
        <v>1</v>
      </c>
      <c r="I493" s="31">
        <v>0</v>
      </c>
      <c r="J493" s="31" t="s">
        <v>38</v>
      </c>
      <c r="K493" s="31" t="s">
        <v>39</v>
      </c>
      <c r="L493" s="31" t="s">
        <v>38</v>
      </c>
      <c r="M493" s="31">
        <v>0</v>
      </c>
      <c r="N493" s="31">
        <v>4</v>
      </c>
      <c r="O493" s="31">
        <v>0.84</v>
      </c>
      <c r="P493" s="31">
        <v>0</v>
      </c>
      <c r="Q493" s="31">
        <v>0</v>
      </c>
      <c r="R493" s="31">
        <v>1</v>
      </c>
      <c r="S493" s="31">
        <v>0.64</v>
      </c>
      <c r="T493" s="31" t="s">
        <v>38</v>
      </c>
      <c r="U493" s="31">
        <v>0</v>
      </c>
      <c r="V493" s="31">
        <v>0</v>
      </c>
      <c r="W493" s="31">
        <v>0.5</v>
      </c>
      <c r="X493" s="31">
        <v>0</v>
      </c>
      <c r="Y493" s="31">
        <v>0</v>
      </c>
      <c r="Z493" s="31">
        <v>0</v>
      </c>
      <c r="AA493" s="31" t="s">
        <v>52</v>
      </c>
      <c r="AB493" s="31">
        <v>0</v>
      </c>
      <c r="AC493" s="31">
        <v>0</v>
      </c>
      <c r="AD493" s="31">
        <v>0</v>
      </c>
      <c r="AE493" s="31" t="s">
        <v>41</v>
      </c>
    </row>
    <row r="494" spans="2:31">
      <c r="B494" s="31">
        <v>2</v>
      </c>
      <c r="C494" s="31">
        <v>15</v>
      </c>
      <c r="D494" s="31">
        <v>0</v>
      </c>
      <c r="E494" s="32">
        <v>8832</v>
      </c>
      <c r="F494" s="31" t="s">
        <v>37</v>
      </c>
      <c r="G494" s="31">
        <v>0</v>
      </c>
      <c r="H494" s="31">
        <v>1</v>
      </c>
      <c r="I494" s="31">
        <v>0</v>
      </c>
      <c r="J494" s="31" t="s">
        <v>38</v>
      </c>
      <c r="K494" s="31" t="s">
        <v>39</v>
      </c>
      <c r="L494" s="31" t="s">
        <v>38</v>
      </c>
      <c r="M494" s="31">
        <v>0</v>
      </c>
      <c r="N494" s="31">
        <v>3</v>
      </c>
      <c r="O494" s="31">
        <v>0.14000000000000001</v>
      </c>
      <c r="P494" s="31">
        <v>0</v>
      </c>
      <c r="Q494" s="31">
        <v>0</v>
      </c>
      <c r="R494" s="31">
        <v>1</v>
      </c>
      <c r="S494" s="31">
        <v>0.1</v>
      </c>
      <c r="T494" s="31" t="s">
        <v>38</v>
      </c>
      <c r="U494" s="31">
        <v>0</v>
      </c>
      <c r="V494" s="31">
        <v>0</v>
      </c>
      <c r="W494" s="31">
        <v>0.42</v>
      </c>
      <c r="X494" s="31">
        <v>0</v>
      </c>
      <c r="Y494" s="31">
        <v>0</v>
      </c>
      <c r="Z494" s="31">
        <v>0</v>
      </c>
      <c r="AA494" s="31" t="s">
        <v>40</v>
      </c>
      <c r="AB494" s="31">
        <v>0</v>
      </c>
      <c r="AC494" s="31">
        <v>0</v>
      </c>
      <c r="AD494" s="31">
        <v>0</v>
      </c>
      <c r="AE494" s="31" t="s">
        <v>41</v>
      </c>
    </row>
    <row r="495" spans="2:31">
      <c r="B495" s="31">
        <v>2</v>
      </c>
      <c r="C495" s="31">
        <v>15</v>
      </c>
      <c r="D495" s="31">
        <v>0</v>
      </c>
      <c r="E495" s="32">
        <v>8833</v>
      </c>
      <c r="F495" s="31" t="s">
        <v>37</v>
      </c>
      <c r="G495" s="31">
        <v>0</v>
      </c>
      <c r="H495" s="31">
        <v>1</v>
      </c>
      <c r="I495" s="31">
        <v>0</v>
      </c>
      <c r="J495" s="31" t="s">
        <v>38</v>
      </c>
      <c r="K495" s="31" t="s">
        <v>39</v>
      </c>
      <c r="L495" s="31" t="s">
        <v>38</v>
      </c>
      <c r="M495" s="31">
        <v>0</v>
      </c>
      <c r="N495" s="31">
        <v>3</v>
      </c>
      <c r="O495" s="31">
        <v>0.37</v>
      </c>
      <c r="P495" s="31">
        <v>0</v>
      </c>
      <c r="Q495" s="31">
        <v>0</v>
      </c>
      <c r="R495" s="31">
        <v>1</v>
      </c>
      <c r="S495" s="31">
        <v>0.27</v>
      </c>
      <c r="T495" s="31" t="s">
        <v>38</v>
      </c>
      <c r="U495" s="31">
        <v>0</v>
      </c>
      <c r="V495" s="31">
        <v>0</v>
      </c>
      <c r="W495" s="31">
        <v>0.42</v>
      </c>
      <c r="X495" s="31">
        <v>0</v>
      </c>
      <c r="Y495" s="31">
        <v>0</v>
      </c>
      <c r="Z495" s="31">
        <v>0</v>
      </c>
      <c r="AA495" s="31" t="s">
        <v>40</v>
      </c>
      <c r="AB495" s="31">
        <v>0</v>
      </c>
      <c r="AC495" s="31">
        <v>0</v>
      </c>
      <c r="AD495" s="31">
        <v>0</v>
      </c>
      <c r="AE495" s="31" t="s">
        <v>41</v>
      </c>
    </row>
    <row r="496" spans="2:31">
      <c r="B496" s="31">
        <v>2</v>
      </c>
      <c r="C496" s="31">
        <v>15</v>
      </c>
      <c r="D496" s="31">
        <v>0</v>
      </c>
      <c r="E496" s="32">
        <v>8835</v>
      </c>
      <c r="F496" s="31" t="s">
        <v>37</v>
      </c>
      <c r="G496" s="31">
        <v>0</v>
      </c>
      <c r="H496" s="31">
        <v>1</v>
      </c>
      <c r="I496" s="31">
        <v>0</v>
      </c>
      <c r="J496" s="31" t="s">
        <v>38</v>
      </c>
      <c r="K496" s="31" t="s">
        <v>39</v>
      </c>
      <c r="L496" s="31" t="s">
        <v>38</v>
      </c>
      <c r="M496" s="31">
        <v>0</v>
      </c>
      <c r="N496" s="31">
        <v>4</v>
      </c>
      <c r="O496" s="31">
        <v>0.87</v>
      </c>
      <c r="P496" s="31">
        <v>0</v>
      </c>
      <c r="Q496" s="31">
        <v>0</v>
      </c>
      <c r="R496" s="31">
        <v>1</v>
      </c>
      <c r="S496" s="31">
        <v>0.63</v>
      </c>
      <c r="T496" s="31" t="s">
        <v>38</v>
      </c>
      <c r="U496" s="31">
        <v>0</v>
      </c>
      <c r="V496" s="31">
        <v>0</v>
      </c>
      <c r="W496" s="31">
        <v>0.42</v>
      </c>
      <c r="X496" s="31">
        <v>0</v>
      </c>
      <c r="Y496" s="31">
        <v>0</v>
      </c>
      <c r="Z496" s="31">
        <v>0</v>
      </c>
      <c r="AA496" s="31" t="s">
        <v>40</v>
      </c>
      <c r="AB496" s="31">
        <v>0</v>
      </c>
      <c r="AC496" s="31">
        <v>0</v>
      </c>
      <c r="AD496" s="31">
        <v>0</v>
      </c>
      <c r="AE496" s="31" t="s">
        <v>41</v>
      </c>
    </row>
    <row r="497" spans="2:31">
      <c r="B497" s="31">
        <v>2</v>
      </c>
      <c r="C497" s="31">
        <v>15</v>
      </c>
      <c r="D497" s="31">
        <v>0</v>
      </c>
      <c r="E497" s="32">
        <v>8842</v>
      </c>
      <c r="F497" s="31" t="s">
        <v>37</v>
      </c>
      <c r="G497" s="31">
        <v>0</v>
      </c>
      <c r="H497" s="31">
        <v>1</v>
      </c>
      <c r="I497" s="31">
        <v>0</v>
      </c>
      <c r="J497" s="31" t="s">
        <v>38</v>
      </c>
      <c r="K497" s="31" t="s">
        <v>39</v>
      </c>
      <c r="L497" s="31" t="s">
        <v>38</v>
      </c>
      <c r="M497" s="31">
        <v>0</v>
      </c>
      <c r="N497" s="31">
        <v>4</v>
      </c>
      <c r="O497" s="31">
        <v>1.88</v>
      </c>
      <c r="P497" s="31">
        <v>0</v>
      </c>
      <c r="Q497" s="31">
        <v>0</v>
      </c>
      <c r="R497" s="31">
        <v>1</v>
      </c>
      <c r="S497" s="31">
        <v>1.45</v>
      </c>
      <c r="T497" s="31" t="s">
        <v>38</v>
      </c>
      <c r="U497" s="31">
        <v>0</v>
      </c>
      <c r="V497" s="31">
        <v>0</v>
      </c>
      <c r="W497" s="31">
        <v>0.51</v>
      </c>
      <c r="X497" s="31">
        <v>0</v>
      </c>
      <c r="Y497" s="31">
        <v>0</v>
      </c>
      <c r="Z497" s="31">
        <v>0</v>
      </c>
      <c r="AA497" s="31" t="s">
        <v>52</v>
      </c>
      <c r="AB497" s="31">
        <v>0</v>
      </c>
      <c r="AC497" s="31">
        <v>0</v>
      </c>
      <c r="AD497" s="31">
        <v>0</v>
      </c>
      <c r="AE497" s="31" t="s">
        <v>41</v>
      </c>
    </row>
    <row r="498" spans="2:31">
      <c r="B498" s="31">
        <v>2</v>
      </c>
      <c r="C498" s="31">
        <v>15</v>
      </c>
      <c r="D498" s="31">
        <v>0</v>
      </c>
      <c r="E498" s="32">
        <v>8855</v>
      </c>
      <c r="F498" s="31" t="s">
        <v>37</v>
      </c>
      <c r="G498" s="31">
        <v>0</v>
      </c>
      <c r="H498" s="31">
        <v>1</v>
      </c>
      <c r="I498" s="31">
        <v>0</v>
      </c>
      <c r="J498" s="31" t="s">
        <v>38</v>
      </c>
      <c r="K498" s="31" t="s">
        <v>39</v>
      </c>
      <c r="L498" s="31" t="s">
        <v>38</v>
      </c>
      <c r="M498" s="31">
        <v>0</v>
      </c>
      <c r="N498" s="31">
        <v>3</v>
      </c>
      <c r="O498" s="31">
        <v>7.0000000000000007E-2</v>
      </c>
      <c r="P498" s="31">
        <v>0</v>
      </c>
      <c r="Q498" s="31">
        <v>0</v>
      </c>
      <c r="R498" s="31">
        <v>1</v>
      </c>
      <c r="S498" s="31">
        <v>0.05</v>
      </c>
      <c r="T498" s="31" t="s">
        <v>38</v>
      </c>
      <c r="U498" s="31">
        <v>0</v>
      </c>
      <c r="V498" s="31">
        <v>0</v>
      </c>
      <c r="W498" s="31">
        <v>0.42</v>
      </c>
      <c r="X498" s="31">
        <v>0</v>
      </c>
      <c r="Y498" s="31">
        <v>0</v>
      </c>
      <c r="Z498" s="31">
        <v>0</v>
      </c>
      <c r="AA498" s="31" t="s">
        <v>40</v>
      </c>
      <c r="AB498" s="31">
        <v>0</v>
      </c>
      <c r="AC498" s="31">
        <v>0</v>
      </c>
      <c r="AD498" s="31">
        <v>0</v>
      </c>
      <c r="AE498" s="31" t="s">
        <v>41</v>
      </c>
    </row>
    <row r="499" spans="2:31">
      <c r="B499" s="31">
        <v>2</v>
      </c>
      <c r="C499" s="31">
        <v>15</v>
      </c>
      <c r="D499" s="31">
        <v>0</v>
      </c>
      <c r="E499" s="32">
        <v>8856</v>
      </c>
      <c r="F499" s="31" t="s">
        <v>37</v>
      </c>
      <c r="G499" s="31">
        <v>0</v>
      </c>
      <c r="H499" s="31">
        <v>1</v>
      </c>
      <c r="I499" s="31">
        <v>0</v>
      </c>
      <c r="J499" s="31" t="s">
        <v>38</v>
      </c>
      <c r="K499" s="31" t="s">
        <v>39</v>
      </c>
      <c r="L499" s="31" t="s">
        <v>38</v>
      </c>
      <c r="M499" s="31">
        <v>0</v>
      </c>
      <c r="N499" s="31">
        <v>3</v>
      </c>
      <c r="O499" s="31">
        <v>0.26</v>
      </c>
      <c r="P499" s="31">
        <v>0</v>
      </c>
      <c r="Q499" s="31">
        <v>0</v>
      </c>
      <c r="R499" s="31">
        <v>1</v>
      </c>
      <c r="S499" s="31">
        <v>0.19</v>
      </c>
      <c r="T499" s="31" t="s">
        <v>38</v>
      </c>
      <c r="U499" s="31">
        <v>0</v>
      </c>
      <c r="V499" s="31">
        <v>0</v>
      </c>
      <c r="W499" s="31">
        <v>0.43</v>
      </c>
      <c r="X499" s="31">
        <v>0</v>
      </c>
      <c r="Y499" s="31">
        <v>0</v>
      </c>
      <c r="Z499" s="31">
        <v>0</v>
      </c>
      <c r="AA499" s="31" t="s">
        <v>40</v>
      </c>
      <c r="AB499" s="31">
        <v>0</v>
      </c>
      <c r="AC499" s="31">
        <v>0</v>
      </c>
      <c r="AD499" s="31">
        <v>0</v>
      </c>
      <c r="AE499" s="31" t="s">
        <v>41</v>
      </c>
    </row>
    <row r="500" spans="2:31">
      <c r="B500" s="31">
        <v>2</v>
      </c>
      <c r="C500" s="31">
        <v>15</v>
      </c>
      <c r="D500" s="31">
        <v>0</v>
      </c>
      <c r="E500" s="32">
        <v>8864</v>
      </c>
      <c r="F500" s="31" t="s">
        <v>37</v>
      </c>
      <c r="G500" s="31">
        <v>0</v>
      </c>
      <c r="H500" s="31">
        <v>1</v>
      </c>
      <c r="I500" s="31">
        <v>0</v>
      </c>
      <c r="J500" s="31" t="s">
        <v>38</v>
      </c>
      <c r="K500" s="31" t="s">
        <v>39</v>
      </c>
      <c r="L500" s="31" t="s">
        <v>38</v>
      </c>
      <c r="M500" s="31">
        <v>0</v>
      </c>
      <c r="N500" s="31">
        <v>4</v>
      </c>
      <c r="O500" s="31">
        <v>1.05</v>
      </c>
      <c r="P500" s="31">
        <v>0</v>
      </c>
      <c r="Q500" s="31">
        <v>0</v>
      </c>
      <c r="R500" s="31">
        <v>1</v>
      </c>
      <c r="S500" s="31">
        <v>0.79</v>
      </c>
      <c r="T500" s="31" t="s">
        <v>38</v>
      </c>
      <c r="U500" s="31">
        <v>0</v>
      </c>
      <c r="V500" s="31">
        <v>0</v>
      </c>
      <c r="W500" s="31">
        <v>0.46</v>
      </c>
      <c r="X500" s="31">
        <v>0</v>
      </c>
      <c r="Y500" s="31">
        <v>0</v>
      </c>
      <c r="Z500" s="31">
        <v>0</v>
      </c>
      <c r="AA500" s="31" t="s">
        <v>49</v>
      </c>
      <c r="AB500" s="31">
        <v>0</v>
      </c>
      <c r="AC500" s="31">
        <v>0</v>
      </c>
      <c r="AD500" s="31">
        <v>0</v>
      </c>
      <c r="AE500" s="31" t="s">
        <v>41</v>
      </c>
    </row>
    <row r="501" spans="2:31">
      <c r="B501" s="31">
        <v>2</v>
      </c>
      <c r="C501" s="31">
        <v>15</v>
      </c>
      <c r="D501" s="31">
        <v>0</v>
      </c>
      <c r="E501" s="32">
        <v>8868</v>
      </c>
      <c r="F501" s="31" t="s">
        <v>37</v>
      </c>
      <c r="G501" s="31">
        <v>0</v>
      </c>
      <c r="H501" s="31">
        <v>1</v>
      </c>
      <c r="I501" s="31">
        <v>0</v>
      </c>
      <c r="J501" s="31" t="s">
        <v>38</v>
      </c>
      <c r="K501" s="31" t="s">
        <v>39</v>
      </c>
      <c r="L501" s="31" t="s">
        <v>38</v>
      </c>
      <c r="M501" s="31">
        <v>0</v>
      </c>
      <c r="N501" s="31">
        <v>3</v>
      </c>
      <c r="O501" s="31">
        <v>0.28000000000000003</v>
      </c>
      <c r="P501" s="31">
        <v>0</v>
      </c>
      <c r="Q501" s="31">
        <v>0</v>
      </c>
      <c r="R501" s="31">
        <v>1</v>
      </c>
      <c r="S501" s="31">
        <v>0.21</v>
      </c>
      <c r="T501" s="31" t="s">
        <v>38</v>
      </c>
      <c r="U501" s="31">
        <v>0</v>
      </c>
      <c r="V501" s="31">
        <v>0</v>
      </c>
      <c r="W501" s="31">
        <v>0.45</v>
      </c>
      <c r="X501" s="31">
        <v>0</v>
      </c>
      <c r="Y501" s="31">
        <v>0</v>
      </c>
      <c r="Z501" s="31">
        <v>0</v>
      </c>
      <c r="AA501" s="31" t="s">
        <v>49</v>
      </c>
      <c r="AB501" s="31">
        <v>0</v>
      </c>
      <c r="AC501" s="31">
        <v>0</v>
      </c>
      <c r="AD501" s="31">
        <v>0</v>
      </c>
      <c r="AE501" s="31" t="s">
        <v>41</v>
      </c>
    </row>
    <row r="502" spans="2:31">
      <c r="B502" s="31">
        <v>2</v>
      </c>
      <c r="C502" s="31">
        <v>15</v>
      </c>
      <c r="D502" s="31">
        <v>0</v>
      </c>
      <c r="E502" s="32">
        <v>8869</v>
      </c>
      <c r="F502" s="31" t="s">
        <v>37</v>
      </c>
      <c r="G502" s="31">
        <v>0</v>
      </c>
      <c r="H502" s="31">
        <v>1</v>
      </c>
      <c r="I502" s="31">
        <v>0</v>
      </c>
      <c r="J502" s="31" t="s">
        <v>38</v>
      </c>
      <c r="K502" s="31" t="s">
        <v>39</v>
      </c>
      <c r="L502" s="31" t="s">
        <v>38</v>
      </c>
      <c r="M502" s="31">
        <v>0</v>
      </c>
      <c r="N502" s="31">
        <v>3</v>
      </c>
      <c r="O502" s="31">
        <v>0.54</v>
      </c>
      <c r="P502" s="31">
        <v>0</v>
      </c>
      <c r="Q502" s="31">
        <v>0</v>
      </c>
      <c r="R502" s="31">
        <v>1</v>
      </c>
      <c r="S502" s="31">
        <v>0.4</v>
      </c>
      <c r="T502" s="31" t="s">
        <v>38</v>
      </c>
      <c r="U502" s="31">
        <v>0</v>
      </c>
      <c r="V502" s="31">
        <v>0</v>
      </c>
      <c r="W502" s="31">
        <v>0.46</v>
      </c>
      <c r="X502" s="31">
        <v>0</v>
      </c>
      <c r="Y502" s="31">
        <v>0</v>
      </c>
      <c r="Z502" s="31">
        <v>0</v>
      </c>
      <c r="AA502" s="31" t="s">
        <v>49</v>
      </c>
      <c r="AB502" s="31">
        <v>0</v>
      </c>
      <c r="AC502" s="31">
        <v>0</v>
      </c>
      <c r="AD502" s="31">
        <v>0</v>
      </c>
      <c r="AE502" s="31" t="s">
        <v>41</v>
      </c>
    </row>
    <row r="503" spans="2:31">
      <c r="B503" s="31">
        <v>2</v>
      </c>
      <c r="C503" s="31">
        <v>15</v>
      </c>
      <c r="D503" s="31">
        <v>0</v>
      </c>
      <c r="E503" s="32">
        <v>8871</v>
      </c>
      <c r="F503" s="31" t="s">
        <v>37</v>
      </c>
      <c r="G503" s="31">
        <v>0</v>
      </c>
      <c r="H503" s="31">
        <v>1</v>
      </c>
      <c r="I503" s="31">
        <v>0</v>
      </c>
      <c r="J503" s="31" t="s">
        <v>38</v>
      </c>
      <c r="K503" s="31" t="s">
        <v>39</v>
      </c>
      <c r="L503" s="31" t="s">
        <v>38</v>
      </c>
      <c r="M503" s="31">
        <v>0</v>
      </c>
      <c r="N503" s="31">
        <v>3</v>
      </c>
      <c r="O503" s="31">
        <v>0.04</v>
      </c>
      <c r="P503" s="31">
        <v>0</v>
      </c>
      <c r="Q503" s="31">
        <v>0</v>
      </c>
      <c r="R503" s="31">
        <v>1</v>
      </c>
      <c r="S503" s="31">
        <v>0.03</v>
      </c>
      <c r="T503" s="31" t="s">
        <v>38</v>
      </c>
      <c r="U503" s="31">
        <v>0</v>
      </c>
      <c r="V503" s="31">
        <v>0</v>
      </c>
      <c r="W503" s="31">
        <v>0.43</v>
      </c>
      <c r="X503" s="31">
        <v>0</v>
      </c>
      <c r="Y503" s="31">
        <v>0</v>
      </c>
      <c r="Z503" s="31">
        <v>0</v>
      </c>
      <c r="AA503" s="31" t="s">
        <v>40</v>
      </c>
      <c r="AB503" s="31">
        <v>0</v>
      </c>
      <c r="AC503" s="31">
        <v>0</v>
      </c>
      <c r="AD503" s="31">
        <v>0</v>
      </c>
      <c r="AE503" s="31" t="s">
        <v>41</v>
      </c>
    </row>
    <row r="504" spans="2:31">
      <c r="B504" s="31">
        <v>2</v>
      </c>
      <c r="C504" s="31">
        <v>15</v>
      </c>
      <c r="D504" s="31">
        <v>0</v>
      </c>
      <c r="E504" s="32">
        <v>8901</v>
      </c>
      <c r="F504" s="31" t="s">
        <v>37</v>
      </c>
      <c r="G504" s="31">
        <v>0</v>
      </c>
      <c r="H504" s="31">
        <v>1</v>
      </c>
      <c r="I504" s="31">
        <v>0</v>
      </c>
      <c r="J504" s="31" t="s">
        <v>38</v>
      </c>
      <c r="K504" s="31" t="s">
        <v>39</v>
      </c>
      <c r="L504" s="31" t="s">
        <v>38</v>
      </c>
      <c r="M504" s="31">
        <v>0</v>
      </c>
      <c r="N504" s="31">
        <v>3</v>
      </c>
      <c r="O504" s="31">
        <v>0.08</v>
      </c>
      <c r="P504" s="31">
        <v>0</v>
      </c>
      <c r="Q504" s="31">
        <v>0</v>
      </c>
      <c r="R504" s="31">
        <v>1</v>
      </c>
      <c r="S504" s="31">
        <v>0.06</v>
      </c>
      <c r="T504" s="31" t="s">
        <v>38</v>
      </c>
      <c r="U504" s="31">
        <v>0</v>
      </c>
      <c r="V504" s="31">
        <v>0</v>
      </c>
      <c r="W504" s="31">
        <v>0.38</v>
      </c>
      <c r="X504" s="31">
        <v>0</v>
      </c>
      <c r="Y504" s="31">
        <v>0</v>
      </c>
      <c r="Z504" s="31">
        <v>0</v>
      </c>
      <c r="AA504" s="31" t="s">
        <v>42</v>
      </c>
      <c r="AB504" s="31">
        <v>0</v>
      </c>
      <c r="AC504" s="31">
        <v>0</v>
      </c>
      <c r="AD504" s="31">
        <v>0</v>
      </c>
      <c r="AE504" s="31" t="s">
        <v>41</v>
      </c>
    </row>
    <row r="505" spans="2:31">
      <c r="B505" s="31">
        <v>2</v>
      </c>
      <c r="C505" s="31">
        <v>15</v>
      </c>
      <c r="D505" s="31">
        <v>0</v>
      </c>
      <c r="E505" s="32">
        <v>9012</v>
      </c>
      <c r="F505" s="31" t="s">
        <v>37</v>
      </c>
      <c r="G505" s="31">
        <v>0</v>
      </c>
      <c r="H505" s="31">
        <v>1</v>
      </c>
      <c r="I505" s="31">
        <v>0</v>
      </c>
      <c r="J505" s="31" t="s">
        <v>38</v>
      </c>
      <c r="K505" s="31" t="s">
        <v>39</v>
      </c>
      <c r="L505" s="31" t="s">
        <v>38</v>
      </c>
      <c r="M505" s="31">
        <v>0</v>
      </c>
      <c r="N505" s="31">
        <v>3</v>
      </c>
      <c r="O505" s="31">
        <v>0.46</v>
      </c>
      <c r="P505" s="31">
        <v>0</v>
      </c>
      <c r="Q505" s="31">
        <v>0</v>
      </c>
      <c r="R505" s="31">
        <v>1</v>
      </c>
      <c r="S505" s="31">
        <v>0.31</v>
      </c>
      <c r="T505" s="31" t="s">
        <v>38</v>
      </c>
      <c r="U505" s="31">
        <v>0</v>
      </c>
      <c r="V505" s="31">
        <v>0</v>
      </c>
      <c r="W505" s="31">
        <v>0.38</v>
      </c>
      <c r="X505" s="31">
        <v>0</v>
      </c>
      <c r="Y505" s="31">
        <v>0</v>
      </c>
      <c r="Z505" s="31">
        <v>0</v>
      </c>
      <c r="AA505" s="31" t="s">
        <v>42</v>
      </c>
      <c r="AB505" s="31">
        <v>0</v>
      </c>
      <c r="AC505" s="31">
        <v>0</v>
      </c>
      <c r="AD505" s="31">
        <v>0</v>
      </c>
      <c r="AE505" s="31" t="s">
        <v>41</v>
      </c>
    </row>
    <row r="506" spans="2:31">
      <c r="B506" s="31">
        <v>2</v>
      </c>
      <c r="C506" s="31">
        <v>15</v>
      </c>
      <c r="D506" s="31">
        <v>0</v>
      </c>
      <c r="E506" s="32">
        <v>9014</v>
      </c>
      <c r="F506" s="31" t="s">
        <v>37</v>
      </c>
      <c r="G506" s="31">
        <v>0</v>
      </c>
      <c r="H506" s="31">
        <v>1</v>
      </c>
      <c r="I506" s="31">
        <v>0</v>
      </c>
      <c r="J506" s="31" t="s">
        <v>38</v>
      </c>
      <c r="K506" s="31" t="s">
        <v>39</v>
      </c>
      <c r="L506" s="31" t="s">
        <v>38</v>
      </c>
      <c r="M506" s="31">
        <v>0</v>
      </c>
      <c r="N506" s="31">
        <v>4</v>
      </c>
      <c r="O506" s="31">
        <v>1.57</v>
      </c>
      <c r="P506" s="31">
        <v>0</v>
      </c>
      <c r="Q506" s="31">
        <v>0</v>
      </c>
      <c r="R506" s="31">
        <v>1</v>
      </c>
      <c r="S506" s="31">
        <v>1.1399999999999999</v>
      </c>
      <c r="T506" s="31" t="s">
        <v>38</v>
      </c>
      <c r="U506" s="31">
        <v>0</v>
      </c>
      <c r="V506" s="31">
        <v>0</v>
      </c>
      <c r="W506" s="31">
        <v>0.42</v>
      </c>
      <c r="X506" s="31">
        <v>0</v>
      </c>
      <c r="Y506" s="31">
        <v>0</v>
      </c>
      <c r="Z506" s="31">
        <v>0</v>
      </c>
      <c r="AA506" s="31" t="s">
        <v>40</v>
      </c>
      <c r="AB506" s="31">
        <v>0</v>
      </c>
      <c r="AC506" s="31">
        <v>0</v>
      </c>
      <c r="AD506" s="31">
        <v>0</v>
      </c>
      <c r="AE506" s="31" t="s">
        <v>41</v>
      </c>
    </row>
    <row r="507" spans="2:31">
      <c r="B507" s="31">
        <v>2</v>
      </c>
      <c r="C507" s="31">
        <v>15</v>
      </c>
      <c r="D507" s="31">
        <v>0</v>
      </c>
      <c r="E507" s="32">
        <v>9015</v>
      </c>
      <c r="F507" s="31" t="s">
        <v>37</v>
      </c>
      <c r="G507" s="31">
        <v>0</v>
      </c>
      <c r="H507" s="31">
        <v>1</v>
      </c>
      <c r="I507" s="31">
        <v>0</v>
      </c>
      <c r="J507" s="31" t="s">
        <v>38</v>
      </c>
      <c r="K507" s="31" t="s">
        <v>39</v>
      </c>
      <c r="L507" s="31" t="s">
        <v>38</v>
      </c>
      <c r="M507" s="31">
        <v>0</v>
      </c>
      <c r="N507" s="31">
        <v>4</v>
      </c>
      <c r="O507" s="31">
        <v>1.87</v>
      </c>
      <c r="P507" s="31">
        <v>0</v>
      </c>
      <c r="Q507" s="31">
        <v>0</v>
      </c>
      <c r="R507" s="31">
        <v>1</v>
      </c>
      <c r="S507" s="31">
        <v>1.33</v>
      </c>
      <c r="T507" s="31" t="s">
        <v>38</v>
      </c>
      <c r="U507" s="31">
        <v>0</v>
      </c>
      <c r="V507" s="31">
        <v>0</v>
      </c>
      <c r="W507" s="31">
        <v>0.4</v>
      </c>
      <c r="X507" s="31">
        <v>0</v>
      </c>
      <c r="Y507" s="31">
        <v>0</v>
      </c>
      <c r="Z507" s="31">
        <v>0</v>
      </c>
      <c r="AA507" s="31" t="s">
        <v>43</v>
      </c>
      <c r="AB507" s="31">
        <v>0</v>
      </c>
      <c r="AC507" s="31">
        <v>0</v>
      </c>
      <c r="AD507" s="31">
        <v>0</v>
      </c>
      <c r="AE507" s="31" t="s">
        <v>41</v>
      </c>
    </row>
    <row r="508" spans="2:31">
      <c r="B508" s="31">
        <v>2</v>
      </c>
      <c r="C508" s="31">
        <v>15</v>
      </c>
      <c r="D508" s="31">
        <v>0</v>
      </c>
      <c r="E508" s="32">
        <v>9016</v>
      </c>
      <c r="F508" s="31" t="s">
        <v>37</v>
      </c>
      <c r="G508" s="31">
        <v>0</v>
      </c>
      <c r="H508" s="31">
        <v>1</v>
      </c>
      <c r="I508" s="31">
        <v>0</v>
      </c>
      <c r="J508" s="31" t="s">
        <v>38</v>
      </c>
      <c r="K508" s="31" t="s">
        <v>39</v>
      </c>
      <c r="L508" s="31" t="s">
        <v>38</v>
      </c>
      <c r="M508" s="31">
        <v>0</v>
      </c>
      <c r="N508" s="31">
        <v>4</v>
      </c>
      <c r="O508" s="31">
        <v>1.45</v>
      </c>
      <c r="P508" s="31">
        <v>0</v>
      </c>
      <c r="Q508" s="31">
        <v>0</v>
      </c>
      <c r="R508" s="31">
        <v>1</v>
      </c>
      <c r="S508" s="31">
        <v>1.04</v>
      </c>
      <c r="T508" s="31" t="s">
        <v>38</v>
      </c>
      <c r="U508" s="31">
        <v>0</v>
      </c>
      <c r="V508" s="31">
        <v>0</v>
      </c>
      <c r="W508" s="31">
        <v>0.42</v>
      </c>
      <c r="X508" s="31">
        <v>0</v>
      </c>
      <c r="Y508" s="31">
        <v>0</v>
      </c>
      <c r="Z508" s="31">
        <v>0</v>
      </c>
      <c r="AA508" s="31" t="s">
        <v>40</v>
      </c>
      <c r="AB508" s="31">
        <v>0</v>
      </c>
      <c r="AC508" s="31">
        <v>0</v>
      </c>
      <c r="AD508" s="31">
        <v>0</v>
      </c>
      <c r="AE508" s="31" t="s">
        <v>41</v>
      </c>
    </row>
    <row r="509" spans="2:31">
      <c r="B509" s="31">
        <v>2</v>
      </c>
      <c r="C509" s="31">
        <v>15</v>
      </c>
      <c r="D509" s="31">
        <v>0</v>
      </c>
      <c r="E509" s="32">
        <v>9019</v>
      </c>
      <c r="F509" s="31" t="s">
        <v>37</v>
      </c>
      <c r="G509" s="31">
        <v>0</v>
      </c>
      <c r="H509" s="31">
        <v>1</v>
      </c>
      <c r="I509" s="31">
        <v>0</v>
      </c>
      <c r="J509" s="31" t="s">
        <v>38</v>
      </c>
      <c r="K509" s="31" t="s">
        <v>39</v>
      </c>
      <c r="L509" s="31" t="s">
        <v>38</v>
      </c>
      <c r="M509" s="31">
        <v>0</v>
      </c>
      <c r="N509" s="31">
        <v>5</v>
      </c>
      <c r="O509" s="31">
        <v>1.37</v>
      </c>
      <c r="P509" s="31">
        <v>0</v>
      </c>
      <c r="Q509" s="31">
        <v>0</v>
      </c>
      <c r="R509" s="31">
        <v>1</v>
      </c>
      <c r="S509" s="31">
        <v>0.92</v>
      </c>
      <c r="T509" s="31" t="s">
        <v>38</v>
      </c>
      <c r="U509" s="31">
        <v>0</v>
      </c>
      <c r="V509" s="31">
        <v>0</v>
      </c>
      <c r="W509" s="31">
        <v>0.37</v>
      </c>
      <c r="X509" s="31">
        <v>0</v>
      </c>
      <c r="Y509" s="31">
        <v>0</v>
      </c>
      <c r="Z509" s="31">
        <v>0</v>
      </c>
      <c r="AA509" s="31" t="s">
        <v>42</v>
      </c>
      <c r="AB509" s="31">
        <v>0</v>
      </c>
      <c r="AC509" s="31">
        <v>0</v>
      </c>
      <c r="AD509" s="31">
        <v>0</v>
      </c>
      <c r="AE509" s="31" t="s">
        <v>41</v>
      </c>
    </row>
    <row r="510" spans="2:31">
      <c r="B510" s="31">
        <v>2</v>
      </c>
      <c r="C510" s="31">
        <v>15</v>
      </c>
      <c r="D510" s="31">
        <v>0</v>
      </c>
      <c r="E510" s="32">
        <v>9033</v>
      </c>
      <c r="F510" s="31" t="s">
        <v>37</v>
      </c>
      <c r="G510" s="31">
        <v>0</v>
      </c>
      <c r="H510" s="31">
        <v>1</v>
      </c>
      <c r="I510" s="31">
        <v>0</v>
      </c>
      <c r="J510" s="31" t="s">
        <v>38</v>
      </c>
      <c r="K510" s="31" t="s">
        <v>39</v>
      </c>
      <c r="L510" s="31" t="s">
        <v>38</v>
      </c>
      <c r="M510" s="31">
        <v>0</v>
      </c>
      <c r="N510" s="31">
        <v>4</v>
      </c>
      <c r="O510" s="31">
        <v>1.1200000000000001</v>
      </c>
      <c r="P510" s="31">
        <v>0</v>
      </c>
      <c r="Q510" s="31">
        <v>0</v>
      </c>
      <c r="R510" s="31">
        <v>1</v>
      </c>
      <c r="S510" s="31">
        <v>0.8</v>
      </c>
      <c r="T510" s="31" t="s">
        <v>38</v>
      </c>
      <c r="U510" s="31">
        <v>0</v>
      </c>
      <c r="V510" s="31">
        <v>0</v>
      </c>
      <c r="W510" s="31">
        <v>0.4</v>
      </c>
      <c r="X510" s="31">
        <v>0</v>
      </c>
      <c r="Y510" s="31">
        <v>0</v>
      </c>
      <c r="Z510" s="31">
        <v>0</v>
      </c>
      <c r="AA510" s="31" t="s">
        <v>43</v>
      </c>
      <c r="AB510" s="31">
        <v>0</v>
      </c>
      <c r="AC510" s="31">
        <v>0</v>
      </c>
      <c r="AD510" s="31">
        <v>0</v>
      </c>
      <c r="AE510" s="31" t="s">
        <v>41</v>
      </c>
    </row>
    <row r="511" spans="2:31">
      <c r="B511" s="31">
        <v>2</v>
      </c>
      <c r="C511" s="31">
        <v>15</v>
      </c>
      <c r="D511" s="31">
        <v>0</v>
      </c>
      <c r="E511" s="32">
        <v>9040</v>
      </c>
      <c r="F511" s="31" t="s">
        <v>37</v>
      </c>
      <c r="G511" s="31">
        <v>0</v>
      </c>
      <c r="H511" s="31">
        <v>1</v>
      </c>
      <c r="I511" s="31">
        <v>0</v>
      </c>
      <c r="J511" s="31" t="s">
        <v>38</v>
      </c>
      <c r="K511" s="31" t="s">
        <v>39</v>
      </c>
      <c r="L511" s="31" t="s">
        <v>38</v>
      </c>
      <c r="M511" s="31">
        <v>0</v>
      </c>
      <c r="N511" s="31">
        <v>4</v>
      </c>
      <c r="O511" s="31">
        <v>1.65</v>
      </c>
      <c r="P511" s="31">
        <v>0</v>
      </c>
      <c r="Q511" s="31">
        <v>0</v>
      </c>
      <c r="R511" s="31">
        <v>1</v>
      </c>
      <c r="S511" s="31">
        <v>1.25</v>
      </c>
      <c r="T511" s="31" t="s">
        <v>38</v>
      </c>
      <c r="U511" s="31">
        <v>0</v>
      </c>
      <c r="V511" s="31">
        <v>0</v>
      </c>
      <c r="W511" s="31">
        <v>0.46</v>
      </c>
      <c r="X511" s="31">
        <v>0</v>
      </c>
      <c r="Y511" s="31">
        <v>0</v>
      </c>
      <c r="Z511" s="31">
        <v>0</v>
      </c>
      <c r="AA511" s="31" t="s">
        <v>49</v>
      </c>
      <c r="AB511" s="31">
        <v>0</v>
      </c>
      <c r="AC511" s="31">
        <v>0</v>
      </c>
      <c r="AD511" s="31">
        <v>0</v>
      </c>
      <c r="AE511" s="31" t="s">
        <v>41</v>
      </c>
    </row>
    <row r="512" spans="2:31">
      <c r="B512" s="31">
        <v>2</v>
      </c>
      <c r="C512" s="31">
        <v>15</v>
      </c>
      <c r="D512" s="31">
        <v>0</v>
      </c>
      <c r="E512" s="32">
        <v>9044</v>
      </c>
      <c r="F512" s="31" t="s">
        <v>37</v>
      </c>
      <c r="G512" s="31">
        <v>0</v>
      </c>
      <c r="H512" s="31">
        <v>1</v>
      </c>
      <c r="I512" s="31">
        <v>0</v>
      </c>
      <c r="J512" s="31" t="s">
        <v>38</v>
      </c>
      <c r="K512" s="31" t="s">
        <v>39</v>
      </c>
      <c r="L512" s="31" t="s">
        <v>38</v>
      </c>
      <c r="M512" s="31">
        <v>0</v>
      </c>
      <c r="N512" s="31">
        <v>4</v>
      </c>
      <c r="O512" s="31">
        <v>0.66</v>
      </c>
      <c r="P512" s="31">
        <v>0</v>
      </c>
      <c r="Q512" s="31">
        <v>0</v>
      </c>
      <c r="R512" s="31">
        <v>1</v>
      </c>
      <c r="S512" s="31">
        <v>0.49</v>
      </c>
      <c r="T512" s="31" t="s">
        <v>38</v>
      </c>
      <c r="U512" s="31">
        <v>0</v>
      </c>
      <c r="V512" s="31">
        <v>0</v>
      </c>
      <c r="W512" s="31">
        <v>0.46</v>
      </c>
      <c r="X512" s="31">
        <v>0</v>
      </c>
      <c r="Y512" s="31">
        <v>0</v>
      </c>
      <c r="Z512" s="31">
        <v>0</v>
      </c>
      <c r="AA512" s="31" t="s">
        <v>49</v>
      </c>
      <c r="AB512" s="31">
        <v>0</v>
      </c>
      <c r="AC512" s="31">
        <v>0</v>
      </c>
      <c r="AD512" s="31">
        <v>0</v>
      </c>
      <c r="AE512" s="31" t="s">
        <v>41</v>
      </c>
    </row>
    <row r="513" spans="2:31">
      <c r="B513" s="31">
        <v>2</v>
      </c>
      <c r="C513" s="31">
        <v>15</v>
      </c>
      <c r="D513" s="31">
        <v>0</v>
      </c>
      <c r="E513" s="32">
        <v>9052</v>
      </c>
      <c r="F513" s="31" t="s">
        <v>37</v>
      </c>
      <c r="G513" s="31">
        <v>0</v>
      </c>
      <c r="H513" s="31">
        <v>1</v>
      </c>
      <c r="I513" s="31">
        <v>0</v>
      </c>
      <c r="J513" s="31" t="s">
        <v>38</v>
      </c>
      <c r="K513" s="31" t="s">
        <v>39</v>
      </c>
      <c r="L513" s="31" t="s">
        <v>38</v>
      </c>
      <c r="M513" s="31">
        <v>0</v>
      </c>
      <c r="N513" s="31">
        <v>4</v>
      </c>
      <c r="O513" s="31">
        <v>1.05</v>
      </c>
      <c r="P513" s="31">
        <v>0</v>
      </c>
      <c r="Q513" s="31">
        <v>0</v>
      </c>
      <c r="R513" s="31">
        <v>1</v>
      </c>
      <c r="S513" s="31">
        <v>0.79</v>
      </c>
      <c r="T513" s="31" t="s">
        <v>38</v>
      </c>
      <c r="U513" s="31">
        <v>0</v>
      </c>
      <c r="V513" s="31">
        <v>0</v>
      </c>
      <c r="W513" s="31">
        <v>0.46</v>
      </c>
      <c r="X513" s="31">
        <v>0</v>
      </c>
      <c r="Y513" s="31">
        <v>0</v>
      </c>
      <c r="Z513" s="31">
        <v>0</v>
      </c>
      <c r="AA513" s="31" t="s">
        <v>49</v>
      </c>
      <c r="AB513" s="31">
        <v>0</v>
      </c>
      <c r="AC513" s="31">
        <v>0</v>
      </c>
      <c r="AD513" s="31">
        <v>0</v>
      </c>
      <c r="AE513" s="31" t="s">
        <v>41</v>
      </c>
    </row>
    <row r="514" spans="2:31">
      <c r="B514" s="31">
        <v>2</v>
      </c>
      <c r="C514" s="31">
        <v>15</v>
      </c>
      <c r="D514" s="31">
        <v>0</v>
      </c>
      <c r="E514" s="32">
        <v>9058</v>
      </c>
      <c r="F514" s="31" t="s">
        <v>37</v>
      </c>
      <c r="G514" s="31">
        <v>0</v>
      </c>
      <c r="H514" s="31">
        <v>1</v>
      </c>
      <c r="I514" s="31">
        <v>0</v>
      </c>
      <c r="J514" s="31" t="s">
        <v>38</v>
      </c>
      <c r="K514" s="31" t="s">
        <v>39</v>
      </c>
      <c r="L514" s="31" t="s">
        <v>38</v>
      </c>
      <c r="M514" s="31">
        <v>0</v>
      </c>
      <c r="N514" s="31">
        <v>4</v>
      </c>
      <c r="O514" s="31">
        <v>0.84</v>
      </c>
      <c r="P514" s="31">
        <v>0</v>
      </c>
      <c r="Q514" s="31">
        <v>0</v>
      </c>
      <c r="R514" s="31">
        <v>1</v>
      </c>
      <c r="S514" s="31">
        <v>0.65</v>
      </c>
      <c r="T514" s="31" t="s">
        <v>38</v>
      </c>
      <c r="U514" s="31">
        <v>0</v>
      </c>
      <c r="V514" s="31">
        <v>0</v>
      </c>
      <c r="W514" s="31">
        <v>0.51</v>
      </c>
      <c r="X514" s="31">
        <v>0</v>
      </c>
      <c r="Y514" s="31">
        <v>0</v>
      </c>
      <c r="Z514" s="31">
        <v>0</v>
      </c>
      <c r="AA514" s="31" t="s">
        <v>52</v>
      </c>
      <c r="AB514" s="31">
        <v>0</v>
      </c>
      <c r="AC514" s="31">
        <v>0</v>
      </c>
      <c r="AD514" s="31">
        <v>0</v>
      </c>
      <c r="AE514" s="31" t="s">
        <v>41</v>
      </c>
    </row>
    <row r="515" spans="2:31">
      <c r="B515" s="31">
        <v>2</v>
      </c>
      <c r="C515" s="31">
        <v>15</v>
      </c>
      <c r="D515" s="31">
        <v>0</v>
      </c>
      <c r="E515" s="32">
        <v>9060</v>
      </c>
      <c r="F515" s="31" t="s">
        <v>37</v>
      </c>
      <c r="G515" s="31">
        <v>0</v>
      </c>
      <c r="H515" s="31">
        <v>1</v>
      </c>
      <c r="I515" s="31">
        <v>0</v>
      </c>
      <c r="J515" s="31" t="s">
        <v>38</v>
      </c>
      <c r="K515" s="31" t="s">
        <v>39</v>
      </c>
      <c r="L515" s="31" t="s">
        <v>38</v>
      </c>
      <c r="M515" s="31">
        <v>0</v>
      </c>
      <c r="N515" s="31">
        <v>4</v>
      </c>
      <c r="O515" s="31">
        <v>0.85</v>
      </c>
      <c r="P515" s="31">
        <v>0</v>
      </c>
      <c r="Q515" s="31">
        <v>0</v>
      </c>
      <c r="R515" s="31">
        <v>1</v>
      </c>
      <c r="S515" s="31">
        <v>0.64</v>
      </c>
      <c r="T515" s="31" t="s">
        <v>38</v>
      </c>
      <c r="U515" s="31">
        <v>0</v>
      </c>
      <c r="V515" s="31">
        <v>0</v>
      </c>
      <c r="W515" s="31">
        <v>0.46</v>
      </c>
      <c r="X515" s="31">
        <v>0</v>
      </c>
      <c r="Y515" s="31">
        <v>0</v>
      </c>
      <c r="Z515" s="31">
        <v>0</v>
      </c>
      <c r="AA515" s="31" t="s">
        <v>49</v>
      </c>
      <c r="AB515" s="31">
        <v>0</v>
      </c>
      <c r="AC515" s="31">
        <v>0</v>
      </c>
      <c r="AD515" s="31">
        <v>0</v>
      </c>
      <c r="AE515" s="31" t="s">
        <v>41</v>
      </c>
    </row>
    <row r="516" spans="2:31">
      <c r="B516" s="31">
        <v>2</v>
      </c>
      <c r="C516" s="31">
        <v>15</v>
      </c>
      <c r="D516" s="31">
        <v>0</v>
      </c>
      <c r="E516" s="32">
        <v>9061</v>
      </c>
      <c r="F516" s="31" t="s">
        <v>37</v>
      </c>
      <c r="G516" s="31">
        <v>0</v>
      </c>
      <c r="H516" s="31">
        <v>1</v>
      </c>
      <c r="I516" s="31">
        <v>0</v>
      </c>
      <c r="J516" s="31" t="s">
        <v>38</v>
      </c>
      <c r="K516" s="31" t="s">
        <v>39</v>
      </c>
      <c r="L516" s="31" t="s">
        <v>38</v>
      </c>
      <c r="M516" s="31">
        <v>0</v>
      </c>
      <c r="N516" s="31">
        <v>4</v>
      </c>
      <c r="O516" s="31">
        <v>0.62</v>
      </c>
      <c r="P516" s="31">
        <v>0</v>
      </c>
      <c r="Q516" s="31">
        <v>0</v>
      </c>
      <c r="R516" s="31">
        <v>1</v>
      </c>
      <c r="S516" s="31">
        <v>0.47</v>
      </c>
      <c r="T516" s="31" t="s">
        <v>38</v>
      </c>
      <c r="U516" s="31">
        <v>0</v>
      </c>
      <c r="V516" s="31">
        <v>0</v>
      </c>
      <c r="W516" s="31">
        <v>0.46</v>
      </c>
      <c r="X516" s="31">
        <v>0</v>
      </c>
      <c r="Y516" s="31">
        <v>0</v>
      </c>
      <c r="Z516" s="31">
        <v>0</v>
      </c>
      <c r="AA516" s="31" t="s">
        <v>49</v>
      </c>
      <c r="AB516" s="31">
        <v>0</v>
      </c>
      <c r="AC516" s="31">
        <v>0</v>
      </c>
      <c r="AD516" s="31">
        <v>0</v>
      </c>
      <c r="AE516" s="31" t="s">
        <v>41</v>
      </c>
    </row>
    <row r="517" spans="2:31">
      <c r="B517" s="31">
        <v>2</v>
      </c>
      <c r="C517" s="31">
        <v>15</v>
      </c>
      <c r="D517" s="31">
        <v>0</v>
      </c>
      <c r="E517" s="32">
        <v>9062</v>
      </c>
      <c r="F517" s="31" t="s">
        <v>37</v>
      </c>
      <c r="G517" s="31">
        <v>0</v>
      </c>
      <c r="H517" s="31">
        <v>1</v>
      </c>
      <c r="I517" s="31">
        <v>0</v>
      </c>
      <c r="J517" s="31" t="s">
        <v>38</v>
      </c>
      <c r="K517" s="31" t="s">
        <v>39</v>
      </c>
      <c r="L517" s="31" t="s">
        <v>38</v>
      </c>
      <c r="M517" s="31">
        <v>0</v>
      </c>
      <c r="N517" s="31">
        <v>4</v>
      </c>
      <c r="O517" s="31">
        <v>0.85</v>
      </c>
      <c r="P517" s="31">
        <v>0</v>
      </c>
      <c r="Q517" s="31">
        <v>0</v>
      </c>
      <c r="R517" s="31">
        <v>1</v>
      </c>
      <c r="S517" s="31">
        <v>0.64</v>
      </c>
      <c r="T517" s="31" t="s">
        <v>38</v>
      </c>
      <c r="U517" s="31">
        <v>0</v>
      </c>
      <c r="V517" s="31">
        <v>0</v>
      </c>
      <c r="W517" s="31">
        <v>0.46</v>
      </c>
      <c r="X517" s="31">
        <v>0</v>
      </c>
      <c r="Y517" s="31">
        <v>0</v>
      </c>
      <c r="Z517" s="31">
        <v>0</v>
      </c>
      <c r="AA517" s="31" t="s">
        <v>49</v>
      </c>
      <c r="AB517" s="31">
        <v>0</v>
      </c>
      <c r="AC517" s="31">
        <v>0</v>
      </c>
      <c r="AD517" s="31">
        <v>0</v>
      </c>
      <c r="AE517" s="31" t="s">
        <v>41</v>
      </c>
    </row>
    <row r="518" spans="2:31">
      <c r="B518" s="31">
        <v>2</v>
      </c>
      <c r="C518" s="31">
        <v>15</v>
      </c>
      <c r="D518" s="31">
        <v>0</v>
      </c>
      <c r="E518" s="32">
        <v>9063</v>
      </c>
      <c r="F518" s="31" t="s">
        <v>37</v>
      </c>
      <c r="G518" s="31">
        <v>0</v>
      </c>
      <c r="H518" s="31">
        <v>1</v>
      </c>
      <c r="I518" s="31">
        <v>0</v>
      </c>
      <c r="J518" s="31" t="s">
        <v>38</v>
      </c>
      <c r="K518" s="31" t="s">
        <v>39</v>
      </c>
      <c r="L518" s="31" t="s">
        <v>38</v>
      </c>
      <c r="M518" s="31">
        <v>0</v>
      </c>
      <c r="N518" s="31">
        <v>4</v>
      </c>
      <c r="O518" s="31">
        <v>0.47</v>
      </c>
      <c r="P518" s="31">
        <v>0</v>
      </c>
      <c r="Q518" s="31">
        <v>0</v>
      </c>
      <c r="R518" s="31">
        <v>1</v>
      </c>
      <c r="S518" s="31">
        <v>0.35</v>
      </c>
      <c r="T518" s="31" t="s">
        <v>38</v>
      </c>
      <c r="U518" s="31">
        <v>0</v>
      </c>
      <c r="V518" s="31">
        <v>0</v>
      </c>
      <c r="W518" s="31">
        <v>0.46</v>
      </c>
      <c r="X518" s="31">
        <v>0</v>
      </c>
      <c r="Y518" s="31">
        <v>0</v>
      </c>
      <c r="Z518" s="31">
        <v>0</v>
      </c>
      <c r="AA518" s="31" t="s">
        <v>49</v>
      </c>
      <c r="AB518" s="31">
        <v>0</v>
      </c>
      <c r="AC518" s="31">
        <v>0</v>
      </c>
      <c r="AD518" s="31">
        <v>0</v>
      </c>
      <c r="AE518" s="31" t="s">
        <v>41</v>
      </c>
    </row>
    <row r="519" spans="2:31">
      <c r="B519" s="31">
        <v>2</v>
      </c>
      <c r="C519" s="31">
        <v>15</v>
      </c>
      <c r="D519" s="31">
        <v>0</v>
      </c>
      <c r="E519" s="32">
        <v>9077</v>
      </c>
      <c r="F519" s="31" t="s">
        <v>54</v>
      </c>
      <c r="G519" s="31">
        <v>0</v>
      </c>
      <c r="H519" s="31">
        <v>1</v>
      </c>
      <c r="I519" s="31">
        <v>0</v>
      </c>
      <c r="J519" s="31" t="s">
        <v>45</v>
      </c>
      <c r="K519" s="31" t="s">
        <v>39</v>
      </c>
      <c r="L519" s="31" t="s">
        <v>38</v>
      </c>
      <c r="M519" s="31">
        <v>0</v>
      </c>
      <c r="N519" s="31">
        <v>5</v>
      </c>
      <c r="O519" s="31">
        <v>2.78</v>
      </c>
      <c r="P519" s="31">
        <v>0</v>
      </c>
      <c r="Q519" s="31">
        <v>0</v>
      </c>
      <c r="R519" s="31">
        <v>1</v>
      </c>
      <c r="S519" s="31">
        <v>1.65</v>
      </c>
      <c r="T519" s="31" t="s">
        <v>38</v>
      </c>
      <c r="U519" s="31">
        <v>0</v>
      </c>
      <c r="V519" s="31">
        <v>0</v>
      </c>
      <c r="W519" s="31">
        <v>0.4</v>
      </c>
      <c r="X519" s="31">
        <v>0</v>
      </c>
      <c r="Y519" s="31">
        <v>0</v>
      </c>
      <c r="Z519" s="31">
        <v>0</v>
      </c>
      <c r="AA519" s="31" t="s">
        <v>40</v>
      </c>
      <c r="AB519" s="31">
        <v>0</v>
      </c>
      <c r="AC519" s="31">
        <v>0</v>
      </c>
      <c r="AD519" s="31">
        <v>0</v>
      </c>
      <c r="AE519" s="31" t="s">
        <v>41</v>
      </c>
    </row>
    <row r="520" spans="2:31">
      <c r="B520" s="31">
        <v>2</v>
      </c>
      <c r="C520" s="31">
        <v>15</v>
      </c>
      <c r="D520" s="31">
        <v>0</v>
      </c>
      <c r="E520" s="32">
        <v>9082</v>
      </c>
      <c r="F520" s="31" t="s">
        <v>37</v>
      </c>
      <c r="G520" s="31">
        <v>0</v>
      </c>
      <c r="H520" s="31">
        <v>1</v>
      </c>
      <c r="I520" s="31">
        <v>0</v>
      </c>
      <c r="J520" s="31" t="s">
        <v>38</v>
      </c>
      <c r="K520" s="31" t="s">
        <v>39</v>
      </c>
      <c r="L520" s="31" t="s">
        <v>38</v>
      </c>
      <c r="M520" s="31">
        <v>0</v>
      </c>
      <c r="N520" s="31">
        <v>4</v>
      </c>
      <c r="O520" s="31">
        <v>0.78</v>
      </c>
      <c r="P520" s="31">
        <v>0</v>
      </c>
      <c r="Q520" s="31">
        <v>0</v>
      </c>
      <c r="R520" s="31">
        <v>1</v>
      </c>
      <c r="S520" s="31">
        <v>0.6</v>
      </c>
      <c r="T520" s="31" t="s">
        <v>38</v>
      </c>
      <c r="U520" s="31">
        <v>0</v>
      </c>
      <c r="V520" s="31">
        <v>0</v>
      </c>
      <c r="W520" s="31">
        <v>0.5</v>
      </c>
      <c r="X520" s="31">
        <v>0</v>
      </c>
      <c r="Y520" s="31">
        <v>0</v>
      </c>
      <c r="Z520" s="31">
        <v>0</v>
      </c>
      <c r="AA520" s="31" t="s">
        <v>52</v>
      </c>
      <c r="AB520" s="31">
        <v>0</v>
      </c>
      <c r="AC520" s="31">
        <v>0</v>
      </c>
      <c r="AD520" s="31">
        <v>0</v>
      </c>
      <c r="AE520" s="31" t="s">
        <v>41</v>
      </c>
    </row>
    <row r="521" spans="2:31">
      <c r="B521" s="31">
        <v>2</v>
      </c>
      <c r="C521" s="31">
        <v>15</v>
      </c>
      <c r="D521" s="31">
        <v>0</v>
      </c>
      <c r="E521" s="32">
        <v>9083</v>
      </c>
      <c r="F521" s="31" t="s">
        <v>37</v>
      </c>
      <c r="G521" s="31">
        <v>0</v>
      </c>
      <c r="H521" s="31">
        <v>1</v>
      </c>
      <c r="I521" s="31">
        <v>0</v>
      </c>
      <c r="J521" s="31" t="s">
        <v>38</v>
      </c>
      <c r="K521" s="31" t="s">
        <v>39</v>
      </c>
      <c r="L521" s="31" t="s">
        <v>38</v>
      </c>
      <c r="M521" s="31">
        <v>0</v>
      </c>
      <c r="N521" s="31">
        <v>4</v>
      </c>
      <c r="O521" s="31">
        <v>0.65</v>
      </c>
      <c r="P521" s="31">
        <v>0</v>
      </c>
      <c r="Q521" s="31">
        <v>0</v>
      </c>
      <c r="R521" s="31">
        <v>1</v>
      </c>
      <c r="S521" s="31">
        <v>0.49</v>
      </c>
      <c r="T521" s="31" t="s">
        <v>38</v>
      </c>
      <c r="U521" s="31">
        <v>0</v>
      </c>
      <c r="V521" s="31">
        <v>0</v>
      </c>
      <c r="W521" s="31">
        <v>0.5</v>
      </c>
      <c r="X521" s="31">
        <v>0</v>
      </c>
      <c r="Y521" s="31">
        <v>0</v>
      </c>
      <c r="Z521" s="31">
        <v>0</v>
      </c>
      <c r="AA521" s="31" t="s">
        <v>52</v>
      </c>
      <c r="AB521" s="31">
        <v>0</v>
      </c>
      <c r="AC521" s="31">
        <v>0</v>
      </c>
      <c r="AD521" s="31">
        <v>0</v>
      </c>
      <c r="AE521" s="31" t="s">
        <v>41</v>
      </c>
    </row>
    <row r="522" spans="2:31">
      <c r="B522" s="31">
        <v>2</v>
      </c>
      <c r="C522" s="31">
        <v>15</v>
      </c>
      <c r="D522" s="31">
        <v>0</v>
      </c>
      <c r="E522" s="32">
        <v>9084</v>
      </c>
      <c r="F522" s="31" t="s">
        <v>37</v>
      </c>
      <c r="G522" s="31">
        <v>0</v>
      </c>
      <c r="H522" s="31">
        <v>1</v>
      </c>
      <c r="I522" s="31">
        <v>0</v>
      </c>
      <c r="J522" s="31" t="s">
        <v>38</v>
      </c>
      <c r="K522" s="31" t="s">
        <v>39</v>
      </c>
      <c r="L522" s="31" t="s">
        <v>38</v>
      </c>
      <c r="M522" s="31">
        <v>0</v>
      </c>
      <c r="N522" s="31">
        <v>4</v>
      </c>
      <c r="O522" s="31">
        <v>0.76</v>
      </c>
      <c r="P522" s="31">
        <v>0</v>
      </c>
      <c r="Q522" s="31">
        <v>0</v>
      </c>
      <c r="R522" s="31">
        <v>1</v>
      </c>
      <c r="S522" s="31">
        <v>0.56999999999999995</v>
      </c>
      <c r="T522" s="31" t="s">
        <v>38</v>
      </c>
      <c r="U522" s="31">
        <v>0</v>
      </c>
      <c r="V522" s="31">
        <v>0</v>
      </c>
      <c r="W522" s="31">
        <v>0.46</v>
      </c>
      <c r="X522" s="31">
        <v>0</v>
      </c>
      <c r="Y522" s="31">
        <v>0</v>
      </c>
      <c r="Z522" s="31">
        <v>0</v>
      </c>
      <c r="AA522" s="31" t="s">
        <v>49</v>
      </c>
      <c r="AB522" s="31">
        <v>0</v>
      </c>
      <c r="AC522" s="31">
        <v>0</v>
      </c>
      <c r="AD522" s="31">
        <v>0</v>
      </c>
      <c r="AE522" s="31" t="s">
        <v>41</v>
      </c>
    </row>
    <row r="523" spans="2:31">
      <c r="B523" s="31">
        <v>2</v>
      </c>
      <c r="C523" s="31">
        <v>15</v>
      </c>
      <c r="D523" s="31">
        <v>0</v>
      </c>
      <c r="E523" s="32">
        <v>9089</v>
      </c>
      <c r="F523" s="31" t="s">
        <v>37</v>
      </c>
      <c r="G523" s="31">
        <v>0</v>
      </c>
      <c r="H523" s="31">
        <v>1</v>
      </c>
      <c r="I523" s="31">
        <v>0</v>
      </c>
      <c r="J523" s="31" t="s">
        <v>38</v>
      </c>
      <c r="K523" s="31" t="s">
        <v>39</v>
      </c>
      <c r="L523" s="31" t="s">
        <v>38</v>
      </c>
      <c r="M523" s="31">
        <v>0</v>
      </c>
      <c r="N523" s="31">
        <v>4</v>
      </c>
      <c r="O523" s="31">
        <v>0.5</v>
      </c>
      <c r="P523" s="31">
        <v>0</v>
      </c>
      <c r="Q523" s="31">
        <v>0</v>
      </c>
      <c r="R523" s="31">
        <v>1</v>
      </c>
      <c r="S523" s="31">
        <v>0.38</v>
      </c>
      <c r="T523" s="31" t="s">
        <v>38</v>
      </c>
      <c r="U523" s="31">
        <v>0</v>
      </c>
      <c r="V523" s="31">
        <v>0</v>
      </c>
      <c r="W523" s="31">
        <v>0.46</v>
      </c>
      <c r="X523" s="31">
        <v>0</v>
      </c>
      <c r="Y523" s="31">
        <v>0</v>
      </c>
      <c r="Z523" s="31">
        <v>0</v>
      </c>
      <c r="AA523" s="31" t="s">
        <v>49</v>
      </c>
      <c r="AB523" s="31">
        <v>0</v>
      </c>
      <c r="AC523" s="31">
        <v>0</v>
      </c>
      <c r="AD523" s="31">
        <v>0</v>
      </c>
      <c r="AE523" s="31" t="s">
        <v>41</v>
      </c>
    </row>
    <row r="524" spans="2:31">
      <c r="B524" s="31">
        <v>2</v>
      </c>
      <c r="C524" s="31">
        <v>15</v>
      </c>
      <c r="D524" s="31">
        <v>0</v>
      </c>
      <c r="E524" s="32">
        <v>9093</v>
      </c>
      <c r="F524" s="31" t="s">
        <v>37</v>
      </c>
      <c r="G524" s="31">
        <v>0</v>
      </c>
      <c r="H524" s="31">
        <v>1</v>
      </c>
      <c r="I524" s="31">
        <v>0</v>
      </c>
      <c r="J524" s="31" t="s">
        <v>38</v>
      </c>
      <c r="K524" s="31" t="s">
        <v>39</v>
      </c>
      <c r="L524" s="31" t="s">
        <v>38</v>
      </c>
      <c r="M524" s="31">
        <v>0</v>
      </c>
      <c r="N524" s="31">
        <v>4</v>
      </c>
      <c r="O524" s="31">
        <v>0.71</v>
      </c>
      <c r="P524" s="31">
        <v>0</v>
      </c>
      <c r="Q524" s="31">
        <v>0</v>
      </c>
      <c r="R524" s="31">
        <v>1</v>
      </c>
      <c r="S524" s="31">
        <v>0.53</v>
      </c>
      <c r="T524" s="31" t="s">
        <v>38</v>
      </c>
      <c r="U524" s="31">
        <v>0</v>
      </c>
      <c r="V524" s="31">
        <v>0</v>
      </c>
      <c r="W524" s="31">
        <v>0.46</v>
      </c>
      <c r="X524" s="31">
        <v>0</v>
      </c>
      <c r="Y524" s="31">
        <v>0</v>
      </c>
      <c r="Z524" s="31">
        <v>0</v>
      </c>
      <c r="AA524" s="31" t="s">
        <v>49</v>
      </c>
      <c r="AB524" s="31">
        <v>0</v>
      </c>
      <c r="AC524" s="31">
        <v>0</v>
      </c>
      <c r="AD524" s="31">
        <v>0</v>
      </c>
      <c r="AE524" s="31" t="s">
        <v>41</v>
      </c>
    </row>
    <row r="525" spans="2:31">
      <c r="B525" s="31">
        <v>2</v>
      </c>
      <c r="C525" s="31">
        <v>15</v>
      </c>
      <c r="D525" s="31">
        <v>0</v>
      </c>
      <c r="E525" s="32">
        <v>9101</v>
      </c>
      <c r="F525" s="31" t="s">
        <v>37</v>
      </c>
      <c r="G525" s="31">
        <v>0</v>
      </c>
      <c r="H525" s="31">
        <v>1</v>
      </c>
      <c r="I525" s="31">
        <v>0</v>
      </c>
      <c r="J525" s="31" t="s">
        <v>38</v>
      </c>
      <c r="K525" s="31" t="s">
        <v>39</v>
      </c>
      <c r="L525" s="31" t="s">
        <v>38</v>
      </c>
      <c r="M525" s="31">
        <v>0</v>
      </c>
      <c r="N525" s="31">
        <v>4</v>
      </c>
      <c r="O525" s="31">
        <v>2.04</v>
      </c>
      <c r="P525" s="31">
        <v>0</v>
      </c>
      <c r="Q525" s="31">
        <v>0</v>
      </c>
      <c r="R525" s="31">
        <v>1</v>
      </c>
      <c r="S525" s="31">
        <v>1.53</v>
      </c>
      <c r="T525" s="31" t="s">
        <v>38</v>
      </c>
      <c r="U525" s="31">
        <v>0</v>
      </c>
      <c r="V525" s="31">
        <v>0</v>
      </c>
      <c r="W525" s="31">
        <v>0.46</v>
      </c>
      <c r="X525" s="31">
        <v>0</v>
      </c>
      <c r="Y525" s="31">
        <v>0</v>
      </c>
      <c r="Z525" s="31">
        <v>0</v>
      </c>
      <c r="AA525" s="31" t="s">
        <v>49</v>
      </c>
      <c r="AB525" s="31">
        <v>0</v>
      </c>
      <c r="AC525" s="31">
        <v>0</v>
      </c>
      <c r="AD525" s="31">
        <v>0</v>
      </c>
      <c r="AE525" s="31" t="s">
        <v>41</v>
      </c>
    </row>
    <row r="526" spans="2:31">
      <c r="B526" s="31">
        <v>2</v>
      </c>
      <c r="C526" s="31">
        <v>15</v>
      </c>
      <c r="D526" s="31">
        <v>0</v>
      </c>
      <c r="E526" s="32">
        <v>9102</v>
      </c>
      <c r="F526" s="31" t="s">
        <v>37</v>
      </c>
      <c r="G526" s="31">
        <v>0</v>
      </c>
      <c r="H526" s="31">
        <v>1</v>
      </c>
      <c r="I526" s="31">
        <v>0</v>
      </c>
      <c r="J526" s="31" t="s">
        <v>38</v>
      </c>
      <c r="K526" s="31" t="s">
        <v>39</v>
      </c>
      <c r="L526" s="31" t="s">
        <v>38</v>
      </c>
      <c r="M526" s="31">
        <v>0</v>
      </c>
      <c r="N526" s="31">
        <v>5</v>
      </c>
      <c r="O526" s="31">
        <v>1.6</v>
      </c>
      <c r="P526" s="31">
        <v>0</v>
      </c>
      <c r="Q526" s="31">
        <v>0</v>
      </c>
      <c r="R526" s="31">
        <v>1</v>
      </c>
      <c r="S526" s="31">
        <v>1.1399999999999999</v>
      </c>
      <c r="T526" s="31" t="s">
        <v>38</v>
      </c>
      <c r="U526" s="31">
        <v>0</v>
      </c>
      <c r="V526" s="31">
        <v>0</v>
      </c>
      <c r="W526" s="31">
        <v>0.4</v>
      </c>
      <c r="X526" s="31">
        <v>0</v>
      </c>
      <c r="Y526" s="31">
        <v>0</v>
      </c>
      <c r="Z526" s="31">
        <v>0</v>
      </c>
      <c r="AA526" s="31" t="s">
        <v>43</v>
      </c>
      <c r="AB526" s="31">
        <v>0</v>
      </c>
      <c r="AC526" s="31">
        <v>0</v>
      </c>
      <c r="AD526" s="31">
        <v>0</v>
      </c>
      <c r="AE526" s="31" t="s">
        <v>41</v>
      </c>
    </row>
    <row r="527" spans="2:31">
      <c r="B527" s="31">
        <v>2</v>
      </c>
      <c r="C527" s="31">
        <v>15</v>
      </c>
      <c r="D527" s="31">
        <v>0</v>
      </c>
      <c r="E527" s="32">
        <v>9154</v>
      </c>
      <c r="F527" s="31" t="s">
        <v>37</v>
      </c>
      <c r="G527" s="31">
        <v>0</v>
      </c>
      <c r="H527" s="31">
        <v>1</v>
      </c>
      <c r="I527" s="31">
        <v>0</v>
      </c>
      <c r="J527" s="31" t="s">
        <v>38</v>
      </c>
      <c r="K527" s="31" t="s">
        <v>39</v>
      </c>
      <c r="L527" s="31" t="s">
        <v>38</v>
      </c>
      <c r="M527" s="31">
        <v>0</v>
      </c>
      <c r="N527" s="31">
        <v>5</v>
      </c>
      <c r="O527" s="31">
        <v>0.92</v>
      </c>
      <c r="P527" s="31">
        <v>0</v>
      </c>
      <c r="Q527" s="31">
        <v>0</v>
      </c>
      <c r="R527" s="31">
        <v>1</v>
      </c>
      <c r="S527" s="31">
        <v>0.66</v>
      </c>
      <c r="T527" s="31" t="s">
        <v>38</v>
      </c>
      <c r="U527" s="31">
        <v>0</v>
      </c>
      <c r="V527" s="31">
        <v>0</v>
      </c>
      <c r="W527" s="31">
        <v>0.42</v>
      </c>
      <c r="X527" s="31">
        <v>0</v>
      </c>
      <c r="Y527" s="31">
        <v>0</v>
      </c>
      <c r="Z527" s="31">
        <v>0</v>
      </c>
      <c r="AA527" s="31" t="s">
        <v>40</v>
      </c>
      <c r="AB527" s="31">
        <v>0</v>
      </c>
      <c r="AC527" s="31">
        <v>0</v>
      </c>
      <c r="AD527" s="31">
        <v>0</v>
      </c>
      <c r="AE527" s="31" t="s">
        <v>41</v>
      </c>
    </row>
    <row r="528" spans="2:31">
      <c r="B528" s="31">
        <v>2</v>
      </c>
      <c r="C528" s="31">
        <v>15</v>
      </c>
      <c r="D528" s="31">
        <v>0</v>
      </c>
      <c r="E528" s="32">
        <v>9156</v>
      </c>
      <c r="F528" s="31" t="s">
        <v>37</v>
      </c>
      <c r="G528" s="31">
        <v>0</v>
      </c>
      <c r="H528" s="31">
        <v>1</v>
      </c>
      <c r="I528" s="31">
        <v>0</v>
      </c>
      <c r="J528" s="31" t="s">
        <v>38</v>
      </c>
      <c r="K528" s="31" t="s">
        <v>39</v>
      </c>
      <c r="L528" s="31" t="s">
        <v>38</v>
      </c>
      <c r="M528" s="31">
        <v>0</v>
      </c>
      <c r="N528" s="31">
        <v>3</v>
      </c>
      <c r="O528" s="31">
        <v>1.1599999999999999</v>
      </c>
      <c r="P528" s="31">
        <v>0</v>
      </c>
      <c r="Q528" s="31">
        <v>0</v>
      </c>
      <c r="R528" s="31">
        <v>1</v>
      </c>
      <c r="S528" s="31">
        <v>0.87</v>
      </c>
      <c r="T528" s="31" t="s">
        <v>38</v>
      </c>
      <c r="U528" s="31">
        <v>0</v>
      </c>
      <c r="V528" s="31">
        <v>0</v>
      </c>
      <c r="W528" s="31">
        <v>0.46</v>
      </c>
      <c r="X528" s="31">
        <v>0</v>
      </c>
      <c r="Y528" s="31">
        <v>0</v>
      </c>
      <c r="Z528" s="31">
        <v>0</v>
      </c>
      <c r="AA528" s="31" t="s">
        <v>49</v>
      </c>
      <c r="AB528" s="31">
        <v>0</v>
      </c>
      <c r="AC528" s="31">
        <v>0</v>
      </c>
      <c r="AD528" s="31">
        <v>0</v>
      </c>
      <c r="AE528" s="31" t="s">
        <v>41</v>
      </c>
    </row>
    <row r="529" spans="2:31">
      <c r="B529" s="31">
        <v>2</v>
      </c>
      <c r="C529" s="31">
        <v>15</v>
      </c>
      <c r="D529" s="31">
        <v>0</v>
      </c>
      <c r="E529" s="32">
        <v>9170</v>
      </c>
      <c r="F529" s="31" t="s">
        <v>37</v>
      </c>
      <c r="G529" s="31">
        <v>0</v>
      </c>
      <c r="H529" s="31">
        <v>1</v>
      </c>
      <c r="I529" s="31">
        <v>0</v>
      </c>
      <c r="J529" s="31" t="s">
        <v>38</v>
      </c>
      <c r="K529" s="31" t="s">
        <v>39</v>
      </c>
      <c r="L529" s="31" t="s">
        <v>38</v>
      </c>
      <c r="M529" s="31">
        <v>0</v>
      </c>
      <c r="N529" s="31">
        <v>4</v>
      </c>
      <c r="O529" s="31">
        <v>8.7100000000000009</v>
      </c>
      <c r="P529" s="31">
        <v>0</v>
      </c>
      <c r="Q529" s="31">
        <v>0</v>
      </c>
      <c r="R529" s="31">
        <v>1</v>
      </c>
      <c r="S529" s="31">
        <v>5.55</v>
      </c>
      <c r="T529" s="31" t="s">
        <v>38</v>
      </c>
      <c r="U529" s="31">
        <v>0</v>
      </c>
      <c r="V529" s="31">
        <v>0</v>
      </c>
      <c r="W529" s="31">
        <v>0.31</v>
      </c>
      <c r="X529" s="31">
        <v>0</v>
      </c>
      <c r="Y529" s="31">
        <v>0</v>
      </c>
      <c r="Z529" s="31">
        <v>0</v>
      </c>
      <c r="AA529" s="31" t="s">
        <v>45</v>
      </c>
      <c r="AB529" s="31">
        <v>0</v>
      </c>
      <c r="AC529" s="31">
        <v>0</v>
      </c>
      <c r="AD529" s="31">
        <v>0</v>
      </c>
      <c r="AE529" s="31" t="s">
        <v>41</v>
      </c>
    </row>
    <row r="530" spans="2:31">
      <c r="B530" s="31">
        <v>2</v>
      </c>
      <c r="C530" s="31">
        <v>15</v>
      </c>
      <c r="D530" s="31">
        <v>0</v>
      </c>
      <c r="E530" s="32">
        <v>9178</v>
      </c>
      <c r="F530" s="31" t="s">
        <v>37</v>
      </c>
      <c r="G530" s="31">
        <v>0</v>
      </c>
      <c r="H530" s="31">
        <v>1</v>
      </c>
      <c r="I530" s="31">
        <v>0</v>
      </c>
      <c r="J530" s="31" t="s">
        <v>38</v>
      </c>
      <c r="K530" s="31" t="s">
        <v>39</v>
      </c>
      <c r="L530" s="31" t="s">
        <v>38</v>
      </c>
      <c r="M530" s="31">
        <v>0</v>
      </c>
      <c r="N530" s="31">
        <v>5</v>
      </c>
      <c r="O530" s="31">
        <v>5.56</v>
      </c>
      <c r="P530" s="31">
        <v>0</v>
      </c>
      <c r="Q530" s="31">
        <v>0</v>
      </c>
      <c r="R530" s="31">
        <v>1</v>
      </c>
      <c r="S530" s="31">
        <v>4.22</v>
      </c>
      <c r="T530" s="31" t="s">
        <v>38</v>
      </c>
      <c r="U530" s="31">
        <v>0</v>
      </c>
      <c r="V530" s="31">
        <v>0</v>
      </c>
      <c r="W530" s="31">
        <v>0.5</v>
      </c>
      <c r="X530" s="31">
        <v>0</v>
      </c>
      <c r="Y530" s="31">
        <v>0</v>
      </c>
      <c r="Z530" s="31">
        <v>0</v>
      </c>
      <c r="AA530" s="31" t="s">
        <v>52</v>
      </c>
      <c r="AB530" s="31">
        <v>0</v>
      </c>
      <c r="AC530" s="31">
        <v>0</v>
      </c>
      <c r="AD530" s="31">
        <v>0</v>
      </c>
      <c r="AE530" s="31" t="s">
        <v>41</v>
      </c>
    </row>
    <row r="531" spans="2:31">
      <c r="B531" s="31">
        <v>2</v>
      </c>
      <c r="C531" s="31">
        <v>15</v>
      </c>
      <c r="D531" s="31">
        <v>0</v>
      </c>
      <c r="E531" s="32">
        <v>9179</v>
      </c>
      <c r="F531" s="31" t="s">
        <v>37</v>
      </c>
      <c r="G531" s="31">
        <v>0</v>
      </c>
      <c r="H531" s="31">
        <v>1</v>
      </c>
      <c r="I531" s="31">
        <v>0</v>
      </c>
      <c r="J531" s="31" t="s">
        <v>38</v>
      </c>
      <c r="K531" s="31" t="s">
        <v>39</v>
      </c>
      <c r="L531" s="31" t="s">
        <v>38</v>
      </c>
      <c r="M531" s="31">
        <v>0</v>
      </c>
      <c r="N531" s="31">
        <v>5</v>
      </c>
      <c r="O531" s="31">
        <v>11.22</v>
      </c>
      <c r="P531" s="31">
        <v>0</v>
      </c>
      <c r="Q531" s="31">
        <v>0</v>
      </c>
      <c r="R531" s="31">
        <v>1</v>
      </c>
      <c r="S531" s="31">
        <v>8.5399999999999991</v>
      </c>
      <c r="T531" s="31" t="s">
        <v>38</v>
      </c>
      <c r="U531" s="31">
        <v>0</v>
      </c>
      <c r="V531" s="31">
        <v>0</v>
      </c>
      <c r="W531" s="31">
        <v>0.5</v>
      </c>
      <c r="X531" s="31">
        <v>0</v>
      </c>
      <c r="Y531" s="31">
        <v>0</v>
      </c>
      <c r="Z531" s="31">
        <v>0</v>
      </c>
      <c r="AA531" s="31" t="s">
        <v>52</v>
      </c>
      <c r="AB531" s="31">
        <v>0</v>
      </c>
      <c r="AC531" s="31">
        <v>0</v>
      </c>
      <c r="AD531" s="31">
        <v>0</v>
      </c>
      <c r="AE531" s="31" t="s">
        <v>41</v>
      </c>
    </row>
    <row r="532" spans="2:31">
      <c r="B532" s="31">
        <v>2</v>
      </c>
      <c r="C532" s="31">
        <v>15</v>
      </c>
      <c r="D532" s="31">
        <v>0</v>
      </c>
      <c r="E532" s="32">
        <v>9180</v>
      </c>
      <c r="F532" s="31" t="s">
        <v>37</v>
      </c>
      <c r="G532" s="31">
        <v>0</v>
      </c>
      <c r="H532" s="31">
        <v>1</v>
      </c>
      <c r="I532" s="31">
        <v>0</v>
      </c>
      <c r="J532" s="31" t="s">
        <v>38</v>
      </c>
      <c r="K532" s="31" t="s">
        <v>39</v>
      </c>
      <c r="L532" s="31" t="s">
        <v>38</v>
      </c>
      <c r="M532" s="31">
        <v>0</v>
      </c>
      <c r="N532" s="31">
        <v>5</v>
      </c>
      <c r="O532" s="31">
        <v>2.91</v>
      </c>
      <c r="P532" s="31">
        <v>0</v>
      </c>
      <c r="Q532" s="31">
        <v>0</v>
      </c>
      <c r="R532" s="31">
        <v>1</v>
      </c>
      <c r="S532" s="31">
        <v>2.0499999999999998</v>
      </c>
      <c r="T532" s="31" t="s">
        <v>38</v>
      </c>
      <c r="U532" s="31">
        <v>0</v>
      </c>
      <c r="V532" s="31">
        <v>0</v>
      </c>
      <c r="W532" s="31">
        <v>0.4</v>
      </c>
      <c r="X532" s="31">
        <v>0</v>
      </c>
      <c r="Y532" s="31">
        <v>0</v>
      </c>
      <c r="Z532" s="31">
        <v>0</v>
      </c>
      <c r="AA532" s="31" t="s">
        <v>43</v>
      </c>
      <c r="AB532" s="31">
        <v>0</v>
      </c>
      <c r="AC532" s="31">
        <v>0</v>
      </c>
      <c r="AD532" s="31">
        <v>0</v>
      </c>
      <c r="AE532" s="31" t="s">
        <v>41</v>
      </c>
    </row>
    <row r="533" spans="2:31">
      <c r="B533" s="31">
        <v>2</v>
      </c>
      <c r="C533" s="31">
        <v>15</v>
      </c>
      <c r="D533" s="31">
        <v>0</v>
      </c>
      <c r="E533" s="32">
        <v>9182</v>
      </c>
      <c r="F533" s="31" t="s">
        <v>37</v>
      </c>
      <c r="G533" s="31">
        <v>0</v>
      </c>
      <c r="H533" s="31">
        <v>1</v>
      </c>
      <c r="I533" s="31">
        <v>0</v>
      </c>
      <c r="J533" s="31" t="s">
        <v>38</v>
      </c>
      <c r="K533" s="31" t="s">
        <v>39</v>
      </c>
      <c r="L533" s="31" t="s">
        <v>38</v>
      </c>
      <c r="M533" s="31">
        <v>0</v>
      </c>
      <c r="N533" s="31">
        <v>5</v>
      </c>
      <c r="O533" s="31">
        <v>1.07</v>
      </c>
      <c r="P533" s="31">
        <v>0</v>
      </c>
      <c r="Q533" s="31">
        <v>0</v>
      </c>
      <c r="R533" s="31">
        <v>1</v>
      </c>
      <c r="S533" s="31">
        <v>0.78</v>
      </c>
      <c r="T533" s="31" t="s">
        <v>38</v>
      </c>
      <c r="U533" s="31">
        <v>0</v>
      </c>
      <c r="V533" s="31">
        <v>0</v>
      </c>
      <c r="W533" s="31">
        <v>0.42</v>
      </c>
      <c r="X533" s="31">
        <v>0</v>
      </c>
      <c r="Y533" s="31">
        <v>0</v>
      </c>
      <c r="Z533" s="31">
        <v>0</v>
      </c>
      <c r="AA533" s="31" t="s">
        <v>40</v>
      </c>
      <c r="AB533" s="31">
        <v>0</v>
      </c>
      <c r="AC533" s="31">
        <v>0</v>
      </c>
      <c r="AD533" s="31">
        <v>0</v>
      </c>
      <c r="AE533" s="31" t="s">
        <v>41</v>
      </c>
    </row>
    <row r="534" spans="2:31">
      <c r="B534" s="31">
        <v>2</v>
      </c>
      <c r="C534" s="31">
        <v>15</v>
      </c>
      <c r="D534" s="31">
        <v>0</v>
      </c>
      <c r="E534" s="32">
        <v>9186</v>
      </c>
      <c r="F534" s="31" t="s">
        <v>37</v>
      </c>
      <c r="G534" s="31">
        <v>0</v>
      </c>
      <c r="H534" s="31">
        <v>1</v>
      </c>
      <c r="I534" s="31">
        <v>0</v>
      </c>
      <c r="J534" s="31" t="s">
        <v>38</v>
      </c>
      <c r="K534" s="31" t="s">
        <v>39</v>
      </c>
      <c r="L534" s="31" t="s">
        <v>38</v>
      </c>
      <c r="M534" s="31">
        <v>0</v>
      </c>
      <c r="N534" s="31">
        <v>5</v>
      </c>
      <c r="O534" s="31">
        <v>9.0399999999999991</v>
      </c>
      <c r="P534" s="31">
        <v>0</v>
      </c>
      <c r="Q534" s="31">
        <v>0</v>
      </c>
      <c r="R534" s="31">
        <v>1</v>
      </c>
      <c r="S534" s="31">
        <v>5.67</v>
      </c>
      <c r="T534" s="31" t="s">
        <v>38</v>
      </c>
      <c r="U534" s="31">
        <v>0</v>
      </c>
      <c r="V534" s="31">
        <v>0</v>
      </c>
      <c r="W534" s="31">
        <v>0.3</v>
      </c>
      <c r="X534" s="31">
        <v>0</v>
      </c>
      <c r="Y534" s="31">
        <v>0</v>
      </c>
      <c r="Z534" s="31">
        <v>0</v>
      </c>
      <c r="AA534" s="31" t="s">
        <v>45</v>
      </c>
      <c r="AB534" s="31">
        <v>0</v>
      </c>
      <c r="AC534" s="31">
        <v>0</v>
      </c>
      <c r="AD534" s="31">
        <v>0</v>
      </c>
      <c r="AE534" s="31" t="s">
        <v>41</v>
      </c>
    </row>
    <row r="535" spans="2:31">
      <c r="B535" s="31">
        <v>2</v>
      </c>
      <c r="C535" s="31">
        <v>15</v>
      </c>
      <c r="D535" s="31">
        <v>0</v>
      </c>
      <c r="E535" s="32">
        <v>9220</v>
      </c>
      <c r="F535" s="31" t="s">
        <v>37</v>
      </c>
      <c r="G535" s="31">
        <v>0</v>
      </c>
      <c r="H535" s="31">
        <v>1</v>
      </c>
      <c r="I535" s="31">
        <v>0</v>
      </c>
      <c r="J535" s="31" t="s">
        <v>38</v>
      </c>
      <c r="K535" s="31" t="s">
        <v>39</v>
      </c>
      <c r="L535" s="31" t="s">
        <v>38</v>
      </c>
      <c r="M535" s="31">
        <v>0</v>
      </c>
      <c r="N535" s="31">
        <v>4</v>
      </c>
      <c r="O535" s="31">
        <v>2.4900000000000002</v>
      </c>
      <c r="P535" s="31">
        <v>0</v>
      </c>
      <c r="Q535" s="31">
        <v>0</v>
      </c>
      <c r="R535" s="31">
        <v>1</v>
      </c>
      <c r="S535" s="31">
        <v>1.77</v>
      </c>
      <c r="T535" s="31" t="s">
        <v>38</v>
      </c>
      <c r="U535" s="31">
        <v>0</v>
      </c>
      <c r="V535" s="31">
        <v>0</v>
      </c>
      <c r="W535" s="31">
        <v>0.4</v>
      </c>
      <c r="X535" s="31">
        <v>0</v>
      </c>
      <c r="Y535" s="31">
        <v>0</v>
      </c>
      <c r="Z535" s="31">
        <v>0</v>
      </c>
      <c r="AA535" s="31" t="s">
        <v>43</v>
      </c>
      <c r="AB535" s="31">
        <v>0</v>
      </c>
      <c r="AC535" s="31">
        <v>0</v>
      </c>
      <c r="AD535" s="31">
        <v>0</v>
      </c>
      <c r="AE535" s="31" t="s">
        <v>41</v>
      </c>
    </row>
    <row r="536" spans="2:31">
      <c r="B536" s="31">
        <v>2</v>
      </c>
      <c r="C536" s="31">
        <v>15</v>
      </c>
      <c r="D536" s="31">
        <v>0</v>
      </c>
      <c r="E536" s="32">
        <v>9402</v>
      </c>
      <c r="F536" s="31" t="s">
        <v>37</v>
      </c>
      <c r="G536" s="31">
        <v>0</v>
      </c>
      <c r="H536" s="31">
        <v>1</v>
      </c>
      <c r="I536" s="31">
        <v>0</v>
      </c>
      <c r="J536" s="31" t="s">
        <v>38</v>
      </c>
      <c r="K536" s="31" t="s">
        <v>39</v>
      </c>
      <c r="L536" s="31" t="s">
        <v>38</v>
      </c>
      <c r="M536" s="31">
        <v>0</v>
      </c>
      <c r="N536" s="31">
        <v>5</v>
      </c>
      <c r="O536" s="31">
        <v>2.61</v>
      </c>
      <c r="P536" s="31">
        <v>0</v>
      </c>
      <c r="Q536" s="31">
        <v>0</v>
      </c>
      <c r="R536" s="31">
        <v>1</v>
      </c>
      <c r="S536" s="31">
        <v>1.67</v>
      </c>
      <c r="T536" s="31" t="s">
        <v>38</v>
      </c>
      <c r="U536" s="31">
        <v>0</v>
      </c>
      <c r="V536" s="31">
        <v>0</v>
      </c>
      <c r="W536" s="31">
        <v>0.31</v>
      </c>
      <c r="X536" s="31">
        <v>0</v>
      </c>
      <c r="Y536" s="31">
        <v>0</v>
      </c>
      <c r="Z536" s="31">
        <v>0</v>
      </c>
      <c r="AA536" s="31" t="s">
        <v>45</v>
      </c>
      <c r="AB536" s="31">
        <v>0</v>
      </c>
      <c r="AC536" s="31">
        <v>0</v>
      </c>
      <c r="AD536" s="31">
        <v>0</v>
      </c>
      <c r="AE536" s="31" t="s">
        <v>41</v>
      </c>
    </row>
    <row r="537" spans="2:31">
      <c r="B537" s="31">
        <v>2</v>
      </c>
      <c r="C537" s="31">
        <v>15</v>
      </c>
      <c r="D537" s="31">
        <v>0</v>
      </c>
      <c r="E537" s="32">
        <v>9403</v>
      </c>
      <c r="F537" s="31" t="s">
        <v>37</v>
      </c>
      <c r="G537" s="31">
        <v>0</v>
      </c>
      <c r="H537" s="31">
        <v>1</v>
      </c>
      <c r="I537" s="31">
        <v>0</v>
      </c>
      <c r="J537" s="31" t="s">
        <v>38</v>
      </c>
      <c r="K537" s="31" t="s">
        <v>39</v>
      </c>
      <c r="L537" s="31" t="s">
        <v>38</v>
      </c>
      <c r="M537" s="31">
        <v>0</v>
      </c>
      <c r="N537" s="31">
        <v>5</v>
      </c>
      <c r="O537" s="31">
        <v>4.1399999999999997</v>
      </c>
      <c r="P537" s="31">
        <v>0</v>
      </c>
      <c r="Q537" s="31">
        <v>0</v>
      </c>
      <c r="R537" s="31">
        <v>1</v>
      </c>
      <c r="S537" s="31">
        <v>2.66</v>
      </c>
      <c r="T537" s="31" t="s">
        <v>38</v>
      </c>
      <c r="U537" s="31">
        <v>0</v>
      </c>
      <c r="V537" s="31">
        <v>0</v>
      </c>
      <c r="W537" s="31">
        <v>0.31</v>
      </c>
      <c r="X537" s="31">
        <v>0</v>
      </c>
      <c r="Y537" s="31">
        <v>0</v>
      </c>
      <c r="Z537" s="31">
        <v>0</v>
      </c>
      <c r="AA537" s="31" t="s">
        <v>45</v>
      </c>
      <c r="AB537" s="31">
        <v>0</v>
      </c>
      <c r="AC537" s="31">
        <v>0</v>
      </c>
      <c r="AD537" s="31">
        <v>0</v>
      </c>
      <c r="AE537" s="31" t="s">
        <v>41</v>
      </c>
    </row>
    <row r="538" spans="2:31">
      <c r="B538" s="31">
        <v>2</v>
      </c>
      <c r="C538" s="31">
        <v>15</v>
      </c>
      <c r="D538" s="31">
        <v>0</v>
      </c>
      <c r="E538" s="32">
        <v>9410</v>
      </c>
      <c r="F538" s="31" t="s">
        <v>37</v>
      </c>
      <c r="G538" s="31">
        <v>0</v>
      </c>
      <c r="H538" s="31">
        <v>1</v>
      </c>
      <c r="I538" s="31">
        <v>0</v>
      </c>
      <c r="J538" s="31" t="s">
        <v>38</v>
      </c>
      <c r="K538" s="31" t="s">
        <v>39</v>
      </c>
      <c r="L538" s="31" t="s">
        <v>38</v>
      </c>
      <c r="M538" s="31">
        <v>0</v>
      </c>
      <c r="N538" s="31">
        <v>4</v>
      </c>
      <c r="O538" s="31">
        <v>3.93</v>
      </c>
      <c r="P538" s="31">
        <v>0</v>
      </c>
      <c r="Q538" s="31">
        <v>0</v>
      </c>
      <c r="R538" s="31">
        <v>1</v>
      </c>
      <c r="S538" s="31">
        <v>2.83</v>
      </c>
      <c r="T538" s="31" t="s">
        <v>38</v>
      </c>
      <c r="U538" s="31">
        <v>0</v>
      </c>
      <c r="V538" s="31">
        <v>0</v>
      </c>
      <c r="W538" s="31">
        <v>0.41</v>
      </c>
      <c r="X538" s="31">
        <v>0</v>
      </c>
      <c r="Y538" s="31">
        <v>0</v>
      </c>
      <c r="Z538" s="31">
        <v>0</v>
      </c>
      <c r="AA538" s="31" t="s">
        <v>40</v>
      </c>
      <c r="AB538" s="31">
        <v>0</v>
      </c>
      <c r="AC538" s="31">
        <v>0</v>
      </c>
      <c r="AD538" s="31">
        <v>0</v>
      </c>
      <c r="AE538" s="31" t="s">
        <v>41</v>
      </c>
    </row>
    <row r="539" spans="2:31">
      <c r="B539" s="31">
        <v>2</v>
      </c>
      <c r="C539" s="31">
        <v>15</v>
      </c>
      <c r="D539" s="31">
        <v>0</v>
      </c>
      <c r="E539" s="32">
        <v>9501</v>
      </c>
      <c r="F539" s="31" t="s">
        <v>37</v>
      </c>
      <c r="G539" s="31">
        <v>0</v>
      </c>
      <c r="H539" s="31">
        <v>1</v>
      </c>
      <c r="I539" s="31">
        <v>0</v>
      </c>
      <c r="J539" s="31" t="s">
        <v>38</v>
      </c>
      <c r="K539" s="31" t="s">
        <v>39</v>
      </c>
      <c r="L539" s="31" t="s">
        <v>38</v>
      </c>
      <c r="M539" s="31">
        <v>0</v>
      </c>
      <c r="N539" s="31">
        <v>1</v>
      </c>
      <c r="O539" s="31">
        <v>1.79</v>
      </c>
      <c r="P539" s="31">
        <v>0</v>
      </c>
      <c r="Q539" s="31">
        <v>0</v>
      </c>
      <c r="R539" s="31">
        <v>1</v>
      </c>
      <c r="S539" s="31">
        <v>1.2</v>
      </c>
      <c r="T539" s="31" t="s">
        <v>38</v>
      </c>
      <c r="U539" s="31">
        <v>0</v>
      </c>
      <c r="V539" s="31">
        <v>0</v>
      </c>
      <c r="W539" s="31">
        <v>0.37</v>
      </c>
      <c r="X539" s="31">
        <v>0</v>
      </c>
      <c r="Y539" s="31">
        <v>0</v>
      </c>
      <c r="Z539" s="31">
        <v>0</v>
      </c>
      <c r="AA539" s="31" t="s">
        <v>42</v>
      </c>
      <c r="AB539" s="31">
        <v>0</v>
      </c>
      <c r="AC539" s="31">
        <v>0</v>
      </c>
      <c r="AD539" s="31">
        <v>0</v>
      </c>
      <c r="AE539" s="31" t="s">
        <v>41</v>
      </c>
    </row>
    <row r="540" spans="2:31">
      <c r="B540" s="31">
        <v>2</v>
      </c>
      <c r="C540" s="31">
        <v>15</v>
      </c>
      <c r="D540" s="31">
        <v>0</v>
      </c>
      <c r="E540" s="32">
        <v>9505</v>
      </c>
      <c r="F540" s="31" t="s">
        <v>37</v>
      </c>
      <c r="G540" s="31">
        <v>0</v>
      </c>
      <c r="H540" s="31">
        <v>1</v>
      </c>
      <c r="I540" s="31">
        <v>0</v>
      </c>
      <c r="J540" s="31" t="s">
        <v>38</v>
      </c>
      <c r="K540" s="31" t="s">
        <v>39</v>
      </c>
      <c r="L540" s="31" t="s">
        <v>38</v>
      </c>
      <c r="M540" s="31">
        <v>0</v>
      </c>
      <c r="N540" s="31">
        <v>1</v>
      </c>
      <c r="O540" s="31">
        <v>2.14</v>
      </c>
      <c r="P540" s="31">
        <v>0</v>
      </c>
      <c r="Q540" s="31">
        <v>0</v>
      </c>
      <c r="R540" s="31">
        <v>1</v>
      </c>
      <c r="S540" s="31">
        <v>1.53</v>
      </c>
      <c r="T540" s="31" t="s">
        <v>38</v>
      </c>
      <c r="U540" s="31">
        <v>0</v>
      </c>
      <c r="V540" s="31">
        <v>0</v>
      </c>
      <c r="W540" s="31">
        <v>0.4</v>
      </c>
      <c r="X540" s="31">
        <v>0</v>
      </c>
      <c r="Y540" s="31">
        <v>0</v>
      </c>
      <c r="Z540" s="31">
        <v>0</v>
      </c>
      <c r="AA540" s="31" t="s">
        <v>43</v>
      </c>
      <c r="AB540" s="31">
        <v>0</v>
      </c>
      <c r="AC540" s="31">
        <v>0</v>
      </c>
      <c r="AD540" s="31">
        <v>0</v>
      </c>
      <c r="AE540" s="31" t="s">
        <v>41</v>
      </c>
    </row>
    <row r="541" spans="2:31">
      <c r="B541" s="31">
        <v>2</v>
      </c>
      <c r="C541" s="31">
        <v>15</v>
      </c>
      <c r="D541" s="31">
        <v>0</v>
      </c>
      <c r="E541" s="32">
        <v>9516</v>
      </c>
      <c r="F541" s="31" t="s">
        <v>37</v>
      </c>
      <c r="G541" s="31">
        <v>0</v>
      </c>
      <c r="H541" s="31">
        <v>1</v>
      </c>
      <c r="I541" s="31">
        <v>0</v>
      </c>
      <c r="J541" s="31" t="s">
        <v>38</v>
      </c>
      <c r="K541" s="31" t="s">
        <v>39</v>
      </c>
      <c r="L541" s="31" t="s">
        <v>38</v>
      </c>
      <c r="M541" s="31">
        <v>0</v>
      </c>
      <c r="N541" s="31">
        <v>4</v>
      </c>
      <c r="O541" s="31">
        <v>1.29</v>
      </c>
      <c r="P541" s="31">
        <v>0</v>
      </c>
      <c r="Q541" s="31">
        <v>0</v>
      </c>
      <c r="R541" s="31">
        <v>1</v>
      </c>
      <c r="S541" s="31">
        <v>0.93</v>
      </c>
      <c r="T541" s="31" t="s">
        <v>38</v>
      </c>
      <c r="U541" s="31">
        <v>0</v>
      </c>
      <c r="V541" s="31">
        <v>0</v>
      </c>
      <c r="W541" s="31">
        <v>0.4</v>
      </c>
      <c r="X541" s="31">
        <v>0</v>
      </c>
      <c r="Y541" s="31">
        <v>0</v>
      </c>
      <c r="Z541" s="31">
        <v>0</v>
      </c>
      <c r="AA541" s="31" t="s">
        <v>43</v>
      </c>
      <c r="AB541" s="31">
        <v>0</v>
      </c>
      <c r="AC541" s="31">
        <v>0</v>
      </c>
      <c r="AD541" s="31">
        <v>0</v>
      </c>
      <c r="AE541" s="31" t="s">
        <v>41</v>
      </c>
    </row>
    <row r="542" spans="2:31">
      <c r="B542" s="31">
        <v>2</v>
      </c>
      <c r="C542" s="31">
        <v>15</v>
      </c>
      <c r="D542" s="31">
        <v>0</v>
      </c>
      <c r="E542" s="32">
        <v>9519</v>
      </c>
      <c r="F542" s="31" t="s">
        <v>37</v>
      </c>
      <c r="G542" s="31">
        <v>0</v>
      </c>
      <c r="H542" s="31">
        <v>1</v>
      </c>
      <c r="I542" s="31">
        <v>0</v>
      </c>
      <c r="J542" s="31" t="s">
        <v>38</v>
      </c>
      <c r="K542" s="31" t="s">
        <v>39</v>
      </c>
      <c r="L542" s="31" t="s">
        <v>38</v>
      </c>
      <c r="M542" s="31">
        <v>0</v>
      </c>
      <c r="N542" s="31">
        <v>4</v>
      </c>
      <c r="O542" s="31">
        <v>2.16</v>
      </c>
      <c r="P542" s="31">
        <v>0</v>
      </c>
      <c r="Q542" s="31">
        <v>0</v>
      </c>
      <c r="R542" s="31">
        <v>1</v>
      </c>
      <c r="S542" s="31">
        <v>1.46</v>
      </c>
      <c r="T542" s="31" t="s">
        <v>38</v>
      </c>
      <c r="U542" s="31">
        <v>0</v>
      </c>
      <c r="V542" s="31">
        <v>0</v>
      </c>
      <c r="W542" s="31">
        <v>0.38</v>
      </c>
      <c r="X542" s="31">
        <v>0</v>
      </c>
      <c r="Y542" s="31">
        <v>0</v>
      </c>
      <c r="Z542" s="31">
        <v>0</v>
      </c>
      <c r="AA542" s="31" t="s">
        <v>42</v>
      </c>
      <c r="AB542" s="31">
        <v>0</v>
      </c>
      <c r="AC542" s="31">
        <v>0</v>
      </c>
      <c r="AD542" s="31">
        <v>0</v>
      </c>
      <c r="AE542" s="31" t="s">
        <v>41</v>
      </c>
    </row>
    <row r="543" spans="2:31">
      <c r="B543" s="31">
        <v>2</v>
      </c>
      <c r="C543" s="31">
        <v>15</v>
      </c>
      <c r="D543" s="31">
        <v>0</v>
      </c>
      <c r="E543" s="32">
        <v>9521</v>
      </c>
      <c r="F543" s="31" t="s">
        <v>37</v>
      </c>
      <c r="G543" s="31">
        <v>0</v>
      </c>
      <c r="H543" s="31">
        <v>1</v>
      </c>
      <c r="I543" s="31">
        <v>0</v>
      </c>
      <c r="J543" s="31" t="s">
        <v>38</v>
      </c>
      <c r="K543" s="31" t="s">
        <v>39</v>
      </c>
      <c r="L543" s="31" t="s">
        <v>38</v>
      </c>
      <c r="M543" s="31">
        <v>0</v>
      </c>
      <c r="N543" s="31">
        <v>1</v>
      </c>
      <c r="O543" s="31">
        <v>2.27</v>
      </c>
      <c r="P543" s="31">
        <v>0</v>
      </c>
      <c r="Q543" s="31">
        <v>0</v>
      </c>
      <c r="R543" s="31">
        <v>1</v>
      </c>
      <c r="S543" s="31">
        <v>1.52</v>
      </c>
      <c r="T543" s="31" t="s">
        <v>38</v>
      </c>
      <c r="U543" s="31">
        <v>0</v>
      </c>
      <c r="V543" s="31">
        <v>0</v>
      </c>
      <c r="W543" s="31">
        <v>0.37</v>
      </c>
      <c r="X543" s="31">
        <v>0</v>
      </c>
      <c r="Y543" s="31">
        <v>0</v>
      </c>
      <c r="Z543" s="31">
        <v>0</v>
      </c>
      <c r="AA543" s="31" t="s">
        <v>42</v>
      </c>
      <c r="AB543" s="31">
        <v>0</v>
      </c>
      <c r="AC543" s="31">
        <v>0</v>
      </c>
      <c r="AD543" s="31">
        <v>0</v>
      </c>
      <c r="AE543" s="31" t="s">
        <v>41</v>
      </c>
    </row>
    <row r="544" spans="2:31">
      <c r="B544" s="31">
        <v>2</v>
      </c>
      <c r="C544" s="31">
        <v>15</v>
      </c>
      <c r="D544" s="31">
        <v>0</v>
      </c>
      <c r="E544" s="32">
        <v>9522</v>
      </c>
      <c r="F544" s="31" t="s">
        <v>37</v>
      </c>
      <c r="G544" s="31">
        <v>0</v>
      </c>
      <c r="H544" s="31">
        <v>1</v>
      </c>
      <c r="I544" s="31">
        <v>0</v>
      </c>
      <c r="J544" s="31" t="s">
        <v>38</v>
      </c>
      <c r="K544" s="31" t="s">
        <v>39</v>
      </c>
      <c r="L544" s="31" t="s">
        <v>38</v>
      </c>
      <c r="M544" s="31">
        <v>0</v>
      </c>
      <c r="N544" s="31">
        <v>1</v>
      </c>
      <c r="O544" s="31">
        <v>1.31</v>
      </c>
      <c r="P544" s="31">
        <v>0</v>
      </c>
      <c r="Q544" s="31">
        <v>0</v>
      </c>
      <c r="R544" s="31">
        <v>1</v>
      </c>
      <c r="S544" s="31">
        <v>0.99</v>
      </c>
      <c r="T544" s="31" t="s">
        <v>38</v>
      </c>
      <c r="U544" s="31">
        <v>0</v>
      </c>
      <c r="V544" s="31">
        <v>0</v>
      </c>
      <c r="W544" s="31">
        <v>0.46</v>
      </c>
      <c r="X544" s="31">
        <v>0</v>
      </c>
      <c r="Y544" s="31">
        <v>0</v>
      </c>
      <c r="Z544" s="31">
        <v>0</v>
      </c>
      <c r="AA544" s="31" t="s">
        <v>49</v>
      </c>
      <c r="AB544" s="31">
        <v>0</v>
      </c>
      <c r="AC544" s="31">
        <v>0</v>
      </c>
      <c r="AD544" s="31">
        <v>0</v>
      </c>
      <c r="AE544" s="31" t="s">
        <v>41</v>
      </c>
    </row>
    <row r="545" spans="2:31">
      <c r="B545" s="31">
        <v>2</v>
      </c>
      <c r="C545" s="31">
        <v>15</v>
      </c>
      <c r="D545" s="31">
        <v>0</v>
      </c>
      <c r="E545" s="32">
        <v>9534</v>
      </c>
      <c r="F545" s="31" t="s">
        <v>37</v>
      </c>
      <c r="G545" s="31">
        <v>0</v>
      </c>
      <c r="H545" s="31">
        <v>1</v>
      </c>
      <c r="I545" s="31">
        <v>0</v>
      </c>
      <c r="J545" s="31" t="s">
        <v>38</v>
      </c>
      <c r="K545" s="31" t="s">
        <v>39</v>
      </c>
      <c r="L545" s="31" t="s">
        <v>38</v>
      </c>
      <c r="M545" s="31">
        <v>0</v>
      </c>
      <c r="N545" s="31">
        <v>2</v>
      </c>
      <c r="O545" s="31">
        <v>1.83</v>
      </c>
      <c r="P545" s="31">
        <v>0</v>
      </c>
      <c r="Q545" s="31">
        <v>0</v>
      </c>
      <c r="R545" s="31">
        <v>1</v>
      </c>
      <c r="S545" s="31">
        <v>1.1100000000000001</v>
      </c>
      <c r="T545" s="31" t="s">
        <v>38</v>
      </c>
      <c r="U545" s="31">
        <v>0</v>
      </c>
      <c r="V545" s="31">
        <v>0</v>
      </c>
      <c r="W545" s="31">
        <v>0.3</v>
      </c>
      <c r="X545" s="31">
        <v>0</v>
      </c>
      <c r="Y545" s="31">
        <v>0</v>
      </c>
      <c r="Z545" s="31">
        <v>0</v>
      </c>
      <c r="AA545" s="31" t="s">
        <v>51</v>
      </c>
      <c r="AB545" s="31">
        <v>0</v>
      </c>
      <c r="AC545" s="31">
        <v>0</v>
      </c>
      <c r="AD545" s="31">
        <v>0</v>
      </c>
      <c r="AE545" s="31" t="s">
        <v>41</v>
      </c>
    </row>
    <row r="546" spans="2:31">
      <c r="B546" s="31">
        <v>2</v>
      </c>
      <c r="C546" s="31">
        <v>15</v>
      </c>
      <c r="D546" s="31">
        <v>0</v>
      </c>
      <c r="E546" s="32">
        <v>9554</v>
      </c>
      <c r="F546" s="31" t="s">
        <v>37</v>
      </c>
      <c r="G546" s="31">
        <v>0</v>
      </c>
      <c r="H546" s="31">
        <v>1</v>
      </c>
      <c r="I546" s="31">
        <v>0</v>
      </c>
      <c r="J546" s="31" t="s">
        <v>38</v>
      </c>
      <c r="K546" s="31" t="s">
        <v>39</v>
      </c>
      <c r="L546" s="31" t="s">
        <v>38</v>
      </c>
      <c r="M546" s="31">
        <v>0</v>
      </c>
      <c r="N546" s="31">
        <v>2</v>
      </c>
      <c r="O546" s="31">
        <v>4.3600000000000003</v>
      </c>
      <c r="P546" s="31">
        <v>0</v>
      </c>
      <c r="Q546" s="31">
        <v>0</v>
      </c>
      <c r="R546" s="31">
        <v>1</v>
      </c>
      <c r="S546" s="31">
        <v>2.79</v>
      </c>
      <c r="T546" s="31" t="s">
        <v>38</v>
      </c>
      <c r="U546" s="31">
        <v>0</v>
      </c>
      <c r="V546" s="31">
        <v>0</v>
      </c>
      <c r="W546" s="31">
        <v>0.31</v>
      </c>
      <c r="X546" s="31">
        <v>0</v>
      </c>
      <c r="Y546" s="31">
        <v>0</v>
      </c>
      <c r="Z546" s="31">
        <v>0</v>
      </c>
      <c r="AA546" s="31" t="s">
        <v>45</v>
      </c>
      <c r="AB546" s="31">
        <v>0</v>
      </c>
      <c r="AC546" s="31">
        <v>0</v>
      </c>
      <c r="AD546" s="31">
        <v>0</v>
      </c>
      <c r="AE546" s="31" t="s">
        <v>41</v>
      </c>
    </row>
    <row r="547" spans="2:31">
      <c r="B547" s="31">
        <v>2</v>
      </c>
      <c r="C547" s="31">
        <v>15</v>
      </c>
      <c r="D547" s="31">
        <v>0</v>
      </c>
      <c r="E547" s="32">
        <v>9586</v>
      </c>
      <c r="F547" s="31" t="s">
        <v>37</v>
      </c>
      <c r="G547" s="31">
        <v>0</v>
      </c>
      <c r="H547" s="31">
        <v>1</v>
      </c>
      <c r="I547" s="31">
        <v>0</v>
      </c>
      <c r="J547" s="31" t="s">
        <v>38</v>
      </c>
      <c r="K547" s="31" t="s">
        <v>39</v>
      </c>
      <c r="L547" s="31" t="s">
        <v>38</v>
      </c>
      <c r="M547" s="31">
        <v>0</v>
      </c>
      <c r="N547" s="31">
        <v>4</v>
      </c>
      <c r="O547" s="31">
        <v>0.26</v>
      </c>
      <c r="P547" s="31">
        <v>0</v>
      </c>
      <c r="Q547" s="31">
        <v>0</v>
      </c>
      <c r="R547" s="31">
        <v>1</v>
      </c>
      <c r="S547" s="31">
        <v>0.2</v>
      </c>
      <c r="T547" s="31" t="s">
        <v>38</v>
      </c>
      <c r="U547" s="31">
        <v>0</v>
      </c>
      <c r="V547" s="31">
        <v>0</v>
      </c>
      <c r="W547" s="31">
        <v>0.46</v>
      </c>
      <c r="X547" s="31">
        <v>0</v>
      </c>
      <c r="Y547" s="31">
        <v>0</v>
      </c>
      <c r="Z547" s="31">
        <v>0</v>
      </c>
      <c r="AA547" s="31" t="s">
        <v>49</v>
      </c>
      <c r="AB547" s="31">
        <v>0</v>
      </c>
      <c r="AC547" s="31">
        <v>0</v>
      </c>
      <c r="AD547" s="31">
        <v>0</v>
      </c>
      <c r="AE547" s="31" t="s">
        <v>41</v>
      </c>
    </row>
    <row r="548" spans="2:31">
      <c r="B548" s="31">
        <v>2</v>
      </c>
      <c r="C548" s="31">
        <v>15</v>
      </c>
      <c r="D548" s="31">
        <v>0</v>
      </c>
      <c r="E548" s="32">
        <v>9600</v>
      </c>
      <c r="F548" s="31" t="s">
        <v>37</v>
      </c>
      <c r="G548" s="31">
        <v>0</v>
      </c>
      <c r="H548" s="31">
        <v>1</v>
      </c>
      <c r="I548" s="31">
        <v>0</v>
      </c>
      <c r="J548" s="31" t="s">
        <v>38</v>
      </c>
      <c r="K548" s="31" t="s">
        <v>39</v>
      </c>
      <c r="L548" s="31" t="s">
        <v>38</v>
      </c>
      <c r="M548" s="31">
        <v>0</v>
      </c>
      <c r="N548" s="31">
        <v>1</v>
      </c>
      <c r="O548" s="31">
        <v>1.45</v>
      </c>
      <c r="P548" s="31">
        <v>0</v>
      </c>
      <c r="Q548" s="31">
        <v>0</v>
      </c>
      <c r="R548" s="31">
        <v>1</v>
      </c>
      <c r="S548" s="31">
        <v>1.07</v>
      </c>
      <c r="T548" s="31" t="s">
        <v>38</v>
      </c>
      <c r="U548" s="31">
        <v>0</v>
      </c>
      <c r="V548" s="31">
        <v>0</v>
      </c>
      <c r="W548" s="31">
        <v>0.43</v>
      </c>
      <c r="X548" s="31">
        <v>0</v>
      </c>
      <c r="Y548" s="31">
        <v>0</v>
      </c>
      <c r="Z548" s="31">
        <v>0</v>
      </c>
      <c r="AA548" s="31" t="s">
        <v>40</v>
      </c>
      <c r="AB548" s="31">
        <v>0</v>
      </c>
      <c r="AC548" s="31">
        <v>0</v>
      </c>
      <c r="AD548" s="31">
        <v>0</v>
      </c>
      <c r="AE548" s="31" t="s">
        <v>41</v>
      </c>
    </row>
    <row r="549" spans="2:31">
      <c r="B549" s="31">
        <v>2</v>
      </c>
      <c r="C549" s="31">
        <v>15</v>
      </c>
      <c r="D549" s="31">
        <v>0</v>
      </c>
      <c r="E549" s="32">
        <v>9620</v>
      </c>
      <c r="F549" s="31" t="s">
        <v>37</v>
      </c>
      <c r="G549" s="31">
        <v>0</v>
      </c>
      <c r="H549" s="31">
        <v>1</v>
      </c>
      <c r="I549" s="31">
        <v>0</v>
      </c>
      <c r="J549" s="31" t="s">
        <v>38</v>
      </c>
      <c r="K549" s="31" t="s">
        <v>39</v>
      </c>
      <c r="L549" s="31" t="s">
        <v>38</v>
      </c>
      <c r="M549" s="31">
        <v>0</v>
      </c>
      <c r="N549" s="31">
        <v>4</v>
      </c>
      <c r="O549" s="31">
        <v>0.69</v>
      </c>
      <c r="P549" s="31">
        <v>0</v>
      </c>
      <c r="Q549" s="31">
        <v>0</v>
      </c>
      <c r="R549" s="31">
        <v>1</v>
      </c>
      <c r="S549" s="31">
        <v>0.46</v>
      </c>
      <c r="T549" s="31" t="s">
        <v>38</v>
      </c>
      <c r="U549" s="31">
        <v>0</v>
      </c>
      <c r="V549" s="31">
        <v>0</v>
      </c>
      <c r="W549" s="31">
        <v>0.37</v>
      </c>
      <c r="X549" s="31">
        <v>0</v>
      </c>
      <c r="Y549" s="31">
        <v>0</v>
      </c>
      <c r="Z549" s="31">
        <v>0</v>
      </c>
      <c r="AA549" s="31" t="s">
        <v>42</v>
      </c>
      <c r="AB549" s="31">
        <v>0</v>
      </c>
      <c r="AC549" s="31">
        <v>0</v>
      </c>
      <c r="AD549" s="31">
        <v>0</v>
      </c>
      <c r="AE549" s="31" t="s">
        <v>41</v>
      </c>
    </row>
    <row r="550" spans="2:31">
      <c r="B550" s="31"/>
      <c r="C550" s="31"/>
      <c r="D550" s="31"/>
      <c r="E550" s="32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</row>
    <row r="551" spans="2:31">
      <c r="B551" s="31"/>
      <c r="C551" s="31"/>
      <c r="D551" s="31"/>
      <c r="E551" s="32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</row>
    <row r="552" spans="2:31">
      <c r="B552" s="31"/>
      <c r="C552" s="31"/>
      <c r="D552" s="31"/>
      <c r="E552" s="32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</row>
    <row r="553" spans="2:31">
      <c r="B553" s="31"/>
      <c r="C553" s="31"/>
      <c r="D553" s="31"/>
      <c r="E553" s="32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</row>
    <row r="554" spans="2:31">
      <c r="B554" s="31"/>
      <c r="C554" s="31"/>
      <c r="D554" s="31"/>
      <c r="E554" s="32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</row>
    <row r="555" spans="2:31">
      <c r="B555" s="31"/>
      <c r="C555" s="31"/>
      <c r="D555" s="31"/>
      <c r="E555" s="32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</row>
    <row r="556" spans="2:31">
      <c r="B556" s="31"/>
      <c r="C556" s="31"/>
      <c r="D556" s="31"/>
      <c r="E556" s="32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</row>
    <row r="557" spans="2:31">
      <c r="B557" s="31"/>
      <c r="C557" s="31"/>
      <c r="D557" s="31"/>
      <c r="E557" s="32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</row>
    <row r="558" spans="2:31">
      <c r="B558" s="31"/>
      <c r="C558" s="33"/>
      <c r="D558" s="31"/>
      <c r="E558" s="32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</row>
    <row r="559" spans="2:31">
      <c r="B559" s="31"/>
      <c r="C559" s="33"/>
      <c r="D559" s="31"/>
      <c r="E559" s="32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</row>
    <row r="560" spans="2:31">
      <c r="B560" s="31"/>
      <c r="C560" s="33"/>
      <c r="D560" s="31"/>
      <c r="E560" s="32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</row>
    <row r="561" spans="2:31">
      <c r="B561" s="31"/>
      <c r="C561" s="33"/>
      <c r="D561" s="31"/>
      <c r="E561" s="32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</row>
    <row r="562" spans="2:31">
      <c r="B562" s="31"/>
      <c r="C562" s="33"/>
      <c r="D562" s="31"/>
      <c r="E562" s="32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</row>
    <row r="563" spans="2:31">
      <c r="B563" s="31"/>
      <c r="C563" s="33"/>
      <c r="D563" s="31"/>
      <c r="E563" s="32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</row>
    <row r="564" spans="2:31">
      <c r="B564" s="31"/>
      <c r="C564" s="33"/>
      <c r="D564" s="31"/>
      <c r="E564" s="32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</row>
    <row r="565" spans="2:31">
      <c r="B565" s="31"/>
      <c r="C565" s="33"/>
      <c r="D565" s="31"/>
      <c r="E565" s="32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</row>
    <row r="566" spans="2:31">
      <c r="B566" s="31"/>
      <c r="C566" s="33"/>
      <c r="D566" s="31"/>
      <c r="E566" s="32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</row>
    <row r="567" spans="2:31">
      <c r="B567" s="31"/>
      <c r="C567" s="33"/>
      <c r="D567" s="31"/>
      <c r="E567" s="32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</row>
    <row r="568" spans="2:31">
      <c r="B568" s="31"/>
      <c r="C568" s="33"/>
      <c r="D568" s="31"/>
      <c r="E568" s="32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</row>
    <row r="569" spans="2:31">
      <c r="B569" s="31"/>
      <c r="C569" s="33"/>
      <c r="D569" s="31"/>
      <c r="E569" s="32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</row>
    <row r="570" spans="2:31">
      <c r="B570" s="31"/>
      <c r="C570" s="33"/>
      <c r="D570" s="31"/>
      <c r="E570" s="32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</row>
    <row r="571" spans="2:31">
      <c r="B571" s="31"/>
      <c r="C571" s="33"/>
      <c r="D571" s="31"/>
      <c r="E571" s="32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</row>
    <row r="572" spans="2:31">
      <c r="B572" s="31"/>
      <c r="C572" s="33"/>
      <c r="D572" s="31"/>
      <c r="E572" s="32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</row>
    <row r="573" spans="2:31">
      <c r="B573" s="31"/>
      <c r="C573" s="33"/>
      <c r="D573" s="31"/>
      <c r="E573" s="32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</row>
    <row r="574" spans="2:31">
      <c r="B574" s="31"/>
      <c r="C574" s="33"/>
      <c r="D574" s="31"/>
      <c r="E574" s="32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</row>
    <row r="575" spans="2:31">
      <c r="B575" s="31"/>
      <c r="C575" s="33"/>
      <c r="D575" s="31"/>
      <c r="E575" s="32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</row>
    <row r="576" spans="2:31">
      <c r="B576" s="31"/>
      <c r="C576" s="33"/>
      <c r="D576" s="31"/>
      <c r="E576" s="32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</row>
    <row r="577" spans="1:31">
      <c r="B577" s="31"/>
      <c r="C577" s="33"/>
      <c r="D577" s="31"/>
      <c r="E577" s="32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</row>
    <row r="578" spans="1:31">
      <c r="B578" s="31"/>
      <c r="C578" s="33"/>
      <c r="D578" s="31"/>
      <c r="E578" s="32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</row>
    <row r="579" spans="1:31">
      <c r="B579" s="31"/>
      <c r="C579" s="33"/>
      <c r="D579" s="31"/>
      <c r="E579" s="32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</row>
    <row r="580" spans="1:31">
      <c r="B580" s="31"/>
      <c r="C580" s="33"/>
      <c r="D580" s="31"/>
      <c r="E580" s="32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</row>
    <row r="581" spans="1:31">
      <c r="A581" s="34"/>
      <c r="B581" s="31"/>
      <c r="C581" s="33"/>
      <c r="D581" s="31"/>
      <c r="E581" s="32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</row>
    <row r="582" spans="1:31">
      <c r="A582" s="34"/>
      <c r="B582" s="31"/>
      <c r="C582" s="33"/>
      <c r="D582" s="31"/>
      <c r="E582" s="32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 spans="1:31">
      <c r="A583" s="34"/>
      <c r="B583" s="31"/>
      <c r="C583" s="33"/>
      <c r="D583" s="31"/>
      <c r="E583" s="32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 spans="1:31">
      <c r="A584" s="34"/>
      <c r="B584" s="31"/>
      <c r="C584" s="33"/>
      <c r="D584" s="31"/>
      <c r="E584" s="32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 spans="1:31">
      <c r="A585" s="34"/>
      <c r="B585" s="31"/>
      <c r="C585" s="33"/>
      <c r="D585" s="31"/>
      <c r="E585" s="32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</row>
    <row r="586" spans="1:31">
      <c r="A586" s="34"/>
      <c r="B586" s="31"/>
      <c r="C586" s="33"/>
      <c r="D586" s="31"/>
      <c r="E586" s="32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</row>
    <row r="587" spans="1:31">
      <c r="A587" s="34"/>
      <c r="B587" s="31"/>
      <c r="C587" s="33"/>
      <c r="D587" s="31"/>
      <c r="E587" s="32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</row>
    <row r="588" spans="1:31">
      <c r="A588" s="34"/>
      <c r="B588" s="31"/>
      <c r="C588" s="33"/>
      <c r="D588" s="31"/>
      <c r="E588" s="32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</row>
    <row r="589" spans="1:31">
      <c r="A589" s="34"/>
      <c r="B589" s="31"/>
      <c r="C589" s="33"/>
      <c r="D589" s="31"/>
      <c r="E589" s="32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</row>
    <row r="590" spans="1:31">
      <c r="A590" s="34"/>
      <c r="B590" s="31"/>
      <c r="C590" s="33"/>
      <c r="D590" s="31"/>
      <c r="E590" s="32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</row>
    <row r="591" spans="1:31">
      <c r="A591" s="34"/>
      <c r="B591" s="31"/>
      <c r="C591" s="33"/>
      <c r="D591" s="31"/>
      <c r="E591" s="32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</row>
    <row r="592" spans="1:31">
      <c r="A592" s="34"/>
      <c r="B592" s="31"/>
      <c r="C592" s="33"/>
      <c r="D592" s="31"/>
      <c r="E592" s="32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</row>
    <row r="593" spans="1:29">
      <c r="A593" s="34"/>
      <c r="B593" s="31"/>
      <c r="C593" s="33"/>
      <c r="D593" s="31"/>
      <c r="E593" s="32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</row>
    <row r="594" spans="1:29">
      <c r="A594" s="34"/>
      <c r="B594" s="31"/>
      <c r="C594" s="33"/>
      <c r="D594" s="31"/>
      <c r="E594" s="32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</row>
    <row r="595" spans="1:29">
      <c r="A595" s="34"/>
      <c r="B595" s="31"/>
      <c r="C595" s="33"/>
      <c r="D595" s="31"/>
      <c r="E595" s="32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</row>
    <row r="596" spans="1:29">
      <c r="A596" s="34"/>
      <c r="B596" s="31"/>
      <c r="C596" s="33"/>
      <c r="D596" s="31"/>
      <c r="E596" s="32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</row>
    <row r="597" spans="1:29">
      <c r="A597" s="34"/>
      <c r="B597" s="31"/>
      <c r="C597" s="33"/>
      <c r="D597" s="31"/>
      <c r="E597" s="32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</row>
    <row r="598" spans="1:29">
      <c r="A598" s="34"/>
      <c r="B598" s="31"/>
      <c r="C598" s="33"/>
      <c r="D598" s="31"/>
      <c r="E598" s="32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</row>
    <row r="599" spans="1:29">
      <c r="A599" s="34"/>
      <c r="B599" s="31"/>
      <c r="C599" s="33"/>
      <c r="D599" s="31"/>
      <c r="E599" s="32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</row>
    <row r="600" spans="1:29">
      <c r="A600" s="34"/>
      <c r="B600" s="31"/>
      <c r="C600" s="33"/>
      <c r="D600" s="31"/>
      <c r="E600" s="32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</row>
    <row r="601" spans="1:29">
      <c r="A601" s="34"/>
      <c r="B601" s="31"/>
      <c r="C601" s="33"/>
      <c r="D601" s="31"/>
      <c r="E601" s="32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</row>
    <row r="602" spans="1:29">
      <c r="A602" s="34"/>
      <c r="B602" s="31"/>
      <c r="C602" s="33"/>
      <c r="D602" s="31"/>
      <c r="E602" s="32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</row>
    <row r="603" spans="1:29">
      <c r="A603" s="34"/>
      <c r="B603" s="31"/>
      <c r="C603" s="33"/>
      <c r="D603" s="31"/>
      <c r="E603" s="32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</row>
    <row r="604" spans="1:29">
      <c r="A604" s="34"/>
      <c r="B604" s="31"/>
      <c r="C604" s="33"/>
      <c r="D604" s="31"/>
      <c r="E604" s="32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</row>
    <row r="605" spans="1:29">
      <c r="A605" s="34"/>
      <c r="B605" s="31"/>
      <c r="C605" s="33"/>
      <c r="D605" s="31"/>
      <c r="E605" s="32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</row>
    <row r="606" spans="1:29">
      <c r="A606" s="34"/>
      <c r="B606" s="31"/>
      <c r="C606" s="33"/>
      <c r="D606" s="31"/>
      <c r="E606" s="32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</row>
    <row r="607" spans="1:29">
      <c r="A607" s="34"/>
      <c r="B607" s="31"/>
      <c r="C607" s="33"/>
      <c r="D607" s="31"/>
      <c r="E607" s="32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</row>
    <row r="608" spans="1:29">
      <c r="A608" s="34"/>
      <c r="B608" s="31"/>
      <c r="C608" s="33"/>
      <c r="D608" s="31"/>
      <c r="E608" s="32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</row>
    <row r="609" spans="1:29">
      <c r="A609" s="34"/>
      <c r="B609" s="31"/>
      <c r="C609" s="33"/>
      <c r="D609" s="31"/>
      <c r="E609" s="32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</row>
    <row r="610" spans="1:29">
      <c r="A610" s="34"/>
      <c r="B610" s="31"/>
      <c r="C610" s="33"/>
      <c r="D610" s="31"/>
      <c r="E610" s="32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</row>
    <row r="611" spans="1:29">
      <c r="A611" s="34"/>
      <c r="B611" s="31"/>
      <c r="C611" s="33"/>
      <c r="D611" s="31"/>
      <c r="E611" s="32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</row>
    <row r="612" spans="1:29">
      <c r="A612" s="34"/>
      <c r="B612" s="31"/>
      <c r="C612" s="33"/>
      <c r="D612" s="31"/>
      <c r="E612" s="32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 spans="1:29">
      <c r="A613" s="34"/>
      <c r="B613" s="31"/>
      <c r="C613" s="33"/>
      <c r="D613" s="31"/>
      <c r="E613" s="32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 spans="1:29">
      <c r="A614" s="34"/>
      <c r="B614" s="31"/>
      <c r="C614" s="33"/>
      <c r="D614" s="31"/>
      <c r="E614" s="32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 spans="1:29">
      <c r="A615" s="34"/>
      <c r="B615" s="31"/>
      <c r="C615" s="33"/>
      <c r="D615" s="31"/>
      <c r="E615" s="32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 spans="1:29">
      <c r="A616" s="34"/>
      <c r="B616" s="31"/>
      <c r="C616" s="33"/>
      <c r="D616" s="31"/>
      <c r="E616" s="32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 spans="1:29">
      <c r="A617" s="34"/>
      <c r="B617" s="31"/>
      <c r="C617" s="33"/>
      <c r="D617" s="31"/>
      <c r="E617" s="32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 spans="1:29">
      <c r="A618" s="34"/>
      <c r="B618" s="31"/>
      <c r="C618" s="33"/>
      <c r="D618" s="31"/>
      <c r="E618" s="32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 spans="1:29">
      <c r="A619" s="34"/>
      <c r="B619" s="31"/>
      <c r="C619" s="33"/>
      <c r="D619" s="31"/>
      <c r="E619" s="32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</row>
    <row r="620" spans="1:29">
      <c r="A620" s="34"/>
      <c r="B620" s="31"/>
      <c r="C620" s="33"/>
      <c r="D620" s="31"/>
      <c r="E620" s="32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</row>
    <row r="621" spans="1:29">
      <c r="A621" s="34"/>
      <c r="B621" s="31"/>
      <c r="C621" s="33"/>
      <c r="D621" s="31"/>
      <c r="E621" s="32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</row>
    <row r="622" spans="1:29">
      <c r="A622" s="34"/>
      <c r="B622" s="31"/>
      <c r="C622" s="33"/>
      <c r="D622" s="31"/>
      <c r="E622" s="32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</row>
    <row r="623" spans="1:29">
      <c r="A623" s="34"/>
      <c r="B623" s="31"/>
      <c r="C623" s="33"/>
      <c r="D623" s="31"/>
      <c r="E623" s="32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</row>
    <row r="624" spans="1:29">
      <c r="A624" s="34"/>
      <c r="B624" s="31"/>
      <c r="C624" s="33"/>
      <c r="D624" s="31"/>
      <c r="E624" s="32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</row>
    <row r="625" spans="1:29">
      <c r="A625" s="34"/>
      <c r="B625" s="31"/>
      <c r="C625" s="33"/>
      <c r="D625" s="31"/>
      <c r="E625" s="32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</row>
    <row r="626" spans="1:29">
      <c r="A626" s="34"/>
      <c r="B626" s="31"/>
      <c r="C626" s="33"/>
      <c r="D626" s="31"/>
      <c r="E626" s="32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</row>
    <row r="627" spans="1:29">
      <c r="A627" s="34"/>
      <c r="B627" s="31"/>
      <c r="C627" s="33"/>
      <c r="D627" s="31"/>
      <c r="E627" s="32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</row>
    <row r="628" spans="1:29">
      <c r="A628" s="34"/>
      <c r="B628" s="31"/>
      <c r="C628" s="33"/>
      <c r="D628" s="31"/>
      <c r="E628" s="32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</row>
    <row r="629" spans="1:29">
      <c r="A629" s="34"/>
      <c r="B629" s="31"/>
      <c r="C629" s="33"/>
      <c r="D629" s="31"/>
      <c r="E629" s="32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</row>
    <row r="630" spans="1:29">
      <c r="A630" s="34"/>
      <c r="B630" s="31"/>
      <c r="C630" s="33"/>
      <c r="D630" s="31"/>
      <c r="E630" s="32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</row>
    <row r="631" spans="1:29">
      <c r="A631" s="34"/>
      <c r="B631" s="31"/>
      <c r="C631" s="33"/>
      <c r="D631" s="31"/>
      <c r="E631" s="32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</row>
    <row r="632" spans="1:29">
      <c r="A632" s="34"/>
      <c r="B632" s="31"/>
      <c r="C632" s="33"/>
      <c r="D632" s="31"/>
      <c r="E632" s="32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</row>
    <row r="633" spans="1:29">
      <c r="A633" s="34"/>
      <c r="B633" s="31"/>
      <c r="C633" s="33"/>
      <c r="D633" s="31"/>
      <c r="E633" s="32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</row>
    <row r="634" spans="1:29">
      <c r="A634" s="34"/>
      <c r="B634" s="31"/>
      <c r="C634" s="33"/>
      <c r="D634" s="31"/>
      <c r="E634" s="32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</row>
    <row r="635" spans="1:29">
      <c r="A635" s="34"/>
      <c r="B635" s="31"/>
      <c r="C635" s="33"/>
      <c r="D635" s="31"/>
      <c r="E635" s="32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</row>
    <row r="636" spans="1:29">
      <c r="A636" s="34"/>
      <c r="B636" s="31"/>
      <c r="C636" s="33"/>
      <c r="D636" s="31"/>
      <c r="E636" s="32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</row>
    <row r="637" spans="1:29">
      <c r="A637" s="34"/>
      <c r="B637" s="31"/>
      <c r="C637" s="33"/>
      <c r="D637" s="31"/>
      <c r="E637" s="32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</row>
    <row r="638" spans="1:29">
      <c r="A638" s="34"/>
      <c r="B638" s="31"/>
      <c r="C638" s="33"/>
      <c r="D638" s="31"/>
      <c r="E638" s="32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</row>
    <row r="639" spans="1:29">
      <c r="A639" s="34"/>
      <c r="B639" s="31"/>
      <c r="C639" s="33"/>
      <c r="D639" s="31"/>
      <c r="E639" s="32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</row>
    <row r="640" spans="1:29">
      <c r="A640" s="34"/>
      <c r="B640" s="31"/>
      <c r="C640" s="33"/>
      <c r="D640" s="31"/>
      <c r="E640" s="32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</row>
    <row r="641" spans="1:29">
      <c r="A641" s="34"/>
      <c r="B641" s="31"/>
      <c r="C641" s="33"/>
      <c r="D641" s="31"/>
      <c r="E641" s="32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</row>
    <row r="642" spans="1:29">
      <c r="A642" s="34"/>
      <c r="B642" s="31"/>
      <c r="C642" s="33"/>
      <c r="D642" s="31"/>
      <c r="E642" s="32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</row>
    <row r="643" spans="1:29">
      <c r="A643" s="34"/>
      <c r="B643" s="31"/>
      <c r="C643" s="33"/>
      <c r="D643" s="31"/>
      <c r="E643" s="32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</row>
    <row r="644" spans="1:29">
      <c r="A644" s="34"/>
      <c r="B644" s="31"/>
      <c r="C644" s="33"/>
      <c r="D644" s="31"/>
      <c r="E644" s="32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</row>
    <row r="645" spans="1:29">
      <c r="A645" s="34"/>
      <c r="B645" s="31"/>
      <c r="C645" s="33"/>
      <c r="D645" s="31"/>
      <c r="E645" s="32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 spans="1:29">
      <c r="A646" s="34"/>
      <c r="B646" s="31"/>
      <c r="C646" s="33"/>
      <c r="D646" s="31"/>
      <c r="E646" s="32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 spans="1:29">
      <c r="A647" s="34"/>
      <c r="B647" s="31"/>
      <c r="C647" s="33"/>
      <c r="D647" s="31"/>
      <c r="E647" s="32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 spans="1:29">
      <c r="A648" s="34"/>
      <c r="B648" s="31"/>
      <c r="C648" s="33"/>
      <c r="D648" s="31"/>
      <c r="E648" s="32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 spans="1:29">
      <c r="A649" s="34"/>
      <c r="B649" s="31"/>
      <c r="C649" s="33"/>
      <c r="D649" s="31"/>
      <c r="E649" s="32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 spans="1:29">
      <c r="A650" s="34"/>
      <c r="B650" s="31"/>
      <c r="C650" s="33"/>
      <c r="D650" s="31"/>
      <c r="E650" s="32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 spans="1:29">
      <c r="A651" s="34"/>
      <c r="B651" s="31"/>
      <c r="C651" s="33"/>
      <c r="D651" s="31"/>
      <c r="E651" s="32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 spans="1:29">
      <c r="A652" s="34"/>
      <c r="B652" s="31"/>
      <c r="C652" s="33"/>
      <c r="D652" s="31"/>
      <c r="E652" s="32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</row>
    <row r="653" spans="1:29">
      <c r="A653" s="34"/>
      <c r="B653" s="31"/>
      <c r="C653" s="33"/>
      <c r="D653" s="31"/>
      <c r="E653" s="32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</row>
    <row r="654" spans="1:29">
      <c r="A654" s="34"/>
      <c r="B654" s="31"/>
      <c r="C654" s="33"/>
      <c r="D654" s="31"/>
      <c r="E654" s="32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</row>
    <row r="655" spans="1:29">
      <c r="A655" s="34"/>
      <c r="B655" s="31"/>
      <c r="C655" s="33"/>
      <c r="D655" s="31"/>
      <c r="E655" s="32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</row>
    <row r="656" spans="1:29">
      <c r="A656" s="34"/>
      <c r="B656" s="31"/>
      <c r="C656" s="33"/>
      <c r="D656" s="31"/>
      <c r="E656" s="32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</row>
    <row r="657" spans="1:29">
      <c r="A657" s="34"/>
      <c r="B657" s="31"/>
      <c r="C657" s="33"/>
      <c r="D657" s="31"/>
      <c r="E657" s="32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</row>
    <row r="658" spans="1:29">
      <c r="A658" s="34"/>
      <c r="B658" s="31"/>
      <c r="C658" s="33"/>
      <c r="D658" s="31"/>
      <c r="E658" s="32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</row>
    <row r="659" spans="1:29">
      <c r="A659" s="34"/>
      <c r="B659" s="31"/>
      <c r="C659" s="33"/>
      <c r="D659" s="31"/>
      <c r="E659" s="32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</row>
    <row r="660" spans="1:29">
      <c r="A660" s="34"/>
      <c r="B660" s="31"/>
      <c r="C660" s="33"/>
      <c r="D660" s="31"/>
      <c r="E660" s="32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</row>
    <row r="661" spans="1:29">
      <c r="A661" s="34"/>
      <c r="B661" s="31"/>
      <c r="C661" s="33"/>
      <c r="D661" s="31"/>
      <c r="E661" s="32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</row>
    <row r="662" spans="1:29">
      <c r="A662" s="34"/>
      <c r="B662" s="31"/>
      <c r="C662" s="33"/>
      <c r="D662" s="31"/>
      <c r="E662" s="32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</row>
    <row r="663" spans="1:29">
      <c r="A663" s="34"/>
      <c r="B663" s="31"/>
      <c r="C663" s="33"/>
      <c r="D663" s="31"/>
      <c r="E663" s="32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</row>
    <row r="664" spans="1:29">
      <c r="A664" s="34"/>
      <c r="B664" s="31"/>
      <c r="C664" s="33"/>
      <c r="D664" s="31"/>
      <c r="E664" s="32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</row>
    <row r="665" spans="1:29">
      <c r="A665" s="34"/>
      <c r="B665" s="31"/>
      <c r="C665" s="33"/>
      <c r="D665" s="31"/>
      <c r="E665" s="32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</row>
    <row r="666" spans="1:29">
      <c r="A666" s="34"/>
      <c r="B666" s="31"/>
      <c r="C666" s="33"/>
      <c r="D666" s="31"/>
      <c r="E666" s="32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</row>
    <row r="667" spans="1:29">
      <c r="A667" s="34"/>
      <c r="B667" s="31"/>
      <c r="C667" s="33"/>
      <c r="D667" s="31"/>
      <c r="E667" s="32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</row>
    <row r="668" spans="1:29">
      <c r="A668" s="34"/>
      <c r="B668" s="31"/>
      <c r="C668" s="33"/>
      <c r="D668" s="31"/>
      <c r="E668" s="32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</row>
    <row r="669" spans="1:29">
      <c r="A669" s="34"/>
      <c r="B669" s="31"/>
      <c r="C669" s="33"/>
      <c r="D669" s="31"/>
      <c r="E669" s="32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</row>
    <row r="670" spans="1:29">
      <c r="A670" s="34"/>
      <c r="B670" s="31"/>
      <c r="C670" s="33"/>
      <c r="D670" s="31"/>
      <c r="E670" s="32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</row>
    <row r="671" spans="1:29">
      <c r="A671" s="34"/>
      <c r="B671" s="31"/>
      <c r="C671" s="33"/>
      <c r="D671" s="31"/>
      <c r="E671" s="32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</row>
    <row r="672" spans="1:29">
      <c r="A672" s="34"/>
      <c r="B672" s="31"/>
      <c r="C672" s="33"/>
      <c r="D672" s="31"/>
      <c r="E672" s="32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</row>
    <row r="673" spans="1:29">
      <c r="A673" s="34"/>
      <c r="B673" s="31"/>
      <c r="C673" s="33"/>
      <c r="D673" s="31"/>
      <c r="E673" s="32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</row>
    <row r="674" spans="1:29">
      <c r="A674" s="34"/>
      <c r="B674" s="31"/>
      <c r="C674" s="33"/>
      <c r="D674" s="31"/>
      <c r="E674" s="32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</row>
    <row r="675" spans="1:29">
      <c r="A675" s="34"/>
      <c r="B675" s="31"/>
      <c r="C675" s="33"/>
      <c r="D675" s="31"/>
      <c r="E675" s="32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</row>
    <row r="676" spans="1:29">
      <c r="A676" s="34"/>
      <c r="B676" s="31"/>
      <c r="C676" s="33"/>
      <c r="D676" s="31"/>
      <c r="E676" s="32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</row>
    <row r="677" spans="1:29">
      <c r="A677" s="34"/>
      <c r="B677" s="31"/>
      <c r="C677" s="33"/>
      <c r="D677" s="31"/>
      <c r="E677" s="32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</row>
    <row r="678" spans="1:29">
      <c r="A678" s="34"/>
      <c r="B678" s="31"/>
      <c r="C678" s="33"/>
      <c r="D678" s="31"/>
      <c r="E678" s="32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 spans="1:29">
      <c r="A679" s="34"/>
      <c r="B679" s="31"/>
      <c r="C679" s="33"/>
      <c r="D679" s="31"/>
      <c r="E679" s="32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 spans="1:29">
      <c r="A680" s="34"/>
      <c r="B680" s="31"/>
      <c r="C680" s="33"/>
      <c r="D680" s="31"/>
      <c r="E680" s="32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 spans="1:29">
      <c r="A681" s="34"/>
      <c r="B681" s="31"/>
      <c r="C681" s="33"/>
      <c r="D681" s="31"/>
      <c r="E681" s="32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 spans="1:29">
      <c r="A682" s="34"/>
      <c r="B682" s="31"/>
      <c r="C682" s="33"/>
      <c r="D682" s="31"/>
      <c r="E682" s="32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 spans="1:29">
      <c r="A683" s="34"/>
      <c r="B683" s="31"/>
      <c r="C683" s="33"/>
      <c r="D683" s="31"/>
      <c r="E683" s="32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 spans="1:29">
      <c r="A684" s="34"/>
      <c r="B684" s="31"/>
      <c r="C684" s="33"/>
      <c r="D684" s="31"/>
      <c r="E684" s="32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</row>
    <row r="685" spans="1:29">
      <c r="A685" s="34"/>
      <c r="B685" s="31"/>
      <c r="C685" s="33"/>
      <c r="D685" s="31"/>
      <c r="E685" s="32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</row>
    <row r="686" spans="1:29">
      <c r="A686" s="34"/>
      <c r="B686" s="31"/>
      <c r="C686" s="33"/>
      <c r="D686" s="31"/>
      <c r="E686" s="32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</row>
    <row r="687" spans="1:29">
      <c r="A687" s="34"/>
      <c r="B687" s="31"/>
      <c r="C687" s="33"/>
      <c r="D687" s="31"/>
      <c r="E687" s="32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</row>
    <row r="688" spans="1:29">
      <c r="A688" s="34"/>
      <c r="B688" s="31"/>
      <c r="C688" s="33"/>
      <c r="D688" s="31"/>
      <c r="E688" s="32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</row>
    <row r="689" spans="1:29">
      <c r="A689" s="34"/>
      <c r="B689" s="31"/>
      <c r="C689" s="33"/>
      <c r="D689" s="31"/>
      <c r="E689" s="32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</row>
    <row r="690" spans="1:29">
      <c r="A690" s="34"/>
      <c r="B690" s="31"/>
      <c r="C690" s="33"/>
      <c r="D690" s="31"/>
      <c r="E690" s="32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</row>
    <row r="691" spans="1:29">
      <c r="A691" s="34"/>
      <c r="B691" s="31"/>
      <c r="C691" s="33"/>
      <c r="D691" s="31"/>
      <c r="E691" s="32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</row>
    <row r="692" spans="1:29">
      <c r="A692" s="34"/>
      <c r="B692" s="31"/>
      <c r="C692" s="33"/>
      <c r="D692" s="31"/>
      <c r="E692" s="32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</row>
    <row r="693" spans="1:29">
      <c r="A693" s="34"/>
      <c r="B693" s="31"/>
      <c r="C693" s="33"/>
      <c r="D693" s="31"/>
      <c r="E693" s="32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</row>
    <row r="694" spans="1:29">
      <c r="A694" s="34"/>
      <c r="B694" s="31"/>
      <c r="C694" s="33"/>
      <c r="D694" s="31"/>
      <c r="E694" s="32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</row>
    <row r="695" spans="1:29">
      <c r="A695" s="34"/>
      <c r="B695" s="31"/>
      <c r="C695" s="33"/>
      <c r="D695" s="31"/>
      <c r="E695" s="32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</row>
    <row r="696" spans="1:29">
      <c r="A696" s="34"/>
      <c r="B696" s="31"/>
      <c r="C696" s="33"/>
      <c r="D696" s="31"/>
      <c r="E696" s="32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</row>
    <row r="697" spans="1:29">
      <c r="A697" s="34"/>
      <c r="B697" s="31"/>
      <c r="C697" s="33"/>
      <c r="D697" s="31"/>
      <c r="E697" s="32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</row>
    <row r="698" spans="1:29">
      <c r="A698" s="34"/>
      <c r="B698" s="31"/>
      <c r="C698" s="33"/>
      <c r="D698" s="31"/>
      <c r="E698" s="32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</row>
    <row r="699" spans="1:29">
      <c r="A699" s="34"/>
      <c r="B699" s="31"/>
      <c r="C699" s="33"/>
      <c r="D699" s="31"/>
      <c r="E699" s="32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</row>
    <row r="700" spans="1:29">
      <c r="A700" s="34"/>
      <c r="B700" s="31"/>
      <c r="C700" s="33"/>
      <c r="D700" s="31"/>
      <c r="E700" s="32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</row>
    <row r="701" spans="1:29">
      <c r="A701" s="34"/>
      <c r="B701" s="31"/>
      <c r="C701" s="33"/>
      <c r="D701" s="31"/>
      <c r="E701" s="32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</row>
    <row r="702" spans="1:29">
      <c r="A702" s="34"/>
      <c r="B702" s="31"/>
      <c r="C702" s="33"/>
      <c r="D702" s="31"/>
      <c r="E702" s="32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</row>
    <row r="703" spans="1:29">
      <c r="A703" s="34"/>
      <c r="B703" s="31"/>
      <c r="C703" s="33"/>
      <c r="D703" s="31"/>
      <c r="E703" s="32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</row>
    <row r="704" spans="1:29">
      <c r="A704" s="34"/>
      <c r="B704" s="31"/>
      <c r="C704" s="33"/>
      <c r="D704" s="31"/>
      <c r="E704" s="32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</row>
    <row r="705" spans="1:29">
      <c r="A705" s="34"/>
      <c r="B705" s="31"/>
      <c r="C705" s="33"/>
      <c r="D705" s="31"/>
      <c r="E705" s="32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</row>
    <row r="706" spans="1:29">
      <c r="A706" s="34"/>
      <c r="B706" s="31"/>
      <c r="C706" s="33"/>
      <c r="D706" s="31"/>
      <c r="E706" s="32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</row>
    <row r="707" spans="1:29">
      <c r="A707" s="34"/>
      <c r="B707" s="31"/>
      <c r="C707" s="33"/>
      <c r="D707" s="31"/>
      <c r="E707" s="32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</row>
    <row r="708" spans="1:29">
      <c r="A708" s="34"/>
      <c r="B708" s="31"/>
      <c r="C708" s="33"/>
      <c r="D708" s="31"/>
      <c r="E708" s="32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</row>
    <row r="709" spans="1:29">
      <c r="A709" s="34"/>
      <c r="B709" s="31"/>
      <c r="C709" s="33"/>
      <c r="D709" s="31"/>
      <c r="E709" s="32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</row>
    <row r="710" spans="1:29">
      <c r="A710" s="34"/>
      <c r="B710" s="31"/>
      <c r="C710" s="33"/>
      <c r="D710" s="31"/>
      <c r="E710" s="32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</row>
    <row r="711" spans="1:29">
      <c r="A711" s="34"/>
      <c r="B711" s="31"/>
      <c r="C711" s="33"/>
      <c r="D711" s="31"/>
      <c r="E711" s="32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 spans="1:29">
      <c r="A712" s="34"/>
      <c r="B712" s="31"/>
      <c r="C712" s="33"/>
      <c r="D712" s="31"/>
      <c r="E712" s="32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 spans="1:29">
      <c r="A713" s="34"/>
      <c r="B713" s="31"/>
      <c r="C713" s="33"/>
      <c r="D713" s="31"/>
      <c r="E713" s="32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 spans="1:29">
      <c r="A714" s="34"/>
      <c r="B714" s="31"/>
      <c r="C714" s="33"/>
      <c r="D714" s="31"/>
      <c r="E714" s="32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 spans="1:29">
      <c r="A715" s="34"/>
      <c r="B715" s="31"/>
      <c r="C715" s="33"/>
      <c r="D715" s="31"/>
      <c r="E715" s="32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 spans="1:29">
      <c r="A716" s="34"/>
      <c r="B716" s="31"/>
      <c r="C716" s="33"/>
      <c r="D716" s="31"/>
      <c r="E716" s="32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 spans="1:29">
      <c r="A717" s="34"/>
      <c r="B717" s="31"/>
      <c r="C717" s="33"/>
      <c r="D717" s="31"/>
      <c r="E717" s="32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</row>
    <row r="718" spans="1:29">
      <c r="A718" s="34"/>
      <c r="B718" s="31"/>
      <c r="C718" s="33"/>
      <c r="D718" s="31"/>
      <c r="E718" s="32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</row>
    <row r="719" spans="1:29">
      <c r="A719" s="34"/>
      <c r="B719" s="31"/>
      <c r="C719" s="33"/>
      <c r="D719" s="31"/>
      <c r="E719" s="32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</row>
    <row r="720" spans="1:29">
      <c r="A720" s="34"/>
      <c r="B720" s="31"/>
      <c r="C720" s="33"/>
      <c r="D720" s="31"/>
      <c r="E720" s="32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</row>
    <row r="721" spans="1:29">
      <c r="A721" s="34"/>
      <c r="B721" s="31"/>
      <c r="C721" s="33"/>
      <c r="D721" s="31"/>
      <c r="E721" s="32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</row>
    <row r="722" spans="1:29">
      <c r="A722" s="34"/>
      <c r="B722" s="31"/>
      <c r="C722" s="33"/>
      <c r="D722" s="31"/>
      <c r="E722" s="32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</row>
    <row r="723" spans="1:29">
      <c r="A723" s="34"/>
      <c r="B723" s="31"/>
      <c r="C723" s="33"/>
      <c r="D723" s="31"/>
      <c r="E723" s="32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</row>
    <row r="724" spans="1:29">
      <c r="A724" s="34"/>
      <c r="B724" s="31"/>
      <c r="C724" s="33"/>
      <c r="D724" s="31"/>
      <c r="E724" s="32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</row>
    <row r="725" spans="1:29">
      <c r="A725" s="34"/>
      <c r="B725" s="31"/>
      <c r="C725" s="33"/>
      <c r="D725" s="31"/>
      <c r="E725" s="32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</row>
    <row r="726" spans="1:29">
      <c r="A726" s="34"/>
      <c r="B726" s="31"/>
      <c r="C726" s="33"/>
      <c r="D726" s="31"/>
      <c r="E726" s="32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</row>
    <row r="727" spans="1:29">
      <c r="A727" s="34"/>
      <c r="B727" s="31"/>
      <c r="C727" s="33"/>
      <c r="D727" s="31"/>
      <c r="E727" s="32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</row>
    <row r="728" spans="1:29">
      <c r="A728" s="34"/>
      <c r="B728" s="31"/>
      <c r="C728" s="33"/>
      <c r="D728" s="31"/>
      <c r="E728" s="32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</row>
    <row r="729" spans="1:29">
      <c r="A729" s="34"/>
      <c r="B729" s="31"/>
      <c r="C729" s="33"/>
      <c r="D729" s="31"/>
      <c r="E729" s="32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</row>
    <row r="730" spans="1:29">
      <c r="A730" s="34"/>
      <c r="B730" s="31"/>
      <c r="C730" s="33"/>
      <c r="D730" s="31"/>
      <c r="E730" s="32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</row>
    <row r="731" spans="1:29">
      <c r="A731" s="34"/>
      <c r="B731" s="31"/>
      <c r="C731" s="33"/>
      <c r="D731" s="31"/>
      <c r="E731" s="32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</row>
    <row r="732" spans="1:29">
      <c r="A732" s="34"/>
      <c r="B732" s="31"/>
      <c r="C732" s="33"/>
      <c r="D732" s="31"/>
      <c r="E732" s="32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</row>
    <row r="733" spans="1:29">
      <c r="A733" s="34"/>
      <c r="B733" s="31"/>
      <c r="C733" s="33"/>
      <c r="D733" s="31"/>
      <c r="E733" s="32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</row>
    <row r="734" spans="1:29">
      <c r="A734" s="34"/>
      <c r="B734" s="31"/>
      <c r="C734" s="33"/>
      <c r="D734" s="31"/>
      <c r="E734" s="32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</row>
    <row r="735" spans="1:29">
      <c r="A735" s="34"/>
      <c r="B735" s="31"/>
      <c r="C735" s="33"/>
      <c r="D735" s="31"/>
      <c r="E735" s="32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</row>
    <row r="736" spans="1:29">
      <c r="A736" s="34"/>
      <c r="B736" s="31"/>
      <c r="C736" s="33"/>
      <c r="D736" s="31"/>
      <c r="E736" s="32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</row>
    <row r="737" spans="1:29">
      <c r="A737" s="34"/>
      <c r="B737" s="31"/>
      <c r="C737" s="33"/>
      <c r="D737" s="31"/>
      <c r="E737" s="32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</row>
    <row r="738" spans="1:29">
      <c r="A738" s="34"/>
      <c r="B738" s="31"/>
      <c r="C738" s="33"/>
      <c r="D738" s="31"/>
      <c r="E738" s="32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</row>
    <row r="739" spans="1:29">
      <c r="A739" s="34"/>
      <c r="B739" s="31"/>
      <c r="C739" s="33"/>
      <c r="D739" s="31"/>
      <c r="E739" s="32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</row>
    <row r="740" spans="1:29">
      <c r="A740" s="34"/>
      <c r="B740" s="31"/>
      <c r="C740" s="33"/>
      <c r="D740" s="31"/>
      <c r="E740" s="32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</row>
    <row r="741" spans="1:29">
      <c r="A741" s="34"/>
      <c r="B741" s="31"/>
      <c r="C741" s="33"/>
      <c r="D741" s="31"/>
      <c r="E741" s="32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</row>
    <row r="742" spans="1:29">
      <c r="A742" s="34"/>
      <c r="B742" s="31"/>
      <c r="C742" s="33"/>
      <c r="D742" s="31"/>
      <c r="E742" s="32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</row>
    <row r="743" spans="1:29">
      <c r="A743" s="34"/>
      <c r="B743" s="31"/>
      <c r="C743" s="33"/>
      <c r="D743" s="31"/>
      <c r="E743" s="32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</row>
    <row r="744" spans="1:29">
      <c r="A744" s="34"/>
      <c r="B744" s="31"/>
      <c r="C744" s="33"/>
      <c r="D744" s="31"/>
      <c r="E744" s="32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 spans="1:29">
      <c r="A745" s="34"/>
      <c r="B745" s="31"/>
      <c r="C745" s="33"/>
      <c r="D745" s="31"/>
      <c r="E745" s="32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 spans="1:29">
      <c r="A746" s="34"/>
      <c r="B746" s="31"/>
      <c r="C746" s="33"/>
      <c r="D746" s="31"/>
      <c r="E746" s="32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 spans="1:29">
      <c r="A747" s="34"/>
      <c r="B747" s="31"/>
      <c r="C747" s="33"/>
      <c r="D747" s="31"/>
      <c r="E747" s="32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 spans="1:29">
      <c r="A748" s="34"/>
      <c r="B748" s="31"/>
      <c r="C748" s="33"/>
      <c r="D748" s="31"/>
      <c r="E748" s="32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 spans="1:29">
      <c r="A749" s="34"/>
      <c r="B749" s="31"/>
      <c r="C749" s="33"/>
      <c r="D749" s="31"/>
      <c r="E749" s="32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 spans="1:29">
      <c r="A750" s="34"/>
      <c r="B750" s="31"/>
      <c r="C750" s="33"/>
      <c r="D750" s="31"/>
      <c r="E750" s="32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</row>
    <row r="751" spans="1:29">
      <c r="A751" s="34"/>
      <c r="B751" s="31"/>
      <c r="C751" s="33"/>
      <c r="D751" s="31"/>
      <c r="E751" s="32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</row>
    <row r="752" spans="1:29">
      <c r="A752" s="34"/>
      <c r="B752" s="31"/>
      <c r="C752" s="33"/>
      <c r="D752" s="31"/>
      <c r="E752" s="32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</row>
    <row r="753" spans="1:29">
      <c r="A753" s="34"/>
      <c r="B753" s="31"/>
      <c r="C753" s="33"/>
      <c r="D753" s="31"/>
      <c r="E753" s="32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</row>
    <row r="754" spans="1:29">
      <c r="A754" s="34"/>
      <c r="B754" s="31"/>
      <c r="C754" s="33"/>
      <c r="D754" s="31"/>
      <c r="E754" s="32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</row>
    <row r="755" spans="1:29">
      <c r="A755" s="34"/>
      <c r="B755" s="31"/>
      <c r="C755" s="33"/>
      <c r="D755" s="31"/>
      <c r="E755" s="32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</row>
    <row r="756" spans="1:29">
      <c r="A756" s="34"/>
      <c r="B756" s="31"/>
      <c r="C756" s="33"/>
      <c r="D756" s="31"/>
      <c r="E756" s="32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</row>
    <row r="757" spans="1:29">
      <c r="A757" s="34"/>
      <c r="B757" s="31"/>
      <c r="C757" s="33"/>
      <c r="D757" s="31"/>
      <c r="E757" s="32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</row>
    <row r="758" spans="1:29">
      <c r="A758" s="34"/>
      <c r="B758" s="31"/>
      <c r="C758" s="33"/>
      <c r="D758" s="31"/>
      <c r="E758" s="32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</row>
    <row r="759" spans="1:29">
      <c r="A759" s="34"/>
      <c r="B759" s="31"/>
      <c r="C759" s="33"/>
      <c r="D759" s="31"/>
      <c r="E759" s="32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</row>
    <row r="760" spans="1:29">
      <c r="A760" s="34"/>
      <c r="B760" s="31"/>
      <c r="C760" s="33"/>
      <c r="D760" s="31"/>
      <c r="E760" s="32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</row>
    <row r="761" spans="1:29">
      <c r="A761" s="34"/>
      <c r="B761" s="31"/>
      <c r="C761" s="33"/>
      <c r="D761" s="31"/>
      <c r="E761" s="32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</row>
    <row r="762" spans="1:29">
      <c r="A762" s="34"/>
      <c r="B762" s="31"/>
      <c r="C762" s="33"/>
      <c r="D762" s="31"/>
      <c r="E762" s="32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</row>
    <row r="763" spans="1:29">
      <c r="A763" s="34"/>
      <c r="B763" s="31"/>
      <c r="C763" s="33"/>
      <c r="D763" s="31"/>
      <c r="E763" s="32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</row>
    <row r="764" spans="1:29">
      <c r="A764" s="34"/>
      <c r="B764" s="31"/>
      <c r="C764" s="33"/>
      <c r="D764" s="31"/>
      <c r="E764" s="32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</row>
    <row r="765" spans="1:29">
      <c r="A765" s="34"/>
      <c r="B765" s="31"/>
      <c r="C765" s="33"/>
      <c r="D765" s="31"/>
      <c r="E765" s="32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</row>
    <row r="766" spans="1:29">
      <c r="A766" s="34"/>
      <c r="B766" s="31"/>
      <c r="C766" s="33"/>
      <c r="D766" s="31"/>
      <c r="E766" s="32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</row>
    <row r="767" spans="1:29">
      <c r="A767" s="34"/>
      <c r="B767" s="31"/>
      <c r="C767" s="33"/>
      <c r="D767" s="31"/>
      <c r="E767" s="32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</row>
    <row r="768" spans="1:29">
      <c r="A768" s="34"/>
      <c r="B768" s="31"/>
      <c r="C768" s="33"/>
      <c r="D768" s="31"/>
      <c r="E768" s="32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</row>
    <row r="769" spans="1:29">
      <c r="A769" s="34"/>
      <c r="B769" s="31"/>
      <c r="C769" s="33"/>
      <c r="D769" s="31"/>
      <c r="E769" s="32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</row>
    <row r="770" spans="1:29">
      <c r="A770" s="34"/>
      <c r="B770" s="31"/>
      <c r="C770" s="33"/>
      <c r="D770" s="31"/>
      <c r="E770" s="32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</row>
    <row r="771" spans="1:29">
      <c r="A771" s="34"/>
      <c r="B771" s="31"/>
      <c r="C771" s="33"/>
      <c r="D771" s="31"/>
      <c r="E771" s="32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</row>
    <row r="772" spans="1:29">
      <c r="A772" s="34"/>
      <c r="B772" s="31"/>
      <c r="C772" s="33"/>
      <c r="D772" s="31"/>
      <c r="E772" s="32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</row>
    <row r="773" spans="1:29">
      <c r="A773" s="34"/>
      <c r="B773" s="31"/>
      <c r="C773" s="33"/>
      <c r="D773" s="31"/>
      <c r="E773" s="32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</row>
    <row r="774" spans="1:29">
      <c r="A774" s="34"/>
      <c r="B774" s="31"/>
      <c r="C774" s="33"/>
      <c r="D774" s="31"/>
      <c r="E774" s="32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</row>
    <row r="775" spans="1:29">
      <c r="A775" s="34"/>
      <c r="B775" s="31"/>
      <c r="C775" s="33"/>
      <c r="D775" s="31"/>
      <c r="E775" s="32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</row>
    <row r="776" spans="1:29">
      <c r="A776" s="34"/>
      <c r="B776" s="31"/>
      <c r="C776" s="33"/>
      <c r="D776" s="31"/>
      <c r="E776" s="32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</row>
    <row r="777" spans="1:29">
      <c r="A777" s="34"/>
      <c r="B777" s="31"/>
      <c r="C777" s="33"/>
      <c r="D777" s="31"/>
      <c r="E777" s="32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 spans="1:29">
      <c r="A778" s="34"/>
      <c r="B778" s="31"/>
      <c r="C778" s="33"/>
      <c r="D778" s="31"/>
      <c r="E778" s="32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 spans="1:29">
      <c r="A779" s="34"/>
      <c r="B779" s="31"/>
      <c r="C779" s="33"/>
      <c r="D779" s="31"/>
      <c r="E779" s="32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 spans="1:29">
      <c r="A780" s="34"/>
      <c r="B780" s="31"/>
      <c r="C780" s="33"/>
      <c r="D780" s="31"/>
      <c r="E780" s="32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 spans="1:29">
      <c r="A781" s="34"/>
      <c r="B781" s="31"/>
      <c r="C781" s="33"/>
      <c r="D781" s="31"/>
      <c r="E781" s="32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 spans="1:29">
      <c r="A782" s="34"/>
      <c r="B782" s="31"/>
      <c r="C782" s="33"/>
      <c r="D782" s="31"/>
      <c r="E782" s="32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 spans="1:29">
      <c r="A783" s="34"/>
      <c r="B783" s="31"/>
      <c r="C783" s="33"/>
      <c r="D783" s="31"/>
      <c r="E783" s="32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</row>
    <row r="784" spans="1:29">
      <c r="A784" s="34"/>
      <c r="B784" s="31"/>
      <c r="C784" s="33"/>
      <c r="D784" s="31"/>
      <c r="E784" s="32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</row>
    <row r="785" spans="1:29">
      <c r="A785" s="34"/>
      <c r="B785" s="31"/>
      <c r="C785" s="33"/>
      <c r="D785" s="31"/>
      <c r="E785" s="32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</row>
    <row r="786" spans="1:29">
      <c r="A786" s="34"/>
      <c r="B786" s="31"/>
      <c r="C786" s="33"/>
      <c r="D786" s="31"/>
      <c r="E786" s="32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</row>
    <row r="787" spans="1:29">
      <c r="A787" s="34"/>
      <c r="B787" s="31"/>
      <c r="C787" s="33"/>
      <c r="D787" s="31"/>
      <c r="E787" s="32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</row>
    <row r="788" spans="1:29">
      <c r="A788" s="34"/>
      <c r="B788" s="31"/>
      <c r="C788" s="33"/>
      <c r="D788" s="31"/>
      <c r="E788" s="32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</row>
    <row r="789" spans="1:29">
      <c r="A789" s="34"/>
      <c r="B789" s="31"/>
      <c r="C789" s="33"/>
      <c r="D789" s="31"/>
      <c r="E789" s="32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</row>
    <row r="790" spans="1:29">
      <c r="A790" s="34"/>
      <c r="B790" s="31"/>
      <c r="C790" s="33"/>
      <c r="D790" s="31"/>
      <c r="E790" s="32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</row>
    <row r="791" spans="1:29">
      <c r="A791" s="34"/>
      <c r="B791" s="31"/>
      <c r="C791" s="33"/>
      <c r="D791" s="31"/>
      <c r="E791" s="32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</row>
    <row r="792" spans="1:29">
      <c r="A792" s="34"/>
      <c r="B792" s="31"/>
      <c r="C792" s="33"/>
      <c r="D792" s="31"/>
      <c r="E792" s="32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</row>
    <row r="793" spans="1:29">
      <c r="A793" s="34"/>
      <c r="B793" s="31"/>
      <c r="C793" s="33"/>
      <c r="D793" s="31"/>
      <c r="E793" s="32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</row>
    <row r="794" spans="1:29">
      <c r="A794" s="34"/>
      <c r="B794" s="31"/>
      <c r="C794" s="33"/>
      <c r="D794" s="31"/>
      <c r="E794" s="32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</row>
    <row r="795" spans="1:29">
      <c r="A795" s="34"/>
      <c r="B795" s="31"/>
      <c r="C795" s="33"/>
      <c r="D795" s="31"/>
      <c r="E795" s="32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</row>
    <row r="796" spans="1:29">
      <c r="A796" s="34"/>
      <c r="B796" s="31"/>
      <c r="C796" s="33"/>
      <c r="D796" s="31"/>
      <c r="E796" s="32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</row>
    <row r="797" spans="1:29">
      <c r="A797" s="34"/>
      <c r="B797" s="31"/>
      <c r="C797" s="33"/>
      <c r="D797" s="31"/>
      <c r="E797" s="32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</row>
    <row r="798" spans="1:29">
      <c r="A798" s="34"/>
      <c r="B798" s="31"/>
      <c r="C798" s="33"/>
      <c r="D798" s="31"/>
      <c r="E798" s="32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</row>
    <row r="799" spans="1:29">
      <c r="A799" s="34"/>
      <c r="B799" s="31"/>
      <c r="C799" s="33"/>
      <c r="D799" s="31"/>
      <c r="E799" s="32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</row>
    <row r="800" spans="1:29">
      <c r="A800" s="34"/>
      <c r="B800" s="31"/>
      <c r="C800" s="33"/>
      <c r="D800" s="31"/>
      <c r="E800" s="32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</row>
    <row r="801" spans="1:29">
      <c r="A801" s="34"/>
      <c r="B801" s="31"/>
      <c r="C801" s="33"/>
      <c r="D801" s="31"/>
      <c r="E801" s="32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</row>
    <row r="802" spans="1:29">
      <c r="A802" s="34"/>
      <c r="B802" s="31"/>
      <c r="C802" s="33"/>
      <c r="D802" s="31"/>
      <c r="E802" s="32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</row>
    <row r="803" spans="1:29">
      <c r="A803" s="34"/>
      <c r="B803" s="31"/>
      <c r="C803" s="33"/>
      <c r="D803" s="31"/>
      <c r="E803" s="32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</row>
    <row r="804" spans="1:29">
      <c r="A804" s="34"/>
      <c r="B804" s="31"/>
      <c r="C804" s="33"/>
      <c r="D804" s="31"/>
      <c r="E804" s="32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</row>
    <row r="805" spans="1:29">
      <c r="A805" s="34"/>
      <c r="B805" s="31"/>
      <c r="C805" s="33"/>
      <c r="D805" s="31"/>
      <c r="E805" s="32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</row>
    <row r="806" spans="1:29">
      <c r="A806" s="34"/>
      <c r="B806" s="31"/>
      <c r="C806" s="33"/>
      <c r="D806" s="31"/>
      <c r="E806" s="32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</row>
    <row r="807" spans="1:29">
      <c r="A807" s="34"/>
      <c r="B807" s="31"/>
      <c r="C807" s="33"/>
      <c r="D807" s="31"/>
      <c r="E807" s="32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</row>
    <row r="808" spans="1:29">
      <c r="A808" s="34"/>
      <c r="B808" s="31"/>
      <c r="C808" s="33"/>
      <c r="D808" s="31"/>
      <c r="E808" s="32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</row>
    <row r="809" spans="1:29">
      <c r="A809" s="34"/>
      <c r="B809" s="31"/>
      <c r="C809" s="33"/>
      <c r="D809" s="31"/>
      <c r="E809" s="32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</row>
    <row r="810" spans="1:29">
      <c r="A810" s="34"/>
      <c r="B810" s="31"/>
      <c r="C810" s="33"/>
      <c r="D810" s="31"/>
      <c r="E810" s="32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 spans="1:29">
      <c r="A811" s="34"/>
      <c r="B811" s="31"/>
      <c r="C811" s="33"/>
      <c r="D811" s="31"/>
      <c r="E811" s="32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 spans="1:29">
      <c r="A812" s="34"/>
      <c r="B812" s="31"/>
      <c r="C812" s="33"/>
      <c r="D812" s="31"/>
      <c r="E812" s="32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 spans="1:29">
      <c r="A813" s="34"/>
      <c r="B813" s="31"/>
      <c r="C813" s="33"/>
      <c r="D813" s="31"/>
      <c r="E813" s="32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 spans="1:29">
      <c r="A814" s="34"/>
      <c r="B814" s="31"/>
      <c r="C814" s="33"/>
      <c r="D814" s="31"/>
      <c r="E814" s="32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 spans="1:29">
      <c r="A815" s="34"/>
      <c r="B815" s="31"/>
      <c r="C815" s="33"/>
      <c r="D815" s="31"/>
      <c r="E815" s="32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 spans="1:29">
      <c r="A816" s="34"/>
      <c r="B816" s="31"/>
      <c r="C816" s="33"/>
      <c r="D816" s="31"/>
      <c r="E816" s="32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 spans="1:29">
      <c r="A817" s="34"/>
      <c r="B817" s="31"/>
      <c r="C817" s="33"/>
      <c r="D817" s="31"/>
      <c r="E817" s="32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</row>
    <row r="818" spans="1:29">
      <c r="A818" s="34"/>
      <c r="B818" s="31"/>
      <c r="C818" s="33"/>
      <c r="D818" s="31"/>
      <c r="E818" s="32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</row>
    <row r="819" spans="1:29">
      <c r="A819" s="34"/>
      <c r="B819" s="31"/>
      <c r="C819" s="33"/>
      <c r="D819" s="31"/>
      <c r="E819" s="32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</row>
    <row r="820" spans="1:29">
      <c r="A820" s="34"/>
      <c r="B820" s="31"/>
      <c r="C820" s="33"/>
      <c r="D820" s="31"/>
      <c r="E820" s="32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</row>
    <row r="821" spans="1:29">
      <c r="A821" s="34"/>
      <c r="B821" s="31"/>
      <c r="C821" s="33"/>
      <c r="D821" s="31"/>
      <c r="E821" s="32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</row>
    <row r="822" spans="1:29">
      <c r="A822" s="34"/>
      <c r="B822" s="31"/>
      <c r="C822" s="33"/>
      <c r="D822" s="31"/>
      <c r="E822" s="32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</row>
    <row r="823" spans="1:29">
      <c r="A823" s="34"/>
      <c r="B823" s="31"/>
      <c r="C823" s="33"/>
      <c r="D823" s="31"/>
      <c r="E823" s="32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</row>
    <row r="824" spans="1:29">
      <c r="A824" s="34"/>
      <c r="B824" s="31"/>
      <c r="C824" s="33"/>
      <c r="D824" s="31"/>
      <c r="E824" s="32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</row>
    <row r="825" spans="1:29">
      <c r="A825" s="34"/>
      <c r="B825" s="31"/>
      <c r="C825" s="33"/>
      <c r="D825" s="31"/>
      <c r="E825" s="32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</row>
    <row r="826" spans="1:29">
      <c r="A826" s="34"/>
      <c r="B826" s="31"/>
      <c r="C826" s="33"/>
      <c r="D826" s="31"/>
      <c r="E826" s="32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</row>
    <row r="827" spans="1:29">
      <c r="A827" s="34"/>
      <c r="B827" s="31"/>
      <c r="C827" s="33"/>
      <c r="D827" s="31"/>
      <c r="E827" s="32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</row>
    <row r="828" spans="1:29">
      <c r="A828" s="34"/>
      <c r="B828" s="31"/>
      <c r="C828" s="33"/>
      <c r="D828" s="31"/>
      <c r="E828" s="32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</row>
    <row r="829" spans="1:29">
      <c r="A829" s="34"/>
      <c r="B829" s="31"/>
      <c r="C829" s="33"/>
      <c r="D829" s="31"/>
      <c r="E829" s="32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</row>
    <row r="830" spans="1:29">
      <c r="A830" s="34"/>
      <c r="B830" s="31"/>
      <c r="C830" s="33"/>
      <c r="D830" s="31"/>
      <c r="E830" s="32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</row>
    <row r="831" spans="1:29">
      <c r="A831" s="34"/>
      <c r="B831" s="31"/>
      <c r="C831" s="33"/>
      <c r="D831" s="31"/>
      <c r="E831" s="32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</row>
    <row r="832" spans="1:29">
      <c r="A832" s="34"/>
      <c r="B832" s="31"/>
      <c r="C832" s="33"/>
      <c r="D832" s="31"/>
      <c r="E832" s="32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</row>
    <row r="833" spans="1:29">
      <c r="A833" s="34"/>
      <c r="B833" s="31"/>
      <c r="C833" s="33"/>
      <c r="D833" s="31"/>
      <c r="E833" s="32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</row>
    <row r="834" spans="1:29">
      <c r="A834" s="34"/>
      <c r="B834" s="31"/>
      <c r="C834" s="33"/>
      <c r="D834" s="31"/>
      <c r="E834" s="32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</row>
    <row r="835" spans="1:29">
      <c r="A835" s="34"/>
      <c r="B835" s="31"/>
      <c r="C835" s="33"/>
      <c r="D835" s="31"/>
      <c r="E835" s="32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</row>
    <row r="836" spans="1:29">
      <c r="A836" s="34"/>
      <c r="B836" s="31"/>
      <c r="C836" s="33"/>
      <c r="D836" s="31"/>
      <c r="E836" s="32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</row>
    <row r="837" spans="1:29">
      <c r="A837" s="34"/>
      <c r="B837" s="31"/>
      <c r="C837" s="33"/>
      <c r="D837" s="31"/>
      <c r="E837" s="32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</row>
    <row r="838" spans="1:29">
      <c r="A838" s="34"/>
      <c r="B838" s="31"/>
      <c r="C838" s="33"/>
      <c r="D838" s="31"/>
      <c r="E838" s="32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</row>
    <row r="839" spans="1:29">
      <c r="A839" s="34"/>
      <c r="B839" s="31"/>
      <c r="C839" s="33"/>
      <c r="D839" s="31"/>
      <c r="E839" s="32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</row>
    <row r="840" spans="1:29">
      <c r="A840" s="34"/>
      <c r="B840" s="31"/>
      <c r="C840" s="33"/>
      <c r="D840" s="31"/>
      <c r="E840" s="32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</row>
    <row r="841" spans="1:29">
      <c r="A841" s="34"/>
      <c r="B841" s="31"/>
      <c r="C841" s="33"/>
      <c r="D841" s="31"/>
      <c r="E841" s="32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</row>
    <row r="842" spans="1:29">
      <c r="A842" s="34"/>
      <c r="B842" s="31"/>
      <c r="C842" s="33"/>
      <c r="D842" s="31"/>
      <c r="E842" s="32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</row>
    <row r="843" spans="1:29">
      <c r="A843" s="34"/>
      <c r="B843" s="31"/>
      <c r="C843" s="33"/>
      <c r="D843" s="31"/>
      <c r="E843" s="32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</row>
    <row r="844" spans="1:29">
      <c r="A844" s="34"/>
      <c r="B844" s="31"/>
      <c r="C844" s="33"/>
      <c r="D844" s="31"/>
      <c r="E844" s="32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</row>
    <row r="845" spans="1:29">
      <c r="A845" s="34"/>
      <c r="B845" s="31"/>
      <c r="C845" s="33"/>
      <c r="D845" s="31"/>
      <c r="E845" s="32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</row>
    <row r="846" spans="1:29">
      <c r="A846" s="34"/>
      <c r="B846" s="31"/>
      <c r="C846" s="33"/>
      <c r="D846" s="31"/>
      <c r="E846" s="32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</row>
    <row r="847" spans="1:29">
      <c r="A847" s="34"/>
      <c r="B847" s="31"/>
      <c r="C847" s="33"/>
      <c r="D847" s="31"/>
      <c r="E847" s="32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</row>
    <row r="848" spans="1:29">
      <c r="A848" s="34"/>
      <c r="B848" s="31"/>
      <c r="C848" s="33"/>
      <c r="D848" s="31"/>
      <c r="E848" s="32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</row>
    <row r="849" spans="1:29">
      <c r="A849" s="34"/>
      <c r="B849" s="31"/>
      <c r="C849" s="33"/>
      <c r="D849" s="31"/>
      <c r="E849" s="32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</row>
    <row r="850" spans="1:29">
      <c r="A850" s="34"/>
      <c r="B850" s="31"/>
      <c r="C850" s="33"/>
      <c r="D850" s="31"/>
      <c r="E850" s="32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</row>
    <row r="851" spans="1:29">
      <c r="A851" s="34"/>
      <c r="B851" s="31"/>
      <c r="C851" s="33"/>
      <c r="D851" s="31"/>
      <c r="E851" s="32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</row>
    <row r="852" spans="1:29">
      <c r="A852" s="34"/>
      <c r="B852" s="31"/>
      <c r="C852" s="33"/>
      <c r="D852" s="31"/>
      <c r="E852" s="32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</row>
    <row r="853" spans="1:29">
      <c r="A853" s="34"/>
      <c r="B853" s="31"/>
      <c r="C853" s="33"/>
      <c r="D853" s="31"/>
      <c r="E853" s="32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</row>
    <row r="854" spans="1:29">
      <c r="A854" s="34"/>
      <c r="B854" s="31"/>
      <c r="C854" s="33"/>
      <c r="D854" s="31"/>
      <c r="E854" s="32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</row>
    <row r="855" spans="1:29">
      <c r="A855" s="34"/>
      <c r="B855" s="31"/>
      <c r="C855" s="33"/>
      <c r="D855" s="31"/>
      <c r="E855" s="32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</row>
    <row r="856" spans="1:29">
      <c r="A856" s="34"/>
      <c r="B856" s="31"/>
      <c r="C856" s="33"/>
      <c r="D856" s="31"/>
      <c r="E856" s="32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</row>
    <row r="857" spans="1:29">
      <c r="A857" s="34"/>
      <c r="B857" s="31"/>
      <c r="C857" s="33"/>
      <c r="D857" s="31"/>
      <c r="E857" s="32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</row>
    <row r="858" spans="1:29">
      <c r="A858" s="34"/>
      <c r="B858" s="31"/>
      <c r="C858" s="33"/>
      <c r="D858" s="31"/>
      <c r="E858" s="32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</row>
    <row r="859" spans="1:29">
      <c r="A859" s="34"/>
      <c r="B859" s="31"/>
      <c r="C859" s="33"/>
      <c r="D859" s="31"/>
      <c r="E859" s="32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</row>
    <row r="860" spans="1:29">
      <c r="A860" s="34"/>
      <c r="B860" s="31"/>
      <c r="C860" s="33"/>
      <c r="D860" s="31"/>
      <c r="E860" s="32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</row>
    <row r="861" spans="1:29">
      <c r="A861" s="34"/>
      <c r="B861" s="31"/>
      <c r="C861" s="33"/>
      <c r="D861" s="31"/>
      <c r="E861" s="32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</row>
    <row r="862" spans="1:29">
      <c r="A862" s="34"/>
      <c r="B862" s="31"/>
      <c r="C862" s="33"/>
      <c r="D862" s="31"/>
      <c r="E862" s="32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</row>
    <row r="863" spans="1:29">
      <c r="A863" s="34"/>
      <c r="B863" s="31"/>
      <c r="C863" s="33"/>
      <c r="D863" s="31"/>
      <c r="E863" s="32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</row>
    <row r="864" spans="1:29">
      <c r="A864" s="34"/>
      <c r="B864" s="31"/>
      <c r="C864" s="33"/>
      <c r="D864" s="31"/>
      <c r="E864" s="32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</row>
    <row r="865" spans="1:29">
      <c r="A865" s="34"/>
      <c r="B865" s="31"/>
      <c r="C865" s="33"/>
      <c r="D865" s="31"/>
      <c r="E865" s="32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</row>
    <row r="866" spans="1:29">
      <c r="A866" s="34"/>
      <c r="B866" s="31"/>
      <c r="C866" s="33"/>
      <c r="D866" s="31"/>
      <c r="E866" s="32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</row>
    <row r="867" spans="1:29">
      <c r="A867" s="34"/>
      <c r="B867" s="31"/>
      <c r="C867" s="33"/>
      <c r="D867" s="31"/>
      <c r="E867" s="32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</row>
    <row r="868" spans="1:29">
      <c r="A868" s="34"/>
      <c r="B868" s="31"/>
      <c r="C868" s="33"/>
      <c r="D868" s="31"/>
      <c r="E868" s="32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</row>
    <row r="869" spans="1:29">
      <c r="A869" s="34"/>
      <c r="B869" s="31"/>
      <c r="C869" s="33"/>
      <c r="D869" s="31"/>
      <c r="E869" s="32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</row>
    <row r="870" spans="1:29">
      <c r="A870" s="34"/>
      <c r="B870" s="31"/>
      <c r="C870" s="33"/>
      <c r="D870" s="31"/>
      <c r="E870" s="32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</row>
    <row r="871" spans="1:29">
      <c r="A871" s="34"/>
      <c r="B871" s="31"/>
      <c r="C871" s="33"/>
      <c r="D871" s="31"/>
      <c r="E871" s="32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</row>
    <row r="872" spans="1:29">
      <c r="A872" s="34"/>
      <c r="B872" s="31"/>
      <c r="C872" s="33"/>
      <c r="D872" s="31"/>
      <c r="E872" s="32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</row>
    <row r="873" spans="1:29">
      <c r="A873" s="34"/>
      <c r="B873" s="31"/>
      <c r="C873" s="33"/>
      <c r="D873" s="31"/>
      <c r="E873" s="32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</row>
    <row r="874" spans="1:29">
      <c r="A874" s="34"/>
      <c r="B874" s="31"/>
      <c r="C874" s="33"/>
      <c r="D874" s="31"/>
      <c r="E874" s="32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</row>
    <row r="875" spans="1:29">
      <c r="A875" s="34"/>
      <c r="B875" s="31"/>
      <c r="C875" s="33"/>
      <c r="D875" s="31"/>
      <c r="E875" s="32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</row>
    <row r="876" spans="1:29">
      <c r="A876" s="34"/>
      <c r="B876" s="31"/>
      <c r="C876" s="33"/>
      <c r="D876" s="31"/>
      <c r="E876" s="32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</row>
    <row r="877" spans="1:29">
      <c r="A877" s="34"/>
      <c r="B877" s="31"/>
      <c r="C877" s="33"/>
      <c r="D877" s="31"/>
      <c r="E877" s="32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</row>
    <row r="878" spans="1:29">
      <c r="A878" s="34"/>
      <c r="B878" s="31"/>
      <c r="C878" s="33"/>
      <c r="D878" s="31"/>
      <c r="E878" s="32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</row>
    <row r="879" spans="1:29">
      <c r="A879" s="34"/>
      <c r="B879" s="31"/>
      <c r="C879" s="33"/>
      <c r="D879" s="31"/>
      <c r="E879" s="32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</row>
    <row r="880" spans="1:29">
      <c r="A880" s="34"/>
      <c r="B880" s="31"/>
      <c r="C880" s="33"/>
      <c r="D880" s="31"/>
      <c r="E880" s="32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</row>
    <row r="881" spans="1:29">
      <c r="A881" s="34"/>
      <c r="B881" s="31"/>
      <c r="C881" s="33"/>
      <c r="D881" s="31"/>
      <c r="E881" s="32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</row>
    <row r="882" spans="1:29">
      <c r="A882" s="34"/>
      <c r="B882" s="31"/>
      <c r="C882" s="33"/>
      <c r="D882" s="31"/>
      <c r="E882" s="32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</row>
    <row r="883" spans="1:29">
      <c r="A883" s="34"/>
      <c r="B883" s="31"/>
      <c r="C883" s="33"/>
      <c r="D883" s="31"/>
      <c r="E883" s="32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</row>
    <row r="884" spans="1:29">
      <c r="A884" s="34"/>
      <c r="B884" s="31"/>
      <c r="C884" s="33"/>
      <c r="D884" s="31"/>
      <c r="E884" s="32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</row>
    <row r="885" spans="1:29">
      <c r="A885" s="34"/>
      <c r="B885" s="31"/>
      <c r="C885" s="33"/>
      <c r="D885" s="31"/>
      <c r="E885" s="32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 spans="1:29">
      <c r="A886" s="34"/>
      <c r="B886" s="31"/>
      <c r="C886" s="33"/>
      <c r="D886" s="31"/>
      <c r="E886" s="32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 spans="1:29">
      <c r="A887" s="34"/>
      <c r="B887" s="31"/>
      <c r="C887" s="33"/>
      <c r="D887" s="31"/>
      <c r="E887" s="32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 spans="1:29">
      <c r="A888" s="34"/>
      <c r="B888" s="31"/>
      <c r="C888" s="33"/>
      <c r="D888" s="31"/>
      <c r="E888" s="32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 spans="1:29">
      <c r="A889" s="34"/>
      <c r="B889" s="31"/>
      <c r="C889" s="33"/>
      <c r="D889" s="31"/>
      <c r="E889" s="32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 spans="1:29">
      <c r="A890" s="34"/>
      <c r="B890" s="31"/>
      <c r="C890" s="33"/>
      <c r="D890" s="31"/>
      <c r="E890" s="32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 spans="1:29">
      <c r="A891" s="34"/>
      <c r="B891" s="31"/>
      <c r="C891" s="33"/>
      <c r="D891" s="31"/>
      <c r="E891" s="32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 spans="1:29">
      <c r="A892" s="34"/>
      <c r="B892" s="31"/>
      <c r="C892" s="33"/>
      <c r="D892" s="31"/>
      <c r="E892" s="32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 spans="1:29">
      <c r="A893" s="34"/>
      <c r="B893" s="31"/>
      <c r="C893" s="33"/>
      <c r="D893" s="31"/>
      <c r="E893" s="32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 spans="1:29">
      <c r="A894" s="34"/>
      <c r="B894" s="31"/>
      <c r="C894" s="33"/>
      <c r="D894" s="31"/>
      <c r="E894" s="32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 spans="1:29">
      <c r="A895" s="34"/>
      <c r="B895" s="31"/>
      <c r="C895" s="33"/>
      <c r="D895" s="31"/>
      <c r="E895" s="32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 spans="1:29">
      <c r="A896" s="34"/>
      <c r="B896" s="31"/>
      <c r="C896" s="33"/>
      <c r="D896" s="31"/>
      <c r="E896" s="32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 spans="1:29">
      <c r="A897" s="34"/>
      <c r="B897" s="31"/>
      <c r="C897" s="33"/>
      <c r="D897" s="31"/>
      <c r="E897" s="32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 spans="1:29">
      <c r="A898" s="34"/>
      <c r="B898" s="31"/>
      <c r="C898" s="33"/>
      <c r="D898" s="31"/>
      <c r="E898" s="32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 spans="1:29">
      <c r="A899" s="34"/>
      <c r="B899" s="31"/>
      <c r="C899" s="33"/>
      <c r="D899" s="31"/>
      <c r="E899" s="32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 spans="1:29">
      <c r="A900" s="34"/>
      <c r="B900" s="31"/>
      <c r="C900" s="33"/>
      <c r="D900" s="31"/>
      <c r="E900" s="32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 spans="1:29">
      <c r="A901" s="34"/>
      <c r="B901" s="31"/>
      <c r="C901" s="33"/>
      <c r="D901" s="31"/>
      <c r="E901" s="32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 spans="1:29">
      <c r="A902" s="34"/>
      <c r="B902" s="31"/>
      <c r="C902" s="33"/>
      <c r="D902" s="31"/>
      <c r="E902" s="32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 spans="1:29">
      <c r="A903" s="34"/>
      <c r="B903" s="31"/>
      <c r="C903" s="33"/>
      <c r="D903" s="31"/>
      <c r="E903" s="32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 spans="1:29">
      <c r="A904" s="34"/>
      <c r="B904" s="31"/>
      <c r="C904" s="33"/>
      <c r="D904" s="31"/>
      <c r="E904" s="32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 spans="1:29">
      <c r="A905" s="34"/>
      <c r="B905" s="31"/>
      <c r="C905" s="33"/>
      <c r="D905" s="31"/>
      <c r="E905" s="32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 spans="1:29">
      <c r="A906" s="34"/>
      <c r="B906" s="31"/>
      <c r="C906" s="33"/>
      <c r="D906" s="31"/>
      <c r="E906" s="32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 spans="1:29">
      <c r="A907" s="34"/>
      <c r="B907" s="31"/>
      <c r="C907" s="33"/>
      <c r="D907" s="31"/>
      <c r="E907" s="32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 spans="1:29">
      <c r="A908" s="34"/>
      <c r="B908" s="31"/>
      <c r="C908" s="33"/>
      <c r="D908" s="31"/>
      <c r="E908" s="32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 spans="1:29">
      <c r="A909" s="34"/>
      <c r="B909" s="31"/>
      <c r="C909" s="33"/>
      <c r="D909" s="31"/>
      <c r="E909" s="32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 spans="1:29">
      <c r="A910" s="34"/>
      <c r="B910" s="31"/>
      <c r="C910" s="33"/>
      <c r="D910" s="31"/>
      <c r="E910" s="32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 spans="1:29">
      <c r="A911" s="34"/>
      <c r="B911" s="31"/>
      <c r="C911" s="33"/>
      <c r="D911" s="31"/>
      <c r="E911" s="32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 spans="1:29">
      <c r="A912" s="34"/>
      <c r="B912" s="31"/>
      <c r="C912" s="33"/>
      <c r="D912" s="31"/>
      <c r="E912" s="32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 spans="1:29">
      <c r="A913" s="34"/>
      <c r="B913" s="31"/>
      <c r="C913" s="33"/>
      <c r="D913" s="31"/>
      <c r="E913" s="32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  <row r="914" spans="1:29">
      <c r="A914" s="34"/>
      <c r="B914" s="31"/>
      <c r="C914" s="33"/>
      <c r="D914" s="31"/>
      <c r="E914" s="32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</row>
    <row r="915" spans="1:29">
      <c r="A915" s="34"/>
      <c r="B915" s="31"/>
      <c r="C915" s="33"/>
      <c r="D915" s="31"/>
      <c r="E915" s="32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</row>
    <row r="916" spans="1:29">
      <c r="A916" s="34"/>
      <c r="B916" s="31"/>
      <c r="C916" s="33"/>
      <c r="D916" s="31"/>
      <c r="E916" s="32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</row>
    <row r="917" spans="1:29">
      <c r="A917" s="34"/>
      <c r="B917" s="31"/>
      <c r="C917" s="33"/>
      <c r="D917" s="31"/>
      <c r="E917" s="32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</row>
    <row r="918" spans="1:29">
      <c r="A918" s="34"/>
      <c r="B918" s="31"/>
      <c r="C918" s="33"/>
      <c r="D918" s="31"/>
      <c r="E918" s="32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</row>
    <row r="919" spans="1:29">
      <c r="A919" s="34"/>
      <c r="B919" s="31"/>
      <c r="C919" s="33"/>
      <c r="D919" s="31"/>
      <c r="E919" s="32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</row>
    <row r="920" spans="1:29">
      <c r="A920" s="34"/>
      <c r="B920" s="31"/>
      <c r="C920" s="33"/>
      <c r="D920" s="31"/>
      <c r="E920" s="32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</row>
    <row r="921" spans="1:29">
      <c r="A921" s="34"/>
      <c r="B921" s="31"/>
      <c r="C921" s="33"/>
      <c r="D921" s="31"/>
      <c r="E921" s="32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</row>
    <row r="922" spans="1:29">
      <c r="A922" s="34"/>
      <c r="B922" s="31"/>
      <c r="C922" s="33"/>
      <c r="D922" s="31"/>
      <c r="E922" s="32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</row>
    <row r="923" spans="1:29">
      <c r="A923" s="34"/>
      <c r="B923" s="31"/>
      <c r="C923" s="33"/>
      <c r="D923" s="31"/>
      <c r="E923" s="32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</row>
    <row r="924" spans="1:29">
      <c r="A924" s="34"/>
      <c r="B924" s="31"/>
      <c r="C924" s="33"/>
      <c r="D924" s="31"/>
      <c r="E924" s="32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</row>
    <row r="925" spans="1:29">
      <c r="A925" s="34"/>
      <c r="B925" s="31"/>
      <c r="C925" s="33"/>
      <c r="D925" s="31"/>
      <c r="E925" s="32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</row>
    <row r="926" spans="1:29">
      <c r="A926" s="34"/>
      <c r="B926" s="31"/>
      <c r="C926" s="33"/>
      <c r="D926" s="31"/>
      <c r="E926" s="32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</row>
    <row r="927" spans="1:29">
      <c r="A927" s="34"/>
      <c r="B927" s="31"/>
      <c r="C927" s="33"/>
      <c r="D927" s="31"/>
      <c r="E927" s="32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</row>
    <row r="928" spans="1:29">
      <c r="A928" s="34"/>
      <c r="B928" s="31"/>
      <c r="C928" s="33"/>
      <c r="D928" s="31"/>
      <c r="E928" s="32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</row>
    <row r="929" spans="1:29">
      <c r="A929" s="34"/>
      <c r="B929" s="31"/>
      <c r="C929" s="33"/>
      <c r="D929" s="31"/>
      <c r="E929" s="32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</row>
    <row r="930" spans="1:29">
      <c r="A930" s="34"/>
      <c r="B930" s="31"/>
      <c r="C930" s="33"/>
      <c r="D930" s="31"/>
      <c r="E930" s="32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</row>
    <row r="931" spans="1:29">
      <c r="A931" s="34"/>
      <c r="B931" s="31"/>
      <c r="C931" s="33"/>
      <c r="D931" s="31"/>
      <c r="E931" s="32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</row>
    <row r="932" spans="1:29">
      <c r="A932" s="34"/>
      <c r="B932" s="31"/>
      <c r="C932" s="33"/>
      <c r="D932" s="31"/>
      <c r="E932" s="32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</row>
    <row r="933" spans="1:29">
      <c r="A933" s="34"/>
      <c r="B933" s="31"/>
      <c r="C933" s="33"/>
      <c r="D933" s="31"/>
      <c r="E933" s="32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</row>
    <row r="934" spans="1:29">
      <c r="A934" s="34"/>
      <c r="B934" s="31"/>
      <c r="C934" s="33"/>
      <c r="D934" s="31"/>
      <c r="E934" s="32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</row>
    <row r="935" spans="1:29">
      <c r="A935" s="34"/>
      <c r="B935" s="31"/>
      <c r="C935" s="33"/>
      <c r="D935" s="31"/>
      <c r="E935" s="32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</row>
    <row r="936" spans="1:29">
      <c r="A936" s="34"/>
      <c r="B936" s="31"/>
      <c r="C936" s="33"/>
      <c r="D936" s="31"/>
      <c r="E936" s="32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</row>
    <row r="937" spans="1:29">
      <c r="A937" s="34"/>
      <c r="B937" s="31"/>
      <c r="C937" s="33"/>
      <c r="D937" s="31"/>
      <c r="E937" s="32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</row>
    <row r="938" spans="1:29">
      <c r="A938" s="34"/>
      <c r="B938" s="31"/>
      <c r="C938" s="33"/>
      <c r="D938" s="31"/>
      <c r="E938" s="32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</row>
    <row r="939" spans="1:29">
      <c r="A939" s="34"/>
      <c r="B939" s="31"/>
      <c r="C939" s="33"/>
      <c r="D939" s="31"/>
      <c r="E939" s="32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</row>
    <row r="940" spans="1:29">
      <c r="A940" s="34"/>
      <c r="B940" s="31"/>
      <c r="C940" s="33"/>
      <c r="D940" s="31"/>
      <c r="E940" s="32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</row>
    <row r="941" spans="1:29">
      <c r="A941" s="34"/>
      <c r="B941" s="31"/>
      <c r="C941" s="33"/>
      <c r="D941" s="31"/>
      <c r="E941" s="32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</row>
    <row r="942" spans="1:29">
      <c r="A942" s="34"/>
      <c r="B942" s="31"/>
      <c r="C942" s="33"/>
      <c r="D942" s="31"/>
      <c r="E942" s="32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</row>
    <row r="943" spans="1:29">
      <c r="A943" s="34"/>
      <c r="B943" s="31"/>
      <c r="C943" s="33"/>
      <c r="D943" s="31"/>
      <c r="E943" s="32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</row>
    <row r="944" spans="1:29">
      <c r="A944" s="34"/>
      <c r="B944" s="31"/>
      <c r="C944" s="33"/>
      <c r="D944" s="31"/>
      <c r="E944" s="32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</row>
    <row r="945" spans="1:29">
      <c r="A945" s="34"/>
      <c r="B945" s="31"/>
      <c r="C945" s="33"/>
      <c r="D945" s="31"/>
      <c r="E945" s="32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</row>
    <row r="946" spans="1:29">
      <c r="A946" s="34"/>
      <c r="B946" s="31"/>
      <c r="C946" s="33"/>
      <c r="D946" s="31"/>
      <c r="E946" s="32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</row>
    <row r="947" spans="1:29">
      <c r="A947" s="34"/>
      <c r="B947" s="31"/>
      <c r="C947" s="33"/>
      <c r="D947" s="31"/>
      <c r="E947" s="32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</row>
    <row r="948" spans="1:29">
      <c r="A948" s="34"/>
      <c r="B948" s="31"/>
      <c r="C948" s="33"/>
      <c r="D948" s="31"/>
      <c r="E948" s="32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</row>
    <row r="949" spans="1:29">
      <c r="A949" s="34"/>
      <c r="B949" s="31"/>
      <c r="C949" s="33"/>
      <c r="D949" s="31"/>
      <c r="E949" s="32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</row>
    <row r="950" spans="1:29">
      <c r="A950" s="34"/>
      <c r="B950" s="31"/>
      <c r="C950" s="33"/>
      <c r="D950" s="31"/>
      <c r="E950" s="32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</row>
    <row r="951" spans="1:29">
      <c r="A951" s="34"/>
      <c r="B951" s="31"/>
      <c r="C951" s="33"/>
      <c r="D951" s="31"/>
      <c r="E951" s="32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</row>
    <row r="952" spans="1:29">
      <c r="A952" s="34"/>
      <c r="B952" s="31"/>
      <c r="C952" s="33"/>
      <c r="D952" s="31"/>
      <c r="E952" s="32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</row>
    <row r="953" spans="1:29">
      <c r="A953" s="34"/>
      <c r="B953" s="31"/>
      <c r="C953" s="33"/>
      <c r="D953" s="31"/>
      <c r="E953" s="32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</row>
    <row r="954" spans="1:29">
      <c r="A954" s="34"/>
      <c r="B954" s="31"/>
      <c r="C954" s="33"/>
      <c r="D954" s="31"/>
      <c r="E954" s="32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</row>
    <row r="955" spans="1:29">
      <c r="A955" s="34"/>
      <c r="B955" s="31"/>
      <c r="C955" s="33"/>
      <c r="D955" s="31"/>
      <c r="E955" s="32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</row>
    <row r="956" spans="1:29">
      <c r="A956" s="34"/>
      <c r="B956" s="31"/>
      <c r="C956" s="33"/>
      <c r="D956" s="31"/>
      <c r="E956" s="32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</row>
    <row r="957" spans="1:29">
      <c r="A957" s="34"/>
      <c r="B957" s="31"/>
      <c r="C957" s="33"/>
      <c r="D957" s="31"/>
      <c r="E957" s="32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</row>
    <row r="958" spans="1:29">
      <c r="A958" s="34"/>
      <c r="B958" s="31"/>
      <c r="C958" s="33"/>
      <c r="D958" s="31"/>
      <c r="E958" s="32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</row>
    <row r="959" spans="1:29">
      <c r="A959" s="34"/>
      <c r="B959" s="31"/>
      <c r="C959" s="33"/>
      <c r="D959" s="31"/>
      <c r="E959" s="32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</row>
    <row r="960" spans="1:29">
      <c r="A960" s="34"/>
      <c r="B960" s="31"/>
      <c r="C960" s="33"/>
      <c r="D960" s="31"/>
      <c r="E960" s="32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</row>
    <row r="961" spans="1:29">
      <c r="A961" s="34"/>
      <c r="B961" s="31"/>
      <c r="C961" s="33"/>
      <c r="D961" s="31"/>
      <c r="E961" s="32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</row>
    <row r="962" spans="1:29">
      <c r="A962" s="34"/>
      <c r="B962" s="31"/>
      <c r="C962" s="33"/>
      <c r="D962" s="31"/>
      <c r="E962" s="32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</row>
    <row r="963" spans="1:29">
      <c r="A963" s="34"/>
      <c r="B963" s="31"/>
      <c r="C963" s="33"/>
      <c r="D963" s="31"/>
      <c r="E963" s="32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</row>
    <row r="964" spans="1:29">
      <c r="A964" s="34"/>
      <c r="B964" s="31"/>
      <c r="C964" s="33"/>
      <c r="D964" s="31"/>
      <c r="E964" s="32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</row>
    <row r="965" spans="1:29">
      <c r="A965" s="34"/>
      <c r="B965" s="31"/>
      <c r="C965" s="33"/>
      <c r="D965" s="31"/>
      <c r="E965" s="32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</row>
    <row r="966" spans="1:29">
      <c r="A966" s="34"/>
      <c r="B966" s="31"/>
      <c r="C966" s="33"/>
      <c r="D966" s="31"/>
      <c r="E966" s="32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</row>
    <row r="967" spans="1:29">
      <c r="A967" s="34"/>
      <c r="B967" s="31"/>
      <c r="C967" s="33"/>
      <c r="D967" s="31"/>
      <c r="E967" s="32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</row>
    <row r="968" spans="1:29">
      <c r="A968" s="34"/>
      <c r="B968" s="31"/>
      <c r="C968" s="33"/>
      <c r="D968" s="31"/>
      <c r="E968" s="32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</row>
    <row r="969" spans="1:29">
      <c r="A969" s="34"/>
      <c r="B969" s="31"/>
      <c r="C969" s="33"/>
      <c r="D969" s="31"/>
      <c r="E969" s="32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</row>
    <row r="970" spans="1:29">
      <c r="A970" s="34"/>
      <c r="B970" s="31"/>
      <c r="C970" s="33"/>
      <c r="D970" s="31"/>
      <c r="E970" s="32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</row>
    <row r="971" spans="1:29">
      <c r="A971" s="34"/>
      <c r="B971" s="31"/>
      <c r="C971" s="33"/>
      <c r="D971" s="31"/>
      <c r="E971" s="32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</row>
    <row r="972" spans="1:29">
      <c r="A972" s="34"/>
      <c r="B972" s="31"/>
      <c r="C972" s="33"/>
      <c r="D972" s="31"/>
      <c r="E972" s="32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</row>
    <row r="973" spans="1:29">
      <c r="A973" s="34"/>
      <c r="B973" s="31"/>
      <c r="C973" s="33"/>
      <c r="D973" s="31"/>
      <c r="E973" s="32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</row>
    <row r="974" spans="1:29">
      <c r="A974" s="34"/>
      <c r="B974" s="31"/>
      <c r="C974" s="33"/>
      <c r="D974" s="31"/>
      <c r="E974" s="32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</row>
    <row r="975" spans="1:29">
      <c r="A975" s="34"/>
      <c r="B975" s="31"/>
      <c r="C975" s="33"/>
      <c r="D975" s="31"/>
      <c r="E975" s="32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</row>
    <row r="976" spans="1:29">
      <c r="A976" s="34"/>
      <c r="B976" s="31"/>
      <c r="C976" s="33"/>
      <c r="D976" s="31"/>
      <c r="E976" s="32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</row>
    <row r="977" spans="1:29">
      <c r="A977" s="34"/>
      <c r="B977" s="31"/>
      <c r="C977" s="33"/>
      <c r="D977" s="31"/>
      <c r="E977" s="32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</row>
    <row r="978" spans="1:29">
      <c r="A978" s="34"/>
      <c r="B978" s="31"/>
      <c r="C978" s="33"/>
      <c r="D978" s="31"/>
      <c r="E978" s="32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</row>
    <row r="979" spans="1:29">
      <c r="A979" s="34"/>
      <c r="B979" s="31"/>
      <c r="C979" s="33"/>
      <c r="D979" s="31"/>
      <c r="E979" s="32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</row>
    <row r="980" spans="1:29">
      <c r="A980" s="34"/>
      <c r="B980" s="31"/>
      <c r="C980" s="33"/>
      <c r="D980" s="31"/>
      <c r="E980" s="32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</row>
    <row r="981" spans="1:29">
      <c r="A981" s="34"/>
      <c r="B981" s="31"/>
      <c r="C981" s="33"/>
      <c r="D981" s="31"/>
      <c r="E981" s="32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</row>
    <row r="982" spans="1:29">
      <c r="A982" s="34"/>
      <c r="B982" s="31"/>
      <c r="C982" s="33"/>
      <c r="D982" s="31"/>
      <c r="E982" s="32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</row>
    <row r="983" spans="1:29">
      <c r="A983" s="34"/>
      <c r="B983" s="31"/>
      <c r="C983" s="33"/>
      <c r="D983" s="31"/>
      <c r="E983" s="32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</row>
    <row r="984" spans="1:29">
      <c r="A984" s="34"/>
      <c r="B984" s="31"/>
      <c r="C984" s="33"/>
      <c r="D984" s="31"/>
      <c r="E984" s="32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</row>
    <row r="985" spans="1:29">
      <c r="A985" s="34"/>
      <c r="B985" s="31"/>
      <c r="C985" s="33"/>
      <c r="D985" s="31"/>
      <c r="E985" s="32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</row>
    <row r="986" spans="1:29">
      <c r="A986" s="34"/>
      <c r="B986" s="31"/>
      <c r="C986" s="33"/>
      <c r="D986" s="31"/>
      <c r="E986" s="32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</row>
    <row r="987" spans="1:29">
      <c r="A987" s="34"/>
      <c r="B987" s="31"/>
      <c r="C987" s="33"/>
      <c r="D987" s="31"/>
      <c r="E987" s="32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</row>
    <row r="988" spans="1:29">
      <c r="A988" s="34"/>
      <c r="B988" s="31"/>
      <c r="C988" s="33"/>
      <c r="D988" s="31"/>
      <c r="E988" s="32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</row>
    <row r="989" spans="1:29">
      <c r="A989" s="34"/>
      <c r="B989" s="31"/>
      <c r="C989" s="33"/>
      <c r="D989" s="31"/>
      <c r="E989" s="32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</row>
    <row r="990" spans="1:29">
      <c r="A990" s="34"/>
      <c r="B990" s="31"/>
      <c r="C990" s="33"/>
      <c r="D990" s="31"/>
      <c r="E990" s="32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</row>
    <row r="991" spans="1:29">
      <c r="A991" s="34"/>
      <c r="B991" s="31"/>
      <c r="C991" s="33"/>
      <c r="D991" s="31"/>
      <c r="E991" s="32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</row>
    <row r="992" spans="1:29">
      <c r="A992" s="34"/>
      <c r="B992" s="31"/>
      <c r="C992" s="33"/>
      <c r="D992" s="31"/>
      <c r="E992" s="32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</row>
    <row r="993" spans="1:29">
      <c r="A993" s="34"/>
      <c r="B993" s="31"/>
      <c r="C993" s="33"/>
      <c r="D993" s="31"/>
      <c r="E993" s="32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</row>
    <row r="994" spans="1:29">
      <c r="A994" s="34"/>
      <c r="B994" s="31"/>
      <c r="C994" s="33"/>
      <c r="D994" s="31"/>
      <c r="E994" s="32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</row>
    <row r="995" spans="1:29">
      <c r="A995" s="34"/>
      <c r="B995" s="31"/>
      <c r="C995" s="33"/>
      <c r="D995" s="31"/>
      <c r="E995" s="32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</row>
    <row r="996" spans="1:29">
      <c r="A996" s="34"/>
      <c r="B996" s="31"/>
      <c r="C996" s="33"/>
      <c r="D996" s="31"/>
      <c r="E996" s="32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</row>
    <row r="997" spans="1:29">
      <c r="A997" s="34"/>
      <c r="B997" s="31"/>
      <c r="C997" s="33"/>
      <c r="D997" s="31"/>
      <c r="E997" s="32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</row>
    <row r="998" spans="1:29">
      <c r="A998" s="34"/>
      <c r="B998" s="31"/>
      <c r="C998" s="33"/>
      <c r="D998" s="31"/>
      <c r="E998" s="32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</row>
    <row r="999" spans="1:29">
      <c r="A999" s="34"/>
      <c r="B999" s="31"/>
      <c r="C999" s="33"/>
      <c r="D999" s="31"/>
      <c r="E999" s="32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</row>
    <row r="1000" spans="1:29">
      <c r="A1000" s="34"/>
      <c r="B1000" s="31"/>
      <c r="C1000" s="33"/>
      <c r="D1000" s="31"/>
      <c r="E1000" s="32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</row>
    <row r="1001" spans="1:29">
      <c r="A1001" s="34"/>
      <c r="B1001" s="31"/>
      <c r="C1001" s="33"/>
      <c r="D1001" s="31"/>
      <c r="E1001" s="32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</row>
    <row r="1002" spans="1:29">
      <c r="A1002" s="34"/>
      <c r="B1002" s="31"/>
      <c r="C1002" s="33"/>
      <c r="D1002" s="31"/>
      <c r="E1002" s="32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</row>
    <row r="1003" spans="1:29">
      <c r="A1003" s="34"/>
      <c r="B1003" s="31"/>
      <c r="C1003" s="33"/>
      <c r="D1003" s="31"/>
      <c r="E1003" s="32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</row>
    <row r="1004" spans="1:29">
      <c r="A1004" s="34"/>
      <c r="B1004" s="31"/>
      <c r="C1004" s="33"/>
      <c r="D1004" s="31"/>
      <c r="E1004" s="32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</row>
    <row r="1005" spans="1:29">
      <c r="A1005" s="34"/>
      <c r="B1005" s="31"/>
      <c r="C1005" s="33"/>
      <c r="D1005" s="31"/>
      <c r="E1005" s="32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</row>
    <row r="1006" spans="1:29">
      <c r="A1006" s="34"/>
      <c r="B1006" s="31"/>
      <c r="C1006" s="33"/>
      <c r="D1006" s="31"/>
      <c r="E1006" s="32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</row>
    <row r="1007" spans="1:29">
      <c r="A1007" s="34"/>
      <c r="B1007" s="31"/>
      <c r="C1007" s="33"/>
      <c r="D1007" s="31"/>
      <c r="E1007" s="32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</row>
    <row r="1008" spans="1:29">
      <c r="A1008" s="34"/>
      <c r="B1008" s="31"/>
      <c r="C1008" s="33"/>
      <c r="D1008" s="31"/>
      <c r="E1008" s="32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</row>
    <row r="1009" spans="1:29">
      <c r="A1009" s="34"/>
      <c r="B1009" s="31"/>
      <c r="C1009" s="33"/>
      <c r="D1009" s="31"/>
      <c r="E1009" s="32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</row>
    <row r="1010" spans="1:29">
      <c r="A1010" s="34"/>
      <c r="B1010" s="31"/>
      <c r="C1010" s="33"/>
      <c r="D1010" s="31"/>
      <c r="E1010" s="32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</row>
    <row r="1011" spans="1:29">
      <c r="A1011" s="34"/>
      <c r="B1011" s="31"/>
      <c r="C1011" s="33"/>
      <c r="D1011" s="31"/>
      <c r="E1011" s="32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</row>
    <row r="1012" spans="1:29">
      <c r="A1012" s="34"/>
      <c r="B1012" s="31"/>
      <c r="C1012" s="33"/>
      <c r="D1012" s="31"/>
      <c r="E1012" s="32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</row>
    <row r="1013" spans="1:29">
      <c r="A1013" s="34"/>
      <c r="B1013" s="31"/>
      <c r="C1013" s="33"/>
      <c r="D1013" s="31"/>
      <c r="E1013" s="32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</row>
    <row r="1014" spans="1:29">
      <c r="A1014" s="34"/>
      <c r="B1014" s="31"/>
      <c r="C1014" s="33"/>
      <c r="D1014" s="31"/>
      <c r="E1014" s="32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</row>
    <row r="1015" spans="1:29">
      <c r="A1015" s="34"/>
      <c r="B1015" s="31"/>
      <c r="C1015" s="33"/>
      <c r="D1015" s="31"/>
      <c r="E1015" s="32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</row>
    <row r="1016" spans="1:29">
      <c r="A1016" s="34"/>
      <c r="B1016" s="31"/>
      <c r="C1016" s="33"/>
      <c r="D1016" s="31"/>
      <c r="E1016" s="32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</row>
    <row r="1017" spans="1:29">
      <c r="A1017" s="34"/>
      <c r="B1017" s="31"/>
      <c r="C1017" s="33"/>
      <c r="D1017" s="31"/>
      <c r="E1017" s="32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</row>
    <row r="1018" spans="1:29">
      <c r="A1018" s="34"/>
      <c r="B1018" s="31"/>
      <c r="C1018" s="33"/>
      <c r="D1018" s="31"/>
      <c r="E1018" s="32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</row>
    <row r="1019" spans="1:29">
      <c r="A1019" s="34"/>
      <c r="B1019" s="31"/>
      <c r="C1019" s="33"/>
      <c r="D1019" s="31"/>
      <c r="E1019" s="32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</row>
    <row r="1020" spans="1:29">
      <c r="A1020" s="34"/>
      <c r="B1020" s="31"/>
      <c r="C1020" s="33"/>
      <c r="D1020" s="31"/>
      <c r="E1020" s="32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</row>
    <row r="1021" spans="1:29">
      <c r="A1021" s="34"/>
      <c r="B1021" s="31"/>
      <c r="C1021" s="33"/>
      <c r="D1021" s="31"/>
      <c r="E1021" s="32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</row>
    <row r="1022" spans="1:29">
      <c r="A1022" s="34"/>
      <c r="B1022" s="31"/>
      <c r="C1022" s="33"/>
      <c r="D1022" s="31"/>
      <c r="E1022" s="32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</row>
    <row r="1023" spans="1:29">
      <c r="A1023" s="34"/>
      <c r="B1023" s="31"/>
      <c r="C1023" s="33"/>
      <c r="D1023" s="31"/>
      <c r="E1023" s="32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</row>
    <row r="1024" spans="1:29">
      <c r="A1024" s="34"/>
      <c r="B1024" s="31"/>
      <c r="C1024" s="33"/>
      <c r="D1024" s="31"/>
      <c r="E1024" s="32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</row>
    <row r="1025" spans="1:29">
      <c r="A1025" s="34"/>
      <c r="B1025" s="31"/>
      <c r="C1025" s="33"/>
      <c r="D1025" s="31"/>
      <c r="E1025" s="32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</row>
    <row r="1026" spans="1:29">
      <c r="A1026" s="34"/>
      <c r="B1026" s="31"/>
      <c r="C1026" s="33"/>
      <c r="D1026" s="31"/>
      <c r="E1026" s="32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</row>
    <row r="1027" spans="1:29">
      <c r="A1027" s="34"/>
      <c r="B1027" s="31"/>
      <c r="C1027" s="33"/>
      <c r="D1027" s="31"/>
      <c r="E1027" s="32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</row>
    <row r="1028" spans="1:29">
      <c r="A1028" s="34"/>
      <c r="B1028" s="31"/>
      <c r="C1028" s="33"/>
      <c r="D1028" s="31"/>
      <c r="E1028" s="32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</row>
    <row r="1029" spans="1:29">
      <c r="A1029" s="34"/>
      <c r="B1029" s="31"/>
      <c r="C1029" s="33"/>
      <c r="D1029" s="31"/>
      <c r="E1029" s="32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</row>
    <row r="1030" spans="1:29">
      <c r="A1030" s="34"/>
      <c r="B1030" s="31"/>
      <c r="C1030" s="33"/>
      <c r="D1030" s="31"/>
      <c r="E1030" s="32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</row>
    <row r="1031" spans="1:29">
      <c r="A1031" s="34"/>
      <c r="B1031" s="31"/>
      <c r="C1031" s="33"/>
      <c r="D1031" s="31"/>
      <c r="E1031" s="32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</row>
    <row r="1032" spans="1:29">
      <c r="A1032" s="34"/>
      <c r="B1032" s="31"/>
      <c r="C1032" s="33"/>
      <c r="D1032" s="31"/>
      <c r="E1032" s="32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</row>
    <row r="1033" spans="1:29">
      <c r="A1033" s="34"/>
      <c r="B1033" s="31"/>
      <c r="C1033" s="33"/>
      <c r="D1033" s="31"/>
      <c r="E1033" s="32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</row>
  </sheetData>
  <autoFilter ref="A1:AE548" xr:uid="{00000000-0009-0000-0000-000002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L1614"/>
  <sheetViews>
    <sheetView zoomScale="80" zoomScaleNormal="80" workbookViewId="0">
      <selection activeCell="A616" sqref="A616"/>
    </sheetView>
  </sheetViews>
  <sheetFormatPr defaultColWidth="11.7265625" defaultRowHeight="14.5"/>
  <cols>
    <col min="1" max="3" width="9" customWidth="1"/>
    <col min="4" max="4" width="12.453125" customWidth="1"/>
    <col min="5" max="5" width="12.453125" style="35" customWidth="1"/>
    <col min="6" max="6" width="11.36328125" customWidth="1"/>
    <col min="7" max="7" width="13" customWidth="1"/>
    <col min="8" max="8" width="14.453125" customWidth="1"/>
    <col min="9" max="9" width="81" customWidth="1"/>
    <col min="10" max="10" width="13" customWidth="1"/>
  </cols>
  <sheetData>
    <row r="1" spans="1:12" ht="58">
      <c r="A1" s="36" t="s">
        <v>14</v>
      </c>
      <c r="B1" s="37" t="s">
        <v>15</v>
      </c>
      <c r="C1" s="37" t="s">
        <v>16</v>
      </c>
      <c r="D1" s="37" t="s">
        <v>17</v>
      </c>
      <c r="E1" s="38" t="s">
        <v>18</v>
      </c>
      <c r="F1" s="37" t="s">
        <v>17</v>
      </c>
      <c r="G1" s="37" t="s">
        <v>56</v>
      </c>
      <c r="H1" s="37" t="s">
        <v>57</v>
      </c>
      <c r="I1" s="37" t="s">
        <v>58</v>
      </c>
      <c r="J1" s="37" t="s">
        <v>17</v>
      </c>
    </row>
    <row r="2" spans="1:12">
      <c r="B2">
        <v>4</v>
      </c>
      <c r="C2">
        <v>15</v>
      </c>
      <c r="D2">
        <v>0</v>
      </c>
      <c r="E2" s="39">
        <v>5</v>
      </c>
      <c r="F2">
        <v>0</v>
      </c>
      <c r="G2">
        <v>0</v>
      </c>
      <c r="H2">
        <v>1</v>
      </c>
      <c r="I2" t="s">
        <v>59</v>
      </c>
      <c r="J2" t="s">
        <v>60</v>
      </c>
      <c r="K2" t="s">
        <v>60</v>
      </c>
      <c r="L2" t="s">
        <v>61</v>
      </c>
    </row>
    <row r="3" spans="1:12" s="31" customFormat="1">
      <c r="B3" s="31">
        <v>4</v>
      </c>
      <c r="C3" s="31">
        <v>15</v>
      </c>
      <c r="D3" s="31">
        <v>0</v>
      </c>
      <c r="E3" s="32">
        <v>8</v>
      </c>
      <c r="F3" s="31">
        <v>0</v>
      </c>
      <c r="G3" s="31">
        <v>0</v>
      </c>
      <c r="H3" s="31">
        <v>1</v>
      </c>
      <c r="I3" s="31" t="s">
        <v>62</v>
      </c>
      <c r="J3" s="31" t="s">
        <v>60</v>
      </c>
      <c r="K3" s="31" t="s">
        <v>60</v>
      </c>
      <c r="L3" s="31" t="s">
        <v>61</v>
      </c>
    </row>
    <row r="4" spans="1:12" s="31" customFormat="1">
      <c r="B4" s="31">
        <v>4</v>
      </c>
      <c r="C4" s="31">
        <v>15</v>
      </c>
      <c r="D4" s="31">
        <v>0</v>
      </c>
      <c r="E4" s="32">
        <v>16</v>
      </c>
      <c r="F4" s="31">
        <v>0</v>
      </c>
      <c r="G4" s="31">
        <v>0</v>
      </c>
      <c r="H4" s="31">
        <v>1</v>
      </c>
      <c r="I4" s="31" t="s">
        <v>63</v>
      </c>
      <c r="J4" s="31" t="s">
        <v>60</v>
      </c>
      <c r="K4" s="31" t="s">
        <v>60</v>
      </c>
      <c r="L4" s="31" t="s">
        <v>61</v>
      </c>
    </row>
    <row r="5" spans="1:12">
      <c r="B5">
        <v>4</v>
      </c>
      <c r="C5">
        <v>15</v>
      </c>
      <c r="D5">
        <v>0</v>
      </c>
      <c r="E5" s="39">
        <v>34</v>
      </c>
      <c r="F5">
        <v>0</v>
      </c>
      <c r="G5">
        <v>0</v>
      </c>
      <c r="H5">
        <v>1</v>
      </c>
      <c r="I5" t="s">
        <v>64</v>
      </c>
      <c r="J5" t="s">
        <v>60</v>
      </c>
      <c r="K5" t="s">
        <v>60</v>
      </c>
      <c r="L5" t="s">
        <v>61</v>
      </c>
    </row>
    <row r="6" spans="1:12">
      <c r="B6">
        <v>4</v>
      </c>
      <c r="C6">
        <v>15</v>
      </c>
      <c r="D6">
        <v>0</v>
      </c>
      <c r="E6" s="39">
        <v>35</v>
      </c>
      <c r="F6">
        <v>0</v>
      </c>
      <c r="G6">
        <v>0</v>
      </c>
      <c r="H6">
        <v>1</v>
      </c>
      <c r="I6" t="s">
        <v>65</v>
      </c>
      <c r="J6" t="s">
        <v>60</v>
      </c>
      <c r="K6" t="s">
        <v>60</v>
      </c>
      <c r="L6" t="s">
        <v>61</v>
      </c>
    </row>
    <row r="7" spans="1:12" s="31" customFormat="1">
      <c r="B7" s="31">
        <v>4</v>
      </c>
      <c r="C7" s="31">
        <v>15</v>
      </c>
      <c r="D7" s="31">
        <v>0</v>
      </c>
      <c r="E7" s="32">
        <v>36</v>
      </c>
      <c r="F7" s="31">
        <v>0</v>
      </c>
      <c r="G7" s="31">
        <v>0</v>
      </c>
      <c r="H7" s="31">
        <v>1</v>
      </c>
      <c r="I7" s="31" t="s">
        <v>66</v>
      </c>
      <c r="J7" s="31" t="s">
        <v>60</v>
      </c>
      <c r="K7" s="31" t="s">
        <v>60</v>
      </c>
      <c r="L7" s="31" t="s">
        <v>61</v>
      </c>
    </row>
    <row r="8" spans="1:12" s="31" customFormat="1">
      <c r="B8" s="31">
        <v>4</v>
      </c>
      <c r="C8" s="31">
        <v>15</v>
      </c>
      <c r="D8" s="31">
        <v>0</v>
      </c>
      <c r="E8" s="32">
        <v>37</v>
      </c>
      <c r="F8" s="31">
        <v>0</v>
      </c>
      <c r="G8" s="31">
        <v>0</v>
      </c>
      <c r="H8" s="31">
        <v>1</v>
      </c>
      <c r="I8" s="31" t="s">
        <v>67</v>
      </c>
      <c r="J8" s="31" t="s">
        <v>60</v>
      </c>
      <c r="K8" s="31" t="s">
        <v>60</v>
      </c>
      <c r="L8" s="31" t="s">
        <v>61</v>
      </c>
    </row>
    <row r="9" spans="1:12">
      <c r="B9">
        <v>4</v>
      </c>
      <c r="C9">
        <v>15</v>
      </c>
      <c r="D9">
        <v>0</v>
      </c>
      <c r="E9" s="39">
        <v>42</v>
      </c>
      <c r="F9">
        <v>0</v>
      </c>
      <c r="G9">
        <v>0</v>
      </c>
      <c r="H9">
        <v>1</v>
      </c>
      <c r="I9" t="s">
        <v>68</v>
      </c>
      <c r="J9" t="s">
        <v>60</v>
      </c>
      <c r="K9" t="s">
        <v>60</v>
      </c>
      <c r="L9" t="s">
        <v>61</v>
      </c>
    </row>
    <row r="10" spans="1:12">
      <c r="B10">
        <v>4</v>
      </c>
      <c r="C10">
        <v>15</v>
      </c>
      <c r="D10">
        <v>0</v>
      </c>
      <c r="E10" s="39">
        <v>50</v>
      </c>
      <c r="F10">
        <v>0</v>
      </c>
      <c r="G10">
        <v>0</v>
      </c>
      <c r="H10">
        <v>1</v>
      </c>
      <c r="I10" t="s">
        <v>69</v>
      </c>
      <c r="J10" t="s">
        <v>60</v>
      </c>
      <c r="K10" t="s">
        <v>60</v>
      </c>
      <c r="L10" t="s">
        <v>61</v>
      </c>
    </row>
    <row r="11" spans="1:12" s="31" customFormat="1">
      <c r="B11" s="31">
        <v>4</v>
      </c>
      <c r="C11" s="31">
        <v>15</v>
      </c>
      <c r="D11" s="31">
        <v>0</v>
      </c>
      <c r="E11" s="32">
        <v>59</v>
      </c>
      <c r="F11" s="31">
        <v>0</v>
      </c>
      <c r="G11" s="31">
        <v>0</v>
      </c>
      <c r="H11" s="31">
        <v>1</v>
      </c>
      <c r="I11" s="31" t="s">
        <v>70</v>
      </c>
      <c r="J11" s="31" t="s">
        <v>60</v>
      </c>
      <c r="K11" s="31" t="s">
        <v>60</v>
      </c>
      <c r="L11" s="31" t="s">
        <v>61</v>
      </c>
    </row>
    <row r="12" spans="1:12" s="31" customFormat="1">
      <c r="B12" s="31">
        <v>4</v>
      </c>
      <c r="C12" s="31">
        <v>15</v>
      </c>
      <c r="D12" s="31">
        <v>0</v>
      </c>
      <c r="E12" s="32">
        <v>65</v>
      </c>
      <c r="F12" s="31">
        <v>0</v>
      </c>
      <c r="G12" s="31">
        <v>0</v>
      </c>
      <c r="H12" s="31">
        <v>1</v>
      </c>
      <c r="I12" s="31" t="s">
        <v>71</v>
      </c>
      <c r="J12" s="31" t="s">
        <v>60</v>
      </c>
      <c r="K12" s="31" t="s">
        <v>60</v>
      </c>
      <c r="L12" s="31" t="s">
        <v>61</v>
      </c>
    </row>
    <row r="13" spans="1:12" s="31" customFormat="1">
      <c r="B13" s="31">
        <v>4</v>
      </c>
      <c r="C13" s="31">
        <v>15</v>
      </c>
      <c r="D13" s="31">
        <v>0</v>
      </c>
      <c r="E13" s="32">
        <v>66</v>
      </c>
      <c r="F13" s="31">
        <v>0</v>
      </c>
      <c r="G13" s="31">
        <v>0</v>
      </c>
      <c r="H13" s="31">
        <v>1</v>
      </c>
      <c r="I13" s="31" t="s">
        <v>72</v>
      </c>
      <c r="J13" s="31" t="s">
        <v>60</v>
      </c>
      <c r="K13" s="31" t="s">
        <v>60</v>
      </c>
      <c r="L13" s="31" t="s">
        <v>61</v>
      </c>
    </row>
    <row r="14" spans="1:12" s="31" customFormat="1">
      <c r="B14" s="31">
        <v>4</v>
      </c>
      <c r="C14" s="31">
        <v>15</v>
      </c>
      <c r="D14" s="31">
        <v>0</v>
      </c>
      <c r="E14" s="32">
        <v>67</v>
      </c>
      <c r="F14" s="31">
        <v>0</v>
      </c>
      <c r="G14" s="31">
        <v>0</v>
      </c>
      <c r="H14" s="31">
        <v>1</v>
      </c>
      <c r="I14" s="31" t="s">
        <v>73</v>
      </c>
      <c r="J14" s="31" t="s">
        <v>60</v>
      </c>
      <c r="K14" s="31" t="s">
        <v>60</v>
      </c>
      <c r="L14" s="31" t="s">
        <v>61</v>
      </c>
    </row>
    <row r="15" spans="1:12" s="31" customFormat="1">
      <c r="B15" s="31">
        <v>4</v>
      </c>
      <c r="C15" s="31">
        <v>15</v>
      </c>
      <c r="D15" s="31">
        <v>0</v>
      </c>
      <c r="E15" s="32">
        <v>79</v>
      </c>
      <c r="F15" s="31">
        <v>0</v>
      </c>
      <c r="G15" s="31">
        <v>0</v>
      </c>
      <c r="H15" s="31">
        <v>1</v>
      </c>
      <c r="I15" s="31" t="s">
        <v>74</v>
      </c>
      <c r="J15" s="31" t="s">
        <v>60</v>
      </c>
      <c r="K15" s="31" t="s">
        <v>60</v>
      </c>
      <c r="L15" s="31" t="s">
        <v>61</v>
      </c>
    </row>
    <row r="16" spans="1:12" s="31" customFormat="1">
      <c r="B16" s="31">
        <v>4</v>
      </c>
      <c r="C16" s="31">
        <v>15</v>
      </c>
      <c r="D16" s="31">
        <v>0</v>
      </c>
      <c r="E16" s="32">
        <v>83</v>
      </c>
      <c r="F16" s="31">
        <v>0</v>
      </c>
      <c r="G16" s="31">
        <v>0</v>
      </c>
      <c r="H16" s="31">
        <v>1</v>
      </c>
      <c r="I16" s="31" t="s">
        <v>75</v>
      </c>
      <c r="J16" s="31" t="s">
        <v>60</v>
      </c>
      <c r="K16" s="31" t="s">
        <v>60</v>
      </c>
      <c r="L16" s="31" t="s">
        <v>61</v>
      </c>
    </row>
    <row r="17" spans="2:12">
      <c r="B17">
        <v>4</v>
      </c>
      <c r="C17">
        <v>15</v>
      </c>
      <c r="D17">
        <v>0</v>
      </c>
      <c r="E17" s="39">
        <v>106</v>
      </c>
      <c r="F17">
        <v>0</v>
      </c>
      <c r="G17">
        <v>0</v>
      </c>
      <c r="H17">
        <v>1</v>
      </c>
      <c r="I17" t="s">
        <v>76</v>
      </c>
      <c r="J17" t="s">
        <v>60</v>
      </c>
      <c r="K17" t="s">
        <v>60</v>
      </c>
      <c r="L17" t="s">
        <v>61</v>
      </c>
    </row>
    <row r="18" spans="2:12" s="31" customFormat="1">
      <c r="B18" s="31">
        <v>4</v>
      </c>
      <c r="C18" s="31">
        <v>15</v>
      </c>
      <c r="D18" s="31">
        <v>0</v>
      </c>
      <c r="E18" s="32">
        <v>113</v>
      </c>
      <c r="F18" s="31">
        <v>0</v>
      </c>
      <c r="G18" s="31">
        <v>0</v>
      </c>
      <c r="H18" s="31">
        <v>1</v>
      </c>
      <c r="I18" s="31" t="s">
        <v>77</v>
      </c>
      <c r="J18" s="31" t="s">
        <v>60</v>
      </c>
      <c r="K18" s="31" t="s">
        <v>60</v>
      </c>
      <c r="L18" s="31" t="s">
        <v>61</v>
      </c>
    </row>
    <row r="19" spans="2:12" s="31" customFormat="1">
      <c r="B19" s="31">
        <v>4</v>
      </c>
      <c r="C19" s="31">
        <v>15</v>
      </c>
      <c r="D19" s="31">
        <v>0</v>
      </c>
      <c r="E19" s="32">
        <v>170</v>
      </c>
      <c r="F19" s="31">
        <v>0</v>
      </c>
      <c r="G19" s="31">
        <v>0</v>
      </c>
      <c r="H19" s="31">
        <v>1</v>
      </c>
      <c r="I19" s="31" t="s">
        <v>78</v>
      </c>
      <c r="J19" s="31" t="s">
        <v>60</v>
      </c>
      <c r="K19" s="31" t="s">
        <v>60</v>
      </c>
      <c r="L19" s="31" t="s">
        <v>61</v>
      </c>
    </row>
    <row r="20" spans="2:12">
      <c r="B20">
        <v>4</v>
      </c>
      <c r="C20">
        <v>15</v>
      </c>
      <c r="D20">
        <v>0</v>
      </c>
      <c r="E20" s="39">
        <v>251</v>
      </c>
      <c r="F20">
        <v>0</v>
      </c>
      <c r="G20">
        <v>0</v>
      </c>
      <c r="H20">
        <v>1</v>
      </c>
      <c r="I20" t="s">
        <v>79</v>
      </c>
      <c r="J20" t="s">
        <v>60</v>
      </c>
      <c r="K20" t="s">
        <v>60</v>
      </c>
      <c r="L20" t="s">
        <v>61</v>
      </c>
    </row>
    <row r="21" spans="2:12" s="31" customFormat="1">
      <c r="B21" s="31">
        <v>4</v>
      </c>
      <c r="C21" s="31">
        <v>15</v>
      </c>
      <c r="D21" s="31">
        <v>0</v>
      </c>
      <c r="E21" s="32">
        <v>401</v>
      </c>
      <c r="F21" s="31">
        <v>0</v>
      </c>
      <c r="G21" s="31">
        <v>0</v>
      </c>
      <c r="H21" s="31">
        <v>1</v>
      </c>
      <c r="I21" s="31" t="s">
        <v>80</v>
      </c>
      <c r="J21" s="31" t="s">
        <v>60</v>
      </c>
      <c r="K21" s="31" t="s">
        <v>60</v>
      </c>
      <c r="L21" s="31" t="s">
        <v>61</v>
      </c>
    </row>
    <row r="22" spans="2:12">
      <c r="B22">
        <v>4</v>
      </c>
      <c r="C22">
        <v>15</v>
      </c>
      <c r="D22">
        <v>0</v>
      </c>
      <c r="E22" s="39">
        <v>771</v>
      </c>
      <c r="F22">
        <v>0</v>
      </c>
      <c r="G22">
        <v>0</v>
      </c>
      <c r="H22">
        <v>1</v>
      </c>
      <c r="I22" t="s">
        <v>81</v>
      </c>
      <c r="J22" t="s">
        <v>60</v>
      </c>
      <c r="K22" t="s">
        <v>60</v>
      </c>
      <c r="L22" t="s">
        <v>61</v>
      </c>
    </row>
    <row r="23" spans="2:12" s="31" customFormat="1">
      <c r="B23" s="31">
        <v>4</v>
      </c>
      <c r="C23" s="31">
        <v>15</v>
      </c>
      <c r="D23" s="31">
        <v>0</v>
      </c>
      <c r="E23" s="32">
        <v>908</v>
      </c>
      <c r="F23" s="31">
        <v>0</v>
      </c>
      <c r="G23" s="31">
        <v>0</v>
      </c>
      <c r="H23" s="31">
        <v>1</v>
      </c>
      <c r="I23" s="31" t="s">
        <v>82</v>
      </c>
      <c r="J23" s="31" t="s">
        <v>60</v>
      </c>
      <c r="K23" s="31" t="s">
        <v>60</v>
      </c>
      <c r="L23" s="31" t="s">
        <v>61</v>
      </c>
    </row>
    <row r="24" spans="2:12" s="31" customFormat="1">
      <c r="B24" s="31">
        <v>4</v>
      </c>
      <c r="C24" s="31">
        <v>15</v>
      </c>
      <c r="D24" s="31">
        <v>0</v>
      </c>
      <c r="E24" s="32">
        <v>913</v>
      </c>
      <c r="F24" s="31">
        <v>0</v>
      </c>
      <c r="G24" s="31">
        <v>0</v>
      </c>
      <c r="H24" s="31">
        <v>1</v>
      </c>
      <c r="I24" s="31" t="s">
        <v>83</v>
      </c>
      <c r="J24" s="31" t="s">
        <v>60</v>
      </c>
      <c r="K24" s="31" t="s">
        <v>60</v>
      </c>
      <c r="L24" s="31" t="s">
        <v>61</v>
      </c>
    </row>
    <row r="25" spans="2:12" s="31" customFormat="1">
      <c r="B25" s="31">
        <v>4</v>
      </c>
      <c r="C25" s="31">
        <v>15</v>
      </c>
      <c r="D25" s="31">
        <v>0</v>
      </c>
      <c r="E25" s="32">
        <v>917</v>
      </c>
      <c r="F25" s="31">
        <v>0</v>
      </c>
      <c r="G25" s="31">
        <v>0</v>
      </c>
      <c r="H25" s="31">
        <v>1</v>
      </c>
      <c r="I25" s="31" t="s">
        <v>84</v>
      </c>
      <c r="J25" s="31" t="s">
        <v>60</v>
      </c>
      <c r="K25" s="31" t="s">
        <v>60</v>
      </c>
      <c r="L25" s="31" t="s">
        <v>61</v>
      </c>
    </row>
    <row r="26" spans="2:12">
      <c r="B26">
        <v>4</v>
      </c>
      <c r="C26">
        <v>15</v>
      </c>
      <c r="D26">
        <v>0</v>
      </c>
      <c r="E26" s="39">
        <v>1005</v>
      </c>
      <c r="F26">
        <v>0</v>
      </c>
      <c r="G26">
        <v>0</v>
      </c>
      <c r="H26">
        <v>1</v>
      </c>
      <c r="I26" t="s">
        <v>85</v>
      </c>
      <c r="J26" t="s">
        <v>60</v>
      </c>
      <c r="K26" t="s">
        <v>60</v>
      </c>
      <c r="L26" t="s">
        <v>61</v>
      </c>
    </row>
    <row r="27" spans="2:12" s="31" customFormat="1">
      <c r="B27" s="31">
        <v>4</v>
      </c>
      <c r="C27" s="31">
        <v>15</v>
      </c>
      <c r="D27" s="31">
        <v>0</v>
      </c>
      <c r="E27" s="32">
        <v>1016</v>
      </c>
      <c r="F27" s="31">
        <v>0</v>
      </c>
      <c r="G27" s="31">
        <v>0</v>
      </c>
      <c r="H27" s="31">
        <v>1</v>
      </c>
      <c r="I27" s="31" t="s">
        <v>86</v>
      </c>
      <c r="J27" s="31" t="s">
        <v>60</v>
      </c>
      <c r="K27" s="31" t="s">
        <v>60</v>
      </c>
      <c r="L27" s="31" t="s">
        <v>61</v>
      </c>
    </row>
    <row r="28" spans="2:12">
      <c r="B28">
        <v>4</v>
      </c>
      <c r="C28">
        <v>15</v>
      </c>
      <c r="D28">
        <v>0</v>
      </c>
      <c r="E28" s="39">
        <v>1164</v>
      </c>
      <c r="F28">
        <v>0</v>
      </c>
      <c r="G28">
        <v>0</v>
      </c>
      <c r="H28">
        <v>1</v>
      </c>
      <c r="I28" t="s">
        <v>87</v>
      </c>
      <c r="J28" t="s">
        <v>60</v>
      </c>
      <c r="K28" t="s">
        <v>60</v>
      </c>
      <c r="L28" t="s">
        <v>61</v>
      </c>
    </row>
    <row r="29" spans="2:12">
      <c r="B29">
        <v>4</v>
      </c>
      <c r="C29">
        <v>15</v>
      </c>
      <c r="D29">
        <v>0</v>
      </c>
      <c r="E29" s="39">
        <v>1165</v>
      </c>
      <c r="F29">
        <v>0</v>
      </c>
      <c r="G29">
        <v>0</v>
      </c>
      <c r="H29">
        <v>1</v>
      </c>
      <c r="I29" t="s">
        <v>88</v>
      </c>
      <c r="J29" t="s">
        <v>60</v>
      </c>
      <c r="K29" t="s">
        <v>60</v>
      </c>
      <c r="L29" t="s">
        <v>61</v>
      </c>
    </row>
    <row r="30" spans="2:12">
      <c r="B30">
        <v>4</v>
      </c>
      <c r="C30">
        <v>15</v>
      </c>
      <c r="D30">
        <v>0</v>
      </c>
      <c r="E30" s="39">
        <v>1320</v>
      </c>
      <c r="F30">
        <v>0</v>
      </c>
      <c r="G30">
        <v>0</v>
      </c>
      <c r="H30">
        <v>1</v>
      </c>
      <c r="I30" t="s">
        <v>89</v>
      </c>
      <c r="J30" t="s">
        <v>60</v>
      </c>
      <c r="K30" t="s">
        <v>60</v>
      </c>
      <c r="L30" t="s">
        <v>61</v>
      </c>
    </row>
    <row r="31" spans="2:12">
      <c r="B31">
        <v>4</v>
      </c>
      <c r="C31">
        <v>15</v>
      </c>
      <c r="D31">
        <v>0</v>
      </c>
      <c r="E31" s="39">
        <v>1322</v>
      </c>
      <c r="F31">
        <v>0</v>
      </c>
      <c r="G31">
        <v>0</v>
      </c>
      <c r="H31">
        <v>1</v>
      </c>
      <c r="I31" t="s">
        <v>90</v>
      </c>
      <c r="J31" t="s">
        <v>60</v>
      </c>
      <c r="K31" t="s">
        <v>60</v>
      </c>
      <c r="L31" t="s">
        <v>61</v>
      </c>
    </row>
    <row r="32" spans="2:12">
      <c r="B32">
        <v>4</v>
      </c>
      <c r="C32">
        <v>15</v>
      </c>
      <c r="D32">
        <v>0</v>
      </c>
      <c r="E32" s="39">
        <v>1322</v>
      </c>
      <c r="F32">
        <v>0</v>
      </c>
      <c r="G32">
        <v>0</v>
      </c>
      <c r="H32">
        <v>2</v>
      </c>
      <c r="I32" t="s">
        <v>91</v>
      </c>
      <c r="J32" t="s">
        <v>60</v>
      </c>
      <c r="K32" t="s">
        <v>60</v>
      </c>
      <c r="L32" t="s">
        <v>61</v>
      </c>
    </row>
    <row r="33" spans="2:12">
      <c r="B33">
        <v>4</v>
      </c>
      <c r="C33">
        <v>15</v>
      </c>
      <c r="D33">
        <v>0</v>
      </c>
      <c r="E33" s="39">
        <v>1430</v>
      </c>
      <c r="F33">
        <v>0</v>
      </c>
      <c r="G33">
        <v>0</v>
      </c>
      <c r="H33">
        <v>1</v>
      </c>
      <c r="I33" t="s">
        <v>92</v>
      </c>
      <c r="J33" t="s">
        <v>60</v>
      </c>
      <c r="K33" t="s">
        <v>60</v>
      </c>
      <c r="L33" t="s">
        <v>61</v>
      </c>
    </row>
    <row r="34" spans="2:12">
      <c r="B34">
        <v>4</v>
      </c>
      <c r="C34">
        <v>15</v>
      </c>
      <c r="D34">
        <v>0</v>
      </c>
      <c r="E34" s="39">
        <v>1438</v>
      </c>
      <c r="F34">
        <v>0</v>
      </c>
      <c r="G34">
        <v>0</v>
      </c>
      <c r="H34">
        <v>1</v>
      </c>
      <c r="I34" t="s">
        <v>93</v>
      </c>
      <c r="J34" t="s">
        <v>60</v>
      </c>
      <c r="K34" t="s">
        <v>60</v>
      </c>
      <c r="L34" t="s">
        <v>61</v>
      </c>
    </row>
    <row r="35" spans="2:12">
      <c r="B35">
        <v>4</v>
      </c>
      <c r="C35">
        <v>15</v>
      </c>
      <c r="D35">
        <v>0</v>
      </c>
      <c r="E35" s="39">
        <v>1452</v>
      </c>
      <c r="F35">
        <v>0</v>
      </c>
      <c r="G35">
        <v>0</v>
      </c>
      <c r="H35">
        <v>1</v>
      </c>
      <c r="I35" t="s">
        <v>94</v>
      </c>
      <c r="J35" t="s">
        <v>60</v>
      </c>
      <c r="K35" t="s">
        <v>60</v>
      </c>
      <c r="L35" t="s">
        <v>61</v>
      </c>
    </row>
    <row r="36" spans="2:12">
      <c r="B36">
        <v>4</v>
      </c>
      <c r="C36">
        <v>15</v>
      </c>
      <c r="D36">
        <v>0</v>
      </c>
      <c r="E36" s="39">
        <v>1463</v>
      </c>
      <c r="F36">
        <v>0</v>
      </c>
      <c r="G36">
        <v>0</v>
      </c>
      <c r="H36">
        <v>1</v>
      </c>
      <c r="I36" t="s">
        <v>95</v>
      </c>
      <c r="J36" t="s">
        <v>60</v>
      </c>
      <c r="K36" t="s">
        <v>60</v>
      </c>
      <c r="L36" t="s">
        <v>61</v>
      </c>
    </row>
    <row r="37" spans="2:12">
      <c r="B37">
        <v>4</v>
      </c>
      <c r="C37">
        <v>15</v>
      </c>
      <c r="D37">
        <v>0</v>
      </c>
      <c r="E37" s="39">
        <v>1463</v>
      </c>
      <c r="F37">
        <v>0</v>
      </c>
      <c r="G37">
        <v>0</v>
      </c>
      <c r="H37">
        <v>2</v>
      </c>
      <c r="I37" t="s">
        <v>96</v>
      </c>
      <c r="J37" t="s">
        <v>60</v>
      </c>
      <c r="K37" t="s">
        <v>60</v>
      </c>
      <c r="L37" t="s">
        <v>61</v>
      </c>
    </row>
    <row r="38" spans="2:12" s="31" customFormat="1">
      <c r="B38" s="31">
        <v>4</v>
      </c>
      <c r="C38" s="31">
        <v>15</v>
      </c>
      <c r="D38" s="31">
        <v>0</v>
      </c>
      <c r="E38" s="32">
        <v>1472</v>
      </c>
      <c r="F38" s="31">
        <v>0</v>
      </c>
      <c r="G38" s="31">
        <v>0</v>
      </c>
      <c r="H38" s="31">
        <v>1</v>
      </c>
      <c r="I38" s="31" t="s">
        <v>97</v>
      </c>
      <c r="J38" s="31" t="s">
        <v>60</v>
      </c>
      <c r="K38" s="31" t="s">
        <v>60</v>
      </c>
      <c r="L38" s="31" t="s">
        <v>61</v>
      </c>
    </row>
    <row r="39" spans="2:12" s="31" customFormat="1">
      <c r="B39">
        <v>4</v>
      </c>
      <c r="C39">
        <v>15</v>
      </c>
      <c r="D39">
        <v>0</v>
      </c>
      <c r="E39" s="39">
        <v>1624</v>
      </c>
      <c r="F39">
        <v>0</v>
      </c>
      <c r="G39">
        <v>0</v>
      </c>
      <c r="H39">
        <v>1</v>
      </c>
      <c r="I39" t="s">
        <v>98</v>
      </c>
      <c r="J39" t="s">
        <v>60</v>
      </c>
      <c r="K39" t="s">
        <v>60</v>
      </c>
      <c r="L39" t="s">
        <v>61</v>
      </c>
    </row>
    <row r="40" spans="2:12">
      <c r="B40">
        <v>4</v>
      </c>
      <c r="C40">
        <v>15</v>
      </c>
      <c r="D40">
        <v>0</v>
      </c>
      <c r="E40" s="39">
        <v>1642</v>
      </c>
      <c r="F40">
        <v>0</v>
      </c>
      <c r="G40">
        <v>0</v>
      </c>
      <c r="H40">
        <v>1</v>
      </c>
      <c r="I40" t="s">
        <v>99</v>
      </c>
      <c r="J40" t="s">
        <v>60</v>
      </c>
      <c r="K40" t="s">
        <v>60</v>
      </c>
      <c r="L40" t="s">
        <v>61</v>
      </c>
    </row>
    <row r="41" spans="2:12">
      <c r="B41">
        <v>4</v>
      </c>
      <c r="C41">
        <v>15</v>
      </c>
      <c r="D41">
        <v>0</v>
      </c>
      <c r="E41" s="39">
        <v>1654</v>
      </c>
      <c r="F41">
        <v>0</v>
      </c>
      <c r="G41">
        <v>0</v>
      </c>
      <c r="H41">
        <v>1</v>
      </c>
      <c r="I41" t="s">
        <v>100</v>
      </c>
      <c r="J41" t="s">
        <v>60</v>
      </c>
      <c r="K41" t="s">
        <v>60</v>
      </c>
      <c r="L41" t="s">
        <v>61</v>
      </c>
    </row>
    <row r="42" spans="2:12">
      <c r="B42">
        <v>4</v>
      </c>
      <c r="C42">
        <v>15</v>
      </c>
      <c r="D42">
        <v>0</v>
      </c>
      <c r="E42" s="39">
        <v>1699</v>
      </c>
      <c r="F42">
        <v>0</v>
      </c>
      <c r="G42">
        <v>0</v>
      </c>
      <c r="H42">
        <v>1</v>
      </c>
      <c r="I42" t="s">
        <v>101</v>
      </c>
      <c r="J42" t="s">
        <v>60</v>
      </c>
      <c r="K42" t="s">
        <v>60</v>
      </c>
      <c r="L42" t="s">
        <v>61</v>
      </c>
    </row>
    <row r="43" spans="2:12">
      <c r="B43">
        <v>4</v>
      </c>
      <c r="C43">
        <v>15</v>
      </c>
      <c r="D43">
        <v>0</v>
      </c>
      <c r="E43" s="39">
        <v>1701</v>
      </c>
      <c r="F43">
        <v>0</v>
      </c>
      <c r="G43">
        <v>0</v>
      </c>
      <c r="H43">
        <v>1</v>
      </c>
      <c r="I43" t="s">
        <v>102</v>
      </c>
      <c r="J43" t="s">
        <v>60</v>
      </c>
      <c r="K43" t="s">
        <v>60</v>
      </c>
      <c r="L43" t="s">
        <v>61</v>
      </c>
    </row>
    <row r="44" spans="2:12">
      <c r="B44">
        <v>4</v>
      </c>
      <c r="C44">
        <v>15</v>
      </c>
      <c r="D44">
        <v>0</v>
      </c>
      <c r="E44" s="39">
        <v>1710</v>
      </c>
      <c r="F44">
        <v>0</v>
      </c>
      <c r="G44">
        <v>0</v>
      </c>
      <c r="H44">
        <v>1</v>
      </c>
      <c r="I44" t="s">
        <v>103</v>
      </c>
      <c r="J44" t="s">
        <v>60</v>
      </c>
      <c r="K44" t="s">
        <v>60</v>
      </c>
      <c r="L44" t="s">
        <v>61</v>
      </c>
    </row>
    <row r="45" spans="2:12">
      <c r="B45">
        <v>4</v>
      </c>
      <c r="C45">
        <v>15</v>
      </c>
      <c r="D45">
        <v>0</v>
      </c>
      <c r="E45" s="39">
        <v>1747</v>
      </c>
      <c r="F45">
        <v>0</v>
      </c>
      <c r="G45">
        <v>0</v>
      </c>
      <c r="H45">
        <v>1</v>
      </c>
      <c r="I45" t="s">
        <v>104</v>
      </c>
      <c r="J45" t="s">
        <v>60</v>
      </c>
      <c r="K45" t="s">
        <v>60</v>
      </c>
      <c r="L45" t="s">
        <v>61</v>
      </c>
    </row>
    <row r="46" spans="2:12">
      <c r="B46">
        <v>4</v>
      </c>
      <c r="C46">
        <v>15</v>
      </c>
      <c r="D46">
        <v>0</v>
      </c>
      <c r="E46" s="39">
        <v>1748</v>
      </c>
      <c r="F46">
        <v>0</v>
      </c>
      <c r="G46">
        <v>0</v>
      </c>
      <c r="H46">
        <v>1</v>
      </c>
      <c r="I46" t="s">
        <v>105</v>
      </c>
      <c r="J46" t="s">
        <v>60</v>
      </c>
      <c r="K46" t="s">
        <v>60</v>
      </c>
      <c r="L46" t="s">
        <v>61</v>
      </c>
    </row>
    <row r="47" spans="2:12">
      <c r="B47">
        <v>4</v>
      </c>
      <c r="C47">
        <v>15</v>
      </c>
      <c r="D47">
        <v>0</v>
      </c>
      <c r="E47" s="39">
        <v>1803</v>
      </c>
      <c r="F47">
        <v>0</v>
      </c>
      <c r="G47">
        <v>0</v>
      </c>
      <c r="H47">
        <v>1</v>
      </c>
      <c r="I47" t="s">
        <v>106</v>
      </c>
      <c r="J47" t="s">
        <v>60</v>
      </c>
      <c r="K47" t="s">
        <v>60</v>
      </c>
      <c r="L47" t="s">
        <v>61</v>
      </c>
    </row>
    <row r="48" spans="2:12">
      <c r="B48">
        <v>4</v>
      </c>
      <c r="C48">
        <v>15</v>
      </c>
      <c r="D48">
        <v>0</v>
      </c>
      <c r="E48" s="39">
        <v>1924</v>
      </c>
      <c r="F48">
        <v>0</v>
      </c>
      <c r="G48">
        <v>0</v>
      </c>
      <c r="H48">
        <v>1</v>
      </c>
      <c r="I48" t="s">
        <v>107</v>
      </c>
      <c r="J48" t="s">
        <v>60</v>
      </c>
      <c r="K48" t="s">
        <v>60</v>
      </c>
      <c r="L48" t="s">
        <v>61</v>
      </c>
    </row>
    <row r="49" spans="2:12">
      <c r="B49">
        <v>4</v>
      </c>
      <c r="C49">
        <v>15</v>
      </c>
      <c r="D49">
        <v>0</v>
      </c>
      <c r="E49" s="39">
        <v>1925</v>
      </c>
      <c r="F49">
        <v>0</v>
      </c>
      <c r="G49">
        <v>0</v>
      </c>
      <c r="H49">
        <v>1</v>
      </c>
      <c r="I49" t="s">
        <v>108</v>
      </c>
      <c r="J49" t="s">
        <v>60</v>
      </c>
      <c r="K49" t="s">
        <v>60</v>
      </c>
      <c r="L49" t="s">
        <v>61</v>
      </c>
    </row>
    <row r="50" spans="2:12" s="31" customFormat="1">
      <c r="B50" s="31">
        <v>4</v>
      </c>
      <c r="C50" s="31">
        <v>15</v>
      </c>
      <c r="D50" s="31">
        <v>0</v>
      </c>
      <c r="E50" s="32">
        <v>2002</v>
      </c>
      <c r="F50" s="31">
        <v>0</v>
      </c>
      <c r="G50" s="31">
        <v>0</v>
      </c>
      <c r="H50" s="31">
        <v>1</v>
      </c>
      <c r="I50" s="31" t="s">
        <v>109</v>
      </c>
      <c r="J50" s="31" t="s">
        <v>60</v>
      </c>
      <c r="K50" s="31" t="s">
        <v>60</v>
      </c>
      <c r="L50" s="31" t="s">
        <v>61</v>
      </c>
    </row>
    <row r="51" spans="2:12" s="31" customFormat="1">
      <c r="B51">
        <v>4</v>
      </c>
      <c r="C51">
        <v>15</v>
      </c>
      <c r="D51">
        <v>0</v>
      </c>
      <c r="E51" s="39">
        <v>2003</v>
      </c>
      <c r="F51">
        <v>0</v>
      </c>
      <c r="G51">
        <v>0</v>
      </c>
      <c r="H51">
        <v>1</v>
      </c>
      <c r="I51" t="s">
        <v>110</v>
      </c>
      <c r="J51" t="s">
        <v>60</v>
      </c>
      <c r="K51" t="s">
        <v>60</v>
      </c>
      <c r="L51" t="s">
        <v>61</v>
      </c>
    </row>
    <row r="52" spans="2:12">
      <c r="B52">
        <v>4</v>
      </c>
      <c r="C52">
        <v>15</v>
      </c>
      <c r="D52">
        <v>0</v>
      </c>
      <c r="E52" s="39">
        <v>2014</v>
      </c>
      <c r="F52">
        <v>0</v>
      </c>
      <c r="G52">
        <v>0</v>
      </c>
      <c r="H52">
        <v>1</v>
      </c>
      <c r="I52" t="s">
        <v>111</v>
      </c>
      <c r="J52" t="s">
        <v>60</v>
      </c>
      <c r="K52" t="s">
        <v>60</v>
      </c>
      <c r="L52" t="s">
        <v>61</v>
      </c>
    </row>
    <row r="53" spans="2:12">
      <c r="B53">
        <v>4</v>
      </c>
      <c r="C53">
        <v>15</v>
      </c>
      <c r="D53">
        <v>0</v>
      </c>
      <c r="E53" s="39">
        <v>2016</v>
      </c>
      <c r="F53">
        <v>0</v>
      </c>
      <c r="G53">
        <v>0</v>
      </c>
      <c r="H53">
        <v>1</v>
      </c>
      <c r="I53" t="s">
        <v>112</v>
      </c>
      <c r="J53" t="s">
        <v>60</v>
      </c>
      <c r="K53" t="s">
        <v>60</v>
      </c>
      <c r="L53" t="s">
        <v>61</v>
      </c>
    </row>
    <row r="54" spans="2:12" s="31" customFormat="1">
      <c r="B54" s="31">
        <v>4</v>
      </c>
      <c r="C54" s="31">
        <v>15</v>
      </c>
      <c r="D54" s="31">
        <v>0</v>
      </c>
      <c r="E54" s="32">
        <v>2021</v>
      </c>
      <c r="F54" s="31">
        <v>0</v>
      </c>
      <c r="G54" s="31">
        <v>0</v>
      </c>
      <c r="H54" s="31">
        <v>1</v>
      </c>
      <c r="I54" s="31" t="s">
        <v>113</v>
      </c>
      <c r="J54" s="31" t="s">
        <v>60</v>
      </c>
      <c r="K54" s="31" t="s">
        <v>60</v>
      </c>
      <c r="L54" s="31" t="s">
        <v>61</v>
      </c>
    </row>
    <row r="55" spans="2:12" s="31" customFormat="1">
      <c r="B55">
        <v>4</v>
      </c>
      <c r="C55">
        <v>15</v>
      </c>
      <c r="D55">
        <v>0</v>
      </c>
      <c r="E55" s="39">
        <v>2039</v>
      </c>
      <c r="F55">
        <v>0</v>
      </c>
      <c r="G55">
        <v>0</v>
      </c>
      <c r="H55">
        <v>1</v>
      </c>
      <c r="I55" t="s">
        <v>114</v>
      </c>
      <c r="J55" t="s">
        <v>60</v>
      </c>
      <c r="K55" t="s">
        <v>60</v>
      </c>
      <c r="L55" t="s">
        <v>61</v>
      </c>
    </row>
    <row r="56" spans="2:12">
      <c r="B56">
        <v>4</v>
      </c>
      <c r="C56">
        <v>15</v>
      </c>
      <c r="D56">
        <v>0</v>
      </c>
      <c r="E56" s="39">
        <v>2041</v>
      </c>
      <c r="F56">
        <v>0</v>
      </c>
      <c r="G56">
        <v>0</v>
      </c>
      <c r="H56">
        <v>1</v>
      </c>
      <c r="I56" t="s">
        <v>115</v>
      </c>
      <c r="J56" t="s">
        <v>60</v>
      </c>
      <c r="K56" t="s">
        <v>60</v>
      </c>
      <c r="L56" t="s">
        <v>61</v>
      </c>
    </row>
    <row r="57" spans="2:12">
      <c r="B57">
        <v>4</v>
      </c>
      <c r="C57">
        <v>15</v>
      </c>
      <c r="D57">
        <v>0</v>
      </c>
      <c r="E57" s="39">
        <v>2065</v>
      </c>
      <c r="F57">
        <v>0</v>
      </c>
      <c r="G57">
        <v>0</v>
      </c>
      <c r="H57">
        <v>1</v>
      </c>
      <c r="I57" t="s">
        <v>116</v>
      </c>
      <c r="J57" t="s">
        <v>60</v>
      </c>
      <c r="K57" t="s">
        <v>60</v>
      </c>
      <c r="L57" t="s">
        <v>61</v>
      </c>
    </row>
    <row r="58" spans="2:12">
      <c r="B58">
        <v>4</v>
      </c>
      <c r="C58">
        <v>15</v>
      </c>
      <c r="D58">
        <v>0</v>
      </c>
      <c r="E58" s="39">
        <v>2070</v>
      </c>
      <c r="F58">
        <v>0</v>
      </c>
      <c r="G58">
        <v>0</v>
      </c>
      <c r="H58">
        <v>1</v>
      </c>
      <c r="I58" t="s">
        <v>117</v>
      </c>
      <c r="J58" t="s">
        <v>60</v>
      </c>
      <c r="K58" t="s">
        <v>60</v>
      </c>
      <c r="L58" t="s">
        <v>61</v>
      </c>
    </row>
    <row r="59" spans="2:12" s="31" customFormat="1">
      <c r="B59" s="31">
        <v>4</v>
      </c>
      <c r="C59" s="31">
        <v>15</v>
      </c>
      <c r="D59" s="31">
        <v>0</v>
      </c>
      <c r="E59" s="32">
        <v>2081</v>
      </c>
      <c r="F59" s="31">
        <v>0</v>
      </c>
      <c r="G59" s="31">
        <v>0</v>
      </c>
      <c r="H59" s="31">
        <v>1</v>
      </c>
      <c r="I59" s="31" t="s">
        <v>118</v>
      </c>
      <c r="J59" s="31" t="s">
        <v>60</v>
      </c>
      <c r="K59" s="31" t="s">
        <v>60</v>
      </c>
      <c r="L59" s="31" t="s">
        <v>61</v>
      </c>
    </row>
    <row r="60" spans="2:12" s="31" customFormat="1">
      <c r="B60" s="31">
        <v>4</v>
      </c>
      <c r="C60" s="31">
        <v>15</v>
      </c>
      <c r="D60" s="31">
        <v>0</v>
      </c>
      <c r="E60" s="32">
        <v>2089</v>
      </c>
      <c r="F60" s="31">
        <v>0</v>
      </c>
      <c r="G60" s="31">
        <v>0</v>
      </c>
      <c r="H60" s="31">
        <v>1</v>
      </c>
      <c r="I60" s="31" t="s">
        <v>119</v>
      </c>
      <c r="J60" s="31" t="s">
        <v>60</v>
      </c>
      <c r="K60" s="31" t="s">
        <v>60</v>
      </c>
      <c r="L60" s="31" t="s">
        <v>61</v>
      </c>
    </row>
    <row r="61" spans="2:12" s="31" customFormat="1">
      <c r="B61">
        <v>4</v>
      </c>
      <c r="C61">
        <v>15</v>
      </c>
      <c r="D61">
        <v>0</v>
      </c>
      <c r="E61" s="39">
        <v>2095</v>
      </c>
      <c r="F61">
        <v>0</v>
      </c>
      <c r="G61">
        <v>0</v>
      </c>
      <c r="H61">
        <v>1</v>
      </c>
      <c r="I61" t="s">
        <v>120</v>
      </c>
      <c r="J61" t="s">
        <v>60</v>
      </c>
      <c r="K61" t="s">
        <v>60</v>
      </c>
      <c r="L61" t="s">
        <v>61</v>
      </c>
    </row>
    <row r="62" spans="2:12">
      <c r="B62">
        <v>4</v>
      </c>
      <c r="C62">
        <v>15</v>
      </c>
      <c r="D62">
        <v>0</v>
      </c>
      <c r="E62" s="39">
        <v>2105</v>
      </c>
      <c r="F62">
        <v>0</v>
      </c>
      <c r="G62">
        <v>0</v>
      </c>
      <c r="H62">
        <v>1</v>
      </c>
      <c r="I62" t="s">
        <v>121</v>
      </c>
      <c r="J62" t="s">
        <v>60</v>
      </c>
      <c r="K62" t="s">
        <v>60</v>
      </c>
      <c r="L62" t="s">
        <v>61</v>
      </c>
    </row>
    <row r="63" spans="2:12">
      <c r="B63">
        <v>4</v>
      </c>
      <c r="C63">
        <v>15</v>
      </c>
      <c r="D63">
        <v>0</v>
      </c>
      <c r="E63" s="39">
        <v>2110</v>
      </c>
      <c r="F63">
        <v>0</v>
      </c>
      <c r="G63">
        <v>0</v>
      </c>
      <c r="H63">
        <v>1</v>
      </c>
      <c r="I63" t="s">
        <v>122</v>
      </c>
      <c r="J63" t="s">
        <v>60</v>
      </c>
      <c r="K63" t="s">
        <v>60</v>
      </c>
      <c r="L63" t="s">
        <v>61</v>
      </c>
    </row>
    <row r="64" spans="2:12">
      <c r="B64">
        <v>4</v>
      </c>
      <c r="C64">
        <v>15</v>
      </c>
      <c r="D64">
        <v>0</v>
      </c>
      <c r="E64" s="39">
        <v>2111</v>
      </c>
      <c r="F64">
        <v>0</v>
      </c>
      <c r="G64">
        <v>0</v>
      </c>
      <c r="H64">
        <v>1</v>
      </c>
      <c r="I64" t="s">
        <v>123</v>
      </c>
      <c r="J64" t="s">
        <v>60</v>
      </c>
      <c r="K64" t="s">
        <v>60</v>
      </c>
      <c r="L64" t="s">
        <v>61</v>
      </c>
    </row>
    <row r="65" spans="2:12">
      <c r="B65">
        <v>4</v>
      </c>
      <c r="C65">
        <v>15</v>
      </c>
      <c r="D65">
        <v>0</v>
      </c>
      <c r="E65" s="39">
        <v>2112</v>
      </c>
      <c r="F65">
        <v>0</v>
      </c>
      <c r="G65">
        <v>0</v>
      </c>
      <c r="H65">
        <v>1</v>
      </c>
      <c r="I65" t="s">
        <v>124</v>
      </c>
      <c r="J65" t="s">
        <v>60</v>
      </c>
      <c r="K65" t="s">
        <v>60</v>
      </c>
      <c r="L65" t="s">
        <v>61</v>
      </c>
    </row>
    <row r="66" spans="2:12">
      <c r="B66">
        <v>4</v>
      </c>
      <c r="C66">
        <v>15</v>
      </c>
      <c r="D66">
        <v>0</v>
      </c>
      <c r="E66" s="39">
        <v>2114</v>
      </c>
      <c r="F66">
        <v>0</v>
      </c>
      <c r="G66">
        <v>0</v>
      </c>
      <c r="H66">
        <v>1</v>
      </c>
      <c r="I66" t="s">
        <v>125</v>
      </c>
      <c r="J66" t="s">
        <v>60</v>
      </c>
      <c r="K66" t="s">
        <v>60</v>
      </c>
      <c r="L66" t="s">
        <v>61</v>
      </c>
    </row>
    <row r="67" spans="2:12">
      <c r="B67">
        <v>4</v>
      </c>
      <c r="C67">
        <v>15</v>
      </c>
      <c r="D67">
        <v>0</v>
      </c>
      <c r="E67" s="39">
        <v>2121</v>
      </c>
      <c r="F67">
        <v>0</v>
      </c>
      <c r="G67">
        <v>0</v>
      </c>
      <c r="H67">
        <v>1</v>
      </c>
      <c r="I67" t="s">
        <v>126</v>
      </c>
      <c r="J67" t="s">
        <v>60</v>
      </c>
      <c r="K67" t="s">
        <v>60</v>
      </c>
      <c r="L67" t="s">
        <v>61</v>
      </c>
    </row>
    <row r="68" spans="2:12">
      <c r="B68">
        <v>4</v>
      </c>
      <c r="C68">
        <v>15</v>
      </c>
      <c r="D68">
        <v>0</v>
      </c>
      <c r="E68" s="39">
        <v>2130</v>
      </c>
      <c r="F68">
        <v>0</v>
      </c>
      <c r="G68">
        <v>0</v>
      </c>
      <c r="H68">
        <v>1</v>
      </c>
      <c r="I68" t="s">
        <v>127</v>
      </c>
      <c r="J68" t="s">
        <v>60</v>
      </c>
      <c r="K68" t="s">
        <v>60</v>
      </c>
      <c r="L68" t="s">
        <v>61</v>
      </c>
    </row>
    <row r="69" spans="2:12" s="31" customFormat="1">
      <c r="B69" s="31">
        <v>4</v>
      </c>
      <c r="C69" s="31">
        <v>15</v>
      </c>
      <c r="D69" s="31">
        <v>0</v>
      </c>
      <c r="E69" s="32">
        <v>2131</v>
      </c>
      <c r="F69" s="31">
        <v>0</v>
      </c>
      <c r="G69" s="31">
        <v>0</v>
      </c>
      <c r="H69" s="31">
        <v>1</v>
      </c>
      <c r="I69" s="31" t="s">
        <v>128</v>
      </c>
      <c r="J69" s="31" t="s">
        <v>60</v>
      </c>
      <c r="K69" s="31" t="s">
        <v>60</v>
      </c>
      <c r="L69" s="31" t="s">
        <v>61</v>
      </c>
    </row>
    <row r="70" spans="2:12" s="31" customFormat="1">
      <c r="B70" s="31">
        <v>4</v>
      </c>
      <c r="C70" s="31">
        <v>15</v>
      </c>
      <c r="D70" s="31">
        <v>0</v>
      </c>
      <c r="E70" s="32">
        <v>2143</v>
      </c>
      <c r="F70" s="31">
        <v>0</v>
      </c>
      <c r="G70" s="31">
        <v>0</v>
      </c>
      <c r="H70" s="31">
        <v>1</v>
      </c>
      <c r="I70" s="31" t="s">
        <v>129</v>
      </c>
      <c r="J70" s="31" t="s">
        <v>60</v>
      </c>
      <c r="K70" s="31" t="s">
        <v>60</v>
      </c>
      <c r="L70" s="31" t="s">
        <v>61</v>
      </c>
    </row>
    <row r="71" spans="2:12" s="31" customFormat="1">
      <c r="B71">
        <v>4</v>
      </c>
      <c r="C71">
        <v>15</v>
      </c>
      <c r="D71">
        <v>0</v>
      </c>
      <c r="E71" s="39">
        <v>2157</v>
      </c>
      <c r="F71">
        <v>0</v>
      </c>
      <c r="G71">
        <v>0</v>
      </c>
      <c r="H71">
        <v>1</v>
      </c>
      <c r="I71" t="s">
        <v>130</v>
      </c>
      <c r="J71" t="s">
        <v>60</v>
      </c>
      <c r="K71" t="s">
        <v>60</v>
      </c>
      <c r="L71" t="s">
        <v>61</v>
      </c>
    </row>
    <row r="72" spans="2:12" s="31" customFormat="1">
      <c r="B72" s="31">
        <v>4</v>
      </c>
      <c r="C72" s="31">
        <v>15</v>
      </c>
      <c r="D72" s="31">
        <v>0</v>
      </c>
      <c r="E72" s="32">
        <v>2172</v>
      </c>
      <c r="F72" s="31">
        <v>0</v>
      </c>
      <c r="G72" s="31">
        <v>0</v>
      </c>
      <c r="H72" s="31">
        <v>1</v>
      </c>
      <c r="I72" s="31" t="s">
        <v>131</v>
      </c>
      <c r="J72" s="31" t="s">
        <v>60</v>
      </c>
      <c r="K72" s="31" t="s">
        <v>60</v>
      </c>
      <c r="L72" s="31" t="s">
        <v>61</v>
      </c>
    </row>
    <row r="73" spans="2:12" s="31" customFormat="1">
      <c r="B73" s="31">
        <v>4</v>
      </c>
      <c r="C73" s="31">
        <v>15</v>
      </c>
      <c r="D73" s="31">
        <v>0</v>
      </c>
      <c r="E73" s="32">
        <v>2174</v>
      </c>
      <c r="F73" s="31">
        <v>0</v>
      </c>
      <c r="G73" s="31">
        <v>0</v>
      </c>
      <c r="H73" s="31">
        <v>1</v>
      </c>
      <c r="I73" s="31" t="s">
        <v>132</v>
      </c>
      <c r="J73" s="31" t="s">
        <v>60</v>
      </c>
      <c r="K73" s="31" t="s">
        <v>60</v>
      </c>
      <c r="L73" s="31" t="s">
        <v>61</v>
      </c>
    </row>
    <row r="74" spans="2:12" s="31" customFormat="1">
      <c r="B74">
        <v>4</v>
      </c>
      <c r="C74">
        <v>15</v>
      </c>
      <c r="D74">
        <v>0</v>
      </c>
      <c r="E74" s="39">
        <v>2211</v>
      </c>
      <c r="F74">
        <v>0</v>
      </c>
      <c r="G74">
        <v>0</v>
      </c>
      <c r="H74">
        <v>1</v>
      </c>
      <c r="I74" t="s">
        <v>133</v>
      </c>
      <c r="J74" t="s">
        <v>60</v>
      </c>
      <c r="K74" t="s">
        <v>60</v>
      </c>
      <c r="L74" t="s">
        <v>61</v>
      </c>
    </row>
    <row r="75" spans="2:12">
      <c r="B75">
        <v>4</v>
      </c>
      <c r="C75">
        <v>15</v>
      </c>
      <c r="D75">
        <v>0</v>
      </c>
      <c r="E75" s="39">
        <v>2220</v>
      </c>
      <c r="F75">
        <v>0</v>
      </c>
      <c r="G75">
        <v>0</v>
      </c>
      <c r="H75">
        <v>1</v>
      </c>
      <c r="I75" t="s">
        <v>134</v>
      </c>
      <c r="J75" t="s">
        <v>60</v>
      </c>
      <c r="K75" t="s">
        <v>60</v>
      </c>
      <c r="L75" t="s">
        <v>61</v>
      </c>
    </row>
    <row r="76" spans="2:12">
      <c r="B76">
        <v>4</v>
      </c>
      <c r="C76">
        <v>15</v>
      </c>
      <c r="D76">
        <v>0</v>
      </c>
      <c r="E76" s="39">
        <v>2288</v>
      </c>
      <c r="F76">
        <v>0</v>
      </c>
      <c r="G76">
        <v>0</v>
      </c>
      <c r="H76">
        <v>1</v>
      </c>
      <c r="I76" t="s">
        <v>135</v>
      </c>
      <c r="J76" t="s">
        <v>60</v>
      </c>
      <c r="K76" t="s">
        <v>60</v>
      </c>
      <c r="L76" t="s">
        <v>61</v>
      </c>
    </row>
    <row r="77" spans="2:12">
      <c r="B77">
        <v>4</v>
      </c>
      <c r="C77">
        <v>15</v>
      </c>
      <c r="D77">
        <v>0</v>
      </c>
      <c r="E77" s="39">
        <v>2302</v>
      </c>
      <c r="F77">
        <v>0</v>
      </c>
      <c r="G77">
        <v>0</v>
      </c>
      <c r="H77">
        <v>1</v>
      </c>
      <c r="I77" t="s">
        <v>136</v>
      </c>
      <c r="J77" t="s">
        <v>60</v>
      </c>
      <c r="K77" t="s">
        <v>60</v>
      </c>
      <c r="L77" t="s">
        <v>61</v>
      </c>
    </row>
    <row r="78" spans="2:12">
      <c r="B78">
        <v>4</v>
      </c>
      <c r="C78">
        <v>15</v>
      </c>
      <c r="D78">
        <v>0</v>
      </c>
      <c r="E78" s="39">
        <v>2305</v>
      </c>
      <c r="F78">
        <v>0</v>
      </c>
      <c r="G78">
        <v>0</v>
      </c>
      <c r="H78">
        <v>1</v>
      </c>
      <c r="I78" t="s">
        <v>137</v>
      </c>
      <c r="J78" t="s">
        <v>60</v>
      </c>
      <c r="K78" t="s">
        <v>60</v>
      </c>
      <c r="L78" t="s">
        <v>61</v>
      </c>
    </row>
    <row r="79" spans="2:12">
      <c r="B79">
        <v>4</v>
      </c>
      <c r="C79">
        <v>15</v>
      </c>
      <c r="D79">
        <v>0</v>
      </c>
      <c r="E79" s="39">
        <v>2361</v>
      </c>
      <c r="F79">
        <v>0</v>
      </c>
      <c r="G79">
        <v>0</v>
      </c>
      <c r="H79">
        <v>1</v>
      </c>
      <c r="I79" t="s">
        <v>138</v>
      </c>
      <c r="J79" t="s">
        <v>60</v>
      </c>
      <c r="K79" t="s">
        <v>60</v>
      </c>
      <c r="L79" t="s">
        <v>61</v>
      </c>
    </row>
    <row r="80" spans="2:12">
      <c r="B80">
        <v>4</v>
      </c>
      <c r="C80">
        <v>15</v>
      </c>
      <c r="D80">
        <v>0</v>
      </c>
      <c r="E80" s="39">
        <v>2362</v>
      </c>
      <c r="F80">
        <v>0</v>
      </c>
      <c r="G80">
        <v>0</v>
      </c>
      <c r="H80">
        <v>1</v>
      </c>
      <c r="I80" t="s">
        <v>139</v>
      </c>
      <c r="J80" t="s">
        <v>60</v>
      </c>
      <c r="K80" t="s">
        <v>60</v>
      </c>
      <c r="L80" t="s">
        <v>61</v>
      </c>
    </row>
    <row r="81" spans="2:12">
      <c r="B81">
        <v>4</v>
      </c>
      <c r="C81">
        <v>15</v>
      </c>
      <c r="D81">
        <v>0</v>
      </c>
      <c r="E81" s="39">
        <v>2380</v>
      </c>
      <c r="F81">
        <v>0</v>
      </c>
      <c r="G81">
        <v>0</v>
      </c>
      <c r="H81">
        <v>1</v>
      </c>
      <c r="I81" t="s">
        <v>140</v>
      </c>
      <c r="J81" t="s">
        <v>60</v>
      </c>
      <c r="K81" t="s">
        <v>60</v>
      </c>
      <c r="L81" t="s">
        <v>61</v>
      </c>
    </row>
    <row r="82" spans="2:12">
      <c r="B82">
        <v>4</v>
      </c>
      <c r="C82">
        <v>15</v>
      </c>
      <c r="D82">
        <v>0</v>
      </c>
      <c r="E82" s="39">
        <v>2388</v>
      </c>
      <c r="F82">
        <v>0</v>
      </c>
      <c r="G82">
        <v>0</v>
      </c>
      <c r="H82">
        <v>1</v>
      </c>
      <c r="I82" t="s">
        <v>141</v>
      </c>
      <c r="J82" t="s">
        <v>60</v>
      </c>
      <c r="K82" t="s">
        <v>60</v>
      </c>
      <c r="L82" t="s">
        <v>61</v>
      </c>
    </row>
    <row r="83" spans="2:12">
      <c r="B83">
        <v>4</v>
      </c>
      <c r="C83">
        <v>15</v>
      </c>
      <c r="D83">
        <v>0</v>
      </c>
      <c r="E83" s="39">
        <v>2402</v>
      </c>
      <c r="F83">
        <v>0</v>
      </c>
      <c r="G83">
        <v>0</v>
      </c>
      <c r="H83">
        <v>1</v>
      </c>
      <c r="I83" t="s">
        <v>142</v>
      </c>
      <c r="J83" t="s">
        <v>60</v>
      </c>
      <c r="K83" t="s">
        <v>60</v>
      </c>
      <c r="L83" t="s">
        <v>61</v>
      </c>
    </row>
    <row r="84" spans="2:12">
      <c r="B84">
        <v>4</v>
      </c>
      <c r="C84">
        <v>15</v>
      </c>
      <c r="D84">
        <v>0</v>
      </c>
      <c r="E84" s="39">
        <v>2413</v>
      </c>
      <c r="F84">
        <v>0</v>
      </c>
      <c r="G84">
        <v>0</v>
      </c>
      <c r="H84">
        <v>1</v>
      </c>
      <c r="I84" t="s">
        <v>143</v>
      </c>
      <c r="J84" t="s">
        <v>60</v>
      </c>
      <c r="K84" t="s">
        <v>60</v>
      </c>
      <c r="L84" t="s">
        <v>61</v>
      </c>
    </row>
    <row r="85" spans="2:12">
      <c r="B85">
        <v>4</v>
      </c>
      <c r="C85">
        <v>15</v>
      </c>
      <c r="D85">
        <v>0</v>
      </c>
      <c r="E85" s="39">
        <v>2416</v>
      </c>
      <c r="F85">
        <v>0</v>
      </c>
      <c r="G85">
        <v>0</v>
      </c>
      <c r="H85">
        <v>1</v>
      </c>
      <c r="I85" t="s">
        <v>144</v>
      </c>
      <c r="J85" t="s">
        <v>60</v>
      </c>
      <c r="K85" t="s">
        <v>60</v>
      </c>
      <c r="L85" t="s">
        <v>61</v>
      </c>
    </row>
    <row r="86" spans="2:12">
      <c r="B86">
        <v>4</v>
      </c>
      <c r="C86">
        <v>15</v>
      </c>
      <c r="D86">
        <v>0</v>
      </c>
      <c r="E86" s="39">
        <v>2417</v>
      </c>
      <c r="F86">
        <v>0</v>
      </c>
      <c r="G86">
        <v>0</v>
      </c>
      <c r="H86">
        <v>1</v>
      </c>
      <c r="I86" t="s">
        <v>145</v>
      </c>
      <c r="J86" t="s">
        <v>60</v>
      </c>
      <c r="K86" t="s">
        <v>60</v>
      </c>
      <c r="L86" t="s">
        <v>61</v>
      </c>
    </row>
    <row r="87" spans="2:12">
      <c r="B87">
        <v>4</v>
      </c>
      <c r="C87">
        <v>15</v>
      </c>
      <c r="D87">
        <v>0</v>
      </c>
      <c r="E87" s="39">
        <v>2501</v>
      </c>
      <c r="F87">
        <v>0</v>
      </c>
      <c r="G87">
        <v>0</v>
      </c>
      <c r="H87">
        <v>1</v>
      </c>
      <c r="I87" t="s">
        <v>146</v>
      </c>
      <c r="J87" t="s">
        <v>60</v>
      </c>
      <c r="K87" t="s">
        <v>60</v>
      </c>
      <c r="L87" t="s">
        <v>61</v>
      </c>
    </row>
    <row r="88" spans="2:12">
      <c r="B88">
        <v>4</v>
      </c>
      <c r="C88">
        <v>15</v>
      </c>
      <c r="D88">
        <v>0</v>
      </c>
      <c r="E88" s="39">
        <v>2503</v>
      </c>
      <c r="F88">
        <v>0</v>
      </c>
      <c r="G88">
        <v>0</v>
      </c>
      <c r="H88">
        <v>1</v>
      </c>
      <c r="I88" t="s">
        <v>147</v>
      </c>
      <c r="J88" t="s">
        <v>60</v>
      </c>
      <c r="K88" t="s">
        <v>60</v>
      </c>
      <c r="L88" t="s">
        <v>61</v>
      </c>
    </row>
    <row r="89" spans="2:12">
      <c r="B89">
        <v>4</v>
      </c>
      <c r="C89">
        <v>15</v>
      </c>
      <c r="D89">
        <v>0</v>
      </c>
      <c r="E89" s="39">
        <v>2570</v>
      </c>
      <c r="F89">
        <v>0</v>
      </c>
      <c r="G89">
        <v>0</v>
      </c>
      <c r="H89">
        <v>1</v>
      </c>
      <c r="I89" t="s">
        <v>148</v>
      </c>
      <c r="J89" t="s">
        <v>60</v>
      </c>
      <c r="K89" t="s">
        <v>60</v>
      </c>
      <c r="L89" t="s">
        <v>61</v>
      </c>
    </row>
    <row r="90" spans="2:12" s="31" customFormat="1">
      <c r="B90" s="31">
        <v>4</v>
      </c>
      <c r="C90" s="31">
        <v>15</v>
      </c>
      <c r="D90" s="31">
        <v>0</v>
      </c>
      <c r="E90" s="32">
        <v>2585</v>
      </c>
      <c r="F90" s="31">
        <v>0</v>
      </c>
      <c r="G90" s="31">
        <v>0</v>
      </c>
      <c r="H90" s="31">
        <v>1</v>
      </c>
      <c r="I90" s="31" t="s">
        <v>149</v>
      </c>
      <c r="J90" s="31" t="s">
        <v>60</v>
      </c>
      <c r="K90" s="31" t="s">
        <v>60</v>
      </c>
      <c r="L90" s="31" t="s">
        <v>61</v>
      </c>
    </row>
    <row r="91" spans="2:12" s="31" customFormat="1">
      <c r="B91" s="31">
        <v>4</v>
      </c>
      <c r="C91" s="31">
        <v>15</v>
      </c>
      <c r="D91" s="31">
        <v>0</v>
      </c>
      <c r="E91" s="32">
        <v>2586</v>
      </c>
      <c r="F91" s="31">
        <v>0</v>
      </c>
      <c r="G91" s="31">
        <v>0</v>
      </c>
      <c r="H91" s="31">
        <v>1</v>
      </c>
      <c r="I91" s="31" t="s">
        <v>150</v>
      </c>
      <c r="J91" s="31" t="s">
        <v>60</v>
      </c>
      <c r="K91" s="31" t="s">
        <v>60</v>
      </c>
      <c r="L91" s="31" t="s">
        <v>61</v>
      </c>
    </row>
    <row r="92" spans="2:12" s="31" customFormat="1">
      <c r="B92" s="31">
        <v>4</v>
      </c>
      <c r="C92" s="31">
        <v>15</v>
      </c>
      <c r="D92" s="31">
        <v>0</v>
      </c>
      <c r="E92" s="32">
        <v>2587</v>
      </c>
      <c r="F92" s="31">
        <v>0</v>
      </c>
      <c r="G92" s="31">
        <v>0</v>
      </c>
      <c r="H92" s="31">
        <v>1</v>
      </c>
      <c r="I92" s="31" t="s">
        <v>151</v>
      </c>
      <c r="J92" s="31" t="s">
        <v>60</v>
      </c>
      <c r="K92" s="31" t="s">
        <v>60</v>
      </c>
      <c r="L92" s="31" t="s">
        <v>61</v>
      </c>
    </row>
    <row r="93" spans="2:12" s="31" customFormat="1">
      <c r="B93" s="31">
        <v>4</v>
      </c>
      <c r="C93" s="31">
        <v>15</v>
      </c>
      <c r="D93" s="31">
        <v>0</v>
      </c>
      <c r="E93" s="32">
        <v>2589</v>
      </c>
      <c r="F93" s="31">
        <v>0</v>
      </c>
      <c r="G93" s="31">
        <v>0</v>
      </c>
      <c r="H93" s="31">
        <v>1</v>
      </c>
      <c r="I93" s="31" t="s">
        <v>152</v>
      </c>
      <c r="J93" s="31" t="s">
        <v>60</v>
      </c>
      <c r="K93" s="31" t="s">
        <v>60</v>
      </c>
      <c r="L93" s="31" t="s">
        <v>61</v>
      </c>
    </row>
    <row r="94" spans="2:12" s="31" customFormat="1">
      <c r="B94">
        <v>4</v>
      </c>
      <c r="C94">
        <v>15</v>
      </c>
      <c r="D94">
        <v>0</v>
      </c>
      <c r="E94" s="39">
        <v>2600</v>
      </c>
      <c r="F94">
        <v>0</v>
      </c>
      <c r="G94">
        <v>0</v>
      </c>
      <c r="H94">
        <v>1</v>
      </c>
      <c r="I94" t="s">
        <v>153</v>
      </c>
      <c r="J94" t="s">
        <v>60</v>
      </c>
      <c r="K94" t="s">
        <v>60</v>
      </c>
      <c r="L94" t="s">
        <v>61</v>
      </c>
    </row>
    <row r="95" spans="2:12">
      <c r="B95">
        <v>4</v>
      </c>
      <c r="C95">
        <v>15</v>
      </c>
      <c r="D95">
        <v>0</v>
      </c>
      <c r="E95" s="39">
        <v>2623</v>
      </c>
      <c r="F95">
        <v>0</v>
      </c>
      <c r="G95">
        <v>0</v>
      </c>
      <c r="H95">
        <v>1</v>
      </c>
      <c r="I95" t="s">
        <v>154</v>
      </c>
      <c r="J95" t="s">
        <v>60</v>
      </c>
      <c r="K95" t="s">
        <v>60</v>
      </c>
      <c r="L95" t="s">
        <v>61</v>
      </c>
    </row>
    <row r="96" spans="2:12">
      <c r="B96">
        <v>4</v>
      </c>
      <c r="C96">
        <v>15</v>
      </c>
      <c r="D96">
        <v>0</v>
      </c>
      <c r="E96" s="39">
        <v>2651</v>
      </c>
      <c r="F96">
        <v>0</v>
      </c>
      <c r="G96">
        <v>0</v>
      </c>
      <c r="H96">
        <v>1</v>
      </c>
      <c r="I96" t="s">
        <v>155</v>
      </c>
      <c r="J96" t="s">
        <v>60</v>
      </c>
      <c r="K96" t="s">
        <v>60</v>
      </c>
      <c r="L96" t="s">
        <v>61</v>
      </c>
    </row>
    <row r="97" spans="2:12">
      <c r="B97">
        <v>4</v>
      </c>
      <c r="C97">
        <v>15</v>
      </c>
      <c r="D97">
        <v>0</v>
      </c>
      <c r="E97" s="39">
        <v>2660</v>
      </c>
      <c r="F97">
        <v>0</v>
      </c>
      <c r="G97">
        <v>0</v>
      </c>
      <c r="H97">
        <v>1</v>
      </c>
      <c r="I97" t="s">
        <v>156</v>
      </c>
      <c r="J97" t="s">
        <v>60</v>
      </c>
      <c r="K97" t="s">
        <v>60</v>
      </c>
      <c r="L97" t="s">
        <v>61</v>
      </c>
    </row>
    <row r="98" spans="2:12">
      <c r="B98">
        <v>4</v>
      </c>
      <c r="C98">
        <v>15</v>
      </c>
      <c r="D98">
        <v>0</v>
      </c>
      <c r="E98" s="39">
        <v>2688</v>
      </c>
      <c r="F98">
        <v>0</v>
      </c>
      <c r="G98">
        <v>0</v>
      </c>
      <c r="H98">
        <v>1</v>
      </c>
      <c r="I98" t="s">
        <v>157</v>
      </c>
      <c r="J98" t="s">
        <v>60</v>
      </c>
      <c r="K98" t="s">
        <v>60</v>
      </c>
      <c r="L98" t="s">
        <v>61</v>
      </c>
    </row>
    <row r="99" spans="2:12" s="31" customFormat="1">
      <c r="B99" s="31">
        <v>4</v>
      </c>
      <c r="C99" s="31">
        <v>15</v>
      </c>
      <c r="D99" s="31">
        <v>0</v>
      </c>
      <c r="E99" s="32">
        <v>2701</v>
      </c>
      <c r="F99" s="31">
        <v>0</v>
      </c>
      <c r="G99" s="31">
        <v>0</v>
      </c>
      <c r="H99" s="31">
        <v>1</v>
      </c>
      <c r="I99" s="31" t="s">
        <v>158</v>
      </c>
      <c r="J99" s="31" t="s">
        <v>60</v>
      </c>
      <c r="K99" s="31" t="s">
        <v>60</v>
      </c>
      <c r="L99" s="31" t="s">
        <v>61</v>
      </c>
    </row>
    <row r="100" spans="2:12" s="31" customFormat="1">
      <c r="B100">
        <v>4</v>
      </c>
      <c r="C100">
        <v>15</v>
      </c>
      <c r="D100">
        <v>0</v>
      </c>
      <c r="E100" s="39">
        <v>2702</v>
      </c>
      <c r="F100">
        <v>0</v>
      </c>
      <c r="G100">
        <v>0</v>
      </c>
      <c r="H100">
        <v>1</v>
      </c>
      <c r="I100" t="s">
        <v>159</v>
      </c>
      <c r="J100" t="s">
        <v>60</v>
      </c>
      <c r="K100" t="s">
        <v>60</v>
      </c>
      <c r="L100" t="s">
        <v>61</v>
      </c>
    </row>
    <row r="101" spans="2:12" s="31" customFormat="1">
      <c r="B101" s="31">
        <v>4</v>
      </c>
      <c r="C101" s="31">
        <v>15</v>
      </c>
      <c r="D101" s="31">
        <v>0</v>
      </c>
      <c r="E101" s="32">
        <v>2709</v>
      </c>
      <c r="F101" s="31">
        <v>0</v>
      </c>
      <c r="G101" s="31">
        <v>0</v>
      </c>
      <c r="H101" s="31">
        <v>1</v>
      </c>
      <c r="I101" s="31" t="s">
        <v>160</v>
      </c>
      <c r="J101" s="31" t="s">
        <v>60</v>
      </c>
      <c r="K101" s="31" t="s">
        <v>60</v>
      </c>
      <c r="L101" s="31" t="s">
        <v>61</v>
      </c>
    </row>
    <row r="102" spans="2:12" s="31" customFormat="1">
      <c r="B102">
        <v>4</v>
      </c>
      <c r="C102">
        <v>15</v>
      </c>
      <c r="D102">
        <v>0</v>
      </c>
      <c r="E102" s="39">
        <v>2710</v>
      </c>
      <c r="F102">
        <v>0</v>
      </c>
      <c r="G102">
        <v>0</v>
      </c>
      <c r="H102">
        <v>1</v>
      </c>
      <c r="I102" t="s">
        <v>161</v>
      </c>
      <c r="J102" t="s">
        <v>60</v>
      </c>
      <c r="K102" t="s">
        <v>60</v>
      </c>
      <c r="L102" t="s">
        <v>61</v>
      </c>
    </row>
    <row r="103" spans="2:12">
      <c r="B103">
        <v>4</v>
      </c>
      <c r="C103">
        <v>15</v>
      </c>
      <c r="D103">
        <v>0</v>
      </c>
      <c r="E103" s="39">
        <v>2714</v>
      </c>
      <c r="F103">
        <v>0</v>
      </c>
      <c r="G103">
        <v>0</v>
      </c>
      <c r="H103">
        <v>1</v>
      </c>
      <c r="I103" t="s">
        <v>162</v>
      </c>
      <c r="J103" t="s">
        <v>60</v>
      </c>
      <c r="K103" t="s">
        <v>60</v>
      </c>
      <c r="L103" t="s">
        <v>61</v>
      </c>
    </row>
    <row r="104" spans="2:12">
      <c r="B104">
        <v>4</v>
      </c>
      <c r="C104">
        <v>15</v>
      </c>
      <c r="D104">
        <v>0</v>
      </c>
      <c r="E104" s="39">
        <v>2731</v>
      </c>
      <c r="F104">
        <v>0</v>
      </c>
      <c r="G104">
        <v>0</v>
      </c>
      <c r="H104">
        <v>1</v>
      </c>
      <c r="I104" t="s">
        <v>163</v>
      </c>
      <c r="J104" t="s">
        <v>60</v>
      </c>
      <c r="K104" t="s">
        <v>60</v>
      </c>
      <c r="L104" t="s">
        <v>61</v>
      </c>
    </row>
    <row r="105" spans="2:12">
      <c r="B105">
        <v>4</v>
      </c>
      <c r="C105">
        <v>15</v>
      </c>
      <c r="D105">
        <v>0</v>
      </c>
      <c r="E105" s="39">
        <v>2735</v>
      </c>
      <c r="F105">
        <v>0</v>
      </c>
      <c r="G105">
        <v>0</v>
      </c>
      <c r="H105">
        <v>1</v>
      </c>
      <c r="I105" t="s">
        <v>164</v>
      </c>
      <c r="J105" t="s">
        <v>60</v>
      </c>
      <c r="K105" t="s">
        <v>60</v>
      </c>
      <c r="L105" t="s">
        <v>61</v>
      </c>
    </row>
    <row r="106" spans="2:12">
      <c r="B106">
        <v>4</v>
      </c>
      <c r="C106">
        <v>15</v>
      </c>
      <c r="D106">
        <v>0</v>
      </c>
      <c r="E106" s="39">
        <v>2759</v>
      </c>
      <c r="F106">
        <v>0</v>
      </c>
      <c r="G106">
        <v>0</v>
      </c>
      <c r="H106">
        <v>1</v>
      </c>
      <c r="I106" t="s">
        <v>165</v>
      </c>
      <c r="J106" t="s">
        <v>60</v>
      </c>
      <c r="K106" t="s">
        <v>60</v>
      </c>
      <c r="L106" t="s">
        <v>61</v>
      </c>
    </row>
    <row r="107" spans="2:12">
      <c r="B107">
        <v>4</v>
      </c>
      <c r="C107">
        <v>15</v>
      </c>
      <c r="D107">
        <v>0</v>
      </c>
      <c r="E107" s="39">
        <v>2790</v>
      </c>
      <c r="F107">
        <v>0</v>
      </c>
      <c r="G107">
        <v>0</v>
      </c>
      <c r="H107">
        <v>1</v>
      </c>
      <c r="I107" t="s">
        <v>166</v>
      </c>
      <c r="J107" t="s">
        <v>60</v>
      </c>
      <c r="K107" t="s">
        <v>60</v>
      </c>
      <c r="L107" t="s">
        <v>61</v>
      </c>
    </row>
    <row r="108" spans="2:12">
      <c r="B108">
        <v>4</v>
      </c>
      <c r="C108">
        <v>15</v>
      </c>
      <c r="D108">
        <v>0</v>
      </c>
      <c r="E108" s="39">
        <v>2797</v>
      </c>
      <c r="F108">
        <v>0</v>
      </c>
      <c r="G108">
        <v>0</v>
      </c>
      <c r="H108">
        <v>1</v>
      </c>
      <c r="I108" t="s">
        <v>167</v>
      </c>
      <c r="J108" t="s">
        <v>60</v>
      </c>
      <c r="K108" t="s">
        <v>60</v>
      </c>
      <c r="L108" t="s">
        <v>61</v>
      </c>
    </row>
    <row r="109" spans="2:12" s="31" customFormat="1">
      <c r="B109" s="31">
        <v>4</v>
      </c>
      <c r="C109" s="31">
        <v>15</v>
      </c>
      <c r="D109" s="31">
        <v>0</v>
      </c>
      <c r="E109" s="32">
        <v>2797</v>
      </c>
      <c r="F109" s="31">
        <v>0</v>
      </c>
      <c r="G109" s="31">
        <v>0</v>
      </c>
      <c r="H109" s="31">
        <v>2</v>
      </c>
      <c r="I109" s="31" t="s">
        <v>168</v>
      </c>
      <c r="J109" s="31" t="s">
        <v>60</v>
      </c>
      <c r="K109" s="31" t="s">
        <v>60</v>
      </c>
      <c r="L109" s="31" t="s">
        <v>61</v>
      </c>
    </row>
    <row r="110" spans="2:12" s="31" customFormat="1">
      <c r="B110" s="31">
        <v>4</v>
      </c>
      <c r="C110" s="31">
        <v>15</v>
      </c>
      <c r="D110" s="31">
        <v>0</v>
      </c>
      <c r="E110" s="32">
        <v>2799</v>
      </c>
      <c r="F110" s="31">
        <v>0</v>
      </c>
      <c r="G110" s="31">
        <v>0</v>
      </c>
      <c r="H110" s="31">
        <v>1</v>
      </c>
      <c r="I110" s="31" t="s">
        <v>169</v>
      </c>
      <c r="J110" s="31" t="s">
        <v>60</v>
      </c>
      <c r="K110" s="31" t="s">
        <v>60</v>
      </c>
      <c r="L110" s="31" t="s">
        <v>61</v>
      </c>
    </row>
    <row r="111" spans="2:12" s="31" customFormat="1">
      <c r="B111" s="31">
        <v>4</v>
      </c>
      <c r="C111" s="31">
        <v>15</v>
      </c>
      <c r="D111" s="31">
        <v>0</v>
      </c>
      <c r="E111" s="32">
        <v>2799</v>
      </c>
      <c r="F111" s="31">
        <v>0</v>
      </c>
      <c r="G111" s="31">
        <v>0</v>
      </c>
      <c r="H111" s="31">
        <v>2</v>
      </c>
      <c r="I111" s="31" t="s">
        <v>170</v>
      </c>
      <c r="J111" s="31" t="s">
        <v>60</v>
      </c>
      <c r="K111" s="31" t="s">
        <v>60</v>
      </c>
      <c r="L111" s="31" t="s">
        <v>61</v>
      </c>
    </row>
    <row r="112" spans="2:12">
      <c r="B112">
        <v>4</v>
      </c>
      <c r="C112">
        <v>15</v>
      </c>
      <c r="D112">
        <v>0</v>
      </c>
      <c r="E112" s="39">
        <v>2802</v>
      </c>
      <c r="F112">
        <v>0</v>
      </c>
      <c r="G112">
        <v>0</v>
      </c>
      <c r="H112">
        <v>1</v>
      </c>
      <c r="I112" t="s">
        <v>171</v>
      </c>
      <c r="J112" t="s">
        <v>60</v>
      </c>
      <c r="K112" t="s">
        <v>60</v>
      </c>
      <c r="L112" t="s">
        <v>61</v>
      </c>
    </row>
    <row r="113" spans="2:12" s="31" customFormat="1">
      <c r="B113" s="31">
        <v>4</v>
      </c>
      <c r="C113" s="31">
        <v>15</v>
      </c>
      <c r="D113" s="31">
        <v>0</v>
      </c>
      <c r="E113" s="32">
        <v>2835</v>
      </c>
      <c r="F113" s="31">
        <v>0</v>
      </c>
      <c r="G113" s="31">
        <v>0</v>
      </c>
      <c r="H113" s="31">
        <v>1</v>
      </c>
      <c r="I113" s="31" t="s">
        <v>172</v>
      </c>
      <c r="J113" s="31" t="s">
        <v>60</v>
      </c>
      <c r="K113" s="31" t="s">
        <v>60</v>
      </c>
      <c r="L113" s="31" t="s">
        <v>61</v>
      </c>
    </row>
    <row r="114" spans="2:12" s="31" customFormat="1">
      <c r="B114">
        <v>4</v>
      </c>
      <c r="C114">
        <v>15</v>
      </c>
      <c r="D114">
        <v>0</v>
      </c>
      <c r="E114" s="39">
        <v>2836</v>
      </c>
      <c r="F114">
        <v>0</v>
      </c>
      <c r="G114">
        <v>0</v>
      </c>
      <c r="H114">
        <v>1</v>
      </c>
      <c r="I114" t="s">
        <v>173</v>
      </c>
      <c r="J114" t="s">
        <v>60</v>
      </c>
      <c r="K114" t="s">
        <v>60</v>
      </c>
      <c r="L114" t="s">
        <v>61</v>
      </c>
    </row>
    <row r="115" spans="2:12">
      <c r="B115">
        <v>4</v>
      </c>
      <c r="C115">
        <v>15</v>
      </c>
      <c r="D115">
        <v>0</v>
      </c>
      <c r="E115" s="39">
        <v>2841</v>
      </c>
      <c r="F115">
        <v>0</v>
      </c>
      <c r="G115">
        <v>0</v>
      </c>
      <c r="H115">
        <v>1</v>
      </c>
      <c r="I115" t="s">
        <v>174</v>
      </c>
      <c r="J115" t="s">
        <v>60</v>
      </c>
      <c r="K115" t="s">
        <v>60</v>
      </c>
      <c r="L115" t="s">
        <v>61</v>
      </c>
    </row>
    <row r="116" spans="2:12">
      <c r="B116">
        <v>4</v>
      </c>
      <c r="C116">
        <v>15</v>
      </c>
      <c r="D116">
        <v>0</v>
      </c>
      <c r="E116" s="39">
        <v>2881</v>
      </c>
      <c r="F116">
        <v>0</v>
      </c>
      <c r="G116">
        <v>0</v>
      </c>
      <c r="H116">
        <v>1</v>
      </c>
      <c r="I116" t="s">
        <v>175</v>
      </c>
      <c r="J116" t="s">
        <v>60</v>
      </c>
      <c r="K116" t="s">
        <v>60</v>
      </c>
      <c r="L116" t="s">
        <v>61</v>
      </c>
    </row>
    <row r="117" spans="2:12">
      <c r="B117">
        <v>4</v>
      </c>
      <c r="C117">
        <v>15</v>
      </c>
      <c r="D117">
        <v>0</v>
      </c>
      <c r="E117" s="39">
        <v>2883</v>
      </c>
      <c r="F117">
        <v>0</v>
      </c>
      <c r="G117">
        <v>0</v>
      </c>
      <c r="H117">
        <v>1</v>
      </c>
      <c r="I117" t="s">
        <v>176</v>
      </c>
      <c r="J117" t="s">
        <v>60</v>
      </c>
      <c r="K117" t="s">
        <v>60</v>
      </c>
      <c r="L117" t="s">
        <v>61</v>
      </c>
    </row>
    <row r="118" spans="2:12">
      <c r="B118">
        <v>4</v>
      </c>
      <c r="C118">
        <v>15</v>
      </c>
      <c r="D118">
        <v>0</v>
      </c>
      <c r="E118" s="39">
        <v>2915</v>
      </c>
      <c r="F118">
        <v>0</v>
      </c>
      <c r="G118">
        <v>0</v>
      </c>
      <c r="H118">
        <v>1</v>
      </c>
      <c r="I118" t="s">
        <v>177</v>
      </c>
      <c r="J118" t="s">
        <v>60</v>
      </c>
      <c r="K118" t="s">
        <v>60</v>
      </c>
      <c r="L118" t="s">
        <v>61</v>
      </c>
    </row>
    <row r="119" spans="2:12" s="31" customFormat="1">
      <c r="B119" s="31">
        <v>4</v>
      </c>
      <c r="C119" s="31">
        <v>15</v>
      </c>
      <c r="D119" s="31">
        <v>0</v>
      </c>
      <c r="E119" s="32">
        <v>2916</v>
      </c>
      <c r="F119" s="31">
        <v>0</v>
      </c>
      <c r="G119" s="31">
        <v>0</v>
      </c>
      <c r="H119" s="31">
        <v>1</v>
      </c>
      <c r="I119" s="31" t="s">
        <v>178</v>
      </c>
      <c r="J119" s="31" t="s">
        <v>60</v>
      </c>
      <c r="K119" s="31" t="s">
        <v>60</v>
      </c>
      <c r="L119" s="31" t="s">
        <v>61</v>
      </c>
    </row>
    <row r="120" spans="2:12" s="31" customFormat="1">
      <c r="B120">
        <v>4</v>
      </c>
      <c r="C120">
        <v>15</v>
      </c>
      <c r="D120">
        <v>0</v>
      </c>
      <c r="E120" s="39">
        <v>2923</v>
      </c>
      <c r="F120">
        <v>0</v>
      </c>
      <c r="G120">
        <v>0</v>
      </c>
      <c r="H120">
        <v>1</v>
      </c>
      <c r="I120" t="s">
        <v>179</v>
      </c>
      <c r="J120" t="s">
        <v>60</v>
      </c>
      <c r="K120" t="s">
        <v>60</v>
      </c>
      <c r="L120" t="s">
        <v>61</v>
      </c>
    </row>
    <row r="121" spans="2:12">
      <c r="B121">
        <v>4</v>
      </c>
      <c r="C121">
        <v>15</v>
      </c>
      <c r="D121">
        <v>0</v>
      </c>
      <c r="E121" s="39">
        <v>2960</v>
      </c>
      <c r="F121">
        <v>0</v>
      </c>
      <c r="G121">
        <v>0</v>
      </c>
      <c r="H121">
        <v>1</v>
      </c>
      <c r="I121" t="s">
        <v>180</v>
      </c>
      <c r="J121" t="s">
        <v>60</v>
      </c>
      <c r="K121" t="s">
        <v>60</v>
      </c>
      <c r="L121" t="s">
        <v>61</v>
      </c>
    </row>
    <row r="122" spans="2:12">
      <c r="B122">
        <v>4</v>
      </c>
      <c r="C122">
        <v>15</v>
      </c>
      <c r="D122">
        <v>0</v>
      </c>
      <c r="E122" s="39">
        <v>3004</v>
      </c>
      <c r="F122">
        <v>0</v>
      </c>
      <c r="G122">
        <v>0</v>
      </c>
      <c r="H122">
        <v>1</v>
      </c>
      <c r="I122" t="s">
        <v>181</v>
      </c>
      <c r="J122" t="s">
        <v>60</v>
      </c>
      <c r="K122" t="s">
        <v>60</v>
      </c>
      <c r="L122" t="s">
        <v>61</v>
      </c>
    </row>
    <row r="123" spans="2:12">
      <c r="B123">
        <v>4</v>
      </c>
      <c r="C123">
        <v>15</v>
      </c>
      <c r="D123">
        <v>0</v>
      </c>
      <c r="E123" s="39">
        <v>3018</v>
      </c>
      <c r="F123">
        <v>0</v>
      </c>
      <c r="G123">
        <v>0</v>
      </c>
      <c r="H123">
        <v>1</v>
      </c>
      <c r="I123" t="s">
        <v>182</v>
      </c>
      <c r="J123" t="s">
        <v>60</v>
      </c>
      <c r="K123" t="s">
        <v>60</v>
      </c>
      <c r="L123" t="s">
        <v>61</v>
      </c>
    </row>
    <row r="124" spans="2:12">
      <c r="B124">
        <v>4</v>
      </c>
      <c r="C124">
        <v>15</v>
      </c>
      <c r="D124">
        <v>0</v>
      </c>
      <c r="E124" s="39">
        <v>3022</v>
      </c>
      <c r="F124">
        <v>0</v>
      </c>
      <c r="G124">
        <v>0</v>
      </c>
      <c r="H124">
        <v>1</v>
      </c>
      <c r="I124" t="s">
        <v>183</v>
      </c>
      <c r="J124" t="s">
        <v>60</v>
      </c>
      <c r="K124" t="s">
        <v>60</v>
      </c>
      <c r="L124" t="s">
        <v>61</v>
      </c>
    </row>
    <row r="125" spans="2:12">
      <c r="B125">
        <v>4</v>
      </c>
      <c r="C125">
        <v>15</v>
      </c>
      <c r="D125">
        <v>0</v>
      </c>
      <c r="E125" s="39">
        <v>3027</v>
      </c>
      <c r="F125">
        <v>0</v>
      </c>
      <c r="G125">
        <v>0</v>
      </c>
      <c r="H125">
        <v>1</v>
      </c>
      <c r="I125" t="s">
        <v>184</v>
      </c>
      <c r="J125" t="s">
        <v>60</v>
      </c>
      <c r="K125" t="s">
        <v>60</v>
      </c>
      <c r="L125" t="s">
        <v>61</v>
      </c>
    </row>
    <row r="126" spans="2:12">
      <c r="B126">
        <v>4</v>
      </c>
      <c r="C126">
        <v>15</v>
      </c>
      <c r="D126">
        <v>0</v>
      </c>
      <c r="E126" s="39">
        <v>3028</v>
      </c>
      <c r="F126">
        <v>0</v>
      </c>
      <c r="G126">
        <v>0</v>
      </c>
      <c r="H126">
        <v>1</v>
      </c>
      <c r="I126" t="s">
        <v>185</v>
      </c>
      <c r="J126" t="s">
        <v>60</v>
      </c>
      <c r="K126" t="s">
        <v>60</v>
      </c>
      <c r="L126" t="s">
        <v>61</v>
      </c>
    </row>
    <row r="127" spans="2:12">
      <c r="B127">
        <v>4</v>
      </c>
      <c r="C127">
        <v>15</v>
      </c>
      <c r="D127">
        <v>0</v>
      </c>
      <c r="E127" s="39">
        <v>3030</v>
      </c>
      <c r="F127">
        <v>0</v>
      </c>
      <c r="G127">
        <v>0</v>
      </c>
      <c r="H127">
        <v>1</v>
      </c>
      <c r="I127" t="s">
        <v>186</v>
      </c>
      <c r="J127" t="s">
        <v>60</v>
      </c>
      <c r="K127" t="s">
        <v>60</v>
      </c>
      <c r="L127" t="s">
        <v>61</v>
      </c>
    </row>
    <row r="128" spans="2:12">
      <c r="B128">
        <v>4</v>
      </c>
      <c r="C128">
        <v>15</v>
      </c>
      <c r="D128">
        <v>0</v>
      </c>
      <c r="E128" s="39">
        <v>3030</v>
      </c>
      <c r="F128">
        <v>0</v>
      </c>
      <c r="G128">
        <v>0</v>
      </c>
      <c r="H128">
        <v>2</v>
      </c>
      <c r="I128" t="s">
        <v>187</v>
      </c>
      <c r="J128" t="s">
        <v>60</v>
      </c>
      <c r="K128" t="s">
        <v>60</v>
      </c>
      <c r="L128" t="s">
        <v>61</v>
      </c>
    </row>
    <row r="129" spans="2:12">
      <c r="B129">
        <v>4</v>
      </c>
      <c r="C129">
        <v>15</v>
      </c>
      <c r="D129">
        <v>0</v>
      </c>
      <c r="E129" s="39">
        <v>3040</v>
      </c>
      <c r="F129">
        <v>0</v>
      </c>
      <c r="G129">
        <v>0</v>
      </c>
      <c r="H129">
        <v>1</v>
      </c>
      <c r="I129" t="s">
        <v>188</v>
      </c>
      <c r="J129" t="s">
        <v>60</v>
      </c>
      <c r="K129" t="s">
        <v>60</v>
      </c>
      <c r="L129" t="s">
        <v>61</v>
      </c>
    </row>
    <row r="130" spans="2:12">
      <c r="B130">
        <v>4</v>
      </c>
      <c r="C130">
        <v>15</v>
      </c>
      <c r="D130">
        <v>0</v>
      </c>
      <c r="E130" s="39">
        <v>3041</v>
      </c>
      <c r="F130">
        <v>0</v>
      </c>
      <c r="G130">
        <v>0</v>
      </c>
      <c r="H130">
        <v>1</v>
      </c>
      <c r="I130" t="s">
        <v>189</v>
      </c>
      <c r="J130" t="s">
        <v>60</v>
      </c>
      <c r="K130" t="s">
        <v>60</v>
      </c>
      <c r="L130" t="s">
        <v>61</v>
      </c>
    </row>
    <row r="131" spans="2:12">
      <c r="B131">
        <v>4</v>
      </c>
      <c r="C131">
        <v>15</v>
      </c>
      <c r="D131">
        <v>0</v>
      </c>
      <c r="E131" s="39">
        <v>3041</v>
      </c>
      <c r="F131">
        <v>0</v>
      </c>
      <c r="G131">
        <v>0</v>
      </c>
      <c r="H131">
        <v>2</v>
      </c>
      <c r="I131" t="s">
        <v>190</v>
      </c>
      <c r="J131" t="s">
        <v>60</v>
      </c>
      <c r="K131" t="s">
        <v>60</v>
      </c>
      <c r="L131" t="s">
        <v>61</v>
      </c>
    </row>
    <row r="132" spans="2:12">
      <c r="B132">
        <v>4</v>
      </c>
      <c r="C132">
        <v>15</v>
      </c>
      <c r="D132">
        <v>0</v>
      </c>
      <c r="E132" s="39">
        <v>3042</v>
      </c>
      <c r="F132">
        <v>0</v>
      </c>
      <c r="G132">
        <v>0</v>
      </c>
      <c r="H132">
        <v>1</v>
      </c>
      <c r="I132" t="s">
        <v>191</v>
      </c>
      <c r="J132" t="s">
        <v>60</v>
      </c>
      <c r="K132" t="s">
        <v>60</v>
      </c>
      <c r="L132" t="s">
        <v>61</v>
      </c>
    </row>
    <row r="133" spans="2:12">
      <c r="B133">
        <v>4</v>
      </c>
      <c r="C133">
        <v>15</v>
      </c>
      <c r="D133">
        <v>0</v>
      </c>
      <c r="E133" s="39">
        <v>3064</v>
      </c>
      <c r="F133">
        <v>0</v>
      </c>
      <c r="G133">
        <v>0</v>
      </c>
      <c r="H133">
        <v>1</v>
      </c>
      <c r="I133" t="s">
        <v>192</v>
      </c>
      <c r="J133" t="s">
        <v>60</v>
      </c>
      <c r="K133" t="s">
        <v>60</v>
      </c>
      <c r="L133" t="s">
        <v>61</v>
      </c>
    </row>
    <row r="134" spans="2:12" s="31" customFormat="1">
      <c r="B134" s="31">
        <v>4</v>
      </c>
      <c r="C134" s="31">
        <v>15</v>
      </c>
      <c r="D134" s="31">
        <v>0</v>
      </c>
      <c r="E134" s="32">
        <v>3076</v>
      </c>
      <c r="F134" s="31">
        <v>0</v>
      </c>
      <c r="G134" s="31">
        <v>0</v>
      </c>
      <c r="H134" s="31">
        <v>1</v>
      </c>
      <c r="I134" s="31" t="s">
        <v>193</v>
      </c>
      <c r="J134" s="31" t="s">
        <v>60</v>
      </c>
      <c r="K134" s="31" t="s">
        <v>60</v>
      </c>
      <c r="L134" s="31" t="s">
        <v>61</v>
      </c>
    </row>
    <row r="135" spans="2:12" s="31" customFormat="1">
      <c r="B135">
        <v>4</v>
      </c>
      <c r="C135">
        <v>15</v>
      </c>
      <c r="D135">
        <v>0</v>
      </c>
      <c r="E135" s="39">
        <v>3081</v>
      </c>
      <c r="F135">
        <v>0</v>
      </c>
      <c r="G135">
        <v>0</v>
      </c>
      <c r="H135">
        <v>1</v>
      </c>
      <c r="I135" t="s">
        <v>194</v>
      </c>
      <c r="J135" t="s">
        <v>60</v>
      </c>
      <c r="K135" t="s">
        <v>60</v>
      </c>
      <c r="L135" t="s">
        <v>61</v>
      </c>
    </row>
    <row r="136" spans="2:12">
      <c r="B136">
        <v>4</v>
      </c>
      <c r="C136">
        <v>15</v>
      </c>
      <c r="D136">
        <v>0</v>
      </c>
      <c r="E136" s="39">
        <v>3082</v>
      </c>
      <c r="F136">
        <v>0</v>
      </c>
      <c r="G136">
        <v>0</v>
      </c>
      <c r="H136">
        <v>1</v>
      </c>
      <c r="I136" t="s">
        <v>195</v>
      </c>
      <c r="J136" t="s">
        <v>60</v>
      </c>
      <c r="K136" t="s">
        <v>60</v>
      </c>
      <c r="L136" t="s">
        <v>61</v>
      </c>
    </row>
    <row r="137" spans="2:12">
      <c r="B137">
        <v>4</v>
      </c>
      <c r="C137">
        <v>15</v>
      </c>
      <c r="D137">
        <v>0</v>
      </c>
      <c r="E137" s="39">
        <v>3085</v>
      </c>
      <c r="F137">
        <v>0</v>
      </c>
      <c r="G137">
        <v>0</v>
      </c>
      <c r="H137">
        <v>1</v>
      </c>
      <c r="I137" t="s">
        <v>196</v>
      </c>
      <c r="J137" t="s">
        <v>60</v>
      </c>
      <c r="K137" t="s">
        <v>60</v>
      </c>
      <c r="L137" t="s">
        <v>61</v>
      </c>
    </row>
    <row r="138" spans="2:12">
      <c r="B138">
        <v>4</v>
      </c>
      <c r="C138">
        <v>15</v>
      </c>
      <c r="D138">
        <v>0</v>
      </c>
      <c r="E138" s="39">
        <v>3110</v>
      </c>
      <c r="F138">
        <v>0</v>
      </c>
      <c r="G138">
        <v>0</v>
      </c>
      <c r="H138">
        <v>1</v>
      </c>
      <c r="I138" t="s">
        <v>197</v>
      </c>
      <c r="J138" t="s">
        <v>60</v>
      </c>
      <c r="K138" t="s">
        <v>60</v>
      </c>
      <c r="L138" t="s">
        <v>61</v>
      </c>
    </row>
    <row r="139" spans="2:12">
      <c r="B139">
        <v>4</v>
      </c>
      <c r="C139">
        <v>15</v>
      </c>
      <c r="D139">
        <v>0</v>
      </c>
      <c r="E139" s="39">
        <v>3111</v>
      </c>
      <c r="F139">
        <v>0</v>
      </c>
      <c r="G139">
        <v>0</v>
      </c>
      <c r="H139">
        <v>1</v>
      </c>
      <c r="I139" t="s">
        <v>198</v>
      </c>
      <c r="J139" t="s">
        <v>60</v>
      </c>
      <c r="K139" t="s">
        <v>60</v>
      </c>
      <c r="L139" t="s">
        <v>61</v>
      </c>
    </row>
    <row r="140" spans="2:12">
      <c r="B140">
        <v>4</v>
      </c>
      <c r="C140">
        <v>15</v>
      </c>
      <c r="D140">
        <v>0</v>
      </c>
      <c r="E140" s="39">
        <v>3113</v>
      </c>
      <c r="F140">
        <v>0</v>
      </c>
      <c r="G140">
        <v>0</v>
      </c>
      <c r="H140">
        <v>1</v>
      </c>
      <c r="I140" t="s">
        <v>199</v>
      </c>
      <c r="J140" t="s">
        <v>60</v>
      </c>
      <c r="K140" t="s">
        <v>60</v>
      </c>
      <c r="L140" t="s">
        <v>61</v>
      </c>
    </row>
    <row r="141" spans="2:12">
      <c r="B141">
        <v>4</v>
      </c>
      <c r="C141">
        <v>15</v>
      </c>
      <c r="D141">
        <v>0</v>
      </c>
      <c r="E141" s="39">
        <v>3114</v>
      </c>
      <c r="F141">
        <v>0</v>
      </c>
      <c r="G141">
        <v>0</v>
      </c>
      <c r="H141">
        <v>1</v>
      </c>
      <c r="I141" t="s">
        <v>200</v>
      </c>
      <c r="J141" t="s">
        <v>60</v>
      </c>
      <c r="K141" t="s">
        <v>60</v>
      </c>
      <c r="L141" t="s">
        <v>61</v>
      </c>
    </row>
    <row r="142" spans="2:12">
      <c r="B142">
        <v>4</v>
      </c>
      <c r="C142">
        <v>15</v>
      </c>
      <c r="D142">
        <v>0</v>
      </c>
      <c r="E142" s="39">
        <v>3114</v>
      </c>
      <c r="F142">
        <v>0</v>
      </c>
      <c r="G142">
        <v>0</v>
      </c>
      <c r="H142">
        <v>2</v>
      </c>
      <c r="I142" t="s">
        <v>201</v>
      </c>
      <c r="J142" t="s">
        <v>60</v>
      </c>
      <c r="K142" t="s">
        <v>60</v>
      </c>
      <c r="L142" t="s">
        <v>61</v>
      </c>
    </row>
    <row r="143" spans="2:12">
      <c r="B143">
        <v>4</v>
      </c>
      <c r="C143">
        <v>15</v>
      </c>
      <c r="D143">
        <v>0</v>
      </c>
      <c r="E143" s="39">
        <v>3118</v>
      </c>
      <c r="F143">
        <v>0</v>
      </c>
      <c r="G143">
        <v>0</v>
      </c>
      <c r="H143">
        <v>1</v>
      </c>
      <c r="I143" t="s">
        <v>202</v>
      </c>
      <c r="J143" t="s">
        <v>60</v>
      </c>
      <c r="K143" t="s">
        <v>60</v>
      </c>
      <c r="L143" t="s">
        <v>61</v>
      </c>
    </row>
    <row r="144" spans="2:12" s="31" customFormat="1">
      <c r="B144" s="31">
        <v>4</v>
      </c>
      <c r="C144" s="31">
        <v>15</v>
      </c>
      <c r="D144" s="31">
        <v>0</v>
      </c>
      <c r="E144" s="32">
        <v>3119</v>
      </c>
      <c r="F144" s="31">
        <v>0</v>
      </c>
      <c r="G144" s="31">
        <v>0</v>
      </c>
      <c r="H144" s="31">
        <v>1</v>
      </c>
      <c r="I144" s="31" t="s">
        <v>203</v>
      </c>
      <c r="J144" s="31" t="s">
        <v>60</v>
      </c>
      <c r="K144" s="31" t="s">
        <v>60</v>
      </c>
      <c r="L144" s="31" t="s">
        <v>61</v>
      </c>
    </row>
    <row r="145" spans="2:12" s="31" customFormat="1">
      <c r="B145">
        <v>4</v>
      </c>
      <c r="C145">
        <v>15</v>
      </c>
      <c r="D145">
        <v>0</v>
      </c>
      <c r="E145" s="39">
        <v>3122</v>
      </c>
      <c r="F145">
        <v>0</v>
      </c>
      <c r="G145">
        <v>0</v>
      </c>
      <c r="H145">
        <v>1</v>
      </c>
      <c r="I145" t="s">
        <v>204</v>
      </c>
      <c r="J145" t="s">
        <v>60</v>
      </c>
      <c r="K145" t="s">
        <v>60</v>
      </c>
      <c r="L145" t="s">
        <v>61</v>
      </c>
    </row>
    <row r="146" spans="2:12">
      <c r="B146">
        <v>4</v>
      </c>
      <c r="C146">
        <v>15</v>
      </c>
      <c r="D146">
        <v>0</v>
      </c>
      <c r="E146" s="39">
        <v>3126</v>
      </c>
      <c r="F146">
        <v>0</v>
      </c>
      <c r="G146">
        <v>0</v>
      </c>
      <c r="H146">
        <v>1</v>
      </c>
      <c r="I146" t="s">
        <v>205</v>
      </c>
      <c r="J146" t="s">
        <v>60</v>
      </c>
      <c r="K146" t="s">
        <v>60</v>
      </c>
      <c r="L146" t="s">
        <v>61</v>
      </c>
    </row>
    <row r="147" spans="2:12">
      <c r="B147">
        <v>4</v>
      </c>
      <c r="C147">
        <v>15</v>
      </c>
      <c r="D147">
        <v>0</v>
      </c>
      <c r="E147" s="39">
        <v>3126</v>
      </c>
      <c r="F147">
        <v>0</v>
      </c>
      <c r="G147">
        <v>0</v>
      </c>
      <c r="H147">
        <v>2</v>
      </c>
      <c r="I147" t="s">
        <v>206</v>
      </c>
      <c r="J147" t="s">
        <v>60</v>
      </c>
      <c r="K147" t="s">
        <v>60</v>
      </c>
      <c r="L147" t="s">
        <v>61</v>
      </c>
    </row>
    <row r="148" spans="2:12">
      <c r="B148">
        <v>4</v>
      </c>
      <c r="C148">
        <v>15</v>
      </c>
      <c r="D148">
        <v>0</v>
      </c>
      <c r="E148" s="39">
        <v>3131</v>
      </c>
      <c r="F148">
        <v>0</v>
      </c>
      <c r="G148">
        <v>0</v>
      </c>
      <c r="H148">
        <v>1</v>
      </c>
      <c r="I148" t="s">
        <v>207</v>
      </c>
      <c r="J148" t="s">
        <v>60</v>
      </c>
      <c r="K148" t="s">
        <v>60</v>
      </c>
      <c r="L148" t="s">
        <v>61</v>
      </c>
    </row>
    <row r="149" spans="2:12">
      <c r="B149">
        <v>4</v>
      </c>
      <c r="C149">
        <v>15</v>
      </c>
      <c r="D149">
        <v>0</v>
      </c>
      <c r="E149" s="39">
        <v>3132</v>
      </c>
      <c r="F149">
        <v>0</v>
      </c>
      <c r="G149">
        <v>0</v>
      </c>
      <c r="H149">
        <v>1</v>
      </c>
      <c r="I149" t="s">
        <v>208</v>
      </c>
      <c r="J149" t="s">
        <v>60</v>
      </c>
      <c r="K149" t="s">
        <v>60</v>
      </c>
      <c r="L149" t="s">
        <v>61</v>
      </c>
    </row>
    <row r="150" spans="2:12">
      <c r="B150">
        <v>4</v>
      </c>
      <c r="C150">
        <v>15</v>
      </c>
      <c r="D150">
        <v>0</v>
      </c>
      <c r="E150" s="39">
        <v>3145</v>
      </c>
      <c r="F150">
        <v>0</v>
      </c>
      <c r="G150">
        <v>0</v>
      </c>
      <c r="H150">
        <v>1</v>
      </c>
      <c r="I150" t="s">
        <v>209</v>
      </c>
      <c r="J150" t="s">
        <v>60</v>
      </c>
      <c r="K150" t="s">
        <v>60</v>
      </c>
      <c r="L150" t="s">
        <v>61</v>
      </c>
    </row>
    <row r="151" spans="2:12">
      <c r="B151">
        <v>4</v>
      </c>
      <c r="C151">
        <v>15</v>
      </c>
      <c r="D151">
        <v>0</v>
      </c>
      <c r="E151" s="39">
        <v>3146</v>
      </c>
      <c r="F151">
        <v>0</v>
      </c>
      <c r="G151">
        <v>0</v>
      </c>
      <c r="H151">
        <v>1</v>
      </c>
      <c r="I151" t="s">
        <v>210</v>
      </c>
      <c r="J151" t="s">
        <v>60</v>
      </c>
      <c r="K151" t="s">
        <v>60</v>
      </c>
      <c r="L151" t="s">
        <v>61</v>
      </c>
    </row>
    <row r="152" spans="2:12">
      <c r="B152">
        <v>4</v>
      </c>
      <c r="C152">
        <v>15</v>
      </c>
      <c r="D152">
        <v>0</v>
      </c>
      <c r="E152" s="39">
        <v>3169</v>
      </c>
      <c r="F152">
        <v>0</v>
      </c>
      <c r="G152">
        <v>0</v>
      </c>
      <c r="H152">
        <v>1</v>
      </c>
      <c r="I152" t="s">
        <v>211</v>
      </c>
      <c r="J152" t="s">
        <v>60</v>
      </c>
      <c r="K152" t="s">
        <v>60</v>
      </c>
      <c r="L152" t="s">
        <v>61</v>
      </c>
    </row>
    <row r="153" spans="2:12">
      <c r="B153">
        <v>4</v>
      </c>
      <c r="C153">
        <v>15</v>
      </c>
      <c r="D153">
        <v>0</v>
      </c>
      <c r="E153" s="39">
        <v>3179</v>
      </c>
      <c r="F153">
        <v>0</v>
      </c>
      <c r="G153">
        <v>0</v>
      </c>
      <c r="H153">
        <v>1</v>
      </c>
      <c r="I153" t="s">
        <v>212</v>
      </c>
      <c r="J153" t="s">
        <v>60</v>
      </c>
      <c r="K153" t="s">
        <v>60</v>
      </c>
      <c r="L153" t="s">
        <v>61</v>
      </c>
    </row>
    <row r="154" spans="2:12">
      <c r="B154">
        <v>4</v>
      </c>
      <c r="C154">
        <v>15</v>
      </c>
      <c r="D154">
        <v>0</v>
      </c>
      <c r="E154" s="39">
        <v>3180</v>
      </c>
      <c r="F154">
        <v>0</v>
      </c>
      <c r="G154">
        <v>0</v>
      </c>
      <c r="H154">
        <v>1</v>
      </c>
      <c r="I154" t="s">
        <v>213</v>
      </c>
      <c r="J154" t="s">
        <v>60</v>
      </c>
      <c r="K154" t="s">
        <v>60</v>
      </c>
      <c r="L154" t="s">
        <v>61</v>
      </c>
    </row>
    <row r="155" spans="2:12">
      <c r="B155">
        <v>4</v>
      </c>
      <c r="C155">
        <v>15</v>
      </c>
      <c r="D155">
        <v>0</v>
      </c>
      <c r="E155" s="39">
        <v>3188</v>
      </c>
      <c r="F155">
        <v>0</v>
      </c>
      <c r="G155">
        <v>0</v>
      </c>
      <c r="H155">
        <v>1</v>
      </c>
      <c r="I155" t="s">
        <v>214</v>
      </c>
      <c r="J155" t="s">
        <v>60</v>
      </c>
      <c r="K155" t="s">
        <v>60</v>
      </c>
      <c r="L155" t="s">
        <v>61</v>
      </c>
    </row>
    <row r="156" spans="2:12">
      <c r="B156">
        <v>4</v>
      </c>
      <c r="C156">
        <v>15</v>
      </c>
      <c r="D156">
        <v>0</v>
      </c>
      <c r="E156" s="39">
        <v>3220</v>
      </c>
      <c r="F156">
        <v>0</v>
      </c>
      <c r="G156">
        <v>0</v>
      </c>
      <c r="H156">
        <v>1</v>
      </c>
      <c r="I156" t="s">
        <v>215</v>
      </c>
      <c r="J156" t="s">
        <v>60</v>
      </c>
      <c r="K156" t="s">
        <v>60</v>
      </c>
      <c r="L156" t="s">
        <v>61</v>
      </c>
    </row>
    <row r="157" spans="2:12">
      <c r="B157">
        <v>4</v>
      </c>
      <c r="C157">
        <v>15</v>
      </c>
      <c r="D157">
        <v>0</v>
      </c>
      <c r="E157" s="39">
        <v>3224</v>
      </c>
      <c r="F157">
        <v>0</v>
      </c>
      <c r="G157">
        <v>0</v>
      </c>
      <c r="H157">
        <v>1</v>
      </c>
      <c r="I157" t="s">
        <v>216</v>
      </c>
      <c r="J157" t="s">
        <v>60</v>
      </c>
      <c r="K157" t="s">
        <v>60</v>
      </c>
      <c r="L157" t="s">
        <v>61</v>
      </c>
    </row>
    <row r="158" spans="2:12">
      <c r="B158">
        <v>4</v>
      </c>
      <c r="C158">
        <v>15</v>
      </c>
      <c r="D158">
        <v>0</v>
      </c>
      <c r="E158" s="39">
        <v>3227</v>
      </c>
      <c r="F158">
        <v>0</v>
      </c>
      <c r="G158">
        <v>0</v>
      </c>
      <c r="H158">
        <v>1</v>
      </c>
      <c r="I158" t="s">
        <v>217</v>
      </c>
      <c r="J158" t="s">
        <v>60</v>
      </c>
      <c r="K158" t="s">
        <v>60</v>
      </c>
      <c r="L158" t="s">
        <v>61</v>
      </c>
    </row>
    <row r="159" spans="2:12">
      <c r="B159">
        <v>4</v>
      </c>
      <c r="C159">
        <v>15</v>
      </c>
      <c r="D159">
        <v>0</v>
      </c>
      <c r="E159" s="39">
        <v>3241</v>
      </c>
      <c r="F159">
        <v>0</v>
      </c>
      <c r="G159">
        <v>0</v>
      </c>
      <c r="H159">
        <v>1</v>
      </c>
      <c r="I159" t="s">
        <v>218</v>
      </c>
      <c r="J159" t="s">
        <v>60</v>
      </c>
      <c r="K159" t="s">
        <v>60</v>
      </c>
      <c r="L159" t="s">
        <v>61</v>
      </c>
    </row>
    <row r="160" spans="2:12">
      <c r="B160">
        <v>4</v>
      </c>
      <c r="C160">
        <v>15</v>
      </c>
      <c r="D160">
        <v>0</v>
      </c>
      <c r="E160" s="39">
        <v>3255</v>
      </c>
      <c r="F160">
        <v>0</v>
      </c>
      <c r="G160">
        <v>0</v>
      </c>
      <c r="H160">
        <v>1</v>
      </c>
      <c r="I160" t="s">
        <v>219</v>
      </c>
      <c r="J160" t="s">
        <v>60</v>
      </c>
      <c r="K160" t="s">
        <v>60</v>
      </c>
      <c r="L160" t="s">
        <v>61</v>
      </c>
    </row>
    <row r="161" spans="2:12">
      <c r="B161">
        <v>4</v>
      </c>
      <c r="C161">
        <v>15</v>
      </c>
      <c r="D161">
        <v>0</v>
      </c>
      <c r="E161" s="39">
        <v>3257</v>
      </c>
      <c r="F161">
        <v>0</v>
      </c>
      <c r="G161">
        <v>0</v>
      </c>
      <c r="H161">
        <v>1</v>
      </c>
      <c r="I161" t="s">
        <v>220</v>
      </c>
      <c r="J161" t="s">
        <v>60</v>
      </c>
      <c r="K161" t="s">
        <v>60</v>
      </c>
      <c r="L161" t="s">
        <v>61</v>
      </c>
    </row>
    <row r="162" spans="2:12" s="31" customFormat="1">
      <c r="B162" s="31">
        <v>4</v>
      </c>
      <c r="C162" s="31">
        <v>15</v>
      </c>
      <c r="D162" s="31">
        <v>0</v>
      </c>
      <c r="E162" s="32">
        <v>3270</v>
      </c>
      <c r="F162" s="31">
        <v>0</v>
      </c>
      <c r="G162" s="31">
        <v>0</v>
      </c>
      <c r="H162" s="31">
        <v>1</v>
      </c>
      <c r="I162" s="31" t="s">
        <v>221</v>
      </c>
      <c r="J162" s="31" t="s">
        <v>60</v>
      </c>
      <c r="K162" s="31" t="s">
        <v>60</v>
      </c>
      <c r="L162" s="31" t="s">
        <v>61</v>
      </c>
    </row>
    <row r="163" spans="2:12" s="31" customFormat="1">
      <c r="B163">
        <v>4</v>
      </c>
      <c r="C163">
        <v>15</v>
      </c>
      <c r="D163">
        <v>0</v>
      </c>
      <c r="E163" s="39">
        <v>3300</v>
      </c>
      <c r="F163">
        <v>0</v>
      </c>
      <c r="G163">
        <v>0</v>
      </c>
      <c r="H163">
        <v>1</v>
      </c>
      <c r="I163" t="s">
        <v>222</v>
      </c>
      <c r="J163" t="s">
        <v>60</v>
      </c>
      <c r="K163" t="s">
        <v>60</v>
      </c>
      <c r="L163" t="s">
        <v>61</v>
      </c>
    </row>
    <row r="164" spans="2:12">
      <c r="B164">
        <v>4</v>
      </c>
      <c r="C164">
        <v>15</v>
      </c>
      <c r="D164">
        <v>0</v>
      </c>
      <c r="E164" s="39">
        <v>3303</v>
      </c>
      <c r="F164">
        <v>0</v>
      </c>
      <c r="G164">
        <v>0</v>
      </c>
      <c r="H164">
        <v>1</v>
      </c>
      <c r="I164" t="s">
        <v>223</v>
      </c>
      <c r="J164" t="s">
        <v>60</v>
      </c>
      <c r="K164" t="s">
        <v>60</v>
      </c>
      <c r="L164" t="s">
        <v>61</v>
      </c>
    </row>
    <row r="165" spans="2:12">
      <c r="B165">
        <v>4</v>
      </c>
      <c r="C165">
        <v>15</v>
      </c>
      <c r="D165">
        <v>0</v>
      </c>
      <c r="E165" s="39">
        <v>3307</v>
      </c>
      <c r="F165">
        <v>0</v>
      </c>
      <c r="G165">
        <v>0</v>
      </c>
      <c r="H165">
        <v>1</v>
      </c>
      <c r="I165" t="s">
        <v>224</v>
      </c>
      <c r="J165" t="s">
        <v>60</v>
      </c>
      <c r="K165" t="s">
        <v>60</v>
      </c>
      <c r="L165" t="s">
        <v>61</v>
      </c>
    </row>
    <row r="166" spans="2:12">
      <c r="B166">
        <v>4</v>
      </c>
      <c r="C166">
        <v>15</v>
      </c>
      <c r="D166">
        <v>0</v>
      </c>
      <c r="E166" s="39">
        <v>3315</v>
      </c>
      <c r="F166">
        <v>0</v>
      </c>
      <c r="G166">
        <v>0</v>
      </c>
      <c r="H166">
        <v>1</v>
      </c>
      <c r="I166" t="s">
        <v>225</v>
      </c>
      <c r="J166" t="s">
        <v>60</v>
      </c>
      <c r="K166" t="s">
        <v>60</v>
      </c>
      <c r="L166" t="s">
        <v>61</v>
      </c>
    </row>
    <row r="167" spans="2:12">
      <c r="B167">
        <v>4</v>
      </c>
      <c r="C167">
        <v>15</v>
      </c>
      <c r="D167">
        <v>0</v>
      </c>
      <c r="E167" s="39">
        <v>3334</v>
      </c>
      <c r="F167">
        <v>0</v>
      </c>
      <c r="G167">
        <v>0</v>
      </c>
      <c r="H167">
        <v>1</v>
      </c>
      <c r="I167" t="s">
        <v>226</v>
      </c>
      <c r="J167" t="s">
        <v>60</v>
      </c>
      <c r="K167" t="s">
        <v>60</v>
      </c>
      <c r="L167" t="s">
        <v>61</v>
      </c>
    </row>
    <row r="168" spans="2:12">
      <c r="B168">
        <v>4</v>
      </c>
      <c r="C168">
        <v>15</v>
      </c>
      <c r="D168">
        <v>0</v>
      </c>
      <c r="E168" s="39">
        <v>3336</v>
      </c>
      <c r="F168">
        <v>0</v>
      </c>
      <c r="G168">
        <v>0</v>
      </c>
      <c r="H168">
        <v>1</v>
      </c>
      <c r="I168" t="s">
        <v>227</v>
      </c>
      <c r="J168" t="s">
        <v>60</v>
      </c>
      <c r="K168" t="s">
        <v>60</v>
      </c>
      <c r="L168" t="s">
        <v>61</v>
      </c>
    </row>
    <row r="169" spans="2:12">
      <c r="B169">
        <v>4</v>
      </c>
      <c r="C169">
        <v>15</v>
      </c>
      <c r="D169">
        <v>0</v>
      </c>
      <c r="E169" s="39">
        <v>3365</v>
      </c>
      <c r="F169">
        <v>0</v>
      </c>
      <c r="G169">
        <v>0</v>
      </c>
      <c r="H169">
        <v>1</v>
      </c>
      <c r="I169" t="s">
        <v>228</v>
      </c>
      <c r="J169" t="s">
        <v>60</v>
      </c>
      <c r="K169" t="s">
        <v>60</v>
      </c>
      <c r="L169" t="s">
        <v>61</v>
      </c>
    </row>
    <row r="170" spans="2:12">
      <c r="B170">
        <v>4</v>
      </c>
      <c r="C170">
        <v>15</v>
      </c>
      <c r="D170">
        <v>0</v>
      </c>
      <c r="E170" s="39">
        <v>3372</v>
      </c>
      <c r="F170">
        <v>0</v>
      </c>
      <c r="G170">
        <v>0</v>
      </c>
      <c r="H170">
        <v>1</v>
      </c>
      <c r="I170" t="s">
        <v>229</v>
      </c>
      <c r="J170" t="s">
        <v>60</v>
      </c>
      <c r="K170" t="s">
        <v>60</v>
      </c>
      <c r="L170" t="s">
        <v>61</v>
      </c>
    </row>
    <row r="171" spans="2:12">
      <c r="B171">
        <v>4</v>
      </c>
      <c r="C171">
        <v>15</v>
      </c>
      <c r="D171">
        <v>0</v>
      </c>
      <c r="E171" s="39">
        <v>3373</v>
      </c>
      <c r="F171">
        <v>0</v>
      </c>
      <c r="G171">
        <v>0</v>
      </c>
      <c r="H171">
        <v>1</v>
      </c>
      <c r="I171" t="s">
        <v>230</v>
      </c>
      <c r="J171" t="s">
        <v>60</v>
      </c>
      <c r="K171" t="s">
        <v>60</v>
      </c>
      <c r="L171" t="s">
        <v>61</v>
      </c>
    </row>
    <row r="172" spans="2:12">
      <c r="B172">
        <v>4</v>
      </c>
      <c r="C172">
        <v>15</v>
      </c>
      <c r="D172">
        <v>0</v>
      </c>
      <c r="E172" s="39">
        <v>3383</v>
      </c>
      <c r="F172">
        <v>0</v>
      </c>
      <c r="G172">
        <v>0</v>
      </c>
      <c r="H172">
        <v>1</v>
      </c>
      <c r="I172" t="s">
        <v>231</v>
      </c>
      <c r="J172" t="s">
        <v>60</v>
      </c>
      <c r="K172" t="s">
        <v>60</v>
      </c>
      <c r="L172" t="s">
        <v>61</v>
      </c>
    </row>
    <row r="173" spans="2:12">
      <c r="B173">
        <v>4</v>
      </c>
      <c r="C173">
        <v>15</v>
      </c>
      <c r="D173">
        <v>0</v>
      </c>
      <c r="E173" s="39">
        <v>3385</v>
      </c>
      <c r="F173">
        <v>0</v>
      </c>
      <c r="G173">
        <v>0</v>
      </c>
      <c r="H173">
        <v>1</v>
      </c>
      <c r="I173" t="s">
        <v>232</v>
      </c>
      <c r="J173" t="s">
        <v>60</v>
      </c>
      <c r="K173" t="s">
        <v>60</v>
      </c>
      <c r="L173" t="s">
        <v>61</v>
      </c>
    </row>
    <row r="174" spans="2:12">
      <c r="B174">
        <v>4</v>
      </c>
      <c r="C174">
        <v>15</v>
      </c>
      <c r="D174">
        <v>0</v>
      </c>
      <c r="E174" s="39">
        <v>3400</v>
      </c>
      <c r="F174">
        <v>0</v>
      </c>
      <c r="G174">
        <v>0</v>
      </c>
      <c r="H174">
        <v>1</v>
      </c>
      <c r="I174" t="s">
        <v>233</v>
      </c>
      <c r="J174" t="s">
        <v>60</v>
      </c>
      <c r="K174" t="s">
        <v>60</v>
      </c>
      <c r="L174" t="s">
        <v>61</v>
      </c>
    </row>
    <row r="175" spans="2:12">
      <c r="B175">
        <v>4</v>
      </c>
      <c r="C175">
        <v>15</v>
      </c>
      <c r="D175">
        <v>0</v>
      </c>
      <c r="E175" s="39">
        <v>3507</v>
      </c>
      <c r="F175">
        <v>0</v>
      </c>
      <c r="G175">
        <v>0</v>
      </c>
      <c r="H175">
        <v>1</v>
      </c>
      <c r="I175" t="s">
        <v>234</v>
      </c>
      <c r="J175" t="s">
        <v>60</v>
      </c>
      <c r="K175" t="s">
        <v>60</v>
      </c>
      <c r="L175" t="s">
        <v>61</v>
      </c>
    </row>
    <row r="176" spans="2:12" s="31" customFormat="1">
      <c r="B176" s="31">
        <v>4</v>
      </c>
      <c r="C176" s="31">
        <v>15</v>
      </c>
      <c r="D176" s="31">
        <v>0</v>
      </c>
      <c r="E176" s="32">
        <v>3515</v>
      </c>
      <c r="F176" s="31">
        <v>0</v>
      </c>
      <c r="G176" s="31">
        <v>0</v>
      </c>
      <c r="H176" s="31">
        <v>1</v>
      </c>
      <c r="I176" s="31" t="s">
        <v>235</v>
      </c>
      <c r="J176" s="31" t="s">
        <v>60</v>
      </c>
      <c r="K176" s="31" t="s">
        <v>60</v>
      </c>
      <c r="L176" s="31" t="s">
        <v>61</v>
      </c>
    </row>
    <row r="177" spans="2:12" s="31" customFormat="1">
      <c r="B177">
        <v>4</v>
      </c>
      <c r="C177">
        <v>15</v>
      </c>
      <c r="D177">
        <v>0</v>
      </c>
      <c r="E177" s="39">
        <v>3548</v>
      </c>
      <c r="F177">
        <v>0</v>
      </c>
      <c r="G177">
        <v>0</v>
      </c>
      <c r="H177">
        <v>1</v>
      </c>
      <c r="I177" t="s">
        <v>236</v>
      </c>
      <c r="J177" t="s">
        <v>60</v>
      </c>
      <c r="K177" t="s">
        <v>60</v>
      </c>
      <c r="L177" t="s">
        <v>61</v>
      </c>
    </row>
    <row r="178" spans="2:12">
      <c r="B178">
        <v>4</v>
      </c>
      <c r="C178">
        <v>15</v>
      </c>
      <c r="D178">
        <v>0</v>
      </c>
      <c r="E178" s="39">
        <v>3559</v>
      </c>
      <c r="F178">
        <v>0</v>
      </c>
      <c r="G178">
        <v>0</v>
      </c>
      <c r="H178">
        <v>1</v>
      </c>
      <c r="I178" t="s">
        <v>237</v>
      </c>
      <c r="J178" t="s">
        <v>60</v>
      </c>
      <c r="K178" t="s">
        <v>60</v>
      </c>
      <c r="L178" t="s">
        <v>61</v>
      </c>
    </row>
    <row r="179" spans="2:12">
      <c r="B179">
        <v>4</v>
      </c>
      <c r="C179">
        <v>15</v>
      </c>
      <c r="D179">
        <v>0</v>
      </c>
      <c r="E179" s="39">
        <v>3574</v>
      </c>
      <c r="F179">
        <v>0</v>
      </c>
      <c r="G179">
        <v>0</v>
      </c>
      <c r="H179">
        <v>1</v>
      </c>
      <c r="I179" t="s">
        <v>238</v>
      </c>
      <c r="J179" t="s">
        <v>60</v>
      </c>
      <c r="K179" t="s">
        <v>60</v>
      </c>
      <c r="L179" t="s">
        <v>61</v>
      </c>
    </row>
    <row r="180" spans="2:12" s="31" customFormat="1">
      <c r="B180" s="31">
        <v>4</v>
      </c>
      <c r="C180" s="31">
        <v>15</v>
      </c>
      <c r="D180" s="31">
        <v>0</v>
      </c>
      <c r="E180" s="32">
        <v>3581</v>
      </c>
      <c r="F180" s="31">
        <v>0</v>
      </c>
      <c r="G180" s="31">
        <v>0</v>
      </c>
      <c r="H180" s="31">
        <v>1</v>
      </c>
      <c r="I180" s="31" t="s">
        <v>239</v>
      </c>
      <c r="J180" s="31" t="s">
        <v>60</v>
      </c>
      <c r="K180" s="31" t="s">
        <v>60</v>
      </c>
      <c r="L180" s="31" t="s">
        <v>61</v>
      </c>
    </row>
    <row r="181" spans="2:12" s="31" customFormat="1">
      <c r="B181">
        <v>4</v>
      </c>
      <c r="C181">
        <v>15</v>
      </c>
      <c r="D181">
        <v>0</v>
      </c>
      <c r="E181" s="39">
        <v>3612</v>
      </c>
      <c r="F181">
        <v>0</v>
      </c>
      <c r="G181">
        <v>0</v>
      </c>
      <c r="H181">
        <v>1</v>
      </c>
      <c r="I181" t="s">
        <v>240</v>
      </c>
      <c r="J181" t="s">
        <v>60</v>
      </c>
      <c r="K181" t="s">
        <v>60</v>
      </c>
      <c r="L181" t="s">
        <v>61</v>
      </c>
    </row>
    <row r="182" spans="2:12">
      <c r="B182">
        <v>4</v>
      </c>
      <c r="C182">
        <v>15</v>
      </c>
      <c r="D182">
        <v>0</v>
      </c>
      <c r="E182" s="39">
        <v>3620</v>
      </c>
      <c r="F182">
        <v>0</v>
      </c>
      <c r="G182">
        <v>0</v>
      </c>
      <c r="H182">
        <v>1</v>
      </c>
      <c r="I182" t="s">
        <v>241</v>
      </c>
      <c r="J182" t="s">
        <v>60</v>
      </c>
      <c r="K182" t="s">
        <v>60</v>
      </c>
      <c r="L182" t="s">
        <v>61</v>
      </c>
    </row>
    <row r="183" spans="2:12">
      <c r="B183">
        <v>4</v>
      </c>
      <c r="C183">
        <v>15</v>
      </c>
      <c r="D183">
        <v>0</v>
      </c>
      <c r="E183" s="39">
        <v>3629</v>
      </c>
      <c r="F183">
        <v>0</v>
      </c>
      <c r="G183">
        <v>0</v>
      </c>
      <c r="H183">
        <v>1</v>
      </c>
      <c r="I183" t="s">
        <v>242</v>
      </c>
      <c r="J183" t="s">
        <v>60</v>
      </c>
      <c r="K183" t="s">
        <v>60</v>
      </c>
      <c r="L183" t="s">
        <v>61</v>
      </c>
    </row>
    <row r="184" spans="2:12">
      <c r="B184">
        <v>4</v>
      </c>
      <c r="C184">
        <v>15</v>
      </c>
      <c r="D184">
        <v>0</v>
      </c>
      <c r="E184" s="39">
        <v>3632</v>
      </c>
      <c r="F184">
        <v>0</v>
      </c>
      <c r="G184">
        <v>0</v>
      </c>
      <c r="H184">
        <v>1</v>
      </c>
      <c r="I184" t="s">
        <v>243</v>
      </c>
      <c r="J184" t="s">
        <v>60</v>
      </c>
      <c r="K184" t="s">
        <v>60</v>
      </c>
      <c r="L184" t="s">
        <v>61</v>
      </c>
    </row>
    <row r="185" spans="2:12">
      <c r="B185">
        <v>4</v>
      </c>
      <c r="C185">
        <v>15</v>
      </c>
      <c r="D185">
        <v>0</v>
      </c>
      <c r="E185" s="39">
        <v>3634</v>
      </c>
      <c r="F185">
        <v>0</v>
      </c>
      <c r="G185">
        <v>0</v>
      </c>
      <c r="H185">
        <v>1</v>
      </c>
      <c r="I185" t="s">
        <v>244</v>
      </c>
      <c r="J185" t="s">
        <v>60</v>
      </c>
      <c r="K185" t="s">
        <v>60</v>
      </c>
      <c r="L185" t="s">
        <v>61</v>
      </c>
    </row>
    <row r="186" spans="2:12">
      <c r="B186">
        <v>4</v>
      </c>
      <c r="C186">
        <v>15</v>
      </c>
      <c r="D186">
        <v>0</v>
      </c>
      <c r="E186" s="39">
        <v>3635</v>
      </c>
      <c r="F186">
        <v>0</v>
      </c>
      <c r="G186">
        <v>0</v>
      </c>
      <c r="H186">
        <v>1</v>
      </c>
      <c r="I186" t="s">
        <v>245</v>
      </c>
      <c r="J186" t="s">
        <v>60</v>
      </c>
      <c r="K186" t="s">
        <v>60</v>
      </c>
      <c r="L186" t="s">
        <v>61</v>
      </c>
    </row>
    <row r="187" spans="2:12">
      <c r="B187">
        <v>4</v>
      </c>
      <c r="C187">
        <v>15</v>
      </c>
      <c r="D187">
        <v>0</v>
      </c>
      <c r="E187" s="39">
        <v>3638</v>
      </c>
      <c r="F187">
        <v>0</v>
      </c>
      <c r="G187">
        <v>0</v>
      </c>
      <c r="H187">
        <v>1</v>
      </c>
      <c r="I187" t="s">
        <v>246</v>
      </c>
      <c r="J187" t="s">
        <v>60</v>
      </c>
      <c r="K187" t="s">
        <v>60</v>
      </c>
      <c r="L187" t="s">
        <v>61</v>
      </c>
    </row>
    <row r="188" spans="2:12">
      <c r="B188">
        <v>4</v>
      </c>
      <c r="C188">
        <v>15</v>
      </c>
      <c r="D188">
        <v>0</v>
      </c>
      <c r="E188" s="39">
        <v>3642</v>
      </c>
      <c r="F188">
        <v>0</v>
      </c>
      <c r="G188">
        <v>0</v>
      </c>
      <c r="H188">
        <v>1</v>
      </c>
      <c r="I188" t="s">
        <v>247</v>
      </c>
      <c r="J188" t="s">
        <v>60</v>
      </c>
      <c r="K188" t="s">
        <v>60</v>
      </c>
      <c r="L188" t="s">
        <v>61</v>
      </c>
    </row>
    <row r="189" spans="2:12">
      <c r="B189">
        <v>4</v>
      </c>
      <c r="C189">
        <v>15</v>
      </c>
      <c r="D189">
        <v>0</v>
      </c>
      <c r="E189" s="39">
        <v>3643</v>
      </c>
      <c r="F189">
        <v>0</v>
      </c>
      <c r="G189">
        <v>0</v>
      </c>
      <c r="H189">
        <v>1</v>
      </c>
      <c r="I189" t="s">
        <v>248</v>
      </c>
      <c r="J189" t="s">
        <v>60</v>
      </c>
      <c r="K189" t="s">
        <v>60</v>
      </c>
      <c r="L189" t="s">
        <v>61</v>
      </c>
    </row>
    <row r="190" spans="2:12">
      <c r="B190">
        <v>4</v>
      </c>
      <c r="C190">
        <v>15</v>
      </c>
      <c r="D190">
        <v>0</v>
      </c>
      <c r="E190" s="39">
        <v>3647</v>
      </c>
      <c r="F190">
        <v>0</v>
      </c>
      <c r="G190">
        <v>0</v>
      </c>
      <c r="H190">
        <v>1</v>
      </c>
      <c r="I190" t="s">
        <v>249</v>
      </c>
      <c r="J190" t="s">
        <v>60</v>
      </c>
      <c r="K190" t="s">
        <v>60</v>
      </c>
      <c r="L190" t="s">
        <v>61</v>
      </c>
    </row>
    <row r="191" spans="2:12">
      <c r="B191">
        <v>4</v>
      </c>
      <c r="C191">
        <v>15</v>
      </c>
      <c r="D191">
        <v>0</v>
      </c>
      <c r="E191" s="39">
        <v>3648</v>
      </c>
      <c r="F191">
        <v>0</v>
      </c>
      <c r="G191">
        <v>0</v>
      </c>
      <c r="H191">
        <v>1</v>
      </c>
      <c r="I191" t="s">
        <v>250</v>
      </c>
      <c r="J191" t="s">
        <v>60</v>
      </c>
      <c r="K191" t="s">
        <v>60</v>
      </c>
      <c r="L191" t="s">
        <v>61</v>
      </c>
    </row>
    <row r="192" spans="2:12">
      <c r="B192">
        <v>4</v>
      </c>
      <c r="C192">
        <v>15</v>
      </c>
      <c r="D192">
        <v>0</v>
      </c>
      <c r="E192" s="39">
        <v>3681</v>
      </c>
      <c r="F192">
        <v>0</v>
      </c>
      <c r="G192">
        <v>0</v>
      </c>
      <c r="H192">
        <v>1</v>
      </c>
      <c r="I192" t="s">
        <v>251</v>
      </c>
      <c r="J192" t="s">
        <v>60</v>
      </c>
      <c r="K192" t="s">
        <v>60</v>
      </c>
      <c r="L192" t="s">
        <v>61</v>
      </c>
    </row>
    <row r="193" spans="2:12">
      <c r="B193">
        <v>4</v>
      </c>
      <c r="C193">
        <v>15</v>
      </c>
      <c r="D193">
        <v>0</v>
      </c>
      <c r="E193" s="39">
        <v>3685</v>
      </c>
      <c r="F193">
        <v>0</v>
      </c>
      <c r="G193">
        <v>0</v>
      </c>
      <c r="H193">
        <v>1</v>
      </c>
      <c r="I193" t="s">
        <v>252</v>
      </c>
      <c r="J193" t="s">
        <v>60</v>
      </c>
      <c r="K193" t="s">
        <v>60</v>
      </c>
      <c r="L193" t="s">
        <v>61</v>
      </c>
    </row>
    <row r="194" spans="2:12">
      <c r="B194">
        <v>4</v>
      </c>
      <c r="C194">
        <v>15</v>
      </c>
      <c r="D194">
        <v>0</v>
      </c>
      <c r="E194" s="39">
        <v>3719</v>
      </c>
      <c r="F194">
        <v>0</v>
      </c>
      <c r="G194">
        <v>0</v>
      </c>
      <c r="H194">
        <v>1</v>
      </c>
      <c r="I194" t="s">
        <v>253</v>
      </c>
      <c r="J194" t="s">
        <v>60</v>
      </c>
      <c r="K194" t="s">
        <v>60</v>
      </c>
      <c r="L194" t="s">
        <v>61</v>
      </c>
    </row>
    <row r="195" spans="2:12">
      <c r="B195">
        <v>4</v>
      </c>
      <c r="C195">
        <v>15</v>
      </c>
      <c r="D195">
        <v>0</v>
      </c>
      <c r="E195" s="39">
        <v>3724</v>
      </c>
      <c r="F195">
        <v>0</v>
      </c>
      <c r="G195">
        <v>0</v>
      </c>
      <c r="H195">
        <v>1</v>
      </c>
      <c r="I195" t="s">
        <v>254</v>
      </c>
      <c r="J195" t="s">
        <v>60</v>
      </c>
      <c r="K195" t="s">
        <v>60</v>
      </c>
      <c r="L195" t="s">
        <v>61</v>
      </c>
    </row>
    <row r="196" spans="2:12">
      <c r="B196">
        <v>4</v>
      </c>
      <c r="C196">
        <v>15</v>
      </c>
      <c r="D196">
        <v>0</v>
      </c>
      <c r="E196" s="39">
        <v>3726</v>
      </c>
      <c r="F196">
        <v>0</v>
      </c>
      <c r="G196">
        <v>0</v>
      </c>
      <c r="H196">
        <v>1</v>
      </c>
      <c r="I196" t="s">
        <v>255</v>
      </c>
      <c r="J196" t="s">
        <v>60</v>
      </c>
      <c r="K196" t="s">
        <v>60</v>
      </c>
      <c r="L196" t="s">
        <v>61</v>
      </c>
    </row>
    <row r="197" spans="2:12">
      <c r="B197">
        <v>4</v>
      </c>
      <c r="C197">
        <v>15</v>
      </c>
      <c r="D197">
        <v>0</v>
      </c>
      <c r="E197" s="39">
        <v>3803</v>
      </c>
      <c r="F197">
        <v>0</v>
      </c>
      <c r="G197">
        <v>0</v>
      </c>
      <c r="H197">
        <v>1</v>
      </c>
      <c r="I197" t="s">
        <v>256</v>
      </c>
      <c r="J197" t="s">
        <v>60</v>
      </c>
      <c r="K197" t="s">
        <v>60</v>
      </c>
      <c r="L197" t="s">
        <v>61</v>
      </c>
    </row>
    <row r="198" spans="2:12">
      <c r="B198">
        <v>4</v>
      </c>
      <c r="C198">
        <v>15</v>
      </c>
      <c r="D198">
        <v>0</v>
      </c>
      <c r="E198" s="39">
        <v>3807</v>
      </c>
      <c r="F198">
        <v>0</v>
      </c>
      <c r="G198">
        <v>0</v>
      </c>
      <c r="H198">
        <v>1</v>
      </c>
      <c r="I198" t="s">
        <v>257</v>
      </c>
      <c r="J198" t="s">
        <v>60</v>
      </c>
      <c r="K198" t="s">
        <v>60</v>
      </c>
      <c r="L198" t="s">
        <v>61</v>
      </c>
    </row>
    <row r="199" spans="2:12">
      <c r="B199">
        <v>4</v>
      </c>
      <c r="C199">
        <v>15</v>
      </c>
      <c r="D199">
        <v>0</v>
      </c>
      <c r="E199" s="39">
        <v>3808</v>
      </c>
      <c r="F199">
        <v>0</v>
      </c>
      <c r="G199">
        <v>0</v>
      </c>
      <c r="H199">
        <v>1</v>
      </c>
      <c r="I199" t="s">
        <v>258</v>
      </c>
      <c r="J199" t="s">
        <v>60</v>
      </c>
      <c r="K199" t="s">
        <v>60</v>
      </c>
      <c r="L199" t="s">
        <v>61</v>
      </c>
    </row>
    <row r="200" spans="2:12">
      <c r="B200">
        <v>4</v>
      </c>
      <c r="C200">
        <v>15</v>
      </c>
      <c r="D200">
        <v>0</v>
      </c>
      <c r="E200" s="39">
        <v>3821</v>
      </c>
      <c r="F200">
        <v>0</v>
      </c>
      <c r="G200">
        <v>0</v>
      </c>
      <c r="H200">
        <v>1</v>
      </c>
      <c r="I200" t="s">
        <v>259</v>
      </c>
      <c r="J200" t="s">
        <v>60</v>
      </c>
      <c r="K200" t="s">
        <v>60</v>
      </c>
      <c r="L200" t="s">
        <v>61</v>
      </c>
    </row>
    <row r="201" spans="2:12">
      <c r="B201">
        <v>4</v>
      </c>
      <c r="C201">
        <v>15</v>
      </c>
      <c r="D201">
        <v>0</v>
      </c>
      <c r="E201" s="39">
        <v>3822</v>
      </c>
      <c r="F201">
        <v>0</v>
      </c>
      <c r="G201">
        <v>0</v>
      </c>
      <c r="H201">
        <v>1</v>
      </c>
      <c r="I201" t="s">
        <v>260</v>
      </c>
      <c r="J201" t="s">
        <v>60</v>
      </c>
      <c r="K201" t="s">
        <v>60</v>
      </c>
      <c r="L201" t="s">
        <v>61</v>
      </c>
    </row>
    <row r="202" spans="2:12">
      <c r="B202">
        <v>4</v>
      </c>
      <c r="C202">
        <v>15</v>
      </c>
      <c r="D202">
        <v>0</v>
      </c>
      <c r="E202" s="39">
        <v>3824</v>
      </c>
      <c r="F202">
        <v>0</v>
      </c>
      <c r="G202">
        <v>0</v>
      </c>
      <c r="H202">
        <v>1</v>
      </c>
      <c r="I202" t="s">
        <v>261</v>
      </c>
      <c r="J202" t="s">
        <v>60</v>
      </c>
      <c r="K202" t="s">
        <v>60</v>
      </c>
      <c r="L202" t="s">
        <v>61</v>
      </c>
    </row>
    <row r="203" spans="2:12">
      <c r="B203">
        <v>4</v>
      </c>
      <c r="C203">
        <v>15</v>
      </c>
      <c r="D203">
        <v>0</v>
      </c>
      <c r="E203" s="39">
        <v>3826</v>
      </c>
      <c r="F203">
        <v>0</v>
      </c>
      <c r="G203">
        <v>0</v>
      </c>
      <c r="H203">
        <v>1</v>
      </c>
      <c r="I203" t="s">
        <v>262</v>
      </c>
      <c r="J203" t="s">
        <v>60</v>
      </c>
      <c r="K203" t="s">
        <v>60</v>
      </c>
      <c r="L203" t="s">
        <v>61</v>
      </c>
    </row>
    <row r="204" spans="2:12" s="31" customFormat="1">
      <c r="B204" s="31">
        <v>4</v>
      </c>
      <c r="C204" s="31">
        <v>15</v>
      </c>
      <c r="D204" s="31">
        <v>0</v>
      </c>
      <c r="E204" s="32">
        <v>3827</v>
      </c>
      <c r="F204" s="31">
        <v>0</v>
      </c>
      <c r="G204" s="31">
        <v>0</v>
      </c>
      <c r="H204" s="31">
        <v>1</v>
      </c>
      <c r="I204" s="31" t="s">
        <v>263</v>
      </c>
      <c r="J204" s="31" t="s">
        <v>60</v>
      </c>
      <c r="K204" s="31" t="s">
        <v>60</v>
      </c>
      <c r="L204" s="31" t="s">
        <v>61</v>
      </c>
    </row>
    <row r="205" spans="2:12" s="31" customFormat="1">
      <c r="B205">
        <v>4</v>
      </c>
      <c r="C205">
        <v>15</v>
      </c>
      <c r="D205">
        <v>0</v>
      </c>
      <c r="E205" s="39">
        <v>3830</v>
      </c>
      <c r="F205">
        <v>0</v>
      </c>
      <c r="G205">
        <v>0</v>
      </c>
      <c r="H205">
        <v>1</v>
      </c>
      <c r="I205" t="s">
        <v>264</v>
      </c>
      <c r="J205" t="s">
        <v>60</v>
      </c>
      <c r="K205" t="s">
        <v>60</v>
      </c>
      <c r="L205" t="s">
        <v>61</v>
      </c>
    </row>
    <row r="206" spans="2:12">
      <c r="B206">
        <v>4</v>
      </c>
      <c r="C206">
        <v>15</v>
      </c>
      <c r="D206">
        <v>0</v>
      </c>
      <c r="E206" s="39">
        <v>3851</v>
      </c>
      <c r="F206">
        <v>0</v>
      </c>
      <c r="G206">
        <v>0</v>
      </c>
      <c r="H206">
        <v>1</v>
      </c>
      <c r="I206" t="s">
        <v>265</v>
      </c>
      <c r="J206" t="s">
        <v>60</v>
      </c>
      <c r="K206" t="s">
        <v>60</v>
      </c>
      <c r="L206" t="s">
        <v>61</v>
      </c>
    </row>
    <row r="207" spans="2:12">
      <c r="B207">
        <v>4</v>
      </c>
      <c r="C207">
        <v>15</v>
      </c>
      <c r="D207">
        <v>0</v>
      </c>
      <c r="E207" s="39">
        <v>3865</v>
      </c>
      <c r="F207">
        <v>0</v>
      </c>
      <c r="G207">
        <v>0</v>
      </c>
      <c r="H207">
        <v>1</v>
      </c>
      <c r="I207" t="s">
        <v>266</v>
      </c>
      <c r="J207" t="s">
        <v>60</v>
      </c>
      <c r="K207" t="s">
        <v>60</v>
      </c>
      <c r="L207" t="s">
        <v>61</v>
      </c>
    </row>
    <row r="208" spans="2:12">
      <c r="B208">
        <v>4</v>
      </c>
      <c r="C208">
        <v>15</v>
      </c>
      <c r="D208">
        <v>0</v>
      </c>
      <c r="E208" s="39">
        <v>3881</v>
      </c>
      <c r="F208">
        <v>0</v>
      </c>
      <c r="G208">
        <v>0</v>
      </c>
      <c r="H208">
        <v>1</v>
      </c>
      <c r="I208" t="s">
        <v>267</v>
      </c>
      <c r="J208" t="s">
        <v>60</v>
      </c>
      <c r="K208" t="s">
        <v>60</v>
      </c>
      <c r="L208" t="s">
        <v>61</v>
      </c>
    </row>
    <row r="209" spans="2:12">
      <c r="B209">
        <v>4</v>
      </c>
      <c r="C209">
        <v>15</v>
      </c>
      <c r="D209">
        <v>0</v>
      </c>
      <c r="E209" s="39">
        <v>4000</v>
      </c>
      <c r="F209">
        <v>0</v>
      </c>
      <c r="G209">
        <v>0</v>
      </c>
      <c r="H209">
        <v>1</v>
      </c>
      <c r="I209" t="s">
        <v>268</v>
      </c>
      <c r="J209" t="s">
        <v>60</v>
      </c>
      <c r="K209" t="s">
        <v>60</v>
      </c>
      <c r="L209" t="s">
        <v>61</v>
      </c>
    </row>
    <row r="210" spans="2:12">
      <c r="B210">
        <v>4</v>
      </c>
      <c r="C210">
        <v>15</v>
      </c>
      <c r="D210">
        <v>0</v>
      </c>
      <c r="E210" s="39">
        <v>4021</v>
      </c>
      <c r="F210">
        <v>0</v>
      </c>
      <c r="G210">
        <v>0</v>
      </c>
      <c r="H210">
        <v>1</v>
      </c>
      <c r="I210" t="s">
        <v>269</v>
      </c>
      <c r="J210" t="s">
        <v>60</v>
      </c>
      <c r="K210" t="s">
        <v>60</v>
      </c>
      <c r="L210" t="s">
        <v>61</v>
      </c>
    </row>
    <row r="211" spans="2:12" s="31" customFormat="1">
      <c r="B211" s="31">
        <v>4</v>
      </c>
      <c r="C211" s="31">
        <v>15</v>
      </c>
      <c r="D211" s="31">
        <v>0</v>
      </c>
      <c r="E211" s="32">
        <v>4024</v>
      </c>
      <c r="F211" s="31">
        <v>0</v>
      </c>
      <c r="G211" s="31">
        <v>0</v>
      </c>
      <c r="H211" s="31">
        <v>1</v>
      </c>
      <c r="I211" s="31" t="s">
        <v>270</v>
      </c>
      <c r="J211" s="31" t="s">
        <v>60</v>
      </c>
      <c r="K211" s="31" t="s">
        <v>60</v>
      </c>
      <c r="L211" s="31" t="s">
        <v>61</v>
      </c>
    </row>
    <row r="212" spans="2:12" s="31" customFormat="1">
      <c r="B212">
        <v>4</v>
      </c>
      <c r="C212">
        <v>15</v>
      </c>
      <c r="D212">
        <v>0</v>
      </c>
      <c r="E212" s="39">
        <v>4034</v>
      </c>
      <c r="F212">
        <v>0</v>
      </c>
      <c r="G212">
        <v>0</v>
      </c>
      <c r="H212">
        <v>1</v>
      </c>
      <c r="I212" t="s">
        <v>271</v>
      </c>
      <c r="J212" t="s">
        <v>60</v>
      </c>
      <c r="K212" t="s">
        <v>60</v>
      </c>
      <c r="L212" t="s">
        <v>61</v>
      </c>
    </row>
    <row r="213" spans="2:12">
      <c r="B213">
        <v>4</v>
      </c>
      <c r="C213">
        <v>15</v>
      </c>
      <c r="D213">
        <v>0</v>
      </c>
      <c r="E213" s="39">
        <v>4036</v>
      </c>
      <c r="F213">
        <v>0</v>
      </c>
      <c r="G213">
        <v>0</v>
      </c>
      <c r="H213">
        <v>1</v>
      </c>
      <c r="I213" t="s">
        <v>272</v>
      </c>
      <c r="J213" t="s">
        <v>60</v>
      </c>
      <c r="K213" t="s">
        <v>60</v>
      </c>
      <c r="L213" t="s">
        <v>61</v>
      </c>
    </row>
    <row r="214" spans="2:12">
      <c r="B214">
        <v>4</v>
      </c>
      <c r="C214">
        <v>15</v>
      </c>
      <c r="D214">
        <v>0</v>
      </c>
      <c r="E214" s="39">
        <v>4038</v>
      </c>
      <c r="F214">
        <v>0</v>
      </c>
      <c r="G214">
        <v>0</v>
      </c>
      <c r="H214">
        <v>1</v>
      </c>
      <c r="I214" t="s">
        <v>273</v>
      </c>
      <c r="J214" t="s">
        <v>60</v>
      </c>
      <c r="K214" t="s">
        <v>60</v>
      </c>
      <c r="L214" t="s">
        <v>61</v>
      </c>
    </row>
    <row r="215" spans="2:12">
      <c r="B215">
        <v>4</v>
      </c>
      <c r="C215">
        <v>15</v>
      </c>
      <c r="D215">
        <v>0</v>
      </c>
      <c r="E215" s="39">
        <v>4062</v>
      </c>
      <c r="F215">
        <v>0</v>
      </c>
      <c r="G215">
        <v>0</v>
      </c>
      <c r="H215">
        <v>1</v>
      </c>
      <c r="I215" t="s">
        <v>274</v>
      </c>
      <c r="J215" t="s">
        <v>60</v>
      </c>
      <c r="K215" t="s">
        <v>60</v>
      </c>
      <c r="L215" t="s">
        <v>61</v>
      </c>
    </row>
    <row r="216" spans="2:12">
      <c r="B216">
        <v>4</v>
      </c>
      <c r="C216">
        <v>15</v>
      </c>
      <c r="D216">
        <v>0</v>
      </c>
      <c r="E216" s="39">
        <v>4101</v>
      </c>
      <c r="F216">
        <v>0</v>
      </c>
      <c r="G216">
        <v>0</v>
      </c>
      <c r="H216">
        <v>1</v>
      </c>
      <c r="I216" t="s">
        <v>275</v>
      </c>
      <c r="J216" t="s">
        <v>60</v>
      </c>
      <c r="K216" t="s">
        <v>60</v>
      </c>
      <c r="L216" t="s">
        <v>61</v>
      </c>
    </row>
    <row r="217" spans="2:12" s="31" customFormat="1">
      <c r="B217" s="31">
        <v>4</v>
      </c>
      <c r="C217" s="31">
        <v>15</v>
      </c>
      <c r="D217" s="31">
        <v>0</v>
      </c>
      <c r="E217" s="32">
        <v>4109</v>
      </c>
      <c r="F217" s="31">
        <v>0</v>
      </c>
      <c r="G217" s="31">
        <v>0</v>
      </c>
      <c r="H217" s="31">
        <v>1</v>
      </c>
      <c r="I217" s="31" t="s">
        <v>276</v>
      </c>
      <c r="J217" s="31" t="s">
        <v>60</v>
      </c>
      <c r="K217" s="31" t="s">
        <v>60</v>
      </c>
      <c r="L217" s="31" t="s">
        <v>61</v>
      </c>
    </row>
    <row r="218" spans="2:12" s="31" customFormat="1">
      <c r="B218" s="31">
        <v>4</v>
      </c>
      <c r="C218" s="31">
        <v>15</v>
      </c>
      <c r="D218" s="31">
        <v>0</v>
      </c>
      <c r="E218" s="32">
        <v>4110</v>
      </c>
      <c r="F218" s="31">
        <v>0</v>
      </c>
      <c r="G218" s="31">
        <v>0</v>
      </c>
      <c r="H218" s="31">
        <v>1</v>
      </c>
      <c r="I218" s="31" t="s">
        <v>277</v>
      </c>
      <c r="J218" s="31" t="s">
        <v>60</v>
      </c>
      <c r="K218" s="31" t="s">
        <v>60</v>
      </c>
      <c r="L218" s="31" t="s">
        <v>61</v>
      </c>
    </row>
    <row r="219" spans="2:12" s="31" customFormat="1">
      <c r="B219">
        <v>4</v>
      </c>
      <c r="C219">
        <v>15</v>
      </c>
      <c r="D219">
        <v>0</v>
      </c>
      <c r="E219" s="39">
        <v>4111</v>
      </c>
      <c r="F219">
        <v>0</v>
      </c>
      <c r="G219">
        <v>0</v>
      </c>
      <c r="H219">
        <v>1</v>
      </c>
      <c r="I219" t="s">
        <v>278</v>
      </c>
      <c r="J219" t="s">
        <v>60</v>
      </c>
      <c r="K219" t="s">
        <v>60</v>
      </c>
      <c r="L219" t="s">
        <v>61</v>
      </c>
    </row>
    <row r="220" spans="2:12">
      <c r="B220">
        <v>4</v>
      </c>
      <c r="C220">
        <v>15</v>
      </c>
      <c r="D220">
        <v>0</v>
      </c>
      <c r="E220" s="39">
        <v>4114</v>
      </c>
      <c r="F220">
        <v>0</v>
      </c>
      <c r="G220">
        <v>0</v>
      </c>
      <c r="H220">
        <v>1</v>
      </c>
      <c r="I220" t="s">
        <v>279</v>
      </c>
      <c r="J220" t="s">
        <v>60</v>
      </c>
      <c r="K220" t="s">
        <v>60</v>
      </c>
      <c r="L220" t="s">
        <v>61</v>
      </c>
    </row>
    <row r="221" spans="2:12">
      <c r="B221">
        <v>4</v>
      </c>
      <c r="C221">
        <v>15</v>
      </c>
      <c r="D221">
        <v>0</v>
      </c>
      <c r="E221" s="39">
        <v>4130</v>
      </c>
      <c r="F221">
        <v>0</v>
      </c>
      <c r="G221">
        <v>0</v>
      </c>
      <c r="H221">
        <v>1</v>
      </c>
      <c r="I221" t="s">
        <v>280</v>
      </c>
      <c r="J221" t="s">
        <v>60</v>
      </c>
      <c r="K221" t="s">
        <v>60</v>
      </c>
      <c r="L221" t="s">
        <v>61</v>
      </c>
    </row>
    <row r="222" spans="2:12">
      <c r="B222">
        <v>4</v>
      </c>
      <c r="C222">
        <v>15</v>
      </c>
      <c r="D222">
        <v>0</v>
      </c>
      <c r="E222" s="39">
        <v>4131</v>
      </c>
      <c r="F222">
        <v>0</v>
      </c>
      <c r="G222">
        <v>0</v>
      </c>
      <c r="H222">
        <v>1</v>
      </c>
      <c r="I222" t="s">
        <v>281</v>
      </c>
      <c r="J222" t="s">
        <v>60</v>
      </c>
      <c r="K222" t="s">
        <v>60</v>
      </c>
      <c r="L222" t="s">
        <v>61</v>
      </c>
    </row>
    <row r="223" spans="2:12">
      <c r="B223">
        <v>4</v>
      </c>
      <c r="C223">
        <v>15</v>
      </c>
      <c r="D223">
        <v>0</v>
      </c>
      <c r="E223" s="39">
        <v>4133</v>
      </c>
      <c r="F223">
        <v>0</v>
      </c>
      <c r="G223">
        <v>0</v>
      </c>
      <c r="H223">
        <v>1</v>
      </c>
      <c r="I223" t="s">
        <v>282</v>
      </c>
      <c r="J223" t="s">
        <v>60</v>
      </c>
      <c r="K223" t="s">
        <v>60</v>
      </c>
      <c r="L223" t="s">
        <v>61</v>
      </c>
    </row>
    <row r="224" spans="2:12" s="31" customFormat="1">
      <c r="B224" s="31">
        <v>4</v>
      </c>
      <c r="C224" s="31">
        <v>15</v>
      </c>
      <c r="D224" s="31">
        <v>0</v>
      </c>
      <c r="E224" s="32">
        <v>4149</v>
      </c>
      <c r="F224" s="31">
        <v>0</v>
      </c>
      <c r="G224" s="31">
        <v>0</v>
      </c>
      <c r="H224" s="31">
        <v>1</v>
      </c>
      <c r="I224" s="31" t="s">
        <v>283</v>
      </c>
      <c r="J224" s="31" t="s">
        <v>60</v>
      </c>
      <c r="K224" s="31" t="s">
        <v>60</v>
      </c>
      <c r="L224" s="31" t="s">
        <v>61</v>
      </c>
    </row>
    <row r="225" spans="2:12" s="31" customFormat="1">
      <c r="B225">
        <v>4</v>
      </c>
      <c r="C225">
        <v>15</v>
      </c>
      <c r="D225">
        <v>0</v>
      </c>
      <c r="E225" s="39">
        <v>4206</v>
      </c>
      <c r="F225">
        <v>0</v>
      </c>
      <c r="G225">
        <v>0</v>
      </c>
      <c r="H225">
        <v>1</v>
      </c>
      <c r="I225" t="s">
        <v>284</v>
      </c>
      <c r="J225" t="s">
        <v>60</v>
      </c>
      <c r="K225" t="s">
        <v>60</v>
      </c>
      <c r="L225" t="s">
        <v>61</v>
      </c>
    </row>
    <row r="226" spans="2:12">
      <c r="B226">
        <v>4</v>
      </c>
      <c r="C226">
        <v>15</v>
      </c>
      <c r="D226">
        <v>0</v>
      </c>
      <c r="E226" s="39">
        <v>4207</v>
      </c>
      <c r="F226">
        <v>0</v>
      </c>
      <c r="G226">
        <v>0</v>
      </c>
      <c r="H226">
        <v>1</v>
      </c>
      <c r="I226" t="s">
        <v>285</v>
      </c>
      <c r="J226" t="s">
        <v>60</v>
      </c>
      <c r="K226" t="s">
        <v>60</v>
      </c>
      <c r="L226" t="s">
        <v>61</v>
      </c>
    </row>
    <row r="227" spans="2:12">
      <c r="B227">
        <v>4</v>
      </c>
      <c r="C227">
        <v>15</v>
      </c>
      <c r="D227">
        <v>0</v>
      </c>
      <c r="E227" s="39">
        <v>4239</v>
      </c>
      <c r="F227">
        <v>0</v>
      </c>
      <c r="G227">
        <v>0</v>
      </c>
      <c r="H227">
        <v>1</v>
      </c>
      <c r="I227" t="s">
        <v>286</v>
      </c>
      <c r="J227" t="s">
        <v>60</v>
      </c>
      <c r="K227" t="s">
        <v>60</v>
      </c>
      <c r="L227" t="s">
        <v>61</v>
      </c>
    </row>
    <row r="228" spans="2:12">
      <c r="B228">
        <v>4</v>
      </c>
      <c r="C228">
        <v>15</v>
      </c>
      <c r="D228">
        <v>0</v>
      </c>
      <c r="E228" s="39">
        <v>4243</v>
      </c>
      <c r="F228">
        <v>0</v>
      </c>
      <c r="G228">
        <v>0</v>
      </c>
      <c r="H228">
        <v>1</v>
      </c>
      <c r="I228" t="s">
        <v>287</v>
      </c>
      <c r="J228" t="s">
        <v>60</v>
      </c>
      <c r="K228" t="s">
        <v>60</v>
      </c>
      <c r="L228" t="s">
        <v>61</v>
      </c>
    </row>
    <row r="229" spans="2:12" s="31" customFormat="1">
      <c r="B229">
        <v>4</v>
      </c>
      <c r="C229">
        <v>15</v>
      </c>
      <c r="D229">
        <v>0</v>
      </c>
      <c r="E229" s="39">
        <v>4244</v>
      </c>
      <c r="F229">
        <v>0</v>
      </c>
      <c r="G229">
        <v>0</v>
      </c>
      <c r="H229">
        <v>1</v>
      </c>
      <c r="I229" t="s">
        <v>288</v>
      </c>
      <c r="J229" t="s">
        <v>60</v>
      </c>
      <c r="K229" t="s">
        <v>60</v>
      </c>
      <c r="L229" t="s">
        <v>61</v>
      </c>
    </row>
    <row r="230" spans="2:12">
      <c r="B230">
        <v>4</v>
      </c>
      <c r="C230">
        <v>15</v>
      </c>
      <c r="D230">
        <v>0</v>
      </c>
      <c r="E230" s="39">
        <v>4250</v>
      </c>
      <c r="F230">
        <v>0</v>
      </c>
      <c r="G230">
        <v>0</v>
      </c>
      <c r="H230">
        <v>1</v>
      </c>
      <c r="I230" t="s">
        <v>289</v>
      </c>
      <c r="J230" t="s">
        <v>60</v>
      </c>
      <c r="K230" t="s">
        <v>60</v>
      </c>
      <c r="L230" t="s">
        <v>61</v>
      </c>
    </row>
    <row r="231" spans="2:12">
      <c r="B231">
        <v>4</v>
      </c>
      <c r="C231">
        <v>15</v>
      </c>
      <c r="D231">
        <v>0</v>
      </c>
      <c r="E231" s="39">
        <v>4251</v>
      </c>
      <c r="F231">
        <v>0</v>
      </c>
      <c r="G231">
        <v>0</v>
      </c>
      <c r="H231">
        <v>1</v>
      </c>
      <c r="I231" t="s">
        <v>290</v>
      </c>
      <c r="J231" t="s">
        <v>60</v>
      </c>
      <c r="K231" t="s">
        <v>60</v>
      </c>
      <c r="L231" t="s">
        <v>61</v>
      </c>
    </row>
    <row r="232" spans="2:12">
      <c r="B232">
        <v>4</v>
      </c>
      <c r="C232">
        <v>15</v>
      </c>
      <c r="D232">
        <v>0</v>
      </c>
      <c r="E232" s="39">
        <v>4263</v>
      </c>
      <c r="F232">
        <v>0</v>
      </c>
      <c r="G232">
        <v>0</v>
      </c>
      <c r="H232">
        <v>1</v>
      </c>
      <c r="I232" t="s">
        <v>291</v>
      </c>
      <c r="J232" t="s">
        <v>60</v>
      </c>
      <c r="K232" t="s">
        <v>60</v>
      </c>
      <c r="L232" t="s">
        <v>61</v>
      </c>
    </row>
    <row r="233" spans="2:12">
      <c r="B233">
        <v>4</v>
      </c>
      <c r="C233">
        <v>15</v>
      </c>
      <c r="D233">
        <v>0</v>
      </c>
      <c r="E233" s="39">
        <v>4273</v>
      </c>
      <c r="F233">
        <v>0</v>
      </c>
      <c r="G233">
        <v>0</v>
      </c>
      <c r="H233">
        <v>1</v>
      </c>
      <c r="I233" t="s">
        <v>292</v>
      </c>
      <c r="J233" t="s">
        <v>60</v>
      </c>
      <c r="K233" t="s">
        <v>60</v>
      </c>
      <c r="L233" t="s">
        <v>61</v>
      </c>
    </row>
    <row r="234" spans="2:12">
      <c r="B234">
        <v>4</v>
      </c>
      <c r="C234">
        <v>15</v>
      </c>
      <c r="D234">
        <v>0</v>
      </c>
      <c r="E234" s="39">
        <v>4279</v>
      </c>
      <c r="F234">
        <v>0</v>
      </c>
      <c r="G234">
        <v>0</v>
      </c>
      <c r="H234">
        <v>1</v>
      </c>
      <c r="I234" t="s">
        <v>293</v>
      </c>
      <c r="J234" t="s">
        <v>60</v>
      </c>
      <c r="K234" t="s">
        <v>60</v>
      </c>
      <c r="L234" t="s">
        <v>61</v>
      </c>
    </row>
    <row r="235" spans="2:12">
      <c r="B235">
        <v>4</v>
      </c>
      <c r="C235">
        <v>15</v>
      </c>
      <c r="D235">
        <v>0</v>
      </c>
      <c r="E235" s="39">
        <v>4283</v>
      </c>
      <c r="F235">
        <v>0</v>
      </c>
      <c r="G235">
        <v>0</v>
      </c>
      <c r="H235">
        <v>1</v>
      </c>
      <c r="I235" t="s">
        <v>294</v>
      </c>
      <c r="J235" t="s">
        <v>60</v>
      </c>
      <c r="K235" t="s">
        <v>60</v>
      </c>
      <c r="L235" t="s">
        <v>61</v>
      </c>
    </row>
    <row r="236" spans="2:12">
      <c r="B236">
        <v>4</v>
      </c>
      <c r="C236">
        <v>15</v>
      </c>
      <c r="D236">
        <v>0</v>
      </c>
      <c r="E236" s="39">
        <v>4299</v>
      </c>
      <c r="F236">
        <v>0</v>
      </c>
      <c r="G236">
        <v>0</v>
      </c>
      <c r="H236">
        <v>1</v>
      </c>
      <c r="I236" t="s">
        <v>295</v>
      </c>
      <c r="J236" t="s">
        <v>60</v>
      </c>
      <c r="K236" t="s">
        <v>60</v>
      </c>
      <c r="L236" t="s">
        <v>61</v>
      </c>
    </row>
    <row r="237" spans="2:12" s="31" customFormat="1">
      <c r="B237" s="31">
        <v>4</v>
      </c>
      <c r="C237" s="31">
        <v>15</v>
      </c>
      <c r="D237" s="31">
        <v>0</v>
      </c>
      <c r="E237" s="32">
        <v>4304</v>
      </c>
      <c r="F237" s="31">
        <v>0</v>
      </c>
      <c r="G237" s="31">
        <v>0</v>
      </c>
      <c r="H237" s="31">
        <v>1</v>
      </c>
      <c r="I237" s="31" t="s">
        <v>296</v>
      </c>
      <c r="J237" s="31" t="s">
        <v>60</v>
      </c>
      <c r="K237" s="31" t="s">
        <v>60</v>
      </c>
      <c r="L237" s="31" t="s">
        <v>61</v>
      </c>
    </row>
    <row r="238" spans="2:12">
      <c r="B238">
        <v>4</v>
      </c>
      <c r="C238">
        <v>15</v>
      </c>
      <c r="D238">
        <v>0</v>
      </c>
      <c r="E238" s="39">
        <v>4307</v>
      </c>
      <c r="F238">
        <v>0</v>
      </c>
      <c r="G238">
        <v>0</v>
      </c>
      <c r="H238">
        <v>1</v>
      </c>
      <c r="I238" t="s">
        <v>297</v>
      </c>
      <c r="J238" t="s">
        <v>60</v>
      </c>
      <c r="K238" t="s">
        <v>60</v>
      </c>
      <c r="L238" t="s">
        <v>61</v>
      </c>
    </row>
    <row r="239" spans="2:12" s="31" customFormat="1">
      <c r="B239">
        <v>4</v>
      </c>
      <c r="C239">
        <v>15</v>
      </c>
      <c r="D239">
        <v>0</v>
      </c>
      <c r="E239" s="39">
        <v>4351</v>
      </c>
      <c r="F239">
        <v>0</v>
      </c>
      <c r="G239">
        <v>0</v>
      </c>
      <c r="H239">
        <v>1</v>
      </c>
      <c r="I239" t="s">
        <v>298</v>
      </c>
      <c r="J239" t="s">
        <v>60</v>
      </c>
      <c r="K239" t="s">
        <v>60</v>
      </c>
      <c r="L239" t="s">
        <v>61</v>
      </c>
    </row>
    <row r="240" spans="2:12">
      <c r="B240">
        <v>4</v>
      </c>
      <c r="C240">
        <v>15</v>
      </c>
      <c r="D240">
        <v>0</v>
      </c>
      <c r="E240" s="39">
        <v>4352</v>
      </c>
      <c r="F240">
        <v>0</v>
      </c>
      <c r="G240">
        <v>0</v>
      </c>
      <c r="H240">
        <v>1</v>
      </c>
      <c r="I240" t="s">
        <v>299</v>
      </c>
      <c r="J240" t="s">
        <v>60</v>
      </c>
      <c r="K240" t="s">
        <v>60</v>
      </c>
      <c r="L240" t="s">
        <v>61</v>
      </c>
    </row>
    <row r="241" spans="2:12">
      <c r="B241">
        <v>4</v>
      </c>
      <c r="C241">
        <v>15</v>
      </c>
      <c r="D241">
        <v>0</v>
      </c>
      <c r="E241" s="39">
        <v>4361</v>
      </c>
      <c r="F241">
        <v>0</v>
      </c>
      <c r="G241">
        <v>0</v>
      </c>
      <c r="H241">
        <v>1</v>
      </c>
      <c r="I241" t="s">
        <v>300</v>
      </c>
      <c r="J241" t="s">
        <v>60</v>
      </c>
      <c r="K241" t="s">
        <v>60</v>
      </c>
      <c r="L241" t="s">
        <v>61</v>
      </c>
    </row>
    <row r="242" spans="2:12">
      <c r="B242">
        <v>4</v>
      </c>
      <c r="C242">
        <v>15</v>
      </c>
      <c r="D242">
        <v>0</v>
      </c>
      <c r="E242" s="39">
        <v>4410</v>
      </c>
      <c r="F242">
        <v>0</v>
      </c>
      <c r="G242">
        <v>0</v>
      </c>
      <c r="H242">
        <v>1</v>
      </c>
      <c r="I242" t="s">
        <v>301</v>
      </c>
      <c r="J242" t="s">
        <v>60</v>
      </c>
      <c r="K242" t="s">
        <v>60</v>
      </c>
      <c r="L242" t="s">
        <v>61</v>
      </c>
    </row>
    <row r="243" spans="2:12">
      <c r="B243">
        <v>4</v>
      </c>
      <c r="C243">
        <v>15</v>
      </c>
      <c r="D243">
        <v>0</v>
      </c>
      <c r="E243" s="39">
        <v>4420</v>
      </c>
      <c r="F243">
        <v>0</v>
      </c>
      <c r="G243">
        <v>0</v>
      </c>
      <c r="H243">
        <v>1</v>
      </c>
      <c r="I243" t="s">
        <v>302</v>
      </c>
      <c r="J243" t="s">
        <v>60</v>
      </c>
      <c r="K243" t="s">
        <v>60</v>
      </c>
      <c r="L243" t="s">
        <v>61</v>
      </c>
    </row>
    <row r="244" spans="2:12">
      <c r="B244">
        <v>4</v>
      </c>
      <c r="C244">
        <v>15</v>
      </c>
      <c r="D244">
        <v>0</v>
      </c>
      <c r="E244" s="39">
        <v>4431</v>
      </c>
      <c r="F244">
        <v>0</v>
      </c>
      <c r="G244">
        <v>0</v>
      </c>
      <c r="H244">
        <v>1</v>
      </c>
      <c r="I244" t="s">
        <v>303</v>
      </c>
      <c r="J244" t="s">
        <v>60</v>
      </c>
      <c r="K244" t="s">
        <v>60</v>
      </c>
      <c r="L244" t="s">
        <v>61</v>
      </c>
    </row>
    <row r="245" spans="2:12" s="31" customFormat="1">
      <c r="B245" s="31">
        <v>4</v>
      </c>
      <c r="C245" s="31">
        <v>15</v>
      </c>
      <c r="D245" s="31">
        <v>0</v>
      </c>
      <c r="E245" s="32">
        <v>4432</v>
      </c>
      <c r="F245" s="31">
        <v>0</v>
      </c>
      <c r="G245" s="31">
        <v>0</v>
      </c>
      <c r="H245" s="31">
        <v>1</v>
      </c>
      <c r="I245" s="31" t="s">
        <v>304</v>
      </c>
      <c r="J245" s="31" t="s">
        <v>60</v>
      </c>
      <c r="K245" s="31" t="s">
        <v>60</v>
      </c>
      <c r="L245" s="31" t="s">
        <v>61</v>
      </c>
    </row>
    <row r="246" spans="2:12">
      <c r="B246">
        <v>4</v>
      </c>
      <c r="C246">
        <v>15</v>
      </c>
      <c r="D246">
        <v>0</v>
      </c>
      <c r="E246" s="39">
        <v>4452</v>
      </c>
      <c r="F246">
        <v>0</v>
      </c>
      <c r="G246">
        <v>0</v>
      </c>
      <c r="H246">
        <v>1</v>
      </c>
      <c r="I246" t="s">
        <v>305</v>
      </c>
      <c r="J246" t="s">
        <v>60</v>
      </c>
      <c r="K246" t="s">
        <v>60</v>
      </c>
      <c r="L246" t="s">
        <v>61</v>
      </c>
    </row>
    <row r="247" spans="2:12" s="31" customFormat="1">
      <c r="B247">
        <v>4</v>
      </c>
      <c r="C247">
        <v>15</v>
      </c>
      <c r="D247">
        <v>0</v>
      </c>
      <c r="E247" s="39">
        <v>4459</v>
      </c>
      <c r="F247">
        <v>0</v>
      </c>
      <c r="G247">
        <v>0</v>
      </c>
      <c r="H247">
        <v>1</v>
      </c>
      <c r="I247" t="s">
        <v>306</v>
      </c>
      <c r="J247" t="s">
        <v>60</v>
      </c>
      <c r="K247" t="s">
        <v>60</v>
      </c>
      <c r="L247" t="s">
        <v>61</v>
      </c>
    </row>
    <row r="248" spans="2:12">
      <c r="B248">
        <v>4</v>
      </c>
      <c r="C248">
        <v>15</v>
      </c>
      <c r="D248">
        <v>0</v>
      </c>
      <c r="E248" s="39">
        <v>4470</v>
      </c>
      <c r="F248">
        <v>0</v>
      </c>
      <c r="G248">
        <v>0</v>
      </c>
      <c r="H248">
        <v>1</v>
      </c>
      <c r="I248" t="s">
        <v>307</v>
      </c>
      <c r="J248" t="s">
        <v>60</v>
      </c>
      <c r="K248" t="s">
        <v>60</v>
      </c>
      <c r="L248" t="s">
        <v>61</v>
      </c>
    </row>
    <row r="249" spans="2:12">
      <c r="B249">
        <v>4</v>
      </c>
      <c r="C249">
        <v>15</v>
      </c>
      <c r="D249">
        <v>0</v>
      </c>
      <c r="E249" s="39">
        <v>4484</v>
      </c>
      <c r="F249">
        <v>0</v>
      </c>
      <c r="G249">
        <v>0</v>
      </c>
      <c r="H249">
        <v>1</v>
      </c>
      <c r="I249" t="s">
        <v>308</v>
      </c>
      <c r="J249" t="s">
        <v>60</v>
      </c>
      <c r="K249" t="s">
        <v>60</v>
      </c>
      <c r="L249" t="s">
        <v>61</v>
      </c>
    </row>
    <row r="250" spans="2:12">
      <c r="B250">
        <v>4</v>
      </c>
      <c r="C250">
        <v>15</v>
      </c>
      <c r="D250">
        <v>0</v>
      </c>
      <c r="E250" s="39">
        <v>4493</v>
      </c>
      <c r="F250">
        <v>0</v>
      </c>
      <c r="G250">
        <v>0</v>
      </c>
      <c r="H250">
        <v>1</v>
      </c>
      <c r="I250" t="s">
        <v>309</v>
      </c>
      <c r="J250" t="s">
        <v>60</v>
      </c>
      <c r="K250" t="s">
        <v>60</v>
      </c>
      <c r="L250" t="s">
        <v>61</v>
      </c>
    </row>
    <row r="251" spans="2:12">
      <c r="B251">
        <v>4</v>
      </c>
      <c r="C251">
        <v>15</v>
      </c>
      <c r="D251">
        <v>0</v>
      </c>
      <c r="E251" s="39">
        <v>4511</v>
      </c>
      <c r="F251">
        <v>0</v>
      </c>
      <c r="G251">
        <v>0</v>
      </c>
      <c r="H251">
        <v>1</v>
      </c>
      <c r="I251" t="s">
        <v>310</v>
      </c>
      <c r="J251" t="s">
        <v>60</v>
      </c>
      <c r="K251" t="s">
        <v>60</v>
      </c>
      <c r="L251" t="s">
        <v>61</v>
      </c>
    </row>
    <row r="252" spans="2:12">
      <c r="B252">
        <v>4</v>
      </c>
      <c r="C252">
        <v>15</v>
      </c>
      <c r="D252">
        <v>0</v>
      </c>
      <c r="E252" s="39">
        <v>4511</v>
      </c>
      <c r="F252">
        <v>0</v>
      </c>
      <c r="G252">
        <v>0</v>
      </c>
      <c r="H252">
        <v>2</v>
      </c>
      <c r="I252" t="s">
        <v>311</v>
      </c>
      <c r="J252" t="s">
        <v>60</v>
      </c>
      <c r="K252" t="s">
        <v>60</v>
      </c>
      <c r="L252" t="s">
        <v>61</v>
      </c>
    </row>
    <row r="253" spans="2:12">
      <c r="B253">
        <v>4</v>
      </c>
      <c r="C253">
        <v>15</v>
      </c>
      <c r="D253">
        <v>0</v>
      </c>
      <c r="E253" s="39">
        <v>4557</v>
      </c>
      <c r="F253">
        <v>0</v>
      </c>
      <c r="G253">
        <v>0</v>
      </c>
      <c r="H253">
        <v>1</v>
      </c>
      <c r="I253" t="s">
        <v>312</v>
      </c>
      <c r="J253" t="s">
        <v>60</v>
      </c>
      <c r="K253" t="s">
        <v>60</v>
      </c>
      <c r="L253" t="s">
        <v>61</v>
      </c>
    </row>
    <row r="254" spans="2:12">
      <c r="B254">
        <v>4</v>
      </c>
      <c r="C254">
        <v>15</v>
      </c>
      <c r="D254">
        <v>0</v>
      </c>
      <c r="E254" s="39">
        <v>4558</v>
      </c>
      <c r="F254">
        <v>0</v>
      </c>
      <c r="G254">
        <v>0</v>
      </c>
      <c r="H254">
        <v>1</v>
      </c>
      <c r="I254" t="s">
        <v>313</v>
      </c>
      <c r="J254" t="s">
        <v>60</v>
      </c>
      <c r="K254" t="s">
        <v>60</v>
      </c>
      <c r="L254" t="s">
        <v>61</v>
      </c>
    </row>
    <row r="255" spans="2:12" s="31" customFormat="1">
      <c r="B255" s="31">
        <v>4</v>
      </c>
      <c r="C255" s="31">
        <v>15</v>
      </c>
      <c r="D255" s="31">
        <v>0</v>
      </c>
      <c r="E255" s="32">
        <v>4568</v>
      </c>
      <c r="F255" s="31">
        <v>0</v>
      </c>
      <c r="G255" s="31">
        <v>0</v>
      </c>
      <c r="H255" s="31">
        <v>1</v>
      </c>
      <c r="I255" s="31" t="s">
        <v>314</v>
      </c>
      <c r="J255" s="31" t="s">
        <v>60</v>
      </c>
      <c r="K255" s="31" t="s">
        <v>60</v>
      </c>
      <c r="L255" s="31" t="s">
        <v>61</v>
      </c>
    </row>
    <row r="256" spans="2:12" s="31" customFormat="1">
      <c r="B256" s="31">
        <v>4</v>
      </c>
      <c r="C256" s="31">
        <v>15</v>
      </c>
      <c r="D256" s="31">
        <v>0</v>
      </c>
      <c r="E256" s="32">
        <v>4581</v>
      </c>
      <c r="F256" s="31">
        <v>0</v>
      </c>
      <c r="G256" s="31">
        <v>0</v>
      </c>
      <c r="H256" s="31">
        <v>1</v>
      </c>
      <c r="I256" s="31" t="s">
        <v>315</v>
      </c>
      <c r="J256" s="31" t="s">
        <v>60</v>
      </c>
      <c r="K256" s="31" t="s">
        <v>60</v>
      </c>
      <c r="L256" s="31" t="s">
        <v>61</v>
      </c>
    </row>
    <row r="257" spans="2:12" s="31" customFormat="1" ht="14.9" customHeight="1">
      <c r="B257">
        <v>4</v>
      </c>
      <c r="C257">
        <v>15</v>
      </c>
      <c r="D257">
        <v>0</v>
      </c>
      <c r="E257" s="39">
        <v>4583</v>
      </c>
      <c r="F257">
        <v>0</v>
      </c>
      <c r="G257">
        <v>0</v>
      </c>
      <c r="H257">
        <v>1</v>
      </c>
      <c r="I257" t="s">
        <v>316</v>
      </c>
      <c r="J257" t="s">
        <v>60</v>
      </c>
      <c r="K257" t="s">
        <v>60</v>
      </c>
      <c r="L257" t="s">
        <v>61</v>
      </c>
    </row>
    <row r="258" spans="2:12" s="31" customFormat="1">
      <c r="B258">
        <v>4</v>
      </c>
      <c r="C258">
        <v>15</v>
      </c>
      <c r="D258">
        <v>0</v>
      </c>
      <c r="E258" s="39">
        <v>4611</v>
      </c>
      <c r="F258">
        <v>0</v>
      </c>
      <c r="G258">
        <v>0</v>
      </c>
      <c r="H258">
        <v>1</v>
      </c>
      <c r="I258" t="s">
        <v>317</v>
      </c>
      <c r="J258" t="s">
        <v>60</v>
      </c>
      <c r="K258" t="s">
        <v>60</v>
      </c>
      <c r="L258" t="s">
        <v>61</v>
      </c>
    </row>
    <row r="259" spans="2:12">
      <c r="B259">
        <v>4</v>
      </c>
      <c r="C259">
        <v>15</v>
      </c>
      <c r="D259">
        <v>0</v>
      </c>
      <c r="E259" s="39">
        <v>4611</v>
      </c>
      <c r="F259">
        <v>0</v>
      </c>
      <c r="G259">
        <v>0</v>
      </c>
      <c r="H259">
        <v>2</v>
      </c>
      <c r="I259" t="s">
        <v>318</v>
      </c>
      <c r="J259" t="s">
        <v>60</v>
      </c>
      <c r="K259" t="s">
        <v>60</v>
      </c>
      <c r="L259" t="s">
        <v>61</v>
      </c>
    </row>
    <row r="260" spans="2:12">
      <c r="B260">
        <v>4</v>
      </c>
      <c r="C260">
        <v>15</v>
      </c>
      <c r="D260">
        <v>0</v>
      </c>
      <c r="E260" s="39">
        <v>4635</v>
      </c>
      <c r="F260">
        <v>0</v>
      </c>
      <c r="G260">
        <v>0</v>
      </c>
      <c r="H260">
        <v>1</v>
      </c>
      <c r="I260" t="s">
        <v>319</v>
      </c>
      <c r="J260" t="s">
        <v>60</v>
      </c>
      <c r="K260" t="s">
        <v>60</v>
      </c>
      <c r="L260" t="s">
        <v>61</v>
      </c>
    </row>
    <row r="261" spans="2:12">
      <c r="B261">
        <v>4</v>
      </c>
      <c r="C261">
        <v>15</v>
      </c>
      <c r="D261">
        <v>0</v>
      </c>
      <c r="E261" s="39">
        <v>4653</v>
      </c>
      <c r="F261">
        <v>0</v>
      </c>
      <c r="G261">
        <v>0</v>
      </c>
      <c r="H261">
        <v>1</v>
      </c>
      <c r="I261" t="s">
        <v>320</v>
      </c>
      <c r="J261" t="s">
        <v>60</v>
      </c>
      <c r="K261" t="s">
        <v>60</v>
      </c>
      <c r="L261" t="s">
        <v>61</v>
      </c>
    </row>
    <row r="262" spans="2:12">
      <c r="B262">
        <v>4</v>
      </c>
      <c r="C262">
        <v>15</v>
      </c>
      <c r="D262">
        <v>0</v>
      </c>
      <c r="E262" s="39">
        <v>4665</v>
      </c>
      <c r="F262">
        <v>0</v>
      </c>
      <c r="G262">
        <v>0</v>
      </c>
      <c r="H262">
        <v>1</v>
      </c>
      <c r="I262" t="s">
        <v>321</v>
      </c>
      <c r="J262" t="s">
        <v>60</v>
      </c>
      <c r="K262" t="s">
        <v>60</v>
      </c>
      <c r="L262" t="s">
        <v>61</v>
      </c>
    </row>
    <row r="263" spans="2:12">
      <c r="B263">
        <v>4</v>
      </c>
      <c r="C263">
        <v>15</v>
      </c>
      <c r="D263">
        <v>0</v>
      </c>
      <c r="E263" s="39">
        <v>4683</v>
      </c>
      <c r="F263">
        <v>0</v>
      </c>
      <c r="G263">
        <v>0</v>
      </c>
      <c r="H263">
        <v>1</v>
      </c>
      <c r="I263" t="s">
        <v>322</v>
      </c>
      <c r="J263" t="s">
        <v>60</v>
      </c>
      <c r="K263" t="s">
        <v>60</v>
      </c>
      <c r="L263" t="s">
        <v>61</v>
      </c>
    </row>
    <row r="264" spans="2:12" s="31" customFormat="1">
      <c r="B264" s="31">
        <v>4</v>
      </c>
      <c r="C264" s="31">
        <v>15</v>
      </c>
      <c r="D264" s="31">
        <v>0</v>
      </c>
      <c r="E264" s="32">
        <v>4686</v>
      </c>
      <c r="F264" s="31">
        <v>0</v>
      </c>
      <c r="G264" s="31">
        <v>0</v>
      </c>
      <c r="H264" s="31">
        <v>1</v>
      </c>
      <c r="I264" s="31" t="s">
        <v>323</v>
      </c>
      <c r="J264" s="31" t="s">
        <v>60</v>
      </c>
      <c r="K264" s="31" t="s">
        <v>60</v>
      </c>
      <c r="L264" s="31" t="s">
        <v>61</v>
      </c>
    </row>
    <row r="265" spans="2:12">
      <c r="B265">
        <v>4</v>
      </c>
      <c r="C265">
        <v>15</v>
      </c>
      <c r="D265">
        <v>0</v>
      </c>
      <c r="E265" s="39">
        <v>4692</v>
      </c>
      <c r="F265">
        <v>0</v>
      </c>
      <c r="G265">
        <v>0</v>
      </c>
      <c r="H265">
        <v>1</v>
      </c>
      <c r="I265" t="s">
        <v>324</v>
      </c>
      <c r="J265" t="s">
        <v>60</v>
      </c>
      <c r="K265" t="s">
        <v>60</v>
      </c>
      <c r="L265" t="s">
        <v>61</v>
      </c>
    </row>
    <row r="266" spans="2:12" s="31" customFormat="1">
      <c r="B266">
        <v>4</v>
      </c>
      <c r="C266">
        <v>15</v>
      </c>
      <c r="D266">
        <v>0</v>
      </c>
      <c r="E266" s="39">
        <v>4693</v>
      </c>
      <c r="F266">
        <v>0</v>
      </c>
      <c r="G266">
        <v>0</v>
      </c>
      <c r="H266">
        <v>1</v>
      </c>
      <c r="I266" t="s">
        <v>325</v>
      </c>
      <c r="J266" t="s">
        <v>60</v>
      </c>
      <c r="K266" t="s">
        <v>60</v>
      </c>
      <c r="L266" t="s">
        <v>61</v>
      </c>
    </row>
    <row r="267" spans="2:12">
      <c r="B267">
        <v>4</v>
      </c>
      <c r="C267">
        <v>15</v>
      </c>
      <c r="D267">
        <v>0</v>
      </c>
      <c r="E267" s="39">
        <v>4703</v>
      </c>
      <c r="F267">
        <v>0</v>
      </c>
      <c r="G267">
        <v>0</v>
      </c>
      <c r="H267">
        <v>1</v>
      </c>
      <c r="I267" t="s">
        <v>326</v>
      </c>
      <c r="J267" t="s">
        <v>60</v>
      </c>
      <c r="K267" t="s">
        <v>60</v>
      </c>
      <c r="L267" t="s">
        <v>61</v>
      </c>
    </row>
    <row r="268" spans="2:12">
      <c r="B268">
        <v>4</v>
      </c>
      <c r="C268">
        <v>15</v>
      </c>
      <c r="D268">
        <v>0</v>
      </c>
      <c r="E268" s="39">
        <v>4717</v>
      </c>
      <c r="F268">
        <v>0</v>
      </c>
      <c r="G268">
        <v>0</v>
      </c>
      <c r="H268">
        <v>1</v>
      </c>
      <c r="I268" t="s">
        <v>327</v>
      </c>
      <c r="J268" t="s">
        <v>60</v>
      </c>
      <c r="K268" t="s">
        <v>60</v>
      </c>
      <c r="L268" t="s">
        <v>61</v>
      </c>
    </row>
    <row r="269" spans="2:12">
      <c r="B269">
        <v>4</v>
      </c>
      <c r="C269">
        <v>15</v>
      </c>
      <c r="D269">
        <v>0</v>
      </c>
      <c r="E269" s="39">
        <v>4720</v>
      </c>
      <c r="F269">
        <v>0</v>
      </c>
      <c r="G269">
        <v>0</v>
      </c>
      <c r="H269">
        <v>1</v>
      </c>
      <c r="I269" t="s">
        <v>328</v>
      </c>
      <c r="J269" t="s">
        <v>60</v>
      </c>
      <c r="K269" t="s">
        <v>60</v>
      </c>
      <c r="L269" t="s">
        <v>61</v>
      </c>
    </row>
    <row r="270" spans="2:12">
      <c r="B270">
        <v>4</v>
      </c>
      <c r="C270">
        <v>15</v>
      </c>
      <c r="D270">
        <v>0</v>
      </c>
      <c r="E270" s="39">
        <v>4740</v>
      </c>
      <c r="F270">
        <v>0</v>
      </c>
      <c r="G270">
        <v>0</v>
      </c>
      <c r="H270">
        <v>1</v>
      </c>
      <c r="I270" t="s">
        <v>329</v>
      </c>
      <c r="J270" t="s">
        <v>60</v>
      </c>
      <c r="K270" t="s">
        <v>60</v>
      </c>
      <c r="L270" t="s">
        <v>61</v>
      </c>
    </row>
    <row r="271" spans="2:12">
      <c r="B271">
        <v>4</v>
      </c>
      <c r="C271">
        <v>15</v>
      </c>
      <c r="D271">
        <v>0</v>
      </c>
      <c r="E271" s="39">
        <v>4741</v>
      </c>
      <c r="F271">
        <v>0</v>
      </c>
      <c r="G271">
        <v>0</v>
      </c>
      <c r="H271">
        <v>1</v>
      </c>
      <c r="I271" t="s">
        <v>330</v>
      </c>
      <c r="J271" t="s">
        <v>60</v>
      </c>
      <c r="K271" t="s">
        <v>60</v>
      </c>
      <c r="L271" t="s">
        <v>61</v>
      </c>
    </row>
    <row r="272" spans="2:12">
      <c r="B272">
        <v>4</v>
      </c>
      <c r="C272">
        <v>15</v>
      </c>
      <c r="D272">
        <v>0</v>
      </c>
      <c r="E272" s="39">
        <v>4751</v>
      </c>
      <c r="F272">
        <v>0</v>
      </c>
      <c r="G272">
        <v>0</v>
      </c>
      <c r="H272">
        <v>1</v>
      </c>
      <c r="I272" t="s">
        <v>331</v>
      </c>
      <c r="J272" t="s">
        <v>60</v>
      </c>
      <c r="K272" t="s">
        <v>60</v>
      </c>
      <c r="L272" t="s">
        <v>61</v>
      </c>
    </row>
    <row r="273" spans="2:12" s="31" customFormat="1">
      <c r="B273" s="31">
        <v>4</v>
      </c>
      <c r="C273" s="31">
        <v>15</v>
      </c>
      <c r="D273" s="31">
        <v>0</v>
      </c>
      <c r="E273" s="32">
        <v>4771</v>
      </c>
      <c r="F273" s="31">
        <v>0</v>
      </c>
      <c r="G273" s="31">
        <v>0</v>
      </c>
      <c r="H273" s="31">
        <v>1</v>
      </c>
      <c r="I273" s="31" t="s">
        <v>332</v>
      </c>
      <c r="J273" s="31" t="s">
        <v>60</v>
      </c>
      <c r="K273" s="31" t="s">
        <v>60</v>
      </c>
      <c r="L273" s="31" t="s">
        <v>61</v>
      </c>
    </row>
    <row r="274" spans="2:12">
      <c r="B274">
        <v>4</v>
      </c>
      <c r="C274">
        <v>15</v>
      </c>
      <c r="D274">
        <v>0</v>
      </c>
      <c r="E274" s="39">
        <v>4777</v>
      </c>
      <c r="F274">
        <v>0</v>
      </c>
      <c r="G274">
        <v>0</v>
      </c>
      <c r="H274">
        <v>1</v>
      </c>
      <c r="I274" t="s">
        <v>333</v>
      </c>
      <c r="J274" t="s">
        <v>60</v>
      </c>
      <c r="K274" t="s">
        <v>60</v>
      </c>
      <c r="L274" t="s">
        <v>61</v>
      </c>
    </row>
    <row r="275" spans="2:12" s="31" customFormat="1">
      <c r="B275">
        <v>4</v>
      </c>
      <c r="C275">
        <v>15</v>
      </c>
      <c r="D275">
        <v>0</v>
      </c>
      <c r="E275" s="39">
        <v>4825</v>
      </c>
      <c r="F275">
        <v>0</v>
      </c>
      <c r="G275">
        <v>0</v>
      </c>
      <c r="H275">
        <v>1</v>
      </c>
      <c r="I275" t="s">
        <v>334</v>
      </c>
      <c r="J275" t="s">
        <v>60</v>
      </c>
      <c r="K275" t="s">
        <v>60</v>
      </c>
      <c r="L275" t="s">
        <v>61</v>
      </c>
    </row>
    <row r="276" spans="2:12" s="31" customFormat="1">
      <c r="B276">
        <v>4</v>
      </c>
      <c r="C276">
        <v>15</v>
      </c>
      <c r="D276">
        <v>0</v>
      </c>
      <c r="E276" s="39">
        <v>4825</v>
      </c>
      <c r="F276">
        <v>0</v>
      </c>
      <c r="G276">
        <v>0</v>
      </c>
      <c r="H276">
        <v>2</v>
      </c>
      <c r="I276" t="s">
        <v>335</v>
      </c>
      <c r="J276" t="s">
        <v>60</v>
      </c>
      <c r="K276" t="s">
        <v>60</v>
      </c>
      <c r="L276" t="s">
        <v>61</v>
      </c>
    </row>
    <row r="277" spans="2:12">
      <c r="B277">
        <v>4</v>
      </c>
      <c r="C277">
        <v>15</v>
      </c>
      <c r="D277">
        <v>0</v>
      </c>
      <c r="E277" s="39">
        <v>4828</v>
      </c>
      <c r="F277">
        <v>0</v>
      </c>
      <c r="G277">
        <v>0</v>
      </c>
      <c r="H277">
        <v>1</v>
      </c>
      <c r="I277" t="s">
        <v>336</v>
      </c>
      <c r="J277" t="s">
        <v>60</v>
      </c>
      <c r="K277" t="s">
        <v>60</v>
      </c>
      <c r="L277" t="s">
        <v>61</v>
      </c>
    </row>
    <row r="278" spans="2:12">
      <c r="B278">
        <v>4</v>
      </c>
      <c r="C278">
        <v>15</v>
      </c>
      <c r="D278">
        <v>0</v>
      </c>
      <c r="E278" s="39">
        <v>4829</v>
      </c>
      <c r="F278">
        <v>0</v>
      </c>
      <c r="G278">
        <v>0</v>
      </c>
      <c r="H278">
        <v>1</v>
      </c>
      <c r="I278" t="s">
        <v>337</v>
      </c>
      <c r="J278" t="s">
        <v>60</v>
      </c>
      <c r="K278" t="s">
        <v>60</v>
      </c>
      <c r="L278" t="s">
        <v>61</v>
      </c>
    </row>
    <row r="279" spans="2:12">
      <c r="B279">
        <v>4</v>
      </c>
      <c r="C279">
        <v>15</v>
      </c>
      <c r="D279">
        <v>0</v>
      </c>
      <c r="E279" s="39">
        <v>4902</v>
      </c>
      <c r="F279">
        <v>0</v>
      </c>
      <c r="G279">
        <v>0</v>
      </c>
      <c r="H279">
        <v>1</v>
      </c>
      <c r="I279" t="s">
        <v>338</v>
      </c>
      <c r="J279" t="s">
        <v>60</v>
      </c>
      <c r="K279" t="s">
        <v>60</v>
      </c>
      <c r="L279" t="s">
        <v>61</v>
      </c>
    </row>
    <row r="280" spans="2:12">
      <c r="B280">
        <v>4</v>
      </c>
      <c r="C280">
        <v>15</v>
      </c>
      <c r="D280">
        <v>0</v>
      </c>
      <c r="E280" s="39">
        <v>4923</v>
      </c>
      <c r="F280">
        <v>0</v>
      </c>
      <c r="G280">
        <v>0</v>
      </c>
      <c r="H280">
        <v>1</v>
      </c>
      <c r="I280" t="s">
        <v>339</v>
      </c>
      <c r="J280" t="s">
        <v>60</v>
      </c>
      <c r="K280" t="s">
        <v>60</v>
      </c>
      <c r="L280" t="s">
        <v>61</v>
      </c>
    </row>
    <row r="281" spans="2:12">
      <c r="B281">
        <v>4</v>
      </c>
      <c r="C281">
        <v>15</v>
      </c>
      <c r="D281">
        <v>0</v>
      </c>
      <c r="E281" s="39">
        <v>5020</v>
      </c>
      <c r="F281">
        <v>0</v>
      </c>
      <c r="G281">
        <v>0</v>
      </c>
      <c r="H281">
        <v>1</v>
      </c>
      <c r="I281" t="s">
        <v>340</v>
      </c>
      <c r="J281" t="s">
        <v>60</v>
      </c>
      <c r="K281" t="s">
        <v>60</v>
      </c>
      <c r="L281" t="s">
        <v>61</v>
      </c>
    </row>
    <row r="282" spans="2:12">
      <c r="B282">
        <v>4</v>
      </c>
      <c r="C282">
        <v>15</v>
      </c>
      <c r="D282">
        <v>0</v>
      </c>
      <c r="E282" s="39">
        <v>5022</v>
      </c>
      <c r="F282">
        <v>0</v>
      </c>
      <c r="G282">
        <v>0</v>
      </c>
      <c r="H282">
        <v>1</v>
      </c>
      <c r="I282" t="s">
        <v>341</v>
      </c>
      <c r="J282" t="s">
        <v>60</v>
      </c>
      <c r="K282" t="s">
        <v>60</v>
      </c>
      <c r="L282" t="s">
        <v>61</v>
      </c>
    </row>
    <row r="283" spans="2:12" s="31" customFormat="1">
      <c r="B283" s="31">
        <v>4</v>
      </c>
      <c r="C283" s="31">
        <v>15</v>
      </c>
      <c r="D283" s="31">
        <v>0</v>
      </c>
      <c r="E283" s="32">
        <v>5037</v>
      </c>
      <c r="F283" s="31">
        <v>0</v>
      </c>
      <c r="G283" s="31">
        <v>0</v>
      </c>
      <c r="H283" s="31">
        <v>1</v>
      </c>
      <c r="I283" s="31" t="s">
        <v>342</v>
      </c>
      <c r="J283" s="31" t="s">
        <v>60</v>
      </c>
      <c r="K283" s="31" t="s">
        <v>60</v>
      </c>
      <c r="L283" s="31" t="s">
        <v>61</v>
      </c>
    </row>
    <row r="284" spans="2:12">
      <c r="B284">
        <v>4</v>
      </c>
      <c r="C284">
        <v>15</v>
      </c>
      <c r="D284">
        <v>0</v>
      </c>
      <c r="E284" s="39">
        <v>5040</v>
      </c>
      <c r="F284">
        <v>0</v>
      </c>
      <c r="G284">
        <v>0</v>
      </c>
      <c r="H284">
        <v>1</v>
      </c>
      <c r="I284" t="s">
        <v>343</v>
      </c>
      <c r="J284" t="s">
        <v>60</v>
      </c>
      <c r="K284" t="s">
        <v>60</v>
      </c>
      <c r="L284" t="s">
        <v>61</v>
      </c>
    </row>
    <row r="285" spans="2:12">
      <c r="B285">
        <v>4</v>
      </c>
      <c r="C285">
        <v>15</v>
      </c>
      <c r="D285">
        <v>0</v>
      </c>
      <c r="E285" s="39">
        <v>5057</v>
      </c>
      <c r="F285">
        <v>0</v>
      </c>
      <c r="G285">
        <v>0</v>
      </c>
      <c r="H285">
        <v>1</v>
      </c>
      <c r="I285" t="s">
        <v>344</v>
      </c>
      <c r="J285" t="s">
        <v>60</v>
      </c>
      <c r="K285" t="s">
        <v>60</v>
      </c>
      <c r="L285" t="s">
        <v>61</v>
      </c>
    </row>
    <row r="286" spans="2:12" s="31" customFormat="1">
      <c r="B286">
        <v>4</v>
      </c>
      <c r="C286">
        <v>15</v>
      </c>
      <c r="D286">
        <v>0</v>
      </c>
      <c r="E286" s="39">
        <v>5059</v>
      </c>
      <c r="F286">
        <v>0</v>
      </c>
      <c r="G286">
        <v>0</v>
      </c>
      <c r="H286">
        <v>1</v>
      </c>
      <c r="I286" t="s">
        <v>345</v>
      </c>
      <c r="J286" t="s">
        <v>60</v>
      </c>
      <c r="K286" t="s">
        <v>60</v>
      </c>
      <c r="L286" t="s">
        <v>61</v>
      </c>
    </row>
    <row r="287" spans="2:12">
      <c r="B287">
        <v>4</v>
      </c>
      <c r="C287">
        <v>15</v>
      </c>
      <c r="D287">
        <v>0</v>
      </c>
      <c r="E287" s="39">
        <v>5059</v>
      </c>
      <c r="F287">
        <v>0</v>
      </c>
      <c r="G287">
        <v>0</v>
      </c>
      <c r="H287">
        <v>2</v>
      </c>
      <c r="I287" t="s">
        <v>346</v>
      </c>
      <c r="J287" t="s">
        <v>60</v>
      </c>
      <c r="K287" t="s">
        <v>60</v>
      </c>
      <c r="L287" t="s">
        <v>61</v>
      </c>
    </row>
    <row r="288" spans="2:12">
      <c r="B288">
        <v>4</v>
      </c>
      <c r="C288">
        <v>15</v>
      </c>
      <c r="D288">
        <v>0</v>
      </c>
      <c r="E288" s="39">
        <v>5102</v>
      </c>
      <c r="F288">
        <v>0</v>
      </c>
      <c r="G288">
        <v>0</v>
      </c>
      <c r="H288">
        <v>1</v>
      </c>
      <c r="I288" t="s">
        <v>347</v>
      </c>
      <c r="J288" t="s">
        <v>60</v>
      </c>
      <c r="K288" t="s">
        <v>60</v>
      </c>
      <c r="L288" t="s">
        <v>61</v>
      </c>
    </row>
    <row r="289" spans="2:12">
      <c r="B289">
        <v>4</v>
      </c>
      <c r="C289">
        <v>15</v>
      </c>
      <c r="D289">
        <v>0</v>
      </c>
      <c r="E289" s="39">
        <v>5146</v>
      </c>
      <c r="F289">
        <v>0</v>
      </c>
      <c r="G289">
        <v>0</v>
      </c>
      <c r="H289">
        <v>1</v>
      </c>
      <c r="I289" t="s">
        <v>348</v>
      </c>
      <c r="J289" t="s">
        <v>60</v>
      </c>
      <c r="K289" t="s">
        <v>60</v>
      </c>
      <c r="L289" t="s">
        <v>61</v>
      </c>
    </row>
    <row r="290" spans="2:12">
      <c r="B290">
        <v>4</v>
      </c>
      <c r="C290">
        <v>15</v>
      </c>
      <c r="D290">
        <v>0</v>
      </c>
      <c r="E290" s="39">
        <v>5160</v>
      </c>
      <c r="F290">
        <v>0</v>
      </c>
      <c r="G290">
        <v>0</v>
      </c>
      <c r="H290">
        <v>1</v>
      </c>
      <c r="I290" t="s">
        <v>349</v>
      </c>
      <c r="J290" t="s">
        <v>60</v>
      </c>
      <c r="K290" t="s">
        <v>60</v>
      </c>
      <c r="L290" t="s">
        <v>61</v>
      </c>
    </row>
    <row r="291" spans="2:12">
      <c r="B291">
        <v>4</v>
      </c>
      <c r="C291">
        <v>15</v>
      </c>
      <c r="D291">
        <v>0</v>
      </c>
      <c r="E291" s="39">
        <v>5183</v>
      </c>
      <c r="F291">
        <v>0</v>
      </c>
      <c r="G291">
        <v>0</v>
      </c>
      <c r="H291">
        <v>1</v>
      </c>
      <c r="I291" t="s">
        <v>350</v>
      </c>
      <c r="J291" t="s">
        <v>60</v>
      </c>
      <c r="K291" t="s">
        <v>60</v>
      </c>
      <c r="L291" t="s">
        <v>61</v>
      </c>
    </row>
    <row r="292" spans="2:12">
      <c r="B292">
        <v>4</v>
      </c>
      <c r="C292">
        <v>15</v>
      </c>
      <c r="D292">
        <v>0</v>
      </c>
      <c r="E292" s="39">
        <v>5188</v>
      </c>
      <c r="F292">
        <v>0</v>
      </c>
      <c r="G292">
        <v>0</v>
      </c>
      <c r="H292">
        <v>1</v>
      </c>
      <c r="I292" t="s">
        <v>351</v>
      </c>
      <c r="J292" t="s">
        <v>60</v>
      </c>
      <c r="K292" t="s">
        <v>60</v>
      </c>
      <c r="L292" t="s">
        <v>61</v>
      </c>
    </row>
    <row r="293" spans="2:12">
      <c r="B293">
        <v>4</v>
      </c>
      <c r="C293">
        <v>15</v>
      </c>
      <c r="D293">
        <v>0</v>
      </c>
      <c r="E293" s="39">
        <v>5190</v>
      </c>
      <c r="F293">
        <v>0</v>
      </c>
      <c r="G293">
        <v>0</v>
      </c>
      <c r="H293">
        <v>1</v>
      </c>
      <c r="I293" t="s">
        <v>352</v>
      </c>
      <c r="J293" t="s">
        <v>60</v>
      </c>
      <c r="K293" t="s">
        <v>60</v>
      </c>
      <c r="L293" t="s">
        <v>61</v>
      </c>
    </row>
    <row r="294" spans="2:12">
      <c r="B294">
        <v>4</v>
      </c>
      <c r="C294">
        <v>15</v>
      </c>
      <c r="D294">
        <v>0</v>
      </c>
      <c r="E294" s="39">
        <v>5191</v>
      </c>
      <c r="F294">
        <v>0</v>
      </c>
      <c r="G294">
        <v>0</v>
      </c>
      <c r="H294">
        <v>1</v>
      </c>
      <c r="I294" t="s">
        <v>353</v>
      </c>
      <c r="J294" t="s">
        <v>60</v>
      </c>
      <c r="K294" t="s">
        <v>60</v>
      </c>
      <c r="L294" t="s">
        <v>61</v>
      </c>
    </row>
    <row r="295" spans="2:12">
      <c r="B295">
        <v>4</v>
      </c>
      <c r="C295">
        <v>15</v>
      </c>
      <c r="D295">
        <v>0</v>
      </c>
      <c r="E295" s="39">
        <v>5192</v>
      </c>
      <c r="F295">
        <v>0</v>
      </c>
      <c r="G295">
        <v>0</v>
      </c>
      <c r="H295">
        <v>1</v>
      </c>
      <c r="I295" t="s">
        <v>354</v>
      </c>
      <c r="J295" t="s">
        <v>60</v>
      </c>
      <c r="K295" t="s">
        <v>60</v>
      </c>
      <c r="L295" t="s">
        <v>61</v>
      </c>
    </row>
    <row r="296" spans="2:12">
      <c r="B296">
        <v>4</v>
      </c>
      <c r="C296">
        <v>15</v>
      </c>
      <c r="D296">
        <v>0</v>
      </c>
      <c r="E296" s="39">
        <v>5192</v>
      </c>
      <c r="F296">
        <v>0</v>
      </c>
      <c r="G296">
        <v>0</v>
      </c>
      <c r="H296">
        <v>2</v>
      </c>
      <c r="I296" t="s">
        <v>355</v>
      </c>
      <c r="J296" t="s">
        <v>60</v>
      </c>
      <c r="K296" t="s">
        <v>60</v>
      </c>
      <c r="L296" t="s">
        <v>61</v>
      </c>
    </row>
    <row r="297" spans="2:12">
      <c r="B297">
        <v>4</v>
      </c>
      <c r="C297">
        <v>15</v>
      </c>
      <c r="D297">
        <v>0</v>
      </c>
      <c r="E297" s="39">
        <v>5213</v>
      </c>
      <c r="F297">
        <v>0</v>
      </c>
      <c r="G297">
        <v>0</v>
      </c>
      <c r="H297">
        <v>1</v>
      </c>
      <c r="I297" t="s">
        <v>356</v>
      </c>
      <c r="J297" t="s">
        <v>60</v>
      </c>
      <c r="K297" t="s">
        <v>60</v>
      </c>
      <c r="L297" t="s">
        <v>61</v>
      </c>
    </row>
    <row r="298" spans="2:12">
      <c r="B298">
        <v>4</v>
      </c>
      <c r="C298">
        <v>15</v>
      </c>
      <c r="D298">
        <v>0</v>
      </c>
      <c r="E298" s="39">
        <v>5215</v>
      </c>
      <c r="F298">
        <v>0</v>
      </c>
      <c r="G298">
        <v>0</v>
      </c>
      <c r="H298">
        <v>1</v>
      </c>
      <c r="I298" t="s">
        <v>357</v>
      </c>
      <c r="J298" t="s">
        <v>60</v>
      </c>
      <c r="K298" t="s">
        <v>60</v>
      </c>
      <c r="L298" t="s">
        <v>61</v>
      </c>
    </row>
    <row r="299" spans="2:12">
      <c r="B299">
        <v>4</v>
      </c>
      <c r="C299">
        <v>15</v>
      </c>
      <c r="D299">
        <v>0</v>
      </c>
      <c r="E299" s="39">
        <v>5221</v>
      </c>
      <c r="F299">
        <v>0</v>
      </c>
      <c r="G299">
        <v>0</v>
      </c>
      <c r="H299">
        <v>1</v>
      </c>
      <c r="I299" t="s">
        <v>358</v>
      </c>
      <c r="J299" t="s">
        <v>60</v>
      </c>
      <c r="K299" t="s">
        <v>60</v>
      </c>
      <c r="L299" t="s">
        <v>61</v>
      </c>
    </row>
    <row r="300" spans="2:12">
      <c r="B300">
        <v>4</v>
      </c>
      <c r="C300">
        <v>15</v>
      </c>
      <c r="D300">
        <v>0</v>
      </c>
      <c r="E300" s="39">
        <v>5221</v>
      </c>
      <c r="F300">
        <v>0</v>
      </c>
      <c r="G300">
        <v>0</v>
      </c>
      <c r="H300">
        <v>2</v>
      </c>
      <c r="I300" t="s">
        <v>359</v>
      </c>
      <c r="J300" t="s">
        <v>60</v>
      </c>
      <c r="K300" t="s">
        <v>60</v>
      </c>
      <c r="L300" t="s">
        <v>61</v>
      </c>
    </row>
    <row r="301" spans="2:12">
      <c r="B301">
        <v>4</v>
      </c>
      <c r="C301">
        <v>15</v>
      </c>
      <c r="D301">
        <v>0</v>
      </c>
      <c r="E301" s="39">
        <v>5222</v>
      </c>
      <c r="F301">
        <v>0</v>
      </c>
      <c r="G301">
        <v>0</v>
      </c>
      <c r="H301">
        <v>1</v>
      </c>
      <c r="I301" t="s">
        <v>360</v>
      </c>
      <c r="J301" t="s">
        <v>60</v>
      </c>
      <c r="K301" t="s">
        <v>60</v>
      </c>
      <c r="L301" t="s">
        <v>61</v>
      </c>
    </row>
    <row r="302" spans="2:12" s="31" customFormat="1">
      <c r="B302" s="31">
        <v>4</v>
      </c>
      <c r="C302" s="31">
        <v>15</v>
      </c>
      <c r="D302" s="31">
        <v>0</v>
      </c>
      <c r="E302" s="32">
        <v>5223</v>
      </c>
      <c r="F302" s="31">
        <v>0</v>
      </c>
      <c r="G302" s="31">
        <v>0</v>
      </c>
      <c r="H302" s="31">
        <v>1</v>
      </c>
      <c r="I302" s="31" t="s">
        <v>361</v>
      </c>
      <c r="J302" s="31" t="s">
        <v>60</v>
      </c>
      <c r="K302" s="31" t="s">
        <v>60</v>
      </c>
      <c r="L302" s="31" t="s">
        <v>61</v>
      </c>
    </row>
    <row r="303" spans="2:12">
      <c r="B303">
        <v>4</v>
      </c>
      <c r="C303">
        <v>15</v>
      </c>
      <c r="D303">
        <v>0</v>
      </c>
      <c r="E303" s="39">
        <v>5348</v>
      </c>
      <c r="F303">
        <v>0</v>
      </c>
      <c r="G303">
        <v>0</v>
      </c>
      <c r="H303">
        <v>1</v>
      </c>
      <c r="I303" t="s">
        <v>362</v>
      </c>
      <c r="J303" t="s">
        <v>60</v>
      </c>
      <c r="K303" t="s">
        <v>60</v>
      </c>
      <c r="L303" t="s">
        <v>61</v>
      </c>
    </row>
    <row r="304" spans="2:12">
      <c r="B304">
        <v>4</v>
      </c>
      <c r="C304">
        <v>15</v>
      </c>
      <c r="D304">
        <v>0</v>
      </c>
      <c r="E304" s="39">
        <v>5402</v>
      </c>
      <c r="F304">
        <v>0</v>
      </c>
      <c r="G304">
        <v>0</v>
      </c>
      <c r="H304">
        <v>1</v>
      </c>
      <c r="I304" t="s">
        <v>363</v>
      </c>
      <c r="J304" t="s">
        <v>60</v>
      </c>
      <c r="K304" t="s">
        <v>60</v>
      </c>
      <c r="L304" t="s">
        <v>61</v>
      </c>
    </row>
    <row r="305" spans="2:12">
      <c r="B305">
        <v>4</v>
      </c>
      <c r="C305">
        <v>15</v>
      </c>
      <c r="D305">
        <v>0</v>
      </c>
      <c r="E305" s="39">
        <v>5403</v>
      </c>
      <c r="F305">
        <v>0</v>
      </c>
      <c r="G305">
        <v>0</v>
      </c>
      <c r="H305">
        <v>1</v>
      </c>
      <c r="I305" t="s">
        <v>364</v>
      </c>
      <c r="J305" t="s">
        <v>60</v>
      </c>
      <c r="K305" t="s">
        <v>60</v>
      </c>
      <c r="L305" t="s">
        <v>61</v>
      </c>
    </row>
    <row r="306" spans="2:12">
      <c r="B306">
        <v>4</v>
      </c>
      <c r="C306">
        <v>15</v>
      </c>
      <c r="D306">
        <v>0</v>
      </c>
      <c r="E306" s="39">
        <v>5437</v>
      </c>
      <c r="F306">
        <v>0</v>
      </c>
      <c r="G306">
        <v>0</v>
      </c>
      <c r="H306">
        <v>1</v>
      </c>
      <c r="I306" t="s">
        <v>365</v>
      </c>
      <c r="J306" t="s">
        <v>60</v>
      </c>
      <c r="K306" t="s">
        <v>60</v>
      </c>
      <c r="L306" t="s">
        <v>61</v>
      </c>
    </row>
    <row r="307" spans="2:12">
      <c r="B307">
        <v>4</v>
      </c>
      <c r="C307">
        <v>15</v>
      </c>
      <c r="D307">
        <v>0</v>
      </c>
      <c r="E307" s="39">
        <v>5443</v>
      </c>
      <c r="F307">
        <v>0</v>
      </c>
      <c r="G307">
        <v>0</v>
      </c>
      <c r="H307">
        <v>1</v>
      </c>
      <c r="I307" t="s">
        <v>366</v>
      </c>
      <c r="J307" t="s">
        <v>60</v>
      </c>
      <c r="K307" t="s">
        <v>60</v>
      </c>
      <c r="L307" t="s">
        <v>61</v>
      </c>
    </row>
    <row r="308" spans="2:12">
      <c r="B308">
        <v>4</v>
      </c>
      <c r="C308">
        <v>15</v>
      </c>
      <c r="D308">
        <v>0</v>
      </c>
      <c r="E308" s="39">
        <v>5445</v>
      </c>
      <c r="F308">
        <v>0</v>
      </c>
      <c r="G308">
        <v>0</v>
      </c>
      <c r="H308">
        <v>1</v>
      </c>
      <c r="I308" t="s">
        <v>367</v>
      </c>
      <c r="J308" t="s">
        <v>60</v>
      </c>
      <c r="K308" t="s">
        <v>60</v>
      </c>
      <c r="L308" t="s">
        <v>61</v>
      </c>
    </row>
    <row r="309" spans="2:12">
      <c r="B309">
        <v>4</v>
      </c>
      <c r="C309">
        <v>15</v>
      </c>
      <c r="D309">
        <v>0</v>
      </c>
      <c r="E309" s="39">
        <v>5445</v>
      </c>
      <c r="F309">
        <v>0</v>
      </c>
      <c r="G309">
        <v>0</v>
      </c>
      <c r="H309">
        <v>2</v>
      </c>
      <c r="I309" t="s">
        <v>368</v>
      </c>
      <c r="J309" t="s">
        <v>60</v>
      </c>
      <c r="K309" t="s">
        <v>60</v>
      </c>
      <c r="L309" t="s">
        <v>61</v>
      </c>
    </row>
    <row r="310" spans="2:12">
      <c r="B310">
        <v>4</v>
      </c>
      <c r="C310">
        <v>15</v>
      </c>
      <c r="D310">
        <v>0</v>
      </c>
      <c r="E310" s="39">
        <v>5462</v>
      </c>
      <c r="F310">
        <v>0</v>
      </c>
      <c r="G310">
        <v>0</v>
      </c>
      <c r="H310">
        <v>1</v>
      </c>
      <c r="I310" t="s">
        <v>369</v>
      </c>
      <c r="J310" t="s">
        <v>60</v>
      </c>
      <c r="K310" t="s">
        <v>60</v>
      </c>
      <c r="L310" t="s">
        <v>61</v>
      </c>
    </row>
    <row r="311" spans="2:12">
      <c r="B311">
        <v>4</v>
      </c>
      <c r="C311">
        <v>15</v>
      </c>
      <c r="D311">
        <v>0</v>
      </c>
      <c r="E311" s="39">
        <v>5472</v>
      </c>
      <c r="F311">
        <v>0</v>
      </c>
      <c r="G311">
        <v>0</v>
      </c>
      <c r="H311">
        <v>1</v>
      </c>
      <c r="I311" t="s">
        <v>370</v>
      </c>
      <c r="J311" t="s">
        <v>60</v>
      </c>
      <c r="K311" t="s">
        <v>60</v>
      </c>
      <c r="L311" t="s">
        <v>61</v>
      </c>
    </row>
    <row r="312" spans="2:12">
      <c r="B312">
        <v>4</v>
      </c>
      <c r="C312">
        <v>15</v>
      </c>
      <c r="D312">
        <v>0</v>
      </c>
      <c r="E312" s="39">
        <v>5473</v>
      </c>
      <c r="F312">
        <v>0</v>
      </c>
      <c r="G312">
        <v>0</v>
      </c>
      <c r="H312">
        <v>1</v>
      </c>
      <c r="I312" t="s">
        <v>371</v>
      </c>
      <c r="J312" t="s">
        <v>60</v>
      </c>
      <c r="K312" t="s">
        <v>60</v>
      </c>
      <c r="L312" t="s">
        <v>61</v>
      </c>
    </row>
    <row r="313" spans="2:12">
      <c r="B313">
        <v>4</v>
      </c>
      <c r="C313">
        <v>15</v>
      </c>
      <c r="D313">
        <v>0</v>
      </c>
      <c r="E313" s="39">
        <v>5474</v>
      </c>
      <c r="F313">
        <v>0</v>
      </c>
      <c r="G313">
        <v>0</v>
      </c>
      <c r="H313">
        <v>1</v>
      </c>
      <c r="I313" t="s">
        <v>372</v>
      </c>
      <c r="J313" t="s">
        <v>60</v>
      </c>
      <c r="K313" t="s">
        <v>60</v>
      </c>
      <c r="L313" t="s">
        <v>61</v>
      </c>
    </row>
    <row r="314" spans="2:12">
      <c r="B314">
        <v>4</v>
      </c>
      <c r="C314">
        <v>15</v>
      </c>
      <c r="D314">
        <v>0</v>
      </c>
      <c r="E314" s="39">
        <v>5478</v>
      </c>
      <c r="F314">
        <v>0</v>
      </c>
      <c r="G314">
        <v>0</v>
      </c>
      <c r="H314">
        <v>1</v>
      </c>
      <c r="I314" t="s">
        <v>373</v>
      </c>
      <c r="J314" t="s">
        <v>60</v>
      </c>
      <c r="K314" t="s">
        <v>60</v>
      </c>
      <c r="L314" t="s">
        <v>61</v>
      </c>
    </row>
    <row r="315" spans="2:12">
      <c r="B315">
        <v>4</v>
      </c>
      <c r="C315">
        <v>15</v>
      </c>
      <c r="D315">
        <v>0</v>
      </c>
      <c r="E315" s="39">
        <v>5478</v>
      </c>
      <c r="F315">
        <v>0</v>
      </c>
      <c r="G315">
        <v>0</v>
      </c>
      <c r="H315">
        <v>2</v>
      </c>
      <c r="I315" t="s">
        <v>374</v>
      </c>
      <c r="J315" t="s">
        <v>60</v>
      </c>
      <c r="K315" t="s">
        <v>60</v>
      </c>
      <c r="L315" t="s">
        <v>61</v>
      </c>
    </row>
    <row r="316" spans="2:12">
      <c r="B316">
        <v>4</v>
      </c>
      <c r="C316">
        <v>15</v>
      </c>
      <c r="D316">
        <v>0</v>
      </c>
      <c r="E316" s="39">
        <v>5479</v>
      </c>
      <c r="F316">
        <v>0</v>
      </c>
      <c r="G316">
        <v>0</v>
      </c>
      <c r="H316">
        <v>1</v>
      </c>
      <c r="I316" t="s">
        <v>375</v>
      </c>
      <c r="J316" t="s">
        <v>60</v>
      </c>
      <c r="K316" t="s">
        <v>60</v>
      </c>
      <c r="L316" t="s">
        <v>61</v>
      </c>
    </row>
    <row r="317" spans="2:12">
      <c r="B317">
        <v>4</v>
      </c>
      <c r="C317">
        <v>15</v>
      </c>
      <c r="D317">
        <v>0</v>
      </c>
      <c r="E317" s="39">
        <v>5480</v>
      </c>
      <c r="F317">
        <v>0</v>
      </c>
      <c r="G317">
        <v>0</v>
      </c>
      <c r="H317">
        <v>1</v>
      </c>
      <c r="I317" t="s">
        <v>376</v>
      </c>
      <c r="J317" t="s">
        <v>60</v>
      </c>
      <c r="K317" t="s">
        <v>60</v>
      </c>
      <c r="L317" t="s">
        <v>61</v>
      </c>
    </row>
    <row r="318" spans="2:12">
      <c r="B318">
        <v>4</v>
      </c>
      <c r="C318">
        <v>15</v>
      </c>
      <c r="D318">
        <v>0</v>
      </c>
      <c r="E318" s="39">
        <v>5491</v>
      </c>
      <c r="F318">
        <v>0</v>
      </c>
      <c r="G318">
        <v>0</v>
      </c>
      <c r="H318">
        <v>1</v>
      </c>
      <c r="I318" t="s">
        <v>377</v>
      </c>
      <c r="J318" t="s">
        <v>60</v>
      </c>
      <c r="K318" t="s">
        <v>60</v>
      </c>
      <c r="L318" t="s">
        <v>61</v>
      </c>
    </row>
    <row r="319" spans="2:12" s="31" customFormat="1">
      <c r="B319" s="31">
        <v>4</v>
      </c>
      <c r="C319" s="31">
        <v>15</v>
      </c>
      <c r="D319" s="31">
        <v>0</v>
      </c>
      <c r="E319" s="32">
        <v>5506</v>
      </c>
      <c r="F319" s="31">
        <v>0</v>
      </c>
      <c r="G319" s="31">
        <v>0</v>
      </c>
      <c r="H319" s="31">
        <v>1</v>
      </c>
      <c r="I319" s="31" t="s">
        <v>378</v>
      </c>
      <c r="J319" s="31" t="s">
        <v>60</v>
      </c>
      <c r="K319" s="31" t="s">
        <v>60</v>
      </c>
      <c r="L319" s="31" t="s">
        <v>61</v>
      </c>
    </row>
    <row r="320" spans="2:12" s="31" customFormat="1">
      <c r="B320" s="31">
        <v>4</v>
      </c>
      <c r="C320" s="31">
        <v>15</v>
      </c>
      <c r="D320" s="31">
        <v>0</v>
      </c>
      <c r="E320" s="32">
        <v>5507</v>
      </c>
      <c r="F320" s="31">
        <v>0</v>
      </c>
      <c r="G320" s="31">
        <v>0</v>
      </c>
      <c r="H320" s="31">
        <v>1</v>
      </c>
      <c r="I320" s="31" t="s">
        <v>379</v>
      </c>
      <c r="J320" s="31" t="s">
        <v>60</v>
      </c>
      <c r="K320" s="31" t="s">
        <v>60</v>
      </c>
      <c r="L320" s="31" t="s">
        <v>61</v>
      </c>
    </row>
    <row r="321" spans="2:12" s="31" customFormat="1">
      <c r="B321" s="31">
        <v>4</v>
      </c>
      <c r="C321" s="31">
        <v>15</v>
      </c>
      <c r="D321" s="31">
        <v>0</v>
      </c>
      <c r="E321" s="32">
        <v>5535</v>
      </c>
      <c r="F321" s="31">
        <v>0</v>
      </c>
      <c r="G321" s="31">
        <v>0</v>
      </c>
      <c r="H321" s="31">
        <v>1</v>
      </c>
      <c r="I321" s="31" t="s">
        <v>380</v>
      </c>
      <c r="J321" s="31" t="s">
        <v>60</v>
      </c>
      <c r="K321" s="31" t="s">
        <v>60</v>
      </c>
      <c r="L321" s="31" t="s">
        <v>61</v>
      </c>
    </row>
    <row r="322" spans="2:12" s="31" customFormat="1">
      <c r="B322" s="31">
        <v>4</v>
      </c>
      <c r="C322" s="31">
        <v>15</v>
      </c>
      <c r="D322" s="31">
        <v>0</v>
      </c>
      <c r="E322" s="32">
        <v>5537</v>
      </c>
      <c r="F322" s="31">
        <v>0</v>
      </c>
      <c r="G322" s="31">
        <v>0</v>
      </c>
      <c r="H322" s="31">
        <v>1</v>
      </c>
      <c r="I322" s="31" t="s">
        <v>381</v>
      </c>
      <c r="J322" s="31" t="s">
        <v>60</v>
      </c>
      <c r="K322" s="31" t="s">
        <v>60</v>
      </c>
      <c r="L322" s="31" t="s">
        <v>61</v>
      </c>
    </row>
    <row r="323" spans="2:12" s="31" customFormat="1">
      <c r="B323" s="31">
        <v>4</v>
      </c>
      <c r="C323" s="31">
        <v>15</v>
      </c>
      <c r="D323" s="31">
        <v>0</v>
      </c>
      <c r="E323" s="32">
        <v>5537</v>
      </c>
      <c r="F323" s="31">
        <v>0</v>
      </c>
      <c r="G323" s="31">
        <v>0</v>
      </c>
      <c r="H323" s="31">
        <v>2</v>
      </c>
      <c r="I323" s="31" t="s">
        <v>382</v>
      </c>
      <c r="J323" s="31" t="s">
        <v>60</v>
      </c>
      <c r="K323" s="31" t="s">
        <v>60</v>
      </c>
      <c r="L323" s="31" t="s">
        <v>61</v>
      </c>
    </row>
    <row r="324" spans="2:12" s="31" customFormat="1">
      <c r="B324">
        <v>4</v>
      </c>
      <c r="C324">
        <v>15</v>
      </c>
      <c r="D324">
        <v>0</v>
      </c>
      <c r="E324" s="39">
        <v>5551</v>
      </c>
      <c r="F324">
        <v>0</v>
      </c>
      <c r="G324">
        <v>0</v>
      </c>
      <c r="H324">
        <v>1</v>
      </c>
      <c r="I324" t="s">
        <v>383</v>
      </c>
      <c r="J324" t="s">
        <v>60</v>
      </c>
      <c r="K324" t="s">
        <v>60</v>
      </c>
      <c r="L324" t="s">
        <v>61</v>
      </c>
    </row>
    <row r="325" spans="2:12" s="31" customFormat="1">
      <c r="B325">
        <v>4</v>
      </c>
      <c r="C325">
        <v>15</v>
      </c>
      <c r="D325">
        <v>0</v>
      </c>
      <c r="E325" s="39">
        <v>5606</v>
      </c>
      <c r="F325">
        <v>0</v>
      </c>
      <c r="G325">
        <v>0</v>
      </c>
      <c r="H325">
        <v>1</v>
      </c>
      <c r="I325" t="s">
        <v>384</v>
      </c>
      <c r="J325" t="s">
        <v>60</v>
      </c>
      <c r="K325" t="s">
        <v>60</v>
      </c>
      <c r="L325" t="s">
        <v>61</v>
      </c>
    </row>
    <row r="326" spans="2:12" s="31" customFormat="1">
      <c r="B326">
        <v>4</v>
      </c>
      <c r="C326">
        <v>15</v>
      </c>
      <c r="D326">
        <v>0</v>
      </c>
      <c r="E326" s="39">
        <v>5606</v>
      </c>
      <c r="F326">
        <v>0</v>
      </c>
      <c r="G326">
        <v>0</v>
      </c>
      <c r="H326">
        <v>2</v>
      </c>
      <c r="I326" t="s">
        <v>385</v>
      </c>
      <c r="J326" t="s">
        <v>60</v>
      </c>
      <c r="K326" t="s">
        <v>60</v>
      </c>
      <c r="L326" t="s">
        <v>61</v>
      </c>
    </row>
    <row r="327" spans="2:12">
      <c r="B327">
        <v>4</v>
      </c>
      <c r="C327">
        <v>15</v>
      </c>
      <c r="D327">
        <v>0</v>
      </c>
      <c r="E327" s="39">
        <v>5610</v>
      </c>
      <c r="F327">
        <v>0</v>
      </c>
      <c r="G327">
        <v>0</v>
      </c>
      <c r="H327">
        <v>1</v>
      </c>
      <c r="I327" t="s">
        <v>386</v>
      </c>
      <c r="J327" t="s">
        <v>60</v>
      </c>
      <c r="K327" t="s">
        <v>60</v>
      </c>
      <c r="L327" t="s">
        <v>61</v>
      </c>
    </row>
    <row r="328" spans="2:12">
      <c r="B328">
        <v>4</v>
      </c>
      <c r="C328">
        <v>15</v>
      </c>
      <c r="D328">
        <v>0</v>
      </c>
      <c r="E328" s="39">
        <v>5645</v>
      </c>
      <c r="F328">
        <v>0</v>
      </c>
      <c r="G328">
        <v>0</v>
      </c>
      <c r="H328">
        <v>1</v>
      </c>
      <c r="I328" t="s">
        <v>387</v>
      </c>
      <c r="J328" t="s">
        <v>60</v>
      </c>
      <c r="K328" t="s">
        <v>60</v>
      </c>
      <c r="L328" t="s">
        <v>61</v>
      </c>
    </row>
    <row r="329" spans="2:12">
      <c r="B329">
        <v>4</v>
      </c>
      <c r="C329">
        <v>15</v>
      </c>
      <c r="D329">
        <v>0</v>
      </c>
      <c r="E329" s="39">
        <v>5645</v>
      </c>
      <c r="F329">
        <v>0</v>
      </c>
      <c r="G329">
        <v>0</v>
      </c>
      <c r="H329">
        <v>2</v>
      </c>
      <c r="I329" t="s">
        <v>388</v>
      </c>
      <c r="J329" t="s">
        <v>60</v>
      </c>
      <c r="K329" t="s">
        <v>60</v>
      </c>
      <c r="L329" t="s">
        <v>61</v>
      </c>
    </row>
    <row r="330" spans="2:12">
      <c r="B330">
        <v>4</v>
      </c>
      <c r="C330">
        <v>15</v>
      </c>
      <c r="D330">
        <v>0</v>
      </c>
      <c r="E330" s="39">
        <v>5703</v>
      </c>
      <c r="F330">
        <v>0</v>
      </c>
      <c r="G330">
        <v>0</v>
      </c>
      <c r="H330">
        <v>1</v>
      </c>
      <c r="I330" t="s">
        <v>389</v>
      </c>
      <c r="J330" t="s">
        <v>60</v>
      </c>
      <c r="K330" t="s">
        <v>60</v>
      </c>
      <c r="L330" t="s">
        <v>61</v>
      </c>
    </row>
    <row r="331" spans="2:12">
      <c r="B331">
        <v>4</v>
      </c>
      <c r="C331">
        <v>15</v>
      </c>
      <c r="D331">
        <v>0</v>
      </c>
      <c r="E331" s="39">
        <v>5705</v>
      </c>
      <c r="F331">
        <v>0</v>
      </c>
      <c r="G331">
        <v>0</v>
      </c>
      <c r="H331">
        <v>1</v>
      </c>
      <c r="I331" t="s">
        <v>390</v>
      </c>
      <c r="J331" t="s">
        <v>60</v>
      </c>
      <c r="K331" t="s">
        <v>60</v>
      </c>
      <c r="L331" t="s">
        <v>61</v>
      </c>
    </row>
    <row r="332" spans="2:12">
      <c r="B332">
        <v>4</v>
      </c>
      <c r="C332">
        <v>15</v>
      </c>
      <c r="D332">
        <v>0</v>
      </c>
      <c r="E332" s="39">
        <v>5951</v>
      </c>
      <c r="F332">
        <v>0</v>
      </c>
      <c r="G332">
        <v>0</v>
      </c>
      <c r="H332">
        <v>1</v>
      </c>
      <c r="I332" t="s">
        <v>391</v>
      </c>
      <c r="J332" t="s">
        <v>60</v>
      </c>
      <c r="K332" t="s">
        <v>60</v>
      </c>
      <c r="L332" t="s">
        <v>61</v>
      </c>
    </row>
    <row r="333" spans="2:12">
      <c r="B333">
        <v>4</v>
      </c>
      <c r="C333">
        <v>15</v>
      </c>
      <c r="D333">
        <v>0</v>
      </c>
      <c r="E333" s="39">
        <v>6003</v>
      </c>
      <c r="F333">
        <v>0</v>
      </c>
      <c r="G333">
        <v>0</v>
      </c>
      <c r="H333">
        <v>1</v>
      </c>
      <c r="I333" t="s">
        <v>392</v>
      </c>
      <c r="J333" t="s">
        <v>60</v>
      </c>
      <c r="K333" t="s">
        <v>60</v>
      </c>
      <c r="L333" t="s">
        <v>61</v>
      </c>
    </row>
    <row r="334" spans="2:12">
      <c r="B334">
        <v>4</v>
      </c>
      <c r="C334">
        <v>15</v>
      </c>
      <c r="D334">
        <v>0</v>
      </c>
      <c r="E334" s="39">
        <v>6005</v>
      </c>
      <c r="F334">
        <v>0</v>
      </c>
      <c r="G334">
        <v>0</v>
      </c>
      <c r="H334">
        <v>1</v>
      </c>
      <c r="I334" t="s">
        <v>393</v>
      </c>
      <c r="J334" t="s">
        <v>60</v>
      </c>
      <c r="K334" t="s">
        <v>60</v>
      </c>
      <c r="L334" t="s">
        <v>61</v>
      </c>
    </row>
    <row r="335" spans="2:12">
      <c r="B335">
        <v>4</v>
      </c>
      <c r="C335">
        <v>15</v>
      </c>
      <c r="D335">
        <v>0</v>
      </c>
      <c r="E335" s="39">
        <v>6005</v>
      </c>
      <c r="F335">
        <v>0</v>
      </c>
      <c r="G335">
        <v>0</v>
      </c>
      <c r="H335">
        <v>2</v>
      </c>
      <c r="I335" t="s">
        <v>359</v>
      </c>
      <c r="J335" t="s">
        <v>60</v>
      </c>
      <c r="K335" t="s">
        <v>60</v>
      </c>
      <c r="L335" t="s">
        <v>61</v>
      </c>
    </row>
    <row r="336" spans="2:12" s="31" customFormat="1">
      <c r="B336" s="31">
        <v>4</v>
      </c>
      <c r="C336" s="31">
        <v>15</v>
      </c>
      <c r="D336" s="31">
        <v>0</v>
      </c>
      <c r="E336" s="32">
        <v>6018</v>
      </c>
      <c r="F336" s="31">
        <v>0</v>
      </c>
      <c r="G336" s="31">
        <v>0</v>
      </c>
      <c r="H336" s="31">
        <v>1</v>
      </c>
      <c r="I336" s="31" t="s">
        <v>394</v>
      </c>
      <c r="J336" s="31" t="s">
        <v>60</v>
      </c>
      <c r="K336" s="31" t="s">
        <v>60</v>
      </c>
      <c r="L336" s="31" t="s">
        <v>61</v>
      </c>
    </row>
    <row r="337" spans="2:12" s="31" customFormat="1">
      <c r="B337" s="31">
        <v>4</v>
      </c>
      <c r="C337" s="31">
        <v>15</v>
      </c>
      <c r="D337" s="31">
        <v>0</v>
      </c>
      <c r="E337" s="32">
        <v>6018</v>
      </c>
      <c r="F337" s="31">
        <v>0</v>
      </c>
      <c r="G337" s="31">
        <v>0</v>
      </c>
      <c r="H337" s="31">
        <v>2</v>
      </c>
      <c r="I337" s="31" t="s">
        <v>395</v>
      </c>
      <c r="J337" s="31" t="s">
        <v>60</v>
      </c>
      <c r="K337" s="31" t="s">
        <v>60</v>
      </c>
      <c r="L337" s="31" t="s">
        <v>61</v>
      </c>
    </row>
    <row r="338" spans="2:12">
      <c r="B338">
        <v>4</v>
      </c>
      <c r="C338">
        <v>15</v>
      </c>
      <c r="D338">
        <v>0</v>
      </c>
      <c r="E338" s="39">
        <v>6045</v>
      </c>
      <c r="F338">
        <v>0</v>
      </c>
      <c r="G338">
        <v>0</v>
      </c>
      <c r="H338">
        <v>1</v>
      </c>
      <c r="I338" t="s">
        <v>396</v>
      </c>
      <c r="J338" t="s">
        <v>60</v>
      </c>
      <c r="K338" t="s">
        <v>60</v>
      </c>
      <c r="L338" t="s">
        <v>61</v>
      </c>
    </row>
    <row r="339" spans="2:12" s="31" customFormat="1">
      <c r="B339">
        <v>4</v>
      </c>
      <c r="C339">
        <v>15</v>
      </c>
      <c r="D339">
        <v>0</v>
      </c>
      <c r="E339" s="39">
        <v>6204</v>
      </c>
      <c r="F339">
        <v>0</v>
      </c>
      <c r="G339">
        <v>0</v>
      </c>
      <c r="H339">
        <v>1</v>
      </c>
      <c r="I339" t="s">
        <v>397</v>
      </c>
      <c r="J339" t="s">
        <v>60</v>
      </c>
      <c r="K339" t="s">
        <v>60</v>
      </c>
      <c r="L339" t="s">
        <v>61</v>
      </c>
    </row>
    <row r="340" spans="2:12" s="31" customFormat="1">
      <c r="B340">
        <v>4</v>
      </c>
      <c r="C340">
        <v>15</v>
      </c>
      <c r="D340">
        <v>0</v>
      </c>
      <c r="E340" s="39">
        <v>6206</v>
      </c>
      <c r="F340">
        <v>0</v>
      </c>
      <c r="G340">
        <v>0</v>
      </c>
      <c r="H340">
        <v>1</v>
      </c>
      <c r="I340" t="s">
        <v>398</v>
      </c>
      <c r="J340" t="s">
        <v>60</v>
      </c>
      <c r="K340" t="s">
        <v>60</v>
      </c>
      <c r="L340" t="s">
        <v>61</v>
      </c>
    </row>
    <row r="341" spans="2:12">
      <c r="B341">
        <v>4</v>
      </c>
      <c r="C341">
        <v>15</v>
      </c>
      <c r="D341">
        <v>0</v>
      </c>
      <c r="E341" s="39">
        <v>6213</v>
      </c>
      <c r="F341">
        <v>0</v>
      </c>
      <c r="G341">
        <v>0</v>
      </c>
      <c r="H341">
        <v>1</v>
      </c>
      <c r="I341" t="s">
        <v>399</v>
      </c>
      <c r="J341" t="s">
        <v>60</v>
      </c>
      <c r="K341" t="s">
        <v>60</v>
      </c>
      <c r="L341" t="s">
        <v>61</v>
      </c>
    </row>
    <row r="342" spans="2:12">
      <c r="B342">
        <v>4</v>
      </c>
      <c r="C342">
        <v>15</v>
      </c>
      <c r="D342">
        <v>0</v>
      </c>
      <c r="E342" s="39">
        <v>6213</v>
      </c>
      <c r="F342">
        <v>0</v>
      </c>
      <c r="G342">
        <v>0</v>
      </c>
      <c r="H342">
        <v>2</v>
      </c>
      <c r="I342" t="s">
        <v>400</v>
      </c>
      <c r="J342" t="s">
        <v>60</v>
      </c>
      <c r="K342" t="s">
        <v>60</v>
      </c>
      <c r="L342" t="s">
        <v>61</v>
      </c>
    </row>
    <row r="343" spans="2:12">
      <c r="B343">
        <v>4</v>
      </c>
      <c r="C343">
        <v>15</v>
      </c>
      <c r="D343">
        <v>0</v>
      </c>
      <c r="E343" s="39">
        <v>6214</v>
      </c>
      <c r="F343">
        <v>0</v>
      </c>
      <c r="G343">
        <v>0</v>
      </c>
      <c r="H343">
        <v>1</v>
      </c>
      <c r="I343" t="s">
        <v>401</v>
      </c>
      <c r="J343" t="s">
        <v>60</v>
      </c>
      <c r="K343" t="s">
        <v>60</v>
      </c>
      <c r="L343" t="s">
        <v>61</v>
      </c>
    </row>
    <row r="344" spans="2:12">
      <c r="B344">
        <v>4</v>
      </c>
      <c r="C344">
        <v>15</v>
      </c>
      <c r="D344">
        <v>0</v>
      </c>
      <c r="E344" s="39">
        <v>6216</v>
      </c>
      <c r="F344">
        <v>0</v>
      </c>
      <c r="G344">
        <v>0</v>
      </c>
      <c r="H344">
        <v>1</v>
      </c>
      <c r="I344" t="s">
        <v>402</v>
      </c>
      <c r="J344" t="s">
        <v>60</v>
      </c>
      <c r="K344" t="s">
        <v>60</v>
      </c>
      <c r="L344" t="s">
        <v>61</v>
      </c>
    </row>
    <row r="345" spans="2:12">
      <c r="B345">
        <v>4</v>
      </c>
      <c r="C345">
        <v>15</v>
      </c>
      <c r="D345">
        <v>0</v>
      </c>
      <c r="E345" s="39">
        <v>6217</v>
      </c>
      <c r="F345">
        <v>0</v>
      </c>
      <c r="G345">
        <v>0</v>
      </c>
      <c r="H345">
        <v>1</v>
      </c>
      <c r="I345" t="s">
        <v>403</v>
      </c>
      <c r="J345" t="s">
        <v>60</v>
      </c>
      <c r="K345" t="s">
        <v>60</v>
      </c>
      <c r="L345" t="s">
        <v>61</v>
      </c>
    </row>
    <row r="346" spans="2:12">
      <c r="B346">
        <v>4</v>
      </c>
      <c r="C346">
        <v>15</v>
      </c>
      <c r="D346">
        <v>0</v>
      </c>
      <c r="E346" s="39">
        <v>6229</v>
      </c>
      <c r="F346">
        <v>0</v>
      </c>
      <c r="G346">
        <v>0</v>
      </c>
      <c r="H346">
        <v>1</v>
      </c>
      <c r="I346" t="s">
        <v>404</v>
      </c>
      <c r="J346" t="s">
        <v>60</v>
      </c>
      <c r="K346" t="s">
        <v>60</v>
      </c>
      <c r="L346" t="s">
        <v>61</v>
      </c>
    </row>
    <row r="347" spans="2:12">
      <c r="B347">
        <v>4</v>
      </c>
      <c r="C347">
        <v>15</v>
      </c>
      <c r="D347">
        <v>0</v>
      </c>
      <c r="E347" s="39">
        <v>6233</v>
      </c>
      <c r="F347">
        <v>0</v>
      </c>
      <c r="G347">
        <v>0</v>
      </c>
      <c r="H347">
        <v>1</v>
      </c>
      <c r="I347" t="s">
        <v>405</v>
      </c>
      <c r="J347" t="s">
        <v>60</v>
      </c>
      <c r="K347" t="s">
        <v>60</v>
      </c>
      <c r="L347" t="s">
        <v>61</v>
      </c>
    </row>
    <row r="348" spans="2:12">
      <c r="B348">
        <v>4</v>
      </c>
      <c r="C348">
        <v>15</v>
      </c>
      <c r="D348">
        <v>0</v>
      </c>
      <c r="E348" s="39">
        <v>6235</v>
      </c>
      <c r="F348">
        <v>0</v>
      </c>
      <c r="G348">
        <v>0</v>
      </c>
      <c r="H348">
        <v>1</v>
      </c>
      <c r="I348" t="s">
        <v>406</v>
      </c>
      <c r="J348" t="s">
        <v>60</v>
      </c>
      <c r="K348" t="s">
        <v>60</v>
      </c>
      <c r="L348" t="s">
        <v>61</v>
      </c>
    </row>
    <row r="349" spans="2:12">
      <c r="B349">
        <v>4</v>
      </c>
      <c r="C349">
        <v>15</v>
      </c>
      <c r="D349">
        <v>0</v>
      </c>
      <c r="E349" s="39">
        <v>6236</v>
      </c>
      <c r="F349">
        <v>0</v>
      </c>
      <c r="G349">
        <v>0</v>
      </c>
      <c r="H349">
        <v>1</v>
      </c>
      <c r="I349" t="s">
        <v>407</v>
      </c>
      <c r="J349" t="s">
        <v>60</v>
      </c>
      <c r="K349" t="s">
        <v>60</v>
      </c>
      <c r="L349" t="s">
        <v>61</v>
      </c>
    </row>
    <row r="350" spans="2:12">
      <c r="B350">
        <v>4</v>
      </c>
      <c r="C350">
        <v>15</v>
      </c>
      <c r="D350">
        <v>0</v>
      </c>
      <c r="E350" s="39">
        <v>6237</v>
      </c>
      <c r="F350">
        <v>0</v>
      </c>
      <c r="G350">
        <v>0</v>
      </c>
      <c r="H350">
        <v>1</v>
      </c>
      <c r="I350" t="s">
        <v>408</v>
      </c>
      <c r="J350" t="s">
        <v>60</v>
      </c>
      <c r="K350" t="s">
        <v>60</v>
      </c>
      <c r="L350" t="s">
        <v>61</v>
      </c>
    </row>
    <row r="351" spans="2:12">
      <c r="B351">
        <v>4</v>
      </c>
      <c r="C351">
        <v>15</v>
      </c>
      <c r="D351">
        <v>0</v>
      </c>
      <c r="E351" s="39">
        <v>6251</v>
      </c>
      <c r="F351">
        <v>0</v>
      </c>
      <c r="G351">
        <v>0</v>
      </c>
      <c r="H351">
        <v>1</v>
      </c>
      <c r="I351" t="s">
        <v>409</v>
      </c>
      <c r="J351" t="s">
        <v>60</v>
      </c>
      <c r="K351" t="s">
        <v>60</v>
      </c>
      <c r="L351" t="s">
        <v>61</v>
      </c>
    </row>
    <row r="352" spans="2:12">
      <c r="B352">
        <v>4</v>
      </c>
      <c r="C352">
        <v>15</v>
      </c>
      <c r="D352">
        <v>0</v>
      </c>
      <c r="E352" s="39">
        <v>6252</v>
      </c>
      <c r="F352">
        <v>0</v>
      </c>
      <c r="G352">
        <v>0</v>
      </c>
      <c r="H352">
        <v>1</v>
      </c>
      <c r="I352" t="s">
        <v>410</v>
      </c>
      <c r="J352" t="s">
        <v>60</v>
      </c>
      <c r="K352" t="s">
        <v>60</v>
      </c>
      <c r="L352" t="s">
        <v>61</v>
      </c>
    </row>
    <row r="353" spans="2:12">
      <c r="B353">
        <v>4</v>
      </c>
      <c r="C353">
        <v>15</v>
      </c>
      <c r="D353">
        <v>0</v>
      </c>
      <c r="E353" s="39">
        <v>6306</v>
      </c>
      <c r="F353">
        <v>0</v>
      </c>
      <c r="G353">
        <v>0</v>
      </c>
      <c r="H353">
        <v>1</v>
      </c>
      <c r="I353" t="s">
        <v>411</v>
      </c>
      <c r="J353" t="s">
        <v>60</v>
      </c>
      <c r="K353" t="s">
        <v>60</v>
      </c>
      <c r="L353" t="s">
        <v>61</v>
      </c>
    </row>
    <row r="354" spans="2:12">
      <c r="B354">
        <v>4</v>
      </c>
      <c r="C354">
        <v>15</v>
      </c>
      <c r="D354">
        <v>0</v>
      </c>
      <c r="E354" s="39">
        <v>6319</v>
      </c>
      <c r="F354">
        <v>0</v>
      </c>
      <c r="G354">
        <v>0</v>
      </c>
      <c r="H354">
        <v>1</v>
      </c>
      <c r="I354" t="s">
        <v>412</v>
      </c>
      <c r="J354" t="s">
        <v>60</v>
      </c>
      <c r="K354" t="s">
        <v>60</v>
      </c>
      <c r="L354" t="s">
        <v>61</v>
      </c>
    </row>
    <row r="355" spans="2:12">
      <c r="B355">
        <v>4</v>
      </c>
      <c r="C355">
        <v>15</v>
      </c>
      <c r="D355">
        <v>0</v>
      </c>
      <c r="E355" s="39">
        <v>6325</v>
      </c>
      <c r="F355">
        <v>0</v>
      </c>
      <c r="G355">
        <v>0</v>
      </c>
      <c r="H355">
        <v>1</v>
      </c>
      <c r="I355" t="s">
        <v>413</v>
      </c>
      <c r="J355" t="s">
        <v>60</v>
      </c>
      <c r="K355" t="s">
        <v>60</v>
      </c>
      <c r="L355" t="s">
        <v>61</v>
      </c>
    </row>
    <row r="356" spans="2:12">
      <c r="B356">
        <v>4</v>
      </c>
      <c r="C356">
        <v>15</v>
      </c>
      <c r="D356">
        <v>0</v>
      </c>
      <c r="E356" s="39">
        <v>6400</v>
      </c>
      <c r="F356">
        <v>0</v>
      </c>
      <c r="G356">
        <v>0</v>
      </c>
      <c r="H356">
        <v>1</v>
      </c>
      <c r="I356" t="s">
        <v>414</v>
      </c>
      <c r="J356" t="s">
        <v>60</v>
      </c>
      <c r="K356" t="s">
        <v>60</v>
      </c>
      <c r="L356" t="s">
        <v>61</v>
      </c>
    </row>
    <row r="357" spans="2:12">
      <c r="B357">
        <v>4</v>
      </c>
      <c r="C357">
        <v>15</v>
      </c>
      <c r="D357">
        <v>0</v>
      </c>
      <c r="E357" s="39">
        <v>6400</v>
      </c>
      <c r="F357">
        <v>0</v>
      </c>
      <c r="G357">
        <v>0</v>
      </c>
      <c r="H357">
        <v>2</v>
      </c>
      <c r="I357" t="s">
        <v>415</v>
      </c>
      <c r="J357" t="s">
        <v>60</v>
      </c>
      <c r="K357" t="s">
        <v>60</v>
      </c>
      <c r="L357" t="s">
        <v>61</v>
      </c>
    </row>
    <row r="358" spans="2:12" s="31" customFormat="1">
      <c r="B358" s="31">
        <v>4</v>
      </c>
      <c r="C358" s="31">
        <v>15</v>
      </c>
      <c r="D358" s="31">
        <v>0</v>
      </c>
      <c r="E358" s="32">
        <v>6503</v>
      </c>
      <c r="F358" s="31">
        <v>0</v>
      </c>
      <c r="G358" s="31">
        <v>0</v>
      </c>
      <c r="H358" s="31">
        <v>1</v>
      </c>
      <c r="I358" s="31" t="s">
        <v>416</v>
      </c>
      <c r="J358" s="31" t="s">
        <v>60</v>
      </c>
      <c r="K358" s="31" t="s">
        <v>60</v>
      </c>
      <c r="L358" s="31" t="s">
        <v>61</v>
      </c>
    </row>
    <row r="359" spans="2:12" s="31" customFormat="1">
      <c r="B359" s="31">
        <v>4</v>
      </c>
      <c r="C359" s="31">
        <v>15</v>
      </c>
      <c r="D359" s="31">
        <v>0</v>
      </c>
      <c r="E359" s="32">
        <v>6504</v>
      </c>
      <c r="F359" s="31">
        <v>0</v>
      </c>
      <c r="G359" s="31">
        <v>0</v>
      </c>
      <c r="H359" s="31">
        <v>1</v>
      </c>
      <c r="I359" s="31" t="s">
        <v>417</v>
      </c>
      <c r="J359" s="31" t="s">
        <v>60</v>
      </c>
      <c r="K359" s="31" t="s">
        <v>60</v>
      </c>
      <c r="L359" s="31" t="s">
        <v>61</v>
      </c>
    </row>
    <row r="360" spans="2:12" s="31" customFormat="1">
      <c r="B360" s="31">
        <v>4</v>
      </c>
      <c r="C360" s="31">
        <v>15</v>
      </c>
      <c r="D360" s="31">
        <v>0</v>
      </c>
      <c r="E360" s="32">
        <v>6702</v>
      </c>
      <c r="F360" s="31">
        <v>0</v>
      </c>
      <c r="G360" s="31">
        <v>0</v>
      </c>
      <c r="H360" s="31">
        <v>1</v>
      </c>
      <c r="I360" s="31" t="s">
        <v>418</v>
      </c>
      <c r="J360" s="31" t="s">
        <v>60</v>
      </c>
      <c r="K360" s="31" t="s">
        <v>60</v>
      </c>
      <c r="L360" s="31" t="s">
        <v>61</v>
      </c>
    </row>
    <row r="361" spans="2:12" s="31" customFormat="1">
      <c r="B361" s="31">
        <v>4</v>
      </c>
      <c r="C361" s="31">
        <v>15</v>
      </c>
      <c r="D361" s="31">
        <v>0</v>
      </c>
      <c r="E361" s="32">
        <v>6702</v>
      </c>
      <c r="F361" s="31">
        <v>0</v>
      </c>
      <c r="G361" s="31">
        <v>0</v>
      </c>
      <c r="H361" s="31">
        <v>2</v>
      </c>
      <c r="I361" s="31" t="s">
        <v>419</v>
      </c>
      <c r="J361" s="31" t="s">
        <v>60</v>
      </c>
      <c r="K361" s="31" t="s">
        <v>60</v>
      </c>
      <c r="L361" s="31" t="s">
        <v>61</v>
      </c>
    </row>
    <row r="362" spans="2:12" s="31" customFormat="1">
      <c r="B362" s="31">
        <v>4</v>
      </c>
      <c r="C362" s="31">
        <v>15</v>
      </c>
      <c r="D362" s="31">
        <v>0</v>
      </c>
      <c r="E362" s="32">
        <v>6703</v>
      </c>
      <c r="F362" s="31">
        <v>0</v>
      </c>
      <c r="G362" s="31">
        <v>0</v>
      </c>
      <c r="H362" s="31">
        <v>1</v>
      </c>
      <c r="I362" s="31" t="s">
        <v>418</v>
      </c>
      <c r="J362" s="31" t="s">
        <v>60</v>
      </c>
      <c r="K362" s="31" t="s">
        <v>60</v>
      </c>
      <c r="L362" s="31" t="s">
        <v>61</v>
      </c>
    </row>
    <row r="363" spans="2:12" s="31" customFormat="1">
      <c r="B363" s="31">
        <v>4</v>
      </c>
      <c r="C363" s="31">
        <v>15</v>
      </c>
      <c r="D363" s="31">
        <v>0</v>
      </c>
      <c r="E363" s="32">
        <v>6703</v>
      </c>
      <c r="F363" s="31">
        <v>0</v>
      </c>
      <c r="G363" s="31">
        <v>0</v>
      </c>
      <c r="H363" s="31">
        <v>2</v>
      </c>
      <c r="I363" s="31" t="s">
        <v>420</v>
      </c>
      <c r="J363" s="31" t="s">
        <v>60</v>
      </c>
      <c r="K363" s="31" t="s">
        <v>60</v>
      </c>
      <c r="L363" s="31" t="s">
        <v>61</v>
      </c>
    </row>
    <row r="364" spans="2:12" s="31" customFormat="1">
      <c r="B364" s="31">
        <v>4</v>
      </c>
      <c r="C364" s="31">
        <v>15</v>
      </c>
      <c r="D364" s="31">
        <v>0</v>
      </c>
      <c r="E364" s="32">
        <v>6704</v>
      </c>
      <c r="F364" s="31">
        <v>0</v>
      </c>
      <c r="G364" s="31">
        <v>0</v>
      </c>
      <c r="H364" s="31">
        <v>1</v>
      </c>
      <c r="I364" s="31" t="s">
        <v>418</v>
      </c>
      <c r="J364" s="31" t="s">
        <v>60</v>
      </c>
      <c r="K364" s="31" t="s">
        <v>60</v>
      </c>
      <c r="L364" s="31" t="s">
        <v>61</v>
      </c>
    </row>
    <row r="365" spans="2:12" s="31" customFormat="1">
      <c r="B365" s="31">
        <v>4</v>
      </c>
      <c r="C365" s="31">
        <v>15</v>
      </c>
      <c r="D365" s="31">
        <v>0</v>
      </c>
      <c r="E365" s="32">
        <v>6704</v>
      </c>
      <c r="F365" s="31">
        <v>0</v>
      </c>
      <c r="G365" s="31">
        <v>0</v>
      </c>
      <c r="H365" s="31">
        <v>2</v>
      </c>
      <c r="I365" s="31" t="s">
        <v>421</v>
      </c>
      <c r="J365" s="31" t="s">
        <v>60</v>
      </c>
      <c r="K365" s="31" t="s">
        <v>60</v>
      </c>
      <c r="L365" s="31" t="s">
        <v>61</v>
      </c>
    </row>
    <row r="366" spans="2:12" s="31" customFormat="1">
      <c r="B366" s="31">
        <v>4</v>
      </c>
      <c r="C366" s="31">
        <v>15</v>
      </c>
      <c r="D366" s="31">
        <v>0</v>
      </c>
      <c r="E366" s="32">
        <v>6801</v>
      </c>
      <c r="F366" s="31">
        <v>0</v>
      </c>
      <c r="G366" s="31">
        <v>0</v>
      </c>
      <c r="H366" s="31">
        <v>1</v>
      </c>
      <c r="I366" s="31" t="s">
        <v>422</v>
      </c>
      <c r="J366" s="31" t="s">
        <v>60</v>
      </c>
      <c r="K366" s="31" t="s">
        <v>60</v>
      </c>
      <c r="L366" s="31" t="s">
        <v>61</v>
      </c>
    </row>
    <row r="367" spans="2:12" s="31" customFormat="1">
      <c r="B367" s="31">
        <v>4</v>
      </c>
      <c r="C367" s="31">
        <v>15</v>
      </c>
      <c r="D367" s="31">
        <v>0</v>
      </c>
      <c r="E367" s="32">
        <v>6811</v>
      </c>
      <c r="F367" s="31">
        <v>0</v>
      </c>
      <c r="G367" s="31">
        <v>0</v>
      </c>
      <c r="H367" s="31">
        <v>1</v>
      </c>
      <c r="I367" s="31" t="s">
        <v>423</v>
      </c>
      <c r="J367" s="31" t="s">
        <v>60</v>
      </c>
      <c r="K367" s="31" t="s">
        <v>60</v>
      </c>
      <c r="L367" s="31" t="s">
        <v>61</v>
      </c>
    </row>
    <row r="368" spans="2:12" s="31" customFormat="1">
      <c r="B368">
        <v>4</v>
      </c>
      <c r="C368">
        <v>15</v>
      </c>
      <c r="D368">
        <v>0</v>
      </c>
      <c r="E368" s="39">
        <v>6824</v>
      </c>
      <c r="F368">
        <v>0</v>
      </c>
      <c r="G368">
        <v>0</v>
      </c>
      <c r="H368">
        <v>1</v>
      </c>
      <c r="I368" t="s">
        <v>424</v>
      </c>
      <c r="J368" t="s">
        <v>60</v>
      </c>
      <c r="K368" t="s">
        <v>60</v>
      </c>
      <c r="L368" t="s">
        <v>61</v>
      </c>
    </row>
    <row r="369" spans="2:12" s="31" customFormat="1">
      <c r="B369">
        <v>4</v>
      </c>
      <c r="C369">
        <v>15</v>
      </c>
      <c r="D369">
        <v>0</v>
      </c>
      <c r="E369" s="39">
        <v>6826</v>
      </c>
      <c r="F369">
        <v>0</v>
      </c>
      <c r="G369">
        <v>0</v>
      </c>
      <c r="H369">
        <v>1</v>
      </c>
      <c r="I369" t="s">
        <v>425</v>
      </c>
      <c r="J369" t="s">
        <v>60</v>
      </c>
      <c r="K369" t="s">
        <v>60</v>
      </c>
      <c r="L369" t="s">
        <v>61</v>
      </c>
    </row>
    <row r="370" spans="2:12" s="31" customFormat="1">
      <c r="B370">
        <v>4</v>
      </c>
      <c r="C370">
        <v>15</v>
      </c>
      <c r="D370">
        <v>0</v>
      </c>
      <c r="E370" s="39">
        <v>6834</v>
      </c>
      <c r="F370">
        <v>0</v>
      </c>
      <c r="G370">
        <v>0</v>
      </c>
      <c r="H370">
        <v>1</v>
      </c>
      <c r="I370" t="s">
        <v>426</v>
      </c>
      <c r="J370" t="s">
        <v>60</v>
      </c>
      <c r="K370" t="s">
        <v>60</v>
      </c>
      <c r="L370" t="s">
        <v>61</v>
      </c>
    </row>
    <row r="371" spans="2:12">
      <c r="B371">
        <v>4</v>
      </c>
      <c r="C371">
        <v>15</v>
      </c>
      <c r="D371">
        <v>0</v>
      </c>
      <c r="E371" s="39">
        <v>6836</v>
      </c>
      <c r="F371">
        <v>0</v>
      </c>
      <c r="G371">
        <v>0</v>
      </c>
      <c r="H371">
        <v>1</v>
      </c>
      <c r="I371" t="s">
        <v>427</v>
      </c>
      <c r="J371" t="s">
        <v>60</v>
      </c>
      <c r="K371" t="s">
        <v>60</v>
      </c>
      <c r="L371" t="s">
        <v>61</v>
      </c>
    </row>
    <row r="372" spans="2:12" s="31" customFormat="1">
      <c r="B372" s="31">
        <v>4</v>
      </c>
      <c r="C372" s="31">
        <v>15</v>
      </c>
      <c r="D372" s="31">
        <v>0</v>
      </c>
      <c r="E372" s="32">
        <v>6843</v>
      </c>
      <c r="F372" s="31">
        <v>0</v>
      </c>
      <c r="G372" s="31">
        <v>0</v>
      </c>
      <c r="H372" s="31">
        <v>1</v>
      </c>
      <c r="I372" s="31" t="s">
        <v>428</v>
      </c>
      <c r="J372" s="31" t="s">
        <v>60</v>
      </c>
      <c r="K372" s="31" t="s">
        <v>60</v>
      </c>
      <c r="L372" s="31" t="s">
        <v>61</v>
      </c>
    </row>
    <row r="373" spans="2:12" s="31" customFormat="1">
      <c r="B373" s="31">
        <v>4</v>
      </c>
      <c r="C373" s="31">
        <v>15</v>
      </c>
      <c r="D373" s="31">
        <v>0</v>
      </c>
      <c r="E373" s="32">
        <v>6845</v>
      </c>
      <c r="F373" s="31">
        <v>0</v>
      </c>
      <c r="G373" s="31">
        <v>0</v>
      </c>
      <c r="H373" s="31">
        <v>1</v>
      </c>
      <c r="I373" s="31" t="s">
        <v>429</v>
      </c>
      <c r="J373" s="31" t="s">
        <v>60</v>
      </c>
      <c r="K373" s="31" t="s">
        <v>60</v>
      </c>
      <c r="L373" s="31" t="s">
        <v>61</v>
      </c>
    </row>
    <row r="374" spans="2:12" s="31" customFormat="1">
      <c r="B374" s="31">
        <v>4</v>
      </c>
      <c r="C374" s="31">
        <v>15</v>
      </c>
      <c r="D374" s="31">
        <v>0</v>
      </c>
      <c r="E374" s="32">
        <v>6854</v>
      </c>
      <c r="F374" s="31">
        <v>0</v>
      </c>
      <c r="G374" s="31">
        <v>0</v>
      </c>
      <c r="H374" s="31">
        <v>1</v>
      </c>
      <c r="I374" s="31" t="s">
        <v>430</v>
      </c>
      <c r="J374" s="31" t="s">
        <v>60</v>
      </c>
      <c r="K374" s="31" t="s">
        <v>60</v>
      </c>
      <c r="L374" s="31" t="s">
        <v>61</v>
      </c>
    </row>
    <row r="375" spans="2:12" s="31" customFormat="1">
      <c r="B375">
        <v>4</v>
      </c>
      <c r="C375">
        <v>15</v>
      </c>
      <c r="D375">
        <v>0</v>
      </c>
      <c r="E375" s="39">
        <v>6872</v>
      </c>
      <c r="F375">
        <v>0</v>
      </c>
      <c r="G375">
        <v>0</v>
      </c>
      <c r="H375">
        <v>1</v>
      </c>
      <c r="I375" t="s">
        <v>431</v>
      </c>
      <c r="J375" t="s">
        <v>60</v>
      </c>
      <c r="K375" t="s">
        <v>60</v>
      </c>
      <c r="L375" t="s">
        <v>61</v>
      </c>
    </row>
    <row r="376" spans="2:12" s="31" customFormat="1">
      <c r="B376">
        <v>4</v>
      </c>
      <c r="C376">
        <v>15</v>
      </c>
      <c r="D376">
        <v>0</v>
      </c>
      <c r="E376" s="39">
        <v>6872</v>
      </c>
      <c r="F376">
        <v>0</v>
      </c>
      <c r="G376">
        <v>0</v>
      </c>
      <c r="H376">
        <v>2</v>
      </c>
      <c r="I376" t="s">
        <v>432</v>
      </c>
      <c r="J376" t="s">
        <v>60</v>
      </c>
      <c r="K376" t="s">
        <v>60</v>
      </c>
      <c r="L376" t="s">
        <v>61</v>
      </c>
    </row>
    <row r="377" spans="2:12" s="31" customFormat="1">
      <c r="B377" s="31">
        <v>4</v>
      </c>
      <c r="C377" s="31">
        <v>15</v>
      </c>
      <c r="D377" s="31">
        <v>0</v>
      </c>
      <c r="E377" s="32">
        <v>6874</v>
      </c>
      <c r="F377" s="31">
        <v>0</v>
      </c>
      <c r="G377" s="31">
        <v>0</v>
      </c>
      <c r="H377" s="31">
        <v>1</v>
      </c>
      <c r="I377" s="31" t="s">
        <v>433</v>
      </c>
      <c r="J377" s="31" t="s">
        <v>60</v>
      </c>
      <c r="K377" s="31" t="s">
        <v>60</v>
      </c>
      <c r="L377" s="31" t="s">
        <v>61</v>
      </c>
    </row>
    <row r="378" spans="2:12">
      <c r="B378">
        <v>4</v>
      </c>
      <c r="C378">
        <v>15</v>
      </c>
      <c r="D378">
        <v>0</v>
      </c>
      <c r="E378" s="39">
        <v>6882</v>
      </c>
      <c r="F378">
        <v>0</v>
      </c>
      <c r="G378">
        <v>0</v>
      </c>
      <c r="H378">
        <v>1</v>
      </c>
      <c r="I378" t="s">
        <v>434</v>
      </c>
      <c r="J378" t="s">
        <v>60</v>
      </c>
      <c r="K378" t="s">
        <v>60</v>
      </c>
      <c r="L378" t="s">
        <v>61</v>
      </c>
    </row>
    <row r="379" spans="2:12" s="31" customFormat="1">
      <c r="B379" s="31">
        <v>4</v>
      </c>
      <c r="C379" s="31">
        <v>15</v>
      </c>
      <c r="D379" s="31">
        <v>0</v>
      </c>
      <c r="E379" s="32">
        <v>6884</v>
      </c>
      <c r="F379" s="31">
        <v>0</v>
      </c>
      <c r="G379" s="31">
        <v>0</v>
      </c>
      <c r="H379" s="31">
        <v>1</v>
      </c>
      <c r="I379" s="31" t="s">
        <v>435</v>
      </c>
      <c r="J379" s="31" t="s">
        <v>60</v>
      </c>
      <c r="K379" s="31" t="s">
        <v>60</v>
      </c>
      <c r="L379" s="31" t="s">
        <v>61</v>
      </c>
    </row>
    <row r="380" spans="2:12" s="31" customFormat="1">
      <c r="B380">
        <v>4</v>
      </c>
      <c r="C380">
        <v>15</v>
      </c>
      <c r="D380">
        <v>0</v>
      </c>
      <c r="E380" s="39">
        <v>7016</v>
      </c>
      <c r="F380">
        <v>0</v>
      </c>
      <c r="G380">
        <v>0</v>
      </c>
      <c r="H380">
        <v>1</v>
      </c>
      <c r="I380" t="s">
        <v>436</v>
      </c>
      <c r="J380" t="s">
        <v>60</v>
      </c>
      <c r="K380" t="s">
        <v>60</v>
      </c>
      <c r="L380" t="s">
        <v>61</v>
      </c>
    </row>
    <row r="381" spans="2:12">
      <c r="B381">
        <v>4</v>
      </c>
      <c r="C381">
        <v>15</v>
      </c>
      <c r="D381">
        <v>0</v>
      </c>
      <c r="E381" s="39">
        <v>7024</v>
      </c>
      <c r="F381">
        <v>0</v>
      </c>
      <c r="G381">
        <v>0</v>
      </c>
      <c r="H381">
        <v>1</v>
      </c>
      <c r="I381" t="s">
        <v>437</v>
      </c>
      <c r="J381" t="s">
        <v>60</v>
      </c>
      <c r="K381" t="s">
        <v>60</v>
      </c>
      <c r="L381" t="s">
        <v>61</v>
      </c>
    </row>
    <row r="382" spans="2:12" s="31" customFormat="1">
      <c r="B382">
        <v>4</v>
      </c>
      <c r="C382">
        <v>15</v>
      </c>
      <c r="D382">
        <v>0</v>
      </c>
      <c r="E382" s="39">
        <v>7024</v>
      </c>
      <c r="F382">
        <v>0</v>
      </c>
      <c r="G382">
        <v>0</v>
      </c>
      <c r="H382">
        <v>2</v>
      </c>
      <c r="I382" t="s">
        <v>438</v>
      </c>
      <c r="J382" t="s">
        <v>60</v>
      </c>
      <c r="K382" t="s">
        <v>60</v>
      </c>
      <c r="L382" t="s">
        <v>61</v>
      </c>
    </row>
    <row r="383" spans="2:12">
      <c r="B383">
        <v>4</v>
      </c>
      <c r="C383">
        <v>15</v>
      </c>
      <c r="D383">
        <v>0</v>
      </c>
      <c r="E383" s="39">
        <v>7038</v>
      </c>
      <c r="F383">
        <v>0</v>
      </c>
      <c r="G383">
        <v>0</v>
      </c>
      <c r="H383">
        <v>1</v>
      </c>
      <c r="I383" t="s">
        <v>439</v>
      </c>
      <c r="J383" t="s">
        <v>60</v>
      </c>
      <c r="K383" t="s">
        <v>60</v>
      </c>
      <c r="L383" t="s">
        <v>61</v>
      </c>
    </row>
    <row r="384" spans="2:12">
      <c r="B384">
        <v>4</v>
      </c>
      <c r="C384">
        <v>15</v>
      </c>
      <c r="D384">
        <v>0</v>
      </c>
      <c r="E384" s="39">
        <v>7046</v>
      </c>
      <c r="F384">
        <v>0</v>
      </c>
      <c r="G384">
        <v>0</v>
      </c>
      <c r="H384">
        <v>1</v>
      </c>
      <c r="I384" t="s">
        <v>440</v>
      </c>
      <c r="J384" t="s">
        <v>60</v>
      </c>
      <c r="K384" t="s">
        <v>60</v>
      </c>
      <c r="L384" t="s">
        <v>61</v>
      </c>
    </row>
    <row r="385" spans="2:12">
      <c r="B385">
        <v>4</v>
      </c>
      <c r="C385">
        <v>15</v>
      </c>
      <c r="D385">
        <v>0</v>
      </c>
      <c r="E385" s="39">
        <v>7047</v>
      </c>
      <c r="F385">
        <v>0</v>
      </c>
      <c r="G385">
        <v>0</v>
      </c>
      <c r="H385">
        <v>1</v>
      </c>
      <c r="I385" t="s">
        <v>441</v>
      </c>
      <c r="J385" t="s">
        <v>60</v>
      </c>
      <c r="K385" t="s">
        <v>60</v>
      </c>
      <c r="L385" t="s">
        <v>61</v>
      </c>
    </row>
    <row r="386" spans="2:12">
      <c r="B386">
        <v>4</v>
      </c>
      <c r="C386">
        <v>15</v>
      </c>
      <c r="D386">
        <v>0</v>
      </c>
      <c r="E386" s="39">
        <v>7050</v>
      </c>
      <c r="F386">
        <v>0</v>
      </c>
      <c r="G386">
        <v>0</v>
      </c>
      <c r="H386">
        <v>1</v>
      </c>
      <c r="I386" t="s">
        <v>442</v>
      </c>
      <c r="J386" t="s">
        <v>60</v>
      </c>
      <c r="K386" t="s">
        <v>60</v>
      </c>
      <c r="L386" t="s">
        <v>61</v>
      </c>
    </row>
    <row r="387" spans="2:12">
      <c r="B387">
        <v>4</v>
      </c>
      <c r="C387">
        <v>15</v>
      </c>
      <c r="D387">
        <v>0</v>
      </c>
      <c r="E387" s="39">
        <v>7090</v>
      </c>
      <c r="F387">
        <v>0</v>
      </c>
      <c r="G387">
        <v>0</v>
      </c>
      <c r="H387">
        <v>1</v>
      </c>
      <c r="I387" t="s">
        <v>443</v>
      </c>
      <c r="J387" t="s">
        <v>60</v>
      </c>
      <c r="K387" t="s">
        <v>60</v>
      </c>
      <c r="L387" t="s">
        <v>61</v>
      </c>
    </row>
    <row r="388" spans="2:12">
      <c r="B388">
        <v>4</v>
      </c>
      <c r="C388">
        <v>15</v>
      </c>
      <c r="D388">
        <v>0</v>
      </c>
      <c r="E388" s="39">
        <v>7090</v>
      </c>
      <c r="F388">
        <v>0</v>
      </c>
      <c r="G388">
        <v>0</v>
      </c>
      <c r="H388">
        <v>2</v>
      </c>
      <c r="I388" t="s">
        <v>444</v>
      </c>
      <c r="J388" t="s">
        <v>60</v>
      </c>
      <c r="K388" t="s">
        <v>60</v>
      </c>
      <c r="L388" t="s">
        <v>61</v>
      </c>
    </row>
    <row r="389" spans="2:12">
      <c r="B389">
        <v>4</v>
      </c>
      <c r="C389">
        <v>15</v>
      </c>
      <c r="D389">
        <v>0</v>
      </c>
      <c r="E389" s="39">
        <v>7098</v>
      </c>
      <c r="F389">
        <v>0</v>
      </c>
      <c r="G389">
        <v>0</v>
      </c>
      <c r="H389">
        <v>1</v>
      </c>
      <c r="I389" t="s">
        <v>445</v>
      </c>
      <c r="J389" t="s">
        <v>60</v>
      </c>
      <c r="K389" t="s">
        <v>60</v>
      </c>
      <c r="L389" t="s">
        <v>61</v>
      </c>
    </row>
    <row r="390" spans="2:12">
      <c r="B390">
        <v>4</v>
      </c>
      <c r="C390">
        <v>15</v>
      </c>
      <c r="D390">
        <v>0</v>
      </c>
      <c r="E390" s="39">
        <v>7098</v>
      </c>
      <c r="F390">
        <v>0</v>
      </c>
      <c r="G390">
        <v>0</v>
      </c>
      <c r="H390">
        <v>2</v>
      </c>
      <c r="I390" t="s">
        <v>446</v>
      </c>
      <c r="J390" t="s">
        <v>60</v>
      </c>
      <c r="K390" t="s">
        <v>60</v>
      </c>
      <c r="L390" t="s">
        <v>61</v>
      </c>
    </row>
    <row r="391" spans="2:12">
      <c r="B391">
        <v>4</v>
      </c>
      <c r="C391">
        <v>15</v>
      </c>
      <c r="D391">
        <v>0</v>
      </c>
      <c r="E391" s="39">
        <v>7099</v>
      </c>
      <c r="F391">
        <v>0</v>
      </c>
      <c r="G391">
        <v>0</v>
      </c>
      <c r="H391">
        <v>1</v>
      </c>
      <c r="I391" t="s">
        <v>447</v>
      </c>
      <c r="J391" t="s">
        <v>60</v>
      </c>
      <c r="K391" t="s">
        <v>60</v>
      </c>
      <c r="L391" t="s">
        <v>61</v>
      </c>
    </row>
    <row r="392" spans="2:12">
      <c r="B392">
        <v>4</v>
      </c>
      <c r="C392">
        <v>15</v>
      </c>
      <c r="D392">
        <v>0</v>
      </c>
      <c r="E392" s="39">
        <v>7133</v>
      </c>
      <c r="F392">
        <v>0</v>
      </c>
      <c r="G392">
        <v>0</v>
      </c>
      <c r="H392">
        <v>1</v>
      </c>
      <c r="I392" t="s">
        <v>448</v>
      </c>
      <c r="J392" t="s">
        <v>60</v>
      </c>
      <c r="K392" t="s">
        <v>60</v>
      </c>
      <c r="L392" t="s">
        <v>61</v>
      </c>
    </row>
    <row r="393" spans="2:12" s="31" customFormat="1">
      <c r="B393" s="31">
        <v>4</v>
      </c>
      <c r="C393" s="31">
        <v>15</v>
      </c>
      <c r="D393" s="31">
        <v>0</v>
      </c>
      <c r="E393" s="32">
        <v>7151</v>
      </c>
      <c r="F393" s="31">
        <v>0</v>
      </c>
      <c r="G393" s="31">
        <v>0</v>
      </c>
      <c r="H393" s="31">
        <v>1</v>
      </c>
      <c r="I393" s="31" t="s">
        <v>449</v>
      </c>
      <c r="J393" s="31" t="s">
        <v>60</v>
      </c>
      <c r="K393" s="31" t="s">
        <v>60</v>
      </c>
      <c r="L393" s="31" t="s">
        <v>61</v>
      </c>
    </row>
    <row r="394" spans="2:12" s="31" customFormat="1">
      <c r="B394" s="31">
        <v>4</v>
      </c>
      <c r="C394" s="31">
        <v>15</v>
      </c>
      <c r="D394" s="31">
        <v>0</v>
      </c>
      <c r="E394" s="32">
        <v>7152</v>
      </c>
      <c r="F394" s="31">
        <v>0</v>
      </c>
      <c r="G394" s="31">
        <v>0</v>
      </c>
      <c r="H394" s="31">
        <v>1</v>
      </c>
      <c r="I394" s="31" t="s">
        <v>450</v>
      </c>
      <c r="J394" s="31" t="s">
        <v>60</v>
      </c>
      <c r="K394" s="31" t="s">
        <v>60</v>
      </c>
      <c r="L394" s="31" t="s">
        <v>61</v>
      </c>
    </row>
    <row r="395" spans="2:12" s="31" customFormat="1">
      <c r="B395" s="31">
        <v>4</v>
      </c>
      <c r="C395" s="31">
        <v>15</v>
      </c>
      <c r="D395" s="31">
        <v>0</v>
      </c>
      <c r="E395" s="32">
        <v>7152</v>
      </c>
      <c r="F395" s="31">
        <v>0</v>
      </c>
      <c r="G395" s="31">
        <v>0</v>
      </c>
      <c r="H395" s="31">
        <v>2</v>
      </c>
      <c r="I395" s="31" t="s">
        <v>346</v>
      </c>
      <c r="J395" s="31" t="s">
        <v>60</v>
      </c>
      <c r="K395" s="31" t="s">
        <v>60</v>
      </c>
      <c r="L395" s="31" t="s">
        <v>61</v>
      </c>
    </row>
    <row r="396" spans="2:12" s="31" customFormat="1">
      <c r="B396" s="31">
        <v>4</v>
      </c>
      <c r="C396" s="31">
        <v>15</v>
      </c>
      <c r="D396" s="31">
        <v>0</v>
      </c>
      <c r="E396" s="32">
        <v>7153</v>
      </c>
      <c r="F396" s="31">
        <v>0</v>
      </c>
      <c r="G396" s="31">
        <v>0</v>
      </c>
      <c r="H396" s="31">
        <v>1</v>
      </c>
      <c r="I396" s="31" t="s">
        <v>451</v>
      </c>
      <c r="J396" s="31" t="s">
        <v>60</v>
      </c>
      <c r="K396" s="31" t="s">
        <v>60</v>
      </c>
      <c r="L396" s="31" t="s">
        <v>61</v>
      </c>
    </row>
    <row r="397" spans="2:12" s="31" customFormat="1">
      <c r="B397" s="31">
        <v>4</v>
      </c>
      <c r="C397" s="31">
        <v>15</v>
      </c>
      <c r="D397" s="31">
        <v>0</v>
      </c>
      <c r="E397" s="32">
        <v>7153</v>
      </c>
      <c r="F397" s="31">
        <v>0</v>
      </c>
      <c r="G397" s="31">
        <v>0</v>
      </c>
      <c r="H397" s="31">
        <v>2</v>
      </c>
      <c r="I397" s="31" t="s">
        <v>452</v>
      </c>
      <c r="J397" s="31" t="s">
        <v>60</v>
      </c>
      <c r="K397" s="31" t="s">
        <v>60</v>
      </c>
      <c r="L397" s="31" t="s">
        <v>61</v>
      </c>
    </row>
    <row r="398" spans="2:12" s="31" customFormat="1">
      <c r="B398" s="31">
        <v>4</v>
      </c>
      <c r="C398" s="31">
        <v>15</v>
      </c>
      <c r="D398" s="31">
        <v>0</v>
      </c>
      <c r="E398" s="32">
        <v>7219</v>
      </c>
      <c r="F398" s="31">
        <v>0</v>
      </c>
      <c r="G398" s="31">
        <v>0</v>
      </c>
      <c r="H398" s="31">
        <v>1</v>
      </c>
      <c r="I398" s="31" t="s">
        <v>453</v>
      </c>
      <c r="J398" s="31" t="s">
        <v>60</v>
      </c>
      <c r="K398" s="31" t="s">
        <v>60</v>
      </c>
      <c r="L398" s="31" t="s">
        <v>61</v>
      </c>
    </row>
    <row r="399" spans="2:12" s="31" customFormat="1">
      <c r="B399" s="31">
        <v>4</v>
      </c>
      <c r="C399" s="31">
        <v>15</v>
      </c>
      <c r="D399" s="31">
        <v>0</v>
      </c>
      <c r="E399" s="32">
        <v>7222</v>
      </c>
      <c r="F399" s="31">
        <v>0</v>
      </c>
      <c r="G399" s="31">
        <v>0</v>
      </c>
      <c r="H399" s="31">
        <v>1</v>
      </c>
      <c r="I399" s="31" t="s">
        <v>454</v>
      </c>
      <c r="J399" s="31" t="s">
        <v>60</v>
      </c>
      <c r="K399" s="31" t="s">
        <v>60</v>
      </c>
      <c r="L399" s="31" t="s">
        <v>61</v>
      </c>
    </row>
    <row r="400" spans="2:12" s="31" customFormat="1">
      <c r="B400" s="31">
        <v>4</v>
      </c>
      <c r="C400" s="31">
        <v>15</v>
      </c>
      <c r="D400" s="31">
        <v>0</v>
      </c>
      <c r="E400" s="32">
        <v>7225</v>
      </c>
      <c r="F400" s="31">
        <v>0</v>
      </c>
      <c r="G400" s="31">
        <v>0</v>
      </c>
      <c r="H400" s="31">
        <v>1</v>
      </c>
      <c r="I400" s="31" t="s">
        <v>455</v>
      </c>
      <c r="J400" s="31" t="s">
        <v>60</v>
      </c>
      <c r="K400" s="31" t="s">
        <v>60</v>
      </c>
      <c r="L400" s="31" t="s">
        <v>61</v>
      </c>
    </row>
    <row r="401" spans="2:12" s="31" customFormat="1">
      <c r="B401">
        <v>4</v>
      </c>
      <c r="C401">
        <v>15</v>
      </c>
      <c r="D401">
        <v>0</v>
      </c>
      <c r="E401" s="39">
        <v>7230</v>
      </c>
      <c r="F401">
        <v>0</v>
      </c>
      <c r="G401">
        <v>0</v>
      </c>
      <c r="H401">
        <v>1</v>
      </c>
      <c r="I401" t="s">
        <v>456</v>
      </c>
      <c r="J401" t="s">
        <v>60</v>
      </c>
      <c r="K401" t="s">
        <v>60</v>
      </c>
      <c r="L401" t="s">
        <v>61</v>
      </c>
    </row>
    <row r="402" spans="2:12" s="31" customFormat="1">
      <c r="B402">
        <v>4</v>
      </c>
      <c r="C402">
        <v>15</v>
      </c>
      <c r="D402">
        <v>0</v>
      </c>
      <c r="E402" s="39">
        <v>7231</v>
      </c>
      <c r="F402">
        <v>0</v>
      </c>
      <c r="G402">
        <v>0</v>
      </c>
      <c r="H402">
        <v>1</v>
      </c>
      <c r="I402" t="s">
        <v>457</v>
      </c>
      <c r="J402" t="s">
        <v>60</v>
      </c>
      <c r="K402" t="s">
        <v>60</v>
      </c>
      <c r="L402" t="s">
        <v>61</v>
      </c>
    </row>
    <row r="403" spans="2:12" s="31" customFormat="1">
      <c r="B403">
        <v>4</v>
      </c>
      <c r="C403">
        <v>15</v>
      </c>
      <c r="D403">
        <v>0</v>
      </c>
      <c r="E403" s="39">
        <v>7231</v>
      </c>
      <c r="F403">
        <v>0</v>
      </c>
      <c r="G403">
        <v>0</v>
      </c>
      <c r="H403">
        <v>2</v>
      </c>
      <c r="I403" t="s">
        <v>458</v>
      </c>
      <c r="J403" t="s">
        <v>60</v>
      </c>
      <c r="K403" t="s">
        <v>60</v>
      </c>
      <c r="L403" t="s">
        <v>61</v>
      </c>
    </row>
    <row r="404" spans="2:12" s="31" customFormat="1">
      <c r="B404" s="31">
        <v>4</v>
      </c>
      <c r="C404" s="31">
        <v>15</v>
      </c>
      <c r="D404" s="31">
        <v>0</v>
      </c>
      <c r="E404" s="32">
        <v>7232</v>
      </c>
      <c r="F404" s="31">
        <v>0</v>
      </c>
      <c r="G404" s="31">
        <v>0</v>
      </c>
      <c r="H404" s="31">
        <v>1</v>
      </c>
      <c r="I404" s="31" t="s">
        <v>459</v>
      </c>
      <c r="J404" s="31" t="s">
        <v>60</v>
      </c>
      <c r="K404" s="31" t="s">
        <v>60</v>
      </c>
      <c r="L404" s="31" t="s">
        <v>61</v>
      </c>
    </row>
    <row r="405" spans="2:12">
      <c r="B405">
        <v>4</v>
      </c>
      <c r="C405">
        <v>15</v>
      </c>
      <c r="D405">
        <v>0</v>
      </c>
      <c r="E405" s="39">
        <v>7232</v>
      </c>
      <c r="F405">
        <v>0</v>
      </c>
      <c r="G405">
        <v>0</v>
      </c>
      <c r="H405">
        <v>2</v>
      </c>
      <c r="I405" t="s">
        <v>460</v>
      </c>
      <c r="J405" t="s">
        <v>60</v>
      </c>
      <c r="K405" t="s">
        <v>60</v>
      </c>
      <c r="L405" t="s">
        <v>61</v>
      </c>
    </row>
    <row r="406" spans="2:12">
      <c r="B406">
        <v>4</v>
      </c>
      <c r="C406">
        <v>15</v>
      </c>
      <c r="D406">
        <v>0</v>
      </c>
      <c r="E406" s="39">
        <v>7309</v>
      </c>
      <c r="F406">
        <v>0</v>
      </c>
      <c r="G406">
        <v>0</v>
      </c>
      <c r="H406">
        <v>1</v>
      </c>
      <c r="I406" t="s">
        <v>461</v>
      </c>
      <c r="J406" t="s">
        <v>60</v>
      </c>
      <c r="K406" t="s">
        <v>60</v>
      </c>
      <c r="L406" t="s">
        <v>61</v>
      </c>
    </row>
    <row r="407" spans="2:12" s="31" customFormat="1">
      <c r="B407" s="31">
        <v>4</v>
      </c>
      <c r="C407" s="31">
        <v>15</v>
      </c>
      <c r="D407" s="31">
        <v>0</v>
      </c>
      <c r="E407" s="32">
        <v>7313</v>
      </c>
      <c r="F407" s="31">
        <v>0</v>
      </c>
      <c r="G407" s="31">
        <v>0</v>
      </c>
      <c r="H407" s="31">
        <v>1</v>
      </c>
      <c r="I407" s="31" t="s">
        <v>462</v>
      </c>
      <c r="J407" s="31" t="s">
        <v>60</v>
      </c>
      <c r="K407" s="31" t="s">
        <v>60</v>
      </c>
      <c r="L407" s="31" t="s">
        <v>61</v>
      </c>
    </row>
    <row r="408" spans="2:12">
      <c r="B408">
        <v>4</v>
      </c>
      <c r="C408">
        <v>15</v>
      </c>
      <c r="D408">
        <v>0</v>
      </c>
      <c r="E408" s="39">
        <v>7317</v>
      </c>
      <c r="F408">
        <v>0</v>
      </c>
      <c r="G408">
        <v>0</v>
      </c>
      <c r="H408">
        <v>1</v>
      </c>
      <c r="I408" t="s">
        <v>463</v>
      </c>
      <c r="J408" t="s">
        <v>60</v>
      </c>
      <c r="K408" t="s">
        <v>60</v>
      </c>
      <c r="L408" t="s">
        <v>61</v>
      </c>
    </row>
    <row r="409" spans="2:12" s="31" customFormat="1">
      <c r="B409" s="31">
        <v>4</v>
      </c>
      <c r="C409" s="31">
        <v>15</v>
      </c>
      <c r="D409" s="31">
        <v>0</v>
      </c>
      <c r="E409" s="32">
        <v>7327</v>
      </c>
      <c r="F409" s="31">
        <v>0</v>
      </c>
      <c r="G409" s="31">
        <v>0</v>
      </c>
      <c r="H409" s="31">
        <v>1</v>
      </c>
      <c r="I409" s="31" t="s">
        <v>464</v>
      </c>
      <c r="J409" s="31" t="s">
        <v>60</v>
      </c>
      <c r="K409" s="31" t="s">
        <v>60</v>
      </c>
      <c r="L409" s="31" t="s">
        <v>61</v>
      </c>
    </row>
    <row r="410" spans="2:12" s="31" customFormat="1">
      <c r="B410">
        <v>4</v>
      </c>
      <c r="C410">
        <v>15</v>
      </c>
      <c r="D410">
        <v>0</v>
      </c>
      <c r="E410" s="39">
        <v>7333</v>
      </c>
      <c r="F410">
        <v>0</v>
      </c>
      <c r="G410">
        <v>0</v>
      </c>
      <c r="H410">
        <v>1</v>
      </c>
      <c r="I410" t="s">
        <v>465</v>
      </c>
      <c r="J410" t="s">
        <v>60</v>
      </c>
      <c r="K410" t="s">
        <v>60</v>
      </c>
      <c r="L410" t="s">
        <v>61</v>
      </c>
    </row>
    <row r="411" spans="2:12">
      <c r="B411">
        <v>4</v>
      </c>
      <c r="C411">
        <v>15</v>
      </c>
      <c r="D411">
        <v>0</v>
      </c>
      <c r="E411" s="39">
        <v>7335</v>
      </c>
      <c r="F411">
        <v>0</v>
      </c>
      <c r="G411">
        <v>0</v>
      </c>
      <c r="H411">
        <v>1</v>
      </c>
      <c r="I411" t="s">
        <v>466</v>
      </c>
      <c r="J411" t="s">
        <v>60</v>
      </c>
      <c r="K411" t="s">
        <v>60</v>
      </c>
      <c r="L411" t="s">
        <v>61</v>
      </c>
    </row>
    <row r="412" spans="2:12" s="31" customFormat="1">
      <c r="B412">
        <v>4</v>
      </c>
      <c r="C412">
        <v>15</v>
      </c>
      <c r="D412">
        <v>0</v>
      </c>
      <c r="E412" s="39">
        <v>7335</v>
      </c>
      <c r="F412">
        <v>0</v>
      </c>
      <c r="G412">
        <v>0</v>
      </c>
      <c r="H412">
        <v>2</v>
      </c>
      <c r="I412" t="s">
        <v>467</v>
      </c>
      <c r="J412" t="s">
        <v>60</v>
      </c>
      <c r="K412" t="s">
        <v>60</v>
      </c>
      <c r="L412" t="s">
        <v>61</v>
      </c>
    </row>
    <row r="413" spans="2:12">
      <c r="B413">
        <v>4</v>
      </c>
      <c r="C413">
        <v>15</v>
      </c>
      <c r="D413">
        <v>0</v>
      </c>
      <c r="E413" s="39">
        <v>7337</v>
      </c>
      <c r="F413">
        <v>0</v>
      </c>
      <c r="G413">
        <v>0</v>
      </c>
      <c r="H413">
        <v>1</v>
      </c>
      <c r="I413" t="s">
        <v>468</v>
      </c>
      <c r="J413" t="s">
        <v>60</v>
      </c>
      <c r="K413" t="s">
        <v>60</v>
      </c>
      <c r="L413" t="s">
        <v>61</v>
      </c>
    </row>
    <row r="414" spans="2:12">
      <c r="B414">
        <v>4</v>
      </c>
      <c r="C414">
        <v>15</v>
      </c>
      <c r="D414">
        <v>0</v>
      </c>
      <c r="E414" s="39">
        <v>7350</v>
      </c>
      <c r="F414">
        <v>0</v>
      </c>
      <c r="G414">
        <v>0</v>
      </c>
      <c r="H414">
        <v>1</v>
      </c>
      <c r="I414" t="s">
        <v>469</v>
      </c>
      <c r="J414" t="s">
        <v>60</v>
      </c>
      <c r="K414" t="s">
        <v>60</v>
      </c>
      <c r="L414" t="s">
        <v>61</v>
      </c>
    </row>
    <row r="415" spans="2:12">
      <c r="B415">
        <v>4</v>
      </c>
      <c r="C415">
        <v>15</v>
      </c>
      <c r="D415">
        <v>0</v>
      </c>
      <c r="E415" s="39">
        <v>7360</v>
      </c>
      <c r="F415">
        <v>0</v>
      </c>
      <c r="G415">
        <v>0</v>
      </c>
      <c r="H415">
        <v>1</v>
      </c>
      <c r="I415" t="s">
        <v>470</v>
      </c>
      <c r="J415" t="s">
        <v>60</v>
      </c>
      <c r="K415" t="s">
        <v>60</v>
      </c>
      <c r="L415" t="s">
        <v>61</v>
      </c>
    </row>
    <row r="416" spans="2:12">
      <c r="B416">
        <v>4</v>
      </c>
      <c r="C416">
        <v>15</v>
      </c>
      <c r="D416">
        <v>0</v>
      </c>
      <c r="E416" s="39">
        <v>7370</v>
      </c>
      <c r="F416">
        <v>0</v>
      </c>
      <c r="G416">
        <v>0</v>
      </c>
      <c r="H416">
        <v>1</v>
      </c>
      <c r="I416" t="s">
        <v>471</v>
      </c>
      <c r="J416" t="s">
        <v>60</v>
      </c>
      <c r="K416" t="s">
        <v>60</v>
      </c>
      <c r="L416" t="s">
        <v>61</v>
      </c>
    </row>
    <row r="417" spans="2:12" s="31" customFormat="1">
      <c r="B417" s="31">
        <v>4</v>
      </c>
      <c r="C417" s="31">
        <v>15</v>
      </c>
      <c r="D417" s="31">
        <v>0</v>
      </c>
      <c r="E417" s="32">
        <v>7380</v>
      </c>
      <c r="F417" s="31">
        <v>0</v>
      </c>
      <c r="G417" s="31">
        <v>0</v>
      </c>
      <c r="H417" s="31">
        <v>1</v>
      </c>
      <c r="I417" s="31" t="s">
        <v>472</v>
      </c>
      <c r="J417" s="31" t="s">
        <v>60</v>
      </c>
      <c r="K417" s="31" t="s">
        <v>60</v>
      </c>
      <c r="L417" s="31" t="s">
        <v>61</v>
      </c>
    </row>
    <row r="418" spans="2:12">
      <c r="B418">
        <v>4</v>
      </c>
      <c r="C418">
        <v>15</v>
      </c>
      <c r="D418">
        <v>0</v>
      </c>
      <c r="E418" s="39">
        <v>7382</v>
      </c>
      <c r="F418">
        <v>0</v>
      </c>
      <c r="G418">
        <v>0</v>
      </c>
      <c r="H418">
        <v>1</v>
      </c>
      <c r="I418" t="s">
        <v>473</v>
      </c>
      <c r="J418" t="s">
        <v>60</v>
      </c>
      <c r="K418" t="s">
        <v>60</v>
      </c>
      <c r="L418" t="s">
        <v>61</v>
      </c>
    </row>
    <row r="419" spans="2:12">
      <c r="B419">
        <v>4</v>
      </c>
      <c r="C419">
        <v>15</v>
      </c>
      <c r="D419">
        <v>0</v>
      </c>
      <c r="E419" s="39">
        <v>7390</v>
      </c>
      <c r="F419">
        <v>0</v>
      </c>
      <c r="G419">
        <v>0</v>
      </c>
      <c r="H419">
        <v>1</v>
      </c>
      <c r="I419" t="s">
        <v>474</v>
      </c>
      <c r="J419" t="s">
        <v>60</v>
      </c>
      <c r="K419" t="s">
        <v>60</v>
      </c>
      <c r="L419" t="s">
        <v>61</v>
      </c>
    </row>
    <row r="420" spans="2:12" s="31" customFormat="1">
      <c r="B420">
        <v>4</v>
      </c>
      <c r="C420">
        <v>15</v>
      </c>
      <c r="D420">
        <v>0</v>
      </c>
      <c r="E420" s="39">
        <v>7394</v>
      </c>
      <c r="F420">
        <v>0</v>
      </c>
      <c r="G420">
        <v>0</v>
      </c>
      <c r="H420">
        <v>1</v>
      </c>
      <c r="I420" t="s">
        <v>475</v>
      </c>
      <c r="J420" t="s">
        <v>60</v>
      </c>
      <c r="K420" t="s">
        <v>60</v>
      </c>
      <c r="L420" t="s">
        <v>61</v>
      </c>
    </row>
    <row r="421" spans="2:12">
      <c r="B421">
        <v>4</v>
      </c>
      <c r="C421">
        <v>15</v>
      </c>
      <c r="D421">
        <v>0</v>
      </c>
      <c r="E421" s="39">
        <v>7395</v>
      </c>
      <c r="F421">
        <v>0</v>
      </c>
      <c r="G421">
        <v>0</v>
      </c>
      <c r="H421">
        <v>1</v>
      </c>
      <c r="I421" t="s">
        <v>476</v>
      </c>
      <c r="J421" t="s">
        <v>60</v>
      </c>
      <c r="K421" t="s">
        <v>60</v>
      </c>
      <c r="L421" t="s">
        <v>61</v>
      </c>
    </row>
    <row r="422" spans="2:12">
      <c r="B422">
        <v>4</v>
      </c>
      <c r="C422">
        <v>15</v>
      </c>
      <c r="D422">
        <v>0</v>
      </c>
      <c r="E422" s="39">
        <v>7395</v>
      </c>
      <c r="F422">
        <v>0</v>
      </c>
      <c r="G422">
        <v>0</v>
      </c>
      <c r="H422">
        <v>2</v>
      </c>
      <c r="I422" t="s">
        <v>477</v>
      </c>
      <c r="J422" t="s">
        <v>60</v>
      </c>
      <c r="K422" t="s">
        <v>60</v>
      </c>
      <c r="L422" t="s">
        <v>61</v>
      </c>
    </row>
    <row r="423" spans="2:12">
      <c r="B423">
        <v>4</v>
      </c>
      <c r="C423">
        <v>15</v>
      </c>
      <c r="D423">
        <v>0</v>
      </c>
      <c r="E423" s="39">
        <v>7398</v>
      </c>
      <c r="F423">
        <v>0</v>
      </c>
      <c r="G423">
        <v>0</v>
      </c>
      <c r="H423">
        <v>1</v>
      </c>
      <c r="I423" t="s">
        <v>478</v>
      </c>
      <c r="J423" t="s">
        <v>60</v>
      </c>
      <c r="K423" t="s">
        <v>60</v>
      </c>
      <c r="L423" t="s">
        <v>61</v>
      </c>
    </row>
    <row r="424" spans="2:12" s="31" customFormat="1">
      <c r="B424" s="31">
        <v>4</v>
      </c>
      <c r="C424" s="31">
        <v>15</v>
      </c>
      <c r="D424" s="31">
        <v>0</v>
      </c>
      <c r="E424" s="32">
        <v>7402</v>
      </c>
      <c r="F424" s="31">
        <v>0</v>
      </c>
      <c r="G424" s="31">
        <v>0</v>
      </c>
      <c r="H424" s="31">
        <v>1</v>
      </c>
      <c r="I424" s="31" t="s">
        <v>479</v>
      </c>
      <c r="J424" s="31" t="s">
        <v>60</v>
      </c>
      <c r="K424" s="31" t="s">
        <v>60</v>
      </c>
      <c r="L424" s="31" t="s">
        <v>61</v>
      </c>
    </row>
    <row r="425" spans="2:12" s="31" customFormat="1">
      <c r="B425" s="31">
        <v>4</v>
      </c>
      <c r="C425" s="31">
        <v>15</v>
      </c>
      <c r="D425" s="31">
        <v>0</v>
      </c>
      <c r="E425" s="32">
        <v>7403</v>
      </c>
      <c r="F425" s="31">
        <v>0</v>
      </c>
      <c r="G425" s="31">
        <v>0</v>
      </c>
      <c r="H425" s="31">
        <v>1</v>
      </c>
      <c r="I425" s="31" t="s">
        <v>480</v>
      </c>
      <c r="J425" s="31" t="s">
        <v>60</v>
      </c>
      <c r="K425" s="31" t="s">
        <v>60</v>
      </c>
      <c r="L425" s="31" t="s">
        <v>61</v>
      </c>
    </row>
    <row r="426" spans="2:12">
      <c r="B426">
        <v>4</v>
      </c>
      <c r="C426">
        <v>15</v>
      </c>
      <c r="D426">
        <v>0</v>
      </c>
      <c r="E426" s="39">
        <v>7405</v>
      </c>
      <c r="F426">
        <v>0</v>
      </c>
      <c r="G426">
        <v>0</v>
      </c>
      <c r="H426">
        <v>1</v>
      </c>
      <c r="I426" t="s">
        <v>481</v>
      </c>
      <c r="J426" t="s">
        <v>60</v>
      </c>
      <c r="K426" t="s">
        <v>60</v>
      </c>
      <c r="L426" t="s">
        <v>61</v>
      </c>
    </row>
    <row r="427" spans="2:12" s="31" customFormat="1">
      <c r="B427">
        <v>4</v>
      </c>
      <c r="C427">
        <v>15</v>
      </c>
      <c r="D427">
        <v>0</v>
      </c>
      <c r="E427" s="39">
        <v>7405</v>
      </c>
      <c r="F427">
        <v>0</v>
      </c>
      <c r="G427">
        <v>0</v>
      </c>
      <c r="H427">
        <v>2</v>
      </c>
      <c r="I427" t="s">
        <v>482</v>
      </c>
      <c r="J427" t="s">
        <v>60</v>
      </c>
      <c r="K427" t="s">
        <v>60</v>
      </c>
      <c r="L427" t="s">
        <v>61</v>
      </c>
    </row>
    <row r="428" spans="2:12" s="31" customFormat="1">
      <c r="B428">
        <v>4</v>
      </c>
      <c r="C428">
        <v>15</v>
      </c>
      <c r="D428">
        <v>0</v>
      </c>
      <c r="E428" s="39">
        <v>7420</v>
      </c>
      <c r="F428">
        <v>0</v>
      </c>
      <c r="G428">
        <v>0</v>
      </c>
      <c r="H428">
        <v>1</v>
      </c>
      <c r="I428" t="s">
        <v>483</v>
      </c>
      <c r="J428" t="s">
        <v>60</v>
      </c>
      <c r="K428" t="s">
        <v>60</v>
      </c>
      <c r="L428" t="s">
        <v>61</v>
      </c>
    </row>
    <row r="429" spans="2:12">
      <c r="B429">
        <v>4</v>
      </c>
      <c r="C429">
        <v>15</v>
      </c>
      <c r="D429">
        <v>0</v>
      </c>
      <c r="E429" s="39">
        <v>7421</v>
      </c>
      <c r="F429">
        <v>0</v>
      </c>
      <c r="G429">
        <v>0</v>
      </c>
      <c r="H429">
        <v>1</v>
      </c>
      <c r="I429" t="s">
        <v>484</v>
      </c>
      <c r="J429" t="s">
        <v>60</v>
      </c>
      <c r="K429" t="s">
        <v>60</v>
      </c>
      <c r="L429" t="s">
        <v>61</v>
      </c>
    </row>
    <row r="430" spans="2:12">
      <c r="B430">
        <v>4</v>
      </c>
      <c r="C430">
        <v>15</v>
      </c>
      <c r="D430">
        <v>0</v>
      </c>
      <c r="E430" s="39">
        <v>7421</v>
      </c>
      <c r="F430">
        <v>0</v>
      </c>
      <c r="G430">
        <v>0</v>
      </c>
      <c r="H430">
        <v>2</v>
      </c>
      <c r="I430" t="s">
        <v>485</v>
      </c>
      <c r="J430" t="s">
        <v>60</v>
      </c>
      <c r="K430" t="s">
        <v>60</v>
      </c>
      <c r="L430" t="s">
        <v>61</v>
      </c>
    </row>
    <row r="431" spans="2:12">
      <c r="B431">
        <v>4</v>
      </c>
      <c r="C431">
        <v>15</v>
      </c>
      <c r="D431">
        <v>0</v>
      </c>
      <c r="E431" s="39">
        <v>7422</v>
      </c>
      <c r="F431">
        <v>0</v>
      </c>
      <c r="G431">
        <v>0</v>
      </c>
      <c r="H431">
        <v>1</v>
      </c>
      <c r="I431" t="s">
        <v>486</v>
      </c>
      <c r="J431" t="s">
        <v>60</v>
      </c>
      <c r="K431" t="s">
        <v>60</v>
      </c>
      <c r="L431" t="s">
        <v>61</v>
      </c>
    </row>
    <row r="432" spans="2:12">
      <c r="B432">
        <v>4</v>
      </c>
      <c r="C432">
        <v>15</v>
      </c>
      <c r="D432">
        <v>0</v>
      </c>
      <c r="E432" s="39">
        <v>7425</v>
      </c>
      <c r="F432">
        <v>0</v>
      </c>
      <c r="G432">
        <v>0</v>
      </c>
      <c r="H432">
        <v>1</v>
      </c>
      <c r="I432" t="s">
        <v>487</v>
      </c>
      <c r="J432" t="s">
        <v>60</v>
      </c>
      <c r="K432" t="s">
        <v>60</v>
      </c>
      <c r="L432" t="s">
        <v>61</v>
      </c>
    </row>
    <row r="433" spans="2:12">
      <c r="B433">
        <v>4</v>
      </c>
      <c r="C433">
        <v>15</v>
      </c>
      <c r="D433">
        <v>0</v>
      </c>
      <c r="E433" s="39">
        <v>7431</v>
      </c>
      <c r="F433">
        <v>0</v>
      </c>
      <c r="G433">
        <v>0</v>
      </c>
      <c r="H433">
        <v>1</v>
      </c>
      <c r="I433" t="s">
        <v>488</v>
      </c>
      <c r="J433" t="s">
        <v>60</v>
      </c>
      <c r="K433" t="s">
        <v>60</v>
      </c>
      <c r="L433" t="s">
        <v>61</v>
      </c>
    </row>
    <row r="434" spans="2:12">
      <c r="B434">
        <v>4</v>
      </c>
      <c r="C434">
        <v>15</v>
      </c>
      <c r="D434">
        <v>0</v>
      </c>
      <c r="E434" s="39">
        <v>7445</v>
      </c>
      <c r="F434">
        <v>0</v>
      </c>
      <c r="G434">
        <v>0</v>
      </c>
      <c r="H434">
        <v>1</v>
      </c>
      <c r="I434" t="s">
        <v>489</v>
      </c>
      <c r="J434" t="s">
        <v>60</v>
      </c>
      <c r="K434" t="s">
        <v>60</v>
      </c>
      <c r="L434" t="s">
        <v>61</v>
      </c>
    </row>
    <row r="435" spans="2:12">
      <c r="B435">
        <v>4</v>
      </c>
      <c r="C435">
        <v>15</v>
      </c>
      <c r="D435">
        <v>0</v>
      </c>
      <c r="E435" s="39">
        <v>7453</v>
      </c>
      <c r="F435">
        <v>0</v>
      </c>
      <c r="G435">
        <v>0</v>
      </c>
      <c r="H435">
        <v>1</v>
      </c>
      <c r="I435" t="s">
        <v>490</v>
      </c>
      <c r="J435" t="s">
        <v>60</v>
      </c>
      <c r="K435" t="s">
        <v>60</v>
      </c>
      <c r="L435" t="s">
        <v>61</v>
      </c>
    </row>
    <row r="436" spans="2:12">
      <c r="B436">
        <v>4</v>
      </c>
      <c r="C436">
        <v>15</v>
      </c>
      <c r="D436">
        <v>0</v>
      </c>
      <c r="E436" s="39">
        <v>7502</v>
      </c>
      <c r="F436">
        <v>0</v>
      </c>
      <c r="G436">
        <v>0</v>
      </c>
      <c r="H436">
        <v>1</v>
      </c>
      <c r="I436" t="s">
        <v>491</v>
      </c>
      <c r="J436" t="s">
        <v>60</v>
      </c>
      <c r="K436" t="s">
        <v>60</v>
      </c>
      <c r="L436" t="s">
        <v>61</v>
      </c>
    </row>
    <row r="437" spans="2:12">
      <c r="B437">
        <v>4</v>
      </c>
      <c r="C437">
        <v>15</v>
      </c>
      <c r="D437">
        <v>0</v>
      </c>
      <c r="E437" s="39">
        <v>7515</v>
      </c>
      <c r="F437">
        <v>0</v>
      </c>
      <c r="G437">
        <v>0</v>
      </c>
      <c r="H437">
        <v>1</v>
      </c>
      <c r="I437" t="s">
        <v>492</v>
      </c>
      <c r="J437" t="s">
        <v>60</v>
      </c>
      <c r="K437" t="s">
        <v>60</v>
      </c>
      <c r="L437" t="s">
        <v>61</v>
      </c>
    </row>
    <row r="438" spans="2:12">
      <c r="B438">
        <v>4</v>
      </c>
      <c r="C438">
        <v>15</v>
      </c>
      <c r="D438">
        <v>0</v>
      </c>
      <c r="E438" s="39">
        <v>7520</v>
      </c>
      <c r="F438">
        <v>0</v>
      </c>
      <c r="G438">
        <v>0</v>
      </c>
      <c r="H438">
        <v>1</v>
      </c>
      <c r="I438" t="s">
        <v>493</v>
      </c>
      <c r="J438" t="s">
        <v>60</v>
      </c>
      <c r="K438" t="s">
        <v>60</v>
      </c>
      <c r="L438" t="s">
        <v>61</v>
      </c>
    </row>
    <row r="439" spans="2:12">
      <c r="B439">
        <v>4</v>
      </c>
      <c r="C439">
        <v>15</v>
      </c>
      <c r="D439">
        <v>0</v>
      </c>
      <c r="E439" s="39">
        <v>7538</v>
      </c>
      <c r="F439">
        <v>0</v>
      </c>
      <c r="G439">
        <v>0</v>
      </c>
      <c r="H439">
        <v>1</v>
      </c>
      <c r="I439" t="s">
        <v>494</v>
      </c>
      <c r="J439" t="s">
        <v>60</v>
      </c>
      <c r="K439" t="s">
        <v>60</v>
      </c>
      <c r="L439" t="s">
        <v>61</v>
      </c>
    </row>
    <row r="440" spans="2:12">
      <c r="B440">
        <v>4</v>
      </c>
      <c r="C440">
        <v>15</v>
      </c>
      <c r="D440">
        <v>0</v>
      </c>
      <c r="E440" s="39">
        <v>7539</v>
      </c>
      <c r="F440">
        <v>0</v>
      </c>
      <c r="G440">
        <v>0</v>
      </c>
      <c r="H440">
        <v>1</v>
      </c>
      <c r="I440" t="s">
        <v>495</v>
      </c>
      <c r="J440" t="s">
        <v>60</v>
      </c>
      <c r="K440" t="s">
        <v>60</v>
      </c>
      <c r="L440" t="s">
        <v>61</v>
      </c>
    </row>
    <row r="441" spans="2:12" s="31" customFormat="1">
      <c r="B441" s="31">
        <v>4</v>
      </c>
      <c r="C441" s="31">
        <v>15</v>
      </c>
      <c r="D441" s="31">
        <v>0</v>
      </c>
      <c r="E441" s="32">
        <v>7540</v>
      </c>
      <c r="F441" s="31">
        <v>0</v>
      </c>
      <c r="G441" s="31">
        <v>0</v>
      </c>
      <c r="H441" s="31">
        <v>1</v>
      </c>
      <c r="I441" s="31" t="s">
        <v>496</v>
      </c>
      <c r="J441" s="31" t="s">
        <v>60</v>
      </c>
      <c r="K441" s="31" t="s">
        <v>60</v>
      </c>
      <c r="L441" s="31" t="s">
        <v>61</v>
      </c>
    </row>
    <row r="442" spans="2:12" s="31" customFormat="1">
      <c r="B442" s="31">
        <v>4</v>
      </c>
      <c r="C442" s="31">
        <v>15</v>
      </c>
      <c r="D442" s="31">
        <v>0</v>
      </c>
      <c r="E442" s="32">
        <v>7540</v>
      </c>
      <c r="F442" s="31">
        <v>0</v>
      </c>
      <c r="G442" s="31">
        <v>0</v>
      </c>
      <c r="H442" s="31">
        <v>2</v>
      </c>
      <c r="I442" s="31" t="s">
        <v>497</v>
      </c>
      <c r="J442" s="31" t="s">
        <v>60</v>
      </c>
      <c r="K442" s="31" t="s">
        <v>60</v>
      </c>
      <c r="L442" s="31" t="s">
        <v>61</v>
      </c>
    </row>
    <row r="443" spans="2:12">
      <c r="B443">
        <v>4</v>
      </c>
      <c r="C443">
        <v>15</v>
      </c>
      <c r="D443">
        <v>0</v>
      </c>
      <c r="E443" s="39">
        <v>7580</v>
      </c>
      <c r="F443">
        <v>0</v>
      </c>
      <c r="G443">
        <v>0</v>
      </c>
      <c r="H443">
        <v>1</v>
      </c>
      <c r="I443" t="s">
        <v>498</v>
      </c>
      <c r="J443" t="s">
        <v>60</v>
      </c>
      <c r="K443" t="s">
        <v>60</v>
      </c>
      <c r="L443" t="s">
        <v>61</v>
      </c>
    </row>
    <row r="444" spans="2:12" s="31" customFormat="1">
      <c r="B444">
        <v>4</v>
      </c>
      <c r="C444">
        <v>15</v>
      </c>
      <c r="D444">
        <v>0</v>
      </c>
      <c r="E444" s="39">
        <v>7590</v>
      </c>
      <c r="F444">
        <v>0</v>
      </c>
      <c r="G444">
        <v>0</v>
      </c>
      <c r="H444">
        <v>1</v>
      </c>
      <c r="I444" t="s">
        <v>499</v>
      </c>
      <c r="J444" t="s">
        <v>60</v>
      </c>
      <c r="K444" t="s">
        <v>60</v>
      </c>
      <c r="L444" t="s">
        <v>61</v>
      </c>
    </row>
    <row r="445" spans="2:12" s="31" customFormat="1">
      <c r="B445" s="31">
        <v>4</v>
      </c>
      <c r="C445" s="31">
        <v>15</v>
      </c>
      <c r="D445" s="31">
        <v>0</v>
      </c>
      <c r="E445" s="32">
        <v>7600</v>
      </c>
      <c r="F445" s="31">
        <v>0</v>
      </c>
      <c r="G445" s="31">
        <v>0</v>
      </c>
      <c r="H445" s="31">
        <v>1</v>
      </c>
      <c r="I445" s="31" t="s">
        <v>500</v>
      </c>
      <c r="J445" s="31" t="s">
        <v>60</v>
      </c>
      <c r="K445" s="31" t="s">
        <v>60</v>
      </c>
      <c r="L445" s="31" t="s">
        <v>61</v>
      </c>
    </row>
    <row r="446" spans="2:12" s="31" customFormat="1">
      <c r="B446" s="31">
        <v>4</v>
      </c>
      <c r="C446" s="31">
        <v>15</v>
      </c>
      <c r="D446" s="31">
        <v>0</v>
      </c>
      <c r="E446" s="32">
        <v>7600</v>
      </c>
      <c r="F446" s="31">
        <v>0</v>
      </c>
      <c r="G446" s="31">
        <v>0</v>
      </c>
      <c r="H446" s="31">
        <v>2</v>
      </c>
      <c r="I446" s="31" t="s">
        <v>501</v>
      </c>
      <c r="J446" s="31" t="s">
        <v>60</v>
      </c>
      <c r="K446" s="31" t="s">
        <v>60</v>
      </c>
      <c r="L446" s="31" t="s">
        <v>61</v>
      </c>
    </row>
    <row r="447" spans="2:12">
      <c r="B447">
        <v>4</v>
      </c>
      <c r="C447">
        <v>15</v>
      </c>
      <c r="D447">
        <v>0</v>
      </c>
      <c r="E447" s="39">
        <v>7605</v>
      </c>
      <c r="F447">
        <v>0</v>
      </c>
      <c r="G447">
        <v>0</v>
      </c>
      <c r="H447">
        <v>1</v>
      </c>
      <c r="I447" t="s">
        <v>502</v>
      </c>
      <c r="J447" t="s">
        <v>60</v>
      </c>
      <c r="K447" t="s">
        <v>60</v>
      </c>
      <c r="L447" t="s">
        <v>61</v>
      </c>
    </row>
    <row r="448" spans="2:12" s="31" customFormat="1">
      <c r="B448">
        <v>4</v>
      </c>
      <c r="C448">
        <v>15</v>
      </c>
      <c r="D448">
        <v>0</v>
      </c>
      <c r="E448" s="39">
        <v>7610</v>
      </c>
      <c r="F448">
        <v>0</v>
      </c>
      <c r="G448">
        <v>0</v>
      </c>
      <c r="H448">
        <v>1</v>
      </c>
      <c r="I448" t="s">
        <v>503</v>
      </c>
      <c r="J448" t="s">
        <v>60</v>
      </c>
      <c r="K448" t="s">
        <v>60</v>
      </c>
      <c r="L448" t="s">
        <v>61</v>
      </c>
    </row>
    <row r="449" spans="2:12" s="31" customFormat="1">
      <c r="B449">
        <v>4</v>
      </c>
      <c r="C449">
        <v>15</v>
      </c>
      <c r="D449">
        <v>0</v>
      </c>
      <c r="E449" s="39">
        <v>7610</v>
      </c>
      <c r="F449">
        <v>0</v>
      </c>
      <c r="G449">
        <v>0</v>
      </c>
      <c r="H449">
        <v>2</v>
      </c>
      <c r="I449" t="s">
        <v>395</v>
      </c>
      <c r="J449" t="s">
        <v>60</v>
      </c>
      <c r="K449" t="s">
        <v>60</v>
      </c>
      <c r="L449" t="s">
        <v>61</v>
      </c>
    </row>
    <row r="450" spans="2:12" s="31" customFormat="1">
      <c r="B450" s="31">
        <v>4</v>
      </c>
      <c r="C450" s="31">
        <v>15</v>
      </c>
      <c r="D450" s="31">
        <v>0</v>
      </c>
      <c r="E450" s="32">
        <v>7705</v>
      </c>
      <c r="F450" s="31">
        <v>0</v>
      </c>
      <c r="G450" s="31">
        <v>0</v>
      </c>
      <c r="H450" s="31">
        <v>1</v>
      </c>
      <c r="I450" s="31" t="s">
        <v>504</v>
      </c>
      <c r="J450" s="31" t="s">
        <v>60</v>
      </c>
      <c r="K450" s="31" t="s">
        <v>60</v>
      </c>
      <c r="L450" s="31" t="s">
        <v>61</v>
      </c>
    </row>
    <row r="451" spans="2:12" s="31" customFormat="1">
      <c r="B451" s="31">
        <v>4</v>
      </c>
      <c r="C451" s="31">
        <v>15</v>
      </c>
      <c r="D451" s="31">
        <v>0</v>
      </c>
      <c r="E451" s="32">
        <v>7705</v>
      </c>
      <c r="F451" s="31">
        <v>0</v>
      </c>
      <c r="G451" s="31">
        <v>0</v>
      </c>
      <c r="H451" s="31">
        <v>2</v>
      </c>
      <c r="I451" s="31" t="s">
        <v>505</v>
      </c>
      <c r="J451" s="31" t="s">
        <v>60</v>
      </c>
      <c r="K451" s="31" t="s">
        <v>60</v>
      </c>
      <c r="L451" s="31" t="s">
        <v>61</v>
      </c>
    </row>
    <row r="452" spans="2:12" s="31" customFormat="1">
      <c r="B452" s="31">
        <v>4</v>
      </c>
      <c r="C452" s="31">
        <v>15</v>
      </c>
      <c r="D452" s="31">
        <v>0</v>
      </c>
      <c r="E452" s="32">
        <v>7710</v>
      </c>
      <c r="F452" s="31">
        <v>0</v>
      </c>
      <c r="G452" s="31">
        <v>0</v>
      </c>
      <c r="H452" s="31">
        <v>1</v>
      </c>
      <c r="I452" s="31" t="s">
        <v>506</v>
      </c>
      <c r="J452" s="31" t="s">
        <v>60</v>
      </c>
      <c r="K452" s="31" t="s">
        <v>60</v>
      </c>
      <c r="L452" s="31" t="s">
        <v>61</v>
      </c>
    </row>
    <row r="453" spans="2:12" s="31" customFormat="1">
      <c r="B453" s="31">
        <v>4</v>
      </c>
      <c r="C453" s="31">
        <v>15</v>
      </c>
      <c r="D453" s="31">
        <v>0</v>
      </c>
      <c r="E453" s="32">
        <v>7711</v>
      </c>
      <c r="F453" s="31">
        <v>0</v>
      </c>
      <c r="G453" s="31">
        <v>0</v>
      </c>
      <c r="H453" s="31">
        <v>1</v>
      </c>
      <c r="I453" s="31" t="s">
        <v>507</v>
      </c>
      <c r="J453" s="31" t="s">
        <v>60</v>
      </c>
      <c r="K453" s="31" t="s">
        <v>60</v>
      </c>
      <c r="L453" s="31" t="s">
        <v>61</v>
      </c>
    </row>
    <row r="454" spans="2:12" s="31" customFormat="1">
      <c r="B454">
        <v>4</v>
      </c>
      <c r="C454">
        <v>15</v>
      </c>
      <c r="D454">
        <v>0</v>
      </c>
      <c r="E454" s="39">
        <v>7720</v>
      </c>
      <c r="F454">
        <v>0</v>
      </c>
      <c r="G454">
        <v>0</v>
      </c>
      <c r="H454">
        <v>1</v>
      </c>
      <c r="I454" t="s">
        <v>508</v>
      </c>
      <c r="J454" t="s">
        <v>60</v>
      </c>
      <c r="K454" t="s">
        <v>60</v>
      </c>
      <c r="L454" t="s">
        <v>61</v>
      </c>
    </row>
    <row r="455" spans="2:12" s="31" customFormat="1">
      <c r="B455">
        <v>4</v>
      </c>
      <c r="C455">
        <v>15</v>
      </c>
      <c r="D455">
        <v>0</v>
      </c>
      <c r="E455" s="39">
        <v>7855</v>
      </c>
      <c r="F455">
        <v>0</v>
      </c>
      <c r="G455">
        <v>0</v>
      </c>
      <c r="H455">
        <v>1</v>
      </c>
      <c r="I455" t="s">
        <v>509</v>
      </c>
      <c r="J455" t="s">
        <v>60</v>
      </c>
      <c r="K455" t="s">
        <v>60</v>
      </c>
      <c r="L455" t="s">
        <v>61</v>
      </c>
    </row>
    <row r="456" spans="2:12" s="31" customFormat="1">
      <c r="B456">
        <v>4</v>
      </c>
      <c r="C456">
        <v>15</v>
      </c>
      <c r="D456">
        <v>0</v>
      </c>
      <c r="E456" s="39">
        <v>7855</v>
      </c>
      <c r="F456">
        <v>0</v>
      </c>
      <c r="G456">
        <v>0</v>
      </c>
      <c r="H456">
        <v>2</v>
      </c>
      <c r="I456" t="s">
        <v>510</v>
      </c>
      <c r="J456" t="s">
        <v>60</v>
      </c>
      <c r="K456" t="s">
        <v>60</v>
      </c>
      <c r="L456" t="s">
        <v>61</v>
      </c>
    </row>
    <row r="457" spans="2:12" s="31" customFormat="1">
      <c r="B457">
        <v>4</v>
      </c>
      <c r="C457">
        <v>15</v>
      </c>
      <c r="D457">
        <v>0</v>
      </c>
      <c r="E457" s="39">
        <v>8001</v>
      </c>
      <c r="F457">
        <v>0</v>
      </c>
      <c r="G457">
        <v>0</v>
      </c>
      <c r="H457">
        <v>1</v>
      </c>
      <c r="I457" t="s">
        <v>511</v>
      </c>
      <c r="J457" t="s">
        <v>60</v>
      </c>
      <c r="K457" t="s">
        <v>60</v>
      </c>
      <c r="L457" t="s">
        <v>61</v>
      </c>
    </row>
    <row r="458" spans="2:12" s="31" customFormat="1">
      <c r="B458">
        <v>4</v>
      </c>
      <c r="C458">
        <v>15</v>
      </c>
      <c r="D458">
        <v>0</v>
      </c>
      <c r="E458" s="39">
        <v>8002</v>
      </c>
      <c r="F458">
        <v>0</v>
      </c>
      <c r="G458">
        <v>0</v>
      </c>
      <c r="H458">
        <v>1</v>
      </c>
      <c r="I458" t="s">
        <v>512</v>
      </c>
      <c r="J458" t="s">
        <v>60</v>
      </c>
      <c r="K458" t="s">
        <v>60</v>
      </c>
      <c r="L458" t="s">
        <v>61</v>
      </c>
    </row>
    <row r="459" spans="2:12">
      <c r="B459">
        <v>4</v>
      </c>
      <c r="C459">
        <v>15</v>
      </c>
      <c r="D459">
        <v>0</v>
      </c>
      <c r="E459" s="39">
        <v>8002</v>
      </c>
      <c r="F459">
        <v>0</v>
      </c>
      <c r="G459">
        <v>0</v>
      </c>
      <c r="H459">
        <v>2</v>
      </c>
      <c r="I459" t="s">
        <v>359</v>
      </c>
      <c r="J459" t="s">
        <v>60</v>
      </c>
      <c r="K459" t="s">
        <v>60</v>
      </c>
      <c r="L459" t="s">
        <v>61</v>
      </c>
    </row>
    <row r="460" spans="2:12" s="31" customFormat="1">
      <c r="B460">
        <v>4</v>
      </c>
      <c r="C460">
        <v>15</v>
      </c>
      <c r="D460">
        <v>0</v>
      </c>
      <c r="E460" s="39">
        <v>8006</v>
      </c>
      <c r="F460">
        <v>0</v>
      </c>
      <c r="G460">
        <v>0</v>
      </c>
      <c r="H460">
        <v>1</v>
      </c>
      <c r="I460" t="s">
        <v>513</v>
      </c>
      <c r="J460" t="s">
        <v>60</v>
      </c>
      <c r="K460" t="s">
        <v>60</v>
      </c>
      <c r="L460" t="s">
        <v>61</v>
      </c>
    </row>
    <row r="461" spans="2:12" s="31" customFormat="1">
      <c r="B461">
        <v>4</v>
      </c>
      <c r="C461">
        <v>15</v>
      </c>
      <c r="D461">
        <v>0</v>
      </c>
      <c r="E461" s="39">
        <v>8008</v>
      </c>
      <c r="F461">
        <v>0</v>
      </c>
      <c r="G461">
        <v>0</v>
      </c>
      <c r="H461">
        <v>1</v>
      </c>
      <c r="I461" t="s">
        <v>514</v>
      </c>
      <c r="J461" t="s">
        <v>60</v>
      </c>
      <c r="K461" t="s">
        <v>60</v>
      </c>
      <c r="L461" t="s">
        <v>61</v>
      </c>
    </row>
    <row r="462" spans="2:12">
      <c r="B462">
        <v>4</v>
      </c>
      <c r="C462">
        <v>15</v>
      </c>
      <c r="D462">
        <v>0</v>
      </c>
      <c r="E462" s="39">
        <v>8010</v>
      </c>
      <c r="F462">
        <v>0</v>
      </c>
      <c r="G462">
        <v>0</v>
      </c>
      <c r="H462">
        <v>1</v>
      </c>
      <c r="I462" t="s">
        <v>515</v>
      </c>
      <c r="J462" t="s">
        <v>60</v>
      </c>
      <c r="K462" t="s">
        <v>60</v>
      </c>
      <c r="L462" t="s">
        <v>61</v>
      </c>
    </row>
    <row r="463" spans="2:12">
      <c r="B463">
        <v>4</v>
      </c>
      <c r="C463">
        <v>15</v>
      </c>
      <c r="D463">
        <v>0</v>
      </c>
      <c r="E463" s="39">
        <v>8013</v>
      </c>
      <c r="F463">
        <v>0</v>
      </c>
      <c r="G463">
        <v>0</v>
      </c>
      <c r="H463">
        <v>1</v>
      </c>
      <c r="I463" t="s">
        <v>516</v>
      </c>
      <c r="J463" t="s">
        <v>60</v>
      </c>
      <c r="K463" t="s">
        <v>60</v>
      </c>
      <c r="L463" t="s">
        <v>61</v>
      </c>
    </row>
    <row r="464" spans="2:12">
      <c r="B464">
        <v>4</v>
      </c>
      <c r="C464">
        <v>15</v>
      </c>
      <c r="D464">
        <v>0</v>
      </c>
      <c r="E464" s="39">
        <v>8015</v>
      </c>
      <c r="F464">
        <v>0</v>
      </c>
      <c r="G464">
        <v>0</v>
      </c>
      <c r="H464">
        <v>1</v>
      </c>
      <c r="I464" t="s">
        <v>517</v>
      </c>
      <c r="J464" t="s">
        <v>60</v>
      </c>
      <c r="K464" t="s">
        <v>60</v>
      </c>
      <c r="L464" t="s">
        <v>61</v>
      </c>
    </row>
    <row r="465" spans="2:12">
      <c r="B465">
        <v>4</v>
      </c>
      <c r="C465">
        <v>15</v>
      </c>
      <c r="D465">
        <v>0</v>
      </c>
      <c r="E465" s="39">
        <v>8015</v>
      </c>
      <c r="F465">
        <v>0</v>
      </c>
      <c r="G465">
        <v>0</v>
      </c>
      <c r="H465">
        <v>2</v>
      </c>
      <c r="I465" t="s">
        <v>518</v>
      </c>
      <c r="J465" t="s">
        <v>60</v>
      </c>
      <c r="K465" t="s">
        <v>60</v>
      </c>
      <c r="L465" t="s">
        <v>61</v>
      </c>
    </row>
    <row r="466" spans="2:12">
      <c r="B466">
        <v>4</v>
      </c>
      <c r="C466">
        <v>15</v>
      </c>
      <c r="D466">
        <v>0</v>
      </c>
      <c r="E466" s="39">
        <v>8017</v>
      </c>
      <c r="F466">
        <v>0</v>
      </c>
      <c r="G466">
        <v>0</v>
      </c>
      <c r="H466">
        <v>1</v>
      </c>
      <c r="I466" t="s">
        <v>519</v>
      </c>
      <c r="J466" t="s">
        <v>60</v>
      </c>
      <c r="K466" t="s">
        <v>60</v>
      </c>
      <c r="L466" t="s">
        <v>61</v>
      </c>
    </row>
    <row r="467" spans="2:12">
      <c r="B467">
        <v>4</v>
      </c>
      <c r="C467">
        <v>15</v>
      </c>
      <c r="D467">
        <v>0</v>
      </c>
      <c r="E467" s="39">
        <v>8018</v>
      </c>
      <c r="F467">
        <v>0</v>
      </c>
      <c r="G467">
        <v>0</v>
      </c>
      <c r="H467">
        <v>1</v>
      </c>
      <c r="I467" t="s">
        <v>520</v>
      </c>
      <c r="J467" t="s">
        <v>60</v>
      </c>
      <c r="K467" t="s">
        <v>60</v>
      </c>
      <c r="L467" t="s">
        <v>61</v>
      </c>
    </row>
    <row r="468" spans="2:12">
      <c r="B468">
        <v>4</v>
      </c>
      <c r="C468">
        <v>15</v>
      </c>
      <c r="D468">
        <v>0</v>
      </c>
      <c r="E468" s="39">
        <v>8021</v>
      </c>
      <c r="F468">
        <v>0</v>
      </c>
      <c r="G468">
        <v>0</v>
      </c>
      <c r="H468">
        <v>1</v>
      </c>
      <c r="I468" t="s">
        <v>521</v>
      </c>
      <c r="J468" t="s">
        <v>60</v>
      </c>
      <c r="K468" t="s">
        <v>60</v>
      </c>
      <c r="L468" t="s">
        <v>61</v>
      </c>
    </row>
    <row r="469" spans="2:12">
      <c r="B469">
        <v>4</v>
      </c>
      <c r="C469">
        <v>15</v>
      </c>
      <c r="D469">
        <v>0</v>
      </c>
      <c r="E469" s="39">
        <v>8031</v>
      </c>
      <c r="F469">
        <v>0</v>
      </c>
      <c r="G469">
        <v>0</v>
      </c>
      <c r="H469">
        <v>1</v>
      </c>
      <c r="I469" t="s">
        <v>522</v>
      </c>
      <c r="J469" t="s">
        <v>60</v>
      </c>
      <c r="K469" t="s">
        <v>60</v>
      </c>
      <c r="L469" t="s">
        <v>61</v>
      </c>
    </row>
    <row r="470" spans="2:12">
      <c r="B470">
        <v>4</v>
      </c>
      <c r="C470">
        <v>15</v>
      </c>
      <c r="D470">
        <v>0</v>
      </c>
      <c r="E470" s="39">
        <v>8032</v>
      </c>
      <c r="F470">
        <v>0</v>
      </c>
      <c r="G470">
        <v>0</v>
      </c>
      <c r="H470">
        <v>1</v>
      </c>
      <c r="I470" t="s">
        <v>523</v>
      </c>
      <c r="J470" t="s">
        <v>60</v>
      </c>
      <c r="K470" t="s">
        <v>60</v>
      </c>
      <c r="L470" t="s">
        <v>61</v>
      </c>
    </row>
    <row r="471" spans="2:12">
      <c r="B471">
        <v>4</v>
      </c>
      <c r="C471">
        <v>15</v>
      </c>
      <c r="D471">
        <v>0</v>
      </c>
      <c r="E471" s="39">
        <v>8033</v>
      </c>
      <c r="F471">
        <v>0</v>
      </c>
      <c r="G471">
        <v>0</v>
      </c>
      <c r="H471">
        <v>1</v>
      </c>
      <c r="I471" t="s">
        <v>524</v>
      </c>
      <c r="J471" t="s">
        <v>60</v>
      </c>
      <c r="K471" t="s">
        <v>60</v>
      </c>
      <c r="L471" t="s">
        <v>61</v>
      </c>
    </row>
    <row r="472" spans="2:12" s="31" customFormat="1">
      <c r="B472" s="31">
        <v>4</v>
      </c>
      <c r="C472" s="31">
        <v>15</v>
      </c>
      <c r="D472" s="31">
        <v>0</v>
      </c>
      <c r="E472" s="32">
        <v>8037</v>
      </c>
      <c r="F472" s="31">
        <v>0</v>
      </c>
      <c r="G472" s="31">
        <v>0</v>
      </c>
      <c r="H472" s="31">
        <v>1</v>
      </c>
      <c r="I472" s="31" t="s">
        <v>525</v>
      </c>
      <c r="J472" s="31" t="s">
        <v>60</v>
      </c>
      <c r="K472" s="31" t="s">
        <v>60</v>
      </c>
      <c r="L472" s="31" t="s">
        <v>61</v>
      </c>
    </row>
    <row r="473" spans="2:12">
      <c r="B473">
        <v>4</v>
      </c>
      <c r="C473">
        <v>15</v>
      </c>
      <c r="D473">
        <v>0</v>
      </c>
      <c r="E473" s="39">
        <v>8039</v>
      </c>
      <c r="F473">
        <v>0</v>
      </c>
      <c r="G473">
        <v>0</v>
      </c>
      <c r="H473">
        <v>1</v>
      </c>
      <c r="I473" t="s">
        <v>526</v>
      </c>
      <c r="J473" t="s">
        <v>60</v>
      </c>
      <c r="K473" t="s">
        <v>60</v>
      </c>
      <c r="L473" t="s">
        <v>61</v>
      </c>
    </row>
    <row r="474" spans="2:12">
      <c r="B474">
        <v>4</v>
      </c>
      <c r="C474">
        <v>15</v>
      </c>
      <c r="D474">
        <v>0</v>
      </c>
      <c r="E474" s="39">
        <v>8044</v>
      </c>
      <c r="F474">
        <v>0</v>
      </c>
      <c r="G474">
        <v>0</v>
      </c>
      <c r="H474">
        <v>1</v>
      </c>
      <c r="I474" t="s">
        <v>527</v>
      </c>
      <c r="J474" t="s">
        <v>60</v>
      </c>
      <c r="K474" t="s">
        <v>60</v>
      </c>
      <c r="L474" t="s">
        <v>61</v>
      </c>
    </row>
    <row r="475" spans="2:12" s="31" customFormat="1">
      <c r="B475" s="31">
        <v>4</v>
      </c>
      <c r="C475" s="31">
        <v>15</v>
      </c>
      <c r="D475" s="31">
        <v>0</v>
      </c>
      <c r="E475" s="32">
        <v>8045</v>
      </c>
      <c r="F475" s="31">
        <v>0</v>
      </c>
      <c r="G475" s="31">
        <v>0</v>
      </c>
      <c r="H475" s="31">
        <v>1</v>
      </c>
      <c r="I475" s="31" t="s">
        <v>528</v>
      </c>
      <c r="J475" s="31" t="s">
        <v>60</v>
      </c>
      <c r="K475" s="31" t="s">
        <v>60</v>
      </c>
      <c r="L475" s="31" t="s">
        <v>61</v>
      </c>
    </row>
    <row r="476" spans="2:12">
      <c r="B476">
        <v>4</v>
      </c>
      <c r="C476">
        <v>15</v>
      </c>
      <c r="D476">
        <v>0</v>
      </c>
      <c r="E476" s="39">
        <v>8046</v>
      </c>
      <c r="F476">
        <v>0</v>
      </c>
      <c r="G476">
        <v>0</v>
      </c>
      <c r="H476">
        <v>1</v>
      </c>
      <c r="I476" t="s">
        <v>529</v>
      </c>
      <c r="J476" t="s">
        <v>60</v>
      </c>
      <c r="K476" t="s">
        <v>60</v>
      </c>
      <c r="L476" t="s">
        <v>61</v>
      </c>
    </row>
    <row r="477" spans="2:12">
      <c r="B477">
        <v>4</v>
      </c>
      <c r="C477">
        <v>15</v>
      </c>
      <c r="D477">
        <v>0</v>
      </c>
      <c r="E477" s="39">
        <v>8047</v>
      </c>
      <c r="F477">
        <v>0</v>
      </c>
      <c r="G477">
        <v>0</v>
      </c>
      <c r="H477">
        <v>1</v>
      </c>
      <c r="I477" t="s">
        <v>530</v>
      </c>
      <c r="J477" t="s">
        <v>60</v>
      </c>
      <c r="K477" t="s">
        <v>60</v>
      </c>
      <c r="L477" t="s">
        <v>61</v>
      </c>
    </row>
    <row r="478" spans="2:12">
      <c r="B478">
        <v>4</v>
      </c>
      <c r="C478">
        <v>15</v>
      </c>
      <c r="D478">
        <v>0</v>
      </c>
      <c r="E478" s="39">
        <v>8058</v>
      </c>
      <c r="F478">
        <v>0</v>
      </c>
      <c r="G478">
        <v>0</v>
      </c>
      <c r="H478">
        <v>1</v>
      </c>
      <c r="I478" t="s">
        <v>531</v>
      </c>
      <c r="J478" t="s">
        <v>60</v>
      </c>
      <c r="K478" t="s">
        <v>60</v>
      </c>
      <c r="L478" t="s">
        <v>61</v>
      </c>
    </row>
    <row r="479" spans="2:12" s="31" customFormat="1">
      <c r="B479" s="31">
        <v>4</v>
      </c>
      <c r="C479" s="31">
        <v>15</v>
      </c>
      <c r="D479" s="31">
        <v>0</v>
      </c>
      <c r="E479" s="32">
        <v>8072</v>
      </c>
      <c r="F479" s="31">
        <v>0</v>
      </c>
      <c r="G479" s="31">
        <v>0</v>
      </c>
      <c r="H479" s="31">
        <v>1</v>
      </c>
      <c r="I479" s="31" t="s">
        <v>532</v>
      </c>
      <c r="J479" s="31" t="s">
        <v>60</v>
      </c>
      <c r="K479" s="31" t="s">
        <v>60</v>
      </c>
      <c r="L479" s="31" t="s">
        <v>61</v>
      </c>
    </row>
    <row r="480" spans="2:12" s="31" customFormat="1">
      <c r="B480" s="31">
        <v>4</v>
      </c>
      <c r="C480" s="31">
        <v>15</v>
      </c>
      <c r="D480" s="31">
        <v>0</v>
      </c>
      <c r="E480" s="32">
        <v>8072</v>
      </c>
      <c r="F480" s="31">
        <v>0</v>
      </c>
      <c r="G480" s="31">
        <v>0</v>
      </c>
      <c r="H480" s="31">
        <v>2</v>
      </c>
      <c r="I480" s="31" t="s">
        <v>533</v>
      </c>
      <c r="J480" s="31" t="s">
        <v>60</v>
      </c>
      <c r="K480" s="31" t="s">
        <v>60</v>
      </c>
      <c r="L480" s="31" t="s">
        <v>61</v>
      </c>
    </row>
    <row r="481" spans="2:12">
      <c r="B481">
        <v>4</v>
      </c>
      <c r="C481">
        <v>15</v>
      </c>
      <c r="D481">
        <v>0</v>
      </c>
      <c r="E481" s="39">
        <v>8102</v>
      </c>
      <c r="F481">
        <v>0</v>
      </c>
      <c r="G481">
        <v>0</v>
      </c>
      <c r="H481">
        <v>1</v>
      </c>
      <c r="I481" t="s">
        <v>534</v>
      </c>
      <c r="J481" t="s">
        <v>60</v>
      </c>
      <c r="K481" t="s">
        <v>60</v>
      </c>
      <c r="L481" t="s">
        <v>61</v>
      </c>
    </row>
    <row r="482" spans="2:12" s="31" customFormat="1">
      <c r="B482">
        <v>4</v>
      </c>
      <c r="C482">
        <v>15</v>
      </c>
      <c r="D482">
        <v>0</v>
      </c>
      <c r="E482" s="39">
        <v>8103</v>
      </c>
      <c r="F482">
        <v>0</v>
      </c>
      <c r="G482">
        <v>0</v>
      </c>
      <c r="H482">
        <v>1</v>
      </c>
      <c r="I482" t="s">
        <v>535</v>
      </c>
      <c r="J482" t="s">
        <v>60</v>
      </c>
      <c r="K482" t="s">
        <v>60</v>
      </c>
      <c r="L482" t="s">
        <v>61</v>
      </c>
    </row>
    <row r="483" spans="2:12">
      <c r="B483">
        <v>4</v>
      </c>
      <c r="C483">
        <v>15</v>
      </c>
      <c r="D483">
        <v>0</v>
      </c>
      <c r="E483" s="39">
        <v>8106</v>
      </c>
      <c r="F483">
        <v>0</v>
      </c>
      <c r="G483">
        <v>0</v>
      </c>
      <c r="H483">
        <v>1</v>
      </c>
      <c r="I483" t="s">
        <v>536</v>
      </c>
      <c r="J483" t="s">
        <v>60</v>
      </c>
      <c r="K483" t="s">
        <v>60</v>
      </c>
      <c r="L483" t="s">
        <v>61</v>
      </c>
    </row>
    <row r="484" spans="2:12">
      <c r="B484">
        <v>4</v>
      </c>
      <c r="C484">
        <v>15</v>
      </c>
      <c r="D484">
        <v>0</v>
      </c>
      <c r="E484" s="39">
        <v>8107</v>
      </c>
      <c r="F484">
        <v>0</v>
      </c>
      <c r="G484">
        <v>0</v>
      </c>
      <c r="H484">
        <v>1</v>
      </c>
      <c r="I484" t="s">
        <v>537</v>
      </c>
      <c r="J484" t="s">
        <v>60</v>
      </c>
      <c r="K484" t="s">
        <v>60</v>
      </c>
      <c r="L484" t="s">
        <v>61</v>
      </c>
    </row>
    <row r="485" spans="2:12">
      <c r="B485">
        <v>4</v>
      </c>
      <c r="C485">
        <v>15</v>
      </c>
      <c r="D485">
        <v>0</v>
      </c>
      <c r="E485" s="39">
        <v>8111</v>
      </c>
      <c r="F485">
        <v>0</v>
      </c>
      <c r="G485">
        <v>0</v>
      </c>
      <c r="H485">
        <v>1</v>
      </c>
      <c r="I485" t="s">
        <v>538</v>
      </c>
      <c r="J485" t="s">
        <v>60</v>
      </c>
      <c r="K485" t="s">
        <v>60</v>
      </c>
      <c r="L485" t="s">
        <v>61</v>
      </c>
    </row>
    <row r="486" spans="2:12" s="31" customFormat="1">
      <c r="B486">
        <v>4</v>
      </c>
      <c r="C486">
        <v>15</v>
      </c>
      <c r="D486">
        <v>0</v>
      </c>
      <c r="E486" s="39">
        <v>8116</v>
      </c>
      <c r="F486">
        <v>0</v>
      </c>
      <c r="G486">
        <v>0</v>
      </c>
      <c r="H486">
        <v>1</v>
      </c>
      <c r="I486" t="s">
        <v>539</v>
      </c>
      <c r="J486" t="s">
        <v>60</v>
      </c>
      <c r="K486" t="s">
        <v>60</v>
      </c>
      <c r="L486" t="s">
        <v>61</v>
      </c>
    </row>
    <row r="487" spans="2:12" s="31" customFormat="1">
      <c r="B487">
        <v>4</v>
      </c>
      <c r="C487">
        <v>15</v>
      </c>
      <c r="D487">
        <v>0</v>
      </c>
      <c r="E487" s="39">
        <v>8203</v>
      </c>
      <c r="F487">
        <v>0</v>
      </c>
      <c r="G487">
        <v>0</v>
      </c>
      <c r="H487">
        <v>1</v>
      </c>
      <c r="I487" t="s">
        <v>540</v>
      </c>
      <c r="J487" t="s">
        <v>60</v>
      </c>
      <c r="K487" t="s">
        <v>60</v>
      </c>
      <c r="L487" t="s">
        <v>61</v>
      </c>
    </row>
    <row r="488" spans="2:12" s="31" customFormat="1">
      <c r="B488" s="31">
        <v>4</v>
      </c>
      <c r="C488" s="31">
        <v>15</v>
      </c>
      <c r="D488" s="31">
        <v>0</v>
      </c>
      <c r="E488" s="32">
        <v>8204</v>
      </c>
      <c r="F488" s="31">
        <v>0</v>
      </c>
      <c r="G488" s="31">
        <v>0</v>
      </c>
      <c r="H488" s="31">
        <v>1</v>
      </c>
      <c r="I488" s="31" t="s">
        <v>541</v>
      </c>
      <c r="J488" s="31" t="s">
        <v>60</v>
      </c>
      <c r="K488" s="31" t="s">
        <v>60</v>
      </c>
      <c r="L488" s="31" t="s">
        <v>61</v>
      </c>
    </row>
    <row r="489" spans="2:12">
      <c r="B489">
        <v>4</v>
      </c>
      <c r="C489">
        <v>15</v>
      </c>
      <c r="D489">
        <v>0</v>
      </c>
      <c r="E489" s="39">
        <v>8209</v>
      </c>
      <c r="F489">
        <v>0</v>
      </c>
      <c r="G489">
        <v>0</v>
      </c>
      <c r="H489">
        <v>1</v>
      </c>
      <c r="I489" t="s">
        <v>542</v>
      </c>
      <c r="J489" t="s">
        <v>60</v>
      </c>
      <c r="K489" t="s">
        <v>60</v>
      </c>
      <c r="L489" t="s">
        <v>61</v>
      </c>
    </row>
    <row r="490" spans="2:12">
      <c r="B490">
        <v>4</v>
      </c>
      <c r="C490">
        <v>15</v>
      </c>
      <c r="D490">
        <v>0</v>
      </c>
      <c r="E490" s="39">
        <v>8215</v>
      </c>
      <c r="F490">
        <v>0</v>
      </c>
      <c r="G490">
        <v>0</v>
      </c>
      <c r="H490">
        <v>1</v>
      </c>
      <c r="I490" t="s">
        <v>543</v>
      </c>
      <c r="J490" t="s">
        <v>60</v>
      </c>
      <c r="K490" t="s">
        <v>60</v>
      </c>
      <c r="L490" t="s">
        <v>61</v>
      </c>
    </row>
    <row r="491" spans="2:12">
      <c r="B491">
        <v>4</v>
      </c>
      <c r="C491">
        <v>15</v>
      </c>
      <c r="D491">
        <v>0</v>
      </c>
      <c r="E491" s="39">
        <v>8215</v>
      </c>
      <c r="F491">
        <v>0</v>
      </c>
      <c r="G491">
        <v>0</v>
      </c>
      <c r="H491">
        <v>2</v>
      </c>
      <c r="I491" t="s">
        <v>544</v>
      </c>
      <c r="J491" t="s">
        <v>60</v>
      </c>
      <c r="K491" t="s">
        <v>60</v>
      </c>
      <c r="L491" t="s">
        <v>61</v>
      </c>
    </row>
    <row r="492" spans="2:12">
      <c r="B492">
        <v>4</v>
      </c>
      <c r="C492">
        <v>15</v>
      </c>
      <c r="D492">
        <v>0</v>
      </c>
      <c r="E492" s="39">
        <v>8227</v>
      </c>
      <c r="F492">
        <v>0</v>
      </c>
      <c r="G492">
        <v>0</v>
      </c>
      <c r="H492">
        <v>1</v>
      </c>
      <c r="I492" t="s">
        <v>545</v>
      </c>
      <c r="J492" t="s">
        <v>60</v>
      </c>
      <c r="K492" t="s">
        <v>60</v>
      </c>
      <c r="L492" t="s">
        <v>61</v>
      </c>
    </row>
    <row r="493" spans="2:12">
      <c r="B493">
        <v>4</v>
      </c>
      <c r="C493">
        <v>15</v>
      </c>
      <c r="D493">
        <v>0</v>
      </c>
      <c r="E493" s="39">
        <v>8232</v>
      </c>
      <c r="F493">
        <v>0</v>
      </c>
      <c r="G493">
        <v>0</v>
      </c>
      <c r="H493">
        <v>1</v>
      </c>
      <c r="I493" t="s">
        <v>546</v>
      </c>
      <c r="J493" t="s">
        <v>60</v>
      </c>
      <c r="K493" t="s">
        <v>60</v>
      </c>
      <c r="L493" t="s">
        <v>61</v>
      </c>
    </row>
    <row r="494" spans="2:12">
      <c r="B494">
        <v>4</v>
      </c>
      <c r="C494">
        <v>15</v>
      </c>
      <c r="D494">
        <v>0</v>
      </c>
      <c r="E494" s="39">
        <v>8232</v>
      </c>
      <c r="F494">
        <v>0</v>
      </c>
      <c r="G494">
        <v>0</v>
      </c>
      <c r="H494">
        <v>2</v>
      </c>
      <c r="I494" t="s">
        <v>547</v>
      </c>
      <c r="J494" t="s">
        <v>60</v>
      </c>
      <c r="K494" t="s">
        <v>60</v>
      </c>
      <c r="L494" t="s">
        <v>61</v>
      </c>
    </row>
    <row r="495" spans="2:12" s="31" customFormat="1">
      <c r="B495">
        <v>4</v>
      </c>
      <c r="C495">
        <v>15</v>
      </c>
      <c r="D495">
        <v>0</v>
      </c>
      <c r="E495" s="39">
        <v>8233</v>
      </c>
      <c r="F495">
        <v>0</v>
      </c>
      <c r="G495">
        <v>0</v>
      </c>
      <c r="H495">
        <v>1</v>
      </c>
      <c r="I495" t="s">
        <v>548</v>
      </c>
      <c r="J495" t="s">
        <v>60</v>
      </c>
      <c r="K495" t="s">
        <v>60</v>
      </c>
      <c r="L495" t="s">
        <v>61</v>
      </c>
    </row>
    <row r="496" spans="2:12" s="31" customFormat="1">
      <c r="B496" s="31">
        <v>4</v>
      </c>
      <c r="C496" s="31">
        <v>15</v>
      </c>
      <c r="D496" s="31">
        <v>0</v>
      </c>
      <c r="E496" s="32">
        <v>8235</v>
      </c>
      <c r="F496" s="31">
        <v>0</v>
      </c>
      <c r="G496" s="31">
        <v>0</v>
      </c>
      <c r="H496" s="31">
        <v>1</v>
      </c>
      <c r="I496" s="31" t="s">
        <v>549</v>
      </c>
      <c r="J496" s="31" t="s">
        <v>60</v>
      </c>
      <c r="K496" s="31" t="s">
        <v>60</v>
      </c>
      <c r="L496" s="31" t="s">
        <v>61</v>
      </c>
    </row>
    <row r="497" spans="2:12">
      <c r="B497">
        <v>4</v>
      </c>
      <c r="C497">
        <v>15</v>
      </c>
      <c r="D497">
        <v>0</v>
      </c>
      <c r="E497" s="39">
        <v>8263</v>
      </c>
      <c r="F497">
        <v>0</v>
      </c>
      <c r="G497">
        <v>0</v>
      </c>
      <c r="H497">
        <v>1</v>
      </c>
      <c r="I497" t="s">
        <v>550</v>
      </c>
      <c r="J497" t="s">
        <v>60</v>
      </c>
      <c r="K497" t="s">
        <v>60</v>
      </c>
      <c r="L497" t="s">
        <v>61</v>
      </c>
    </row>
    <row r="498" spans="2:12">
      <c r="B498">
        <v>4</v>
      </c>
      <c r="C498">
        <v>15</v>
      </c>
      <c r="D498">
        <v>0</v>
      </c>
      <c r="E498" s="39">
        <v>8264</v>
      </c>
      <c r="F498">
        <v>0</v>
      </c>
      <c r="G498">
        <v>0</v>
      </c>
      <c r="H498">
        <v>1</v>
      </c>
      <c r="I498" t="s">
        <v>551</v>
      </c>
      <c r="J498" t="s">
        <v>60</v>
      </c>
      <c r="K498" t="s">
        <v>60</v>
      </c>
      <c r="L498" t="s">
        <v>61</v>
      </c>
    </row>
    <row r="499" spans="2:12">
      <c r="B499">
        <v>4</v>
      </c>
      <c r="C499">
        <v>15</v>
      </c>
      <c r="D499">
        <v>0</v>
      </c>
      <c r="E499" s="39">
        <v>8265</v>
      </c>
      <c r="F499">
        <v>0</v>
      </c>
      <c r="G499">
        <v>0</v>
      </c>
      <c r="H499">
        <v>1</v>
      </c>
      <c r="I499" t="s">
        <v>552</v>
      </c>
      <c r="J499" t="s">
        <v>60</v>
      </c>
      <c r="K499" t="s">
        <v>60</v>
      </c>
      <c r="L499" t="s">
        <v>61</v>
      </c>
    </row>
    <row r="500" spans="2:12">
      <c r="B500">
        <v>4</v>
      </c>
      <c r="C500">
        <v>15</v>
      </c>
      <c r="D500">
        <v>0</v>
      </c>
      <c r="E500" s="39">
        <v>8279</v>
      </c>
      <c r="F500">
        <v>0</v>
      </c>
      <c r="G500">
        <v>0</v>
      </c>
      <c r="H500">
        <v>1</v>
      </c>
      <c r="I500" t="s">
        <v>553</v>
      </c>
      <c r="J500" t="s">
        <v>60</v>
      </c>
      <c r="K500" t="s">
        <v>60</v>
      </c>
      <c r="L500" t="s">
        <v>61</v>
      </c>
    </row>
    <row r="501" spans="2:12">
      <c r="B501">
        <v>4</v>
      </c>
      <c r="C501">
        <v>15</v>
      </c>
      <c r="D501">
        <v>0</v>
      </c>
      <c r="E501" s="39">
        <v>8288</v>
      </c>
      <c r="F501">
        <v>0</v>
      </c>
      <c r="G501">
        <v>0</v>
      </c>
      <c r="H501">
        <v>1</v>
      </c>
      <c r="I501" t="s">
        <v>554</v>
      </c>
      <c r="J501" t="s">
        <v>60</v>
      </c>
      <c r="K501" t="s">
        <v>60</v>
      </c>
      <c r="L501" t="s">
        <v>61</v>
      </c>
    </row>
    <row r="502" spans="2:12">
      <c r="B502">
        <v>4</v>
      </c>
      <c r="C502">
        <v>15</v>
      </c>
      <c r="D502">
        <v>0</v>
      </c>
      <c r="E502" s="39">
        <v>8291</v>
      </c>
      <c r="F502">
        <v>0</v>
      </c>
      <c r="G502">
        <v>0</v>
      </c>
      <c r="H502">
        <v>1</v>
      </c>
      <c r="I502" t="s">
        <v>555</v>
      </c>
      <c r="J502" t="s">
        <v>60</v>
      </c>
      <c r="K502" t="s">
        <v>60</v>
      </c>
      <c r="L502" t="s">
        <v>61</v>
      </c>
    </row>
    <row r="503" spans="2:12" s="31" customFormat="1">
      <c r="B503">
        <v>4</v>
      </c>
      <c r="C503">
        <v>15</v>
      </c>
      <c r="D503">
        <v>0</v>
      </c>
      <c r="E503" s="39">
        <v>8292</v>
      </c>
      <c r="F503">
        <v>0</v>
      </c>
      <c r="G503">
        <v>0</v>
      </c>
      <c r="H503">
        <v>1</v>
      </c>
      <c r="I503" t="s">
        <v>556</v>
      </c>
      <c r="J503" t="s">
        <v>60</v>
      </c>
      <c r="K503" t="s">
        <v>60</v>
      </c>
      <c r="L503" t="s">
        <v>61</v>
      </c>
    </row>
    <row r="504" spans="2:12">
      <c r="B504">
        <v>4</v>
      </c>
      <c r="C504">
        <v>15</v>
      </c>
      <c r="D504">
        <v>0</v>
      </c>
      <c r="E504" s="39">
        <v>8293</v>
      </c>
      <c r="F504">
        <v>0</v>
      </c>
      <c r="G504">
        <v>0</v>
      </c>
      <c r="H504">
        <v>1</v>
      </c>
      <c r="I504" t="s">
        <v>557</v>
      </c>
      <c r="J504" t="s">
        <v>60</v>
      </c>
      <c r="K504" t="s">
        <v>60</v>
      </c>
      <c r="L504" t="s">
        <v>61</v>
      </c>
    </row>
    <row r="505" spans="2:12">
      <c r="B505">
        <v>4</v>
      </c>
      <c r="C505">
        <v>15</v>
      </c>
      <c r="D505">
        <v>0</v>
      </c>
      <c r="E505" s="39">
        <v>8304</v>
      </c>
      <c r="F505">
        <v>0</v>
      </c>
      <c r="G505">
        <v>0</v>
      </c>
      <c r="H505">
        <v>1</v>
      </c>
      <c r="I505" t="s">
        <v>558</v>
      </c>
      <c r="J505" t="s">
        <v>60</v>
      </c>
      <c r="K505" t="s">
        <v>60</v>
      </c>
      <c r="L505" t="s">
        <v>61</v>
      </c>
    </row>
    <row r="506" spans="2:12">
      <c r="B506">
        <v>4</v>
      </c>
      <c r="C506">
        <v>15</v>
      </c>
      <c r="D506">
        <v>0</v>
      </c>
      <c r="E506" s="39">
        <v>8350</v>
      </c>
      <c r="F506">
        <v>0</v>
      </c>
      <c r="G506">
        <v>0</v>
      </c>
      <c r="H506">
        <v>1</v>
      </c>
      <c r="I506" t="s">
        <v>559</v>
      </c>
      <c r="J506" t="s">
        <v>60</v>
      </c>
      <c r="K506" t="s">
        <v>60</v>
      </c>
      <c r="L506" t="s">
        <v>61</v>
      </c>
    </row>
    <row r="507" spans="2:12" s="31" customFormat="1">
      <c r="B507" s="31">
        <v>4</v>
      </c>
      <c r="C507" s="31">
        <v>15</v>
      </c>
      <c r="D507" s="31">
        <v>0</v>
      </c>
      <c r="E507" s="32">
        <v>8380</v>
      </c>
      <c r="F507" s="31">
        <v>0</v>
      </c>
      <c r="G507" s="31">
        <v>0</v>
      </c>
      <c r="H507" s="31">
        <v>1</v>
      </c>
      <c r="I507" s="31" t="s">
        <v>560</v>
      </c>
      <c r="J507" s="31" t="s">
        <v>60</v>
      </c>
      <c r="K507" s="31" t="s">
        <v>60</v>
      </c>
      <c r="L507" s="31" t="s">
        <v>61</v>
      </c>
    </row>
    <row r="508" spans="2:12" s="31" customFormat="1">
      <c r="B508" s="31">
        <v>4</v>
      </c>
      <c r="C508" s="31">
        <v>15</v>
      </c>
      <c r="D508" s="31">
        <v>0</v>
      </c>
      <c r="E508" s="32">
        <v>8381</v>
      </c>
      <c r="F508" s="31">
        <v>0</v>
      </c>
      <c r="G508" s="31">
        <v>0</v>
      </c>
      <c r="H508" s="31">
        <v>1</v>
      </c>
      <c r="I508" s="31" t="s">
        <v>561</v>
      </c>
      <c r="J508" s="31" t="s">
        <v>60</v>
      </c>
      <c r="K508" s="31" t="s">
        <v>60</v>
      </c>
      <c r="L508" s="31" t="s">
        <v>61</v>
      </c>
    </row>
    <row r="509" spans="2:12">
      <c r="B509">
        <v>4</v>
      </c>
      <c r="C509">
        <v>15</v>
      </c>
      <c r="D509">
        <v>0</v>
      </c>
      <c r="E509" s="39">
        <v>8385</v>
      </c>
      <c r="F509">
        <v>0</v>
      </c>
      <c r="G509">
        <v>0</v>
      </c>
      <c r="H509">
        <v>1</v>
      </c>
      <c r="I509" t="s">
        <v>562</v>
      </c>
      <c r="J509" t="s">
        <v>60</v>
      </c>
      <c r="K509" t="s">
        <v>60</v>
      </c>
      <c r="L509" t="s">
        <v>61</v>
      </c>
    </row>
    <row r="510" spans="2:12">
      <c r="B510">
        <v>4</v>
      </c>
      <c r="C510">
        <v>15</v>
      </c>
      <c r="D510">
        <v>0</v>
      </c>
      <c r="E510" s="39">
        <v>8392</v>
      </c>
      <c r="F510">
        <v>0</v>
      </c>
      <c r="G510">
        <v>0</v>
      </c>
      <c r="H510">
        <v>1</v>
      </c>
      <c r="I510" t="s">
        <v>563</v>
      </c>
      <c r="J510" t="s">
        <v>60</v>
      </c>
      <c r="K510" t="s">
        <v>60</v>
      </c>
      <c r="L510" t="s">
        <v>61</v>
      </c>
    </row>
    <row r="511" spans="2:12">
      <c r="B511">
        <v>4</v>
      </c>
      <c r="C511">
        <v>15</v>
      </c>
      <c r="D511">
        <v>0</v>
      </c>
      <c r="E511" s="39">
        <v>8392</v>
      </c>
      <c r="F511">
        <v>0</v>
      </c>
      <c r="G511">
        <v>0</v>
      </c>
      <c r="H511">
        <v>2</v>
      </c>
      <c r="I511" t="s">
        <v>564</v>
      </c>
      <c r="J511" t="s">
        <v>60</v>
      </c>
      <c r="K511" t="s">
        <v>60</v>
      </c>
      <c r="L511" t="s">
        <v>61</v>
      </c>
    </row>
    <row r="512" spans="2:12">
      <c r="B512">
        <v>4</v>
      </c>
      <c r="C512">
        <v>15</v>
      </c>
      <c r="D512">
        <v>0</v>
      </c>
      <c r="E512" s="39">
        <v>8393</v>
      </c>
      <c r="F512">
        <v>0</v>
      </c>
      <c r="G512">
        <v>0</v>
      </c>
      <c r="H512">
        <v>1</v>
      </c>
      <c r="I512" t="s">
        <v>565</v>
      </c>
      <c r="J512" t="s">
        <v>60</v>
      </c>
      <c r="K512" t="s">
        <v>60</v>
      </c>
      <c r="L512" t="s">
        <v>61</v>
      </c>
    </row>
    <row r="513" spans="2:12">
      <c r="B513">
        <v>4</v>
      </c>
      <c r="C513">
        <v>15</v>
      </c>
      <c r="D513">
        <v>0</v>
      </c>
      <c r="E513" s="39">
        <v>8500</v>
      </c>
      <c r="F513">
        <v>0</v>
      </c>
      <c r="G513">
        <v>0</v>
      </c>
      <c r="H513">
        <v>1</v>
      </c>
      <c r="I513" t="s">
        <v>566</v>
      </c>
      <c r="J513" t="s">
        <v>60</v>
      </c>
      <c r="K513" t="s">
        <v>60</v>
      </c>
      <c r="L513" t="s">
        <v>61</v>
      </c>
    </row>
    <row r="514" spans="2:12" s="31" customFormat="1">
      <c r="B514">
        <v>4</v>
      </c>
      <c r="C514">
        <v>15</v>
      </c>
      <c r="D514">
        <v>0</v>
      </c>
      <c r="E514" s="39">
        <v>8601</v>
      </c>
      <c r="F514">
        <v>0</v>
      </c>
      <c r="G514">
        <v>0</v>
      </c>
      <c r="H514">
        <v>1</v>
      </c>
      <c r="I514" t="s">
        <v>567</v>
      </c>
      <c r="J514" t="s">
        <v>60</v>
      </c>
      <c r="K514" t="s">
        <v>60</v>
      </c>
      <c r="L514" t="s">
        <v>61</v>
      </c>
    </row>
    <row r="515" spans="2:12" s="31" customFormat="1">
      <c r="B515" s="31">
        <v>4</v>
      </c>
      <c r="C515" s="31">
        <v>15</v>
      </c>
      <c r="D515" s="31">
        <v>0</v>
      </c>
      <c r="E515" s="32">
        <v>8602</v>
      </c>
      <c r="F515" s="31">
        <v>0</v>
      </c>
      <c r="G515" s="31">
        <v>0</v>
      </c>
      <c r="H515" s="31">
        <v>1</v>
      </c>
      <c r="I515" s="31" t="s">
        <v>568</v>
      </c>
      <c r="J515" s="31" t="s">
        <v>60</v>
      </c>
      <c r="K515" s="31" t="s">
        <v>60</v>
      </c>
      <c r="L515" s="31" t="s">
        <v>61</v>
      </c>
    </row>
    <row r="516" spans="2:12" s="31" customFormat="1">
      <c r="B516" s="31">
        <v>4</v>
      </c>
      <c r="C516" s="31">
        <v>15</v>
      </c>
      <c r="D516" s="31">
        <v>0</v>
      </c>
      <c r="E516" s="32">
        <v>8603</v>
      </c>
      <c r="F516" s="31">
        <v>0</v>
      </c>
      <c r="G516" s="31">
        <v>0</v>
      </c>
      <c r="H516" s="31">
        <v>1</v>
      </c>
      <c r="I516" s="31" t="s">
        <v>569</v>
      </c>
      <c r="J516" s="31" t="s">
        <v>60</v>
      </c>
      <c r="K516" s="31" t="s">
        <v>60</v>
      </c>
      <c r="L516" s="31" t="s">
        <v>61</v>
      </c>
    </row>
    <row r="517" spans="2:12">
      <c r="B517">
        <v>4</v>
      </c>
      <c r="C517">
        <v>15</v>
      </c>
      <c r="D517">
        <v>0</v>
      </c>
      <c r="E517" s="39">
        <v>8606</v>
      </c>
      <c r="F517">
        <v>0</v>
      </c>
      <c r="G517">
        <v>0</v>
      </c>
      <c r="H517">
        <v>1</v>
      </c>
      <c r="I517" t="s">
        <v>570</v>
      </c>
      <c r="J517" t="s">
        <v>60</v>
      </c>
      <c r="K517" t="s">
        <v>60</v>
      </c>
      <c r="L517" t="s">
        <v>61</v>
      </c>
    </row>
    <row r="518" spans="2:12">
      <c r="B518">
        <v>4</v>
      </c>
      <c r="C518">
        <v>15</v>
      </c>
      <c r="D518">
        <v>0</v>
      </c>
      <c r="E518" s="39">
        <v>8709</v>
      </c>
      <c r="F518">
        <v>0</v>
      </c>
      <c r="G518">
        <v>0</v>
      </c>
      <c r="H518">
        <v>1</v>
      </c>
      <c r="I518" t="s">
        <v>571</v>
      </c>
      <c r="J518" t="s">
        <v>60</v>
      </c>
      <c r="K518" t="s">
        <v>60</v>
      </c>
      <c r="L518" t="s">
        <v>61</v>
      </c>
    </row>
    <row r="519" spans="2:12">
      <c r="B519">
        <v>4</v>
      </c>
      <c r="C519">
        <v>15</v>
      </c>
      <c r="D519">
        <v>0</v>
      </c>
      <c r="E519" s="39">
        <v>8709</v>
      </c>
      <c r="F519">
        <v>0</v>
      </c>
      <c r="G519">
        <v>0</v>
      </c>
      <c r="H519">
        <v>2</v>
      </c>
      <c r="I519" t="s">
        <v>572</v>
      </c>
      <c r="J519" t="s">
        <v>60</v>
      </c>
      <c r="K519" t="s">
        <v>60</v>
      </c>
      <c r="L519" t="s">
        <v>61</v>
      </c>
    </row>
    <row r="520" spans="2:12" s="31" customFormat="1">
      <c r="B520" s="31">
        <v>4</v>
      </c>
      <c r="C520" s="31">
        <v>15</v>
      </c>
      <c r="D520" s="31">
        <v>0</v>
      </c>
      <c r="E520" s="32">
        <v>8719</v>
      </c>
      <c r="F520" s="31">
        <v>0</v>
      </c>
      <c r="G520" s="31">
        <v>0</v>
      </c>
      <c r="H520" s="31">
        <v>1</v>
      </c>
      <c r="I520" s="31" t="s">
        <v>573</v>
      </c>
      <c r="J520" s="31" t="s">
        <v>60</v>
      </c>
      <c r="K520" s="31" t="s">
        <v>60</v>
      </c>
      <c r="L520" s="31" t="s">
        <v>61</v>
      </c>
    </row>
    <row r="521" spans="2:12" s="31" customFormat="1">
      <c r="B521" s="31">
        <v>4</v>
      </c>
      <c r="C521" s="31">
        <v>15</v>
      </c>
      <c r="D521" s="31">
        <v>0</v>
      </c>
      <c r="E521" s="32">
        <v>8719</v>
      </c>
      <c r="F521" s="31">
        <v>0</v>
      </c>
      <c r="G521" s="31">
        <v>0</v>
      </c>
      <c r="H521" s="31">
        <v>2</v>
      </c>
      <c r="I521" s="31" t="s">
        <v>574</v>
      </c>
      <c r="J521" s="31" t="s">
        <v>60</v>
      </c>
      <c r="K521" s="31" t="s">
        <v>60</v>
      </c>
      <c r="L521" s="31" t="s">
        <v>61</v>
      </c>
    </row>
    <row r="522" spans="2:12" s="31" customFormat="1">
      <c r="B522">
        <v>4</v>
      </c>
      <c r="C522">
        <v>15</v>
      </c>
      <c r="D522">
        <v>0</v>
      </c>
      <c r="E522" s="39">
        <v>8720</v>
      </c>
      <c r="F522">
        <v>0</v>
      </c>
      <c r="G522">
        <v>0</v>
      </c>
      <c r="H522">
        <v>1</v>
      </c>
      <c r="I522" t="s">
        <v>575</v>
      </c>
      <c r="J522" t="s">
        <v>60</v>
      </c>
      <c r="K522" t="s">
        <v>60</v>
      </c>
      <c r="L522" t="s">
        <v>61</v>
      </c>
    </row>
    <row r="523" spans="2:12" s="31" customFormat="1">
      <c r="B523" s="31">
        <v>4</v>
      </c>
      <c r="C523" s="31">
        <v>15</v>
      </c>
      <c r="D523" s="31">
        <v>0</v>
      </c>
      <c r="E523" s="32">
        <v>8721</v>
      </c>
      <c r="F523" s="31">
        <v>0</v>
      </c>
      <c r="G523" s="31">
        <v>0</v>
      </c>
      <c r="H523" s="31">
        <v>1</v>
      </c>
      <c r="I523" s="31" t="s">
        <v>576</v>
      </c>
      <c r="J523" s="31" t="s">
        <v>60</v>
      </c>
      <c r="K523" s="31" t="s">
        <v>60</v>
      </c>
      <c r="L523" s="31" t="s">
        <v>61</v>
      </c>
    </row>
    <row r="524" spans="2:12" s="31" customFormat="1">
      <c r="B524" s="31">
        <v>4</v>
      </c>
      <c r="C524" s="31">
        <v>15</v>
      </c>
      <c r="D524" s="31">
        <v>0</v>
      </c>
      <c r="E524" s="32">
        <v>8723</v>
      </c>
      <c r="F524" s="31">
        <v>0</v>
      </c>
      <c r="G524" s="31">
        <v>0</v>
      </c>
      <c r="H524" s="31">
        <v>1</v>
      </c>
      <c r="I524" s="31" t="s">
        <v>577</v>
      </c>
      <c r="J524" s="31" t="s">
        <v>60</v>
      </c>
      <c r="K524" s="31" t="s">
        <v>60</v>
      </c>
      <c r="L524" s="31" t="s">
        <v>61</v>
      </c>
    </row>
    <row r="525" spans="2:12" s="31" customFormat="1">
      <c r="B525" s="31">
        <v>4</v>
      </c>
      <c r="C525" s="31">
        <v>15</v>
      </c>
      <c r="D525" s="31">
        <v>0</v>
      </c>
      <c r="E525" s="32">
        <v>8725</v>
      </c>
      <c r="F525" s="31">
        <v>0</v>
      </c>
      <c r="G525" s="31">
        <v>0</v>
      </c>
      <c r="H525" s="31">
        <v>1</v>
      </c>
      <c r="I525" s="31" t="s">
        <v>578</v>
      </c>
      <c r="J525" s="31" t="s">
        <v>60</v>
      </c>
      <c r="K525" s="31" t="s">
        <v>60</v>
      </c>
      <c r="L525" s="31" t="s">
        <v>61</v>
      </c>
    </row>
    <row r="526" spans="2:12" s="31" customFormat="1">
      <c r="B526" s="31">
        <v>4</v>
      </c>
      <c r="C526" s="31">
        <v>15</v>
      </c>
      <c r="D526" s="31">
        <v>0</v>
      </c>
      <c r="E526" s="32">
        <v>8726</v>
      </c>
      <c r="F526" s="31">
        <v>0</v>
      </c>
      <c r="G526" s="31">
        <v>0</v>
      </c>
      <c r="H526" s="31">
        <v>1</v>
      </c>
      <c r="I526" s="31" t="s">
        <v>579</v>
      </c>
      <c r="J526" s="31" t="s">
        <v>60</v>
      </c>
      <c r="K526" s="31" t="s">
        <v>60</v>
      </c>
      <c r="L526" s="31" t="s">
        <v>61</v>
      </c>
    </row>
    <row r="527" spans="2:12" s="31" customFormat="1">
      <c r="B527" s="31">
        <v>4</v>
      </c>
      <c r="C527" s="31">
        <v>15</v>
      </c>
      <c r="D527" s="31">
        <v>0</v>
      </c>
      <c r="E527" s="32">
        <v>8726</v>
      </c>
      <c r="F527" s="31">
        <v>0</v>
      </c>
      <c r="G527" s="31">
        <v>0</v>
      </c>
      <c r="H527" s="31">
        <v>2</v>
      </c>
      <c r="I527" s="31" t="s">
        <v>580</v>
      </c>
      <c r="J527" s="31" t="s">
        <v>60</v>
      </c>
      <c r="K527" s="31" t="s">
        <v>60</v>
      </c>
      <c r="L527" s="31" t="s">
        <v>61</v>
      </c>
    </row>
    <row r="528" spans="2:12" s="31" customFormat="1">
      <c r="B528" s="31">
        <v>4</v>
      </c>
      <c r="C528" s="31">
        <v>15</v>
      </c>
      <c r="D528" s="31">
        <v>0</v>
      </c>
      <c r="E528" s="32">
        <v>8734</v>
      </c>
      <c r="F528" s="31">
        <v>0</v>
      </c>
      <c r="G528" s="31">
        <v>0</v>
      </c>
      <c r="H528" s="31">
        <v>1</v>
      </c>
      <c r="I528" s="31" t="s">
        <v>581</v>
      </c>
      <c r="J528" s="31" t="s">
        <v>60</v>
      </c>
      <c r="K528" s="31" t="s">
        <v>60</v>
      </c>
      <c r="L528" s="31" t="s">
        <v>61</v>
      </c>
    </row>
    <row r="529" spans="2:12" s="31" customFormat="1">
      <c r="B529" s="31">
        <v>4</v>
      </c>
      <c r="C529" s="31">
        <v>15</v>
      </c>
      <c r="D529" s="31">
        <v>0</v>
      </c>
      <c r="E529" s="32">
        <v>8734</v>
      </c>
      <c r="F529" s="31">
        <v>0</v>
      </c>
      <c r="G529" s="31">
        <v>0</v>
      </c>
      <c r="H529" s="31">
        <v>2</v>
      </c>
      <c r="I529" s="31" t="s">
        <v>582</v>
      </c>
      <c r="J529" s="31" t="s">
        <v>60</v>
      </c>
      <c r="K529" s="31" t="s">
        <v>60</v>
      </c>
      <c r="L529" s="31" t="s">
        <v>61</v>
      </c>
    </row>
    <row r="530" spans="2:12" s="31" customFormat="1">
      <c r="B530" s="31">
        <v>4</v>
      </c>
      <c r="C530" s="31">
        <v>15</v>
      </c>
      <c r="D530" s="31">
        <v>0</v>
      </c>
      <c r="E530" s="32">
        <v>8737</v>
      </c>
      <c r="F530" s="31">
        <v>0</v>
      </c>
      <c r="G530" s="31">
        <v>0</v>
      </c>
      <c r="H530" s="31">
        <v>1</v>
      </c>
      <c r="I530" s="31" t="s">
        <v>581</v>
      </c>
      <c r="J530" s="31" t="s">
        <v>60</v>
      </c>
      <c r="K530" s="31" t="s">
        <v>60</v>
      </c>
      <c r="L530" s="31" t="s">
        <v>61</v>
      </c>
    </row>
    <row r="531" spans="2:12" s="31" customFormat="1">
      <c r="B531" s="31">
        <v>4</v>
      </c>
      <c r="C531" s="31">
        <v>15</v>
      </c>
      <c r="D531" s="31">
        <v>0</v>
      </c>
      <c r="E531" s="32">
        <v>8737</v>
      </c>
      <c r="F531" s="31">
        <v>0</v>
      </c>
      <c r="G531" s="31">
        <v>0</v>
      </c>
      <c r="H531" s="31">
        <v>2</v>
      </c>
      <c r="I531" s="31" t="s">
        <v>583</v>
      </c>
      <c r="J531" s="31" t="s">
        <v>60</v>
      </c>
      <c r="K531" s="31" t="s">
        <v>60</v>
      </c>
      <c r="L531" s="31" t="s">
        <v>61</v>
      </c>
    </row>
    <row r="532" spans="2:12" s="31" customFormat="1">
      <c r="B532" s="31">
        <v>4</v>
      </c>
      <c r="C532" s="31">
        <v>15</v>
      </c>
      <c r="D532" s="31">
        <v>0</v>
      </c>
      <c r="E532" s="32">
        <v>8738</v>
      </c>
      <c r="F532" s="31">
        <v>0</v>
      </c>
      <c r="G532" s="31">
        <v>0</v>
      </c>
      <c r="H532" s="31">
        <v>1</v>
      </c>
      <c r="I532" s="31" t="s">
        <v>581</v>
      </c>
      <c r="J532" s="31" t="s">
        <v>60</v>
      </c>
      <c r="K532" s="31" t="s">
        <v>60</v>
      </c>
      <c r="L532" s="31" t="s">
        <v>61</v>
      </c>
    </row>
    <row r="533" spans="2:12" s="31" customFormat="1">
      <c r="B533" s="31">
        <v>4</v>
      </c>
      <c r="C533" s="31">
        <v>15</v>
      </c>
      <c r="D533" s="31">
        <v>0</v>
      </c>
      <c r="E533" s="32">
        <v>8738</v>
      </c>
      <c r="F533" s="31">
        <v>0</v>
      </c>
      <c r="G533" s="31">
        <v>0</v>
      </c>
      <c r="H533" s="31">
        <v>2</v>
      </c>
      <c r="I533" s="31" t="s">
        <v>584</v>
      </c>
      <c r="J533" s="31" t="s">
        <v>60</v>
      </c>
      <c r="K533" s="31" t="s">
        <v>60</v>
      </c>
      <c r="L533" s="31" t="s">
        <v>61</v>
      </c>
    </row>
    <row r="534" spans="2:12">
      <c r="B534">
        <v>4</v>
      </c>
      <c r="C534">
        <v>15</v>
      </c>
      <c r="D534">
        <v>0</v>
      </c>
      <c r="E534" s="39">
        <v>8742</v>
      </c>
      <c r="F534">
        <v>0</v>
      </c>
      <c r="G534">
        <v>0</v>
      </c>
      <c r="H534">
        <v>1</v>
      </c>
      <c r="I534" t="s">
        <v>585</v>
      </c>
      <c r="J534" t="s">
        <v>60</v>
      </c>
      <c r="K534" t="s">
        <v>60</v>
      </c>
      <c r="L534" t="s">
        <v>61</v>
      </c>
    </row>
    <row r="535" spans="2:12" s="31" customFormat="1">
      <c r="B535">
        <v>4</v>
      </c>
      <c r="C535">
        <v>15</v>
      </c>
      <c r="D535">
        <v>0</v>
      </c>
      <c r="E535" s="39">
        <v>8745</v>
      </c>
      <c r="F535">
        <v>0</v>
      </c>
      <c r="G535">
        <v>0</v>
      </c>
      <c r="H535">
        <v>1</v>
      </c>
      <c r="I535" t="s">
        <v>586</v>
      </c>
      <c r="J535" t="s">
        <v>60</v>
      </c>
      <c r="K535" t="s">
        <v>60</v>
      </c>
      <c r="L535" t="s">
        <v>61</v>
      </c>
    </row>
    <row r="536" spans="2:12" s="31" customFormat="1">
      <c r="B536">
        <v>4</v>
      </c>
      <c r="C536">
        <v>15</v>
      </c>
      <c r="D536">
        <v>0</v>
      </c>
      <c r="E536" s="39">
        <v>8745</v>
      </c>
      <c r="F536">
        <v>0</v>
      </c>
      <c r="G536">
        <v>0</v>
      </c>
      <c r="H536">
        <v>2</v>
      </c>
      <c r="I536" t="s">
        <v>587</v>
      </c>
      <c r="J536" t="s">
        <v>60</v>
      </c>
      <c r="K536" t="s">
        <v>60</v>
      </c>
      <c r="L536" t="s">
        <v>61</v>
      </c>
    </row>
    <row r="537" spans="2:12" s="31" customFormat="1">
      <c r="B537">
        <v>4</v>
      </c>
      <c r="C537">
        <v>15</v>
      </c>
      <c r="D537">
        <v>0</v>
      </c>
      <c r="E537" s="39">
        <v>8748</v>
      </c>
      <c r="F537">
        <v>0</v>
      </c>
      <c r="G537">
        <v>0</v>
      </c>
      <c r="H537">
        <v>1</v>
      </c>
      <c r="I537" t="s">
        <v>588</v>
      </c>
      <c r="J537" t="s">
        <v>60</v>
      </c>
      <c r="K537" t="s">
        <v>60</v>
      </c>
      <c r="L537" t="s">
        <v>61</v>
      </c>
    </row>
    <row r="538" spans="2:12" s="31" customFormat="1">
      <c r="B538">
        <v>4</v>
      </c>
      <c r="C538">
        <v>15</v>
      </c>
      <c r="D538">
        <v>0</v>
      </c>
      <c r="E538" s="39">
        <v>8755</v>
      </c>
      <c r="F538">
        <v>0</v>
      </c>
      <c r="G538">
        <v>0</v>
      </c>
      <c r="H538">
        <v>1</v>
      </c>
      <c r="I538" t="s">
        <v>589</v>
      </c>
      <c r="J538" t="s">
        <v>60</v>
      </c>
      <c r="K538" t="s">
        <v>60</v>
      </c>
      <c r="L538" t="s">
        <v>61</v>
      </c>
    </row>
    <row r="539" spans="2:12" s="31" customFormat="1">
      <c r="B539" s="31">
        <v>4</v>
      </c>
      <c r="C539" s="31">
        <v>15</v>
      </c>
      <c r="D539" s="31">
        <v>0</v>
      </c>
      <c r="E539" s="32">
        <v>8799</v>
      </c>
      <c r="F539" s="31">
        <v>0</v>
      </c>
      <c r="G539" s="31">
        <v>0</v>
      </c>
      <c r="H539" s="31">
        <v>1</v>
      </c>
      <c r="I539" s="31" t="s">
        <v>590</v>
      </c>
      <c r="J539" s="31" t="s">
        <v>60</v>
      </c>
      <c r="K539" s="31" t="s">
        <v>60</v>
      </c>
      <c r="L539" s="31" t="s">
        <v>61</v>
      </c>
    </row>
    <row r="540" spans="2:12" s="31" customFormat="1">
      <c r="B540">
        <v>4</v>
      </c>
      <c r="C540">
        <v>15</v>
      </c>
      <c r="D540">
        <v>0</v>
      </c>
      <c r="E540" s="39">
        <v>8800</v>
      </c>
      <c r="F540">
        <v>0</v>
      </c>
      <c r="G540">
        <v>0</v>
      </c>
      <c r="H540">
        <v>1</v>
      </c>
      <c r="I540" t="s">
        <v>591</v>
      </c>
      <c r="J540" t="s">
        <v>60</v>
      </c>
      <c r="K540" t="s">
        <v>60</v>
      </c>
      <c r="L540" t="s">
        <v>61</v>
      </c>
    </row>
    <row r="541" spans="2:12">
      <c r="B541">
        <v>4</v>
      </c>
      <c r="C541">
        <v>15</v>
      </c>
      <c r="D541">
        <v>0</v>
      </c>
      <c r="E541" s="39">
        <v>8803</v>
      </c>
      <c r="F541">
        <v>0</v>
      </c>
      <c r="G541">
        <v>0</v>
      </c>
      <c r="H541">
        <v>1</v>
      </c>
      <c r="I541" t="s">
        <v>592</v>
      </c>
      <c r="J541" t="s">
        <v>60</v>
      </c>
      <c r="K541" t="s">
        <v>60</v>
      </c>
      <c r="L541" t="s">
        <v>61</v>
      </c>
    </row>
    <row r="542" spans="2:12">
      <c r="B542">
        <v>4</v>
      </c>
      <c r="C542">
        <v>15</v>
      </c>
      <c r="D542">
        <v>0</v>
      </c>
      <c r="E542" s="39">
        <v>8803</v>
      </c>
      <c r="F542">
        <v>0</v>
      </c>
      <c r="G542">
        <v>0</v>
      </c>
      <c r="H542">
        <v>2</v>
      </c>
      <c r="I542" t="s">
        <v>593</v>
      </c>
      <c r="J542" t="s">
        <v>60</v>
      </c>
      <c r="K542" t="s">
        <v>60</v>
      </c>
      <c r="L542" t="s">
        <v>61</v>
      </c>
    </row>
    <row r="543" spans="2:12" s="31" customFormat="1">
      <c r="B543" s="31">
        <v>4</v>
      </c>
      <c r="C543" s="31">
        <v>15</v>
      </c>
      <c r="D543" s="31">
        <v>0</v>
      </c>
      <c r="E543" s="32">
        <v>8805</v>
      </c>
      <c r="F543" s="31">
        <v>0</v>
      </c>
      <c r="G543" s="31">
        <v>0</v>
      </c>
      <c r="H543" s="31">
        <v>1</v>
      </c>
      <c r="I543" s="31" t="s">
        <v>594</v>
      </c>
      <c r="J543" s="31" t="s">
        <v>60</v>
      </c>
      <c r="K543" s="31" t="s">
        <v>60</v>
      </c>
      <c r="L543" s="31" t="s">
        <v>61</v>
      </c>
    </row>
    <row r="544" spans="2:12" s="31" customFormat="1">
      <c r="B544" s="31">
        <v>4</v>
      </c>
      <c r="C544" s="31">
        <v>15</v>
      </c>
      <c r="D544" s="31">
        <v>0</v>
      </c>
      <c r="E544" s="32">
        <v>8805</v>
      </c>
      <c r="F544" s="31">
        <v>0</v>
      </c>
      <c r="G544" s="31">
        <v>0</v>
      </c>
      <c r="H544" s="31">
        <v>2</v>
      </c>
      <c r="I544" s="31" t="s">
        <v>595</v>
      </c>
      <c r="J544" s="31" t="s">
        <v>60</v>
      </c>
      <c r="K544" s="31" t="s">
        <v>60</v>
      </c>
      <c r="L544" s="31" t="s">
        <v>61</v>
      </c>
    </row>
    <row r="545" spans="2:12">
      <c r="B545">
        <v>4</v>
      </c>
      <c r="C545">
        <v>15</v>
      </c>
      <c r="D545">
        <v>0</v>
      </c>
      <c r="E545" s="39">
        <v>8810</v>
      </c>
      <c r="F545">
        <v>0</v>
      </c>
      <c r="G545">
        <v>0</v>
      </c>
      <c r="H545">
        <v>1</v>
      </c>
      <c r="I545" t="s">
        <v>596</v>
      </c>
      <c r="J545" t="s">
        <v>60</v>
      </c>
      <c r="K545" t="s">
        <v>60</v>
      </c>
      <c r="L545" t="s">
        <v>61</v>
      </c>
    </row>
    <row r="546" spans="2:12" s="31" customFormat="1">
      <c r="B546" s="31">
        <v>4</v>
      </c>
      <c r="C546" s="31">
        <v>15</v>
      </c>
      <c r="D546" s="31">
        <v>0</v>
      </c>
      <c r="E546" s="32">
        <v>8814</v>
      </c>
      <c r="F546" s="31">
        <v>0</v>
      </c>
      <c r="G546" s="31">
        <v>0</v>
      </c>
      <c r="H546" s="31">
        <v>1</v>
      </c>
      <c r="I546" s="31" t="s">
        <v>597</v>
      </c>
      <c r="J546" s="31" t="s">
        <v>60</v>
      </c>
      <c r="K546" s="31" t="s">
        <v>60</v>
      </c>
      <c r="L546" s="31" t="s">
        <v>61</v>
      </c>
    </row>
    <row r="547" spans="2:12" s="31" customFormat="1">
      <c r="B547" s="31">
        <v>4</v>
      </c>
      <c r="C547" s="31">
        <v>15</v>
      </c>
      <c r="D547" s="31">
        <v>0</v>
      </c>
      <c r="E547" s="32">
        <v>8815</v>
      </c>
      <c r="F547" s="31">
        <v>0</v>
      </c>
      <c r="G547" s="31">
        <v>0</v>
      </c>
      <c r="H547" s="31">
        <v>1</v>
      </c>
      <c r="I547" s="31" t="s">
        <v>598</v>
      </c>
      <c r="J547" s="31" t="s">
        <v>60</v>
      </c>
      <c r="K547" s="31" t="s">
        <v>60</v>
      </c>
      <c r="L547" s="31" t="s">
        <v>61</v>
      </c>
    </row>
    <row r="548" spans="2:12">
      <c r="B548">
        <v>4</v>
      </c>
      <c r="C548">
        <v>15</v>
      </c>
      <c r="D548">
        <v>0</v>
      </c>
      <c r="E548" s="39">
        <v>8815</v>
      </c>
      <c r="F548">
        <v>0</v>
      </c>
      <c r="G548">
        <v>0</v>
      </c>
      <c r="H548">
        <v>2</v>
      </c>
      <c r="I548" t="s">
        <v>432</v>
      </c>
      <c r="J548" t="s">
        <v>60</v>
      </c>
      <c r="K548" t="s">
        <v>60</v>
      </c>
      <c r="L548" t="s">
        <v>61</v>
      </c>
    </row>
    <row r="549" spans="2:12">
      <c r="B549">
        <v>4</v>
      </c>
      <c r="C549">
        <v>15</v>
      </c>
      <c r="D549">
        <v>0</v>
      </c>
      <c r="E549" s="39">
        <v>8820</v>
      </c>
      <c r="F549">
        <v>0</v>
      </c>
      <c r="G549">
        <v>0</v>
      </c>
      <c r="H549">
        <v>1</v>
      </c>
      <c r="I549" t="s">
        <v>599</v>
      </c>
      <c r="J549" t="s">
        <v>60</v>
      </c>
      <c r="K549" t="s">
        <v>60</v>
      </c>
      <c r="L549" t="s">
        <v>61</v>
      </c>
    </row>
    <row r="550" spans="2:12">
      <c r="B550">
        <v>4</v>
      </c>
      <c r="C550">
        <v>15</v>
      </c>
      <c r="D550">
        <v>0</v>
      </c>
      <c r="E550" s="39">
        <v>8824</v>
      </c>
      <c r="F550">
        <v>0</v>
      </c>
      <c r="G550">
        <v>0</v>
      </c>
      <c r="H550">
        <v>1</v>
      </c>
      <c r="I550" t="s">
        <v>600</v>
      </c>
      <c r="J550" t="s">
        <v>60</v>
      </c>
      <c r="K550" t="s">
        <v>60</v>
      </c>
      <c r="L550" t="s">
        <v>61</v>
      </c>
    </row>
    <row r="551" spans="2:12">
      <c r="B551">
        <v>4</v>
      </c>
      <c r="C551">
        <v>15</v>
      </c>
      <c r="D551">
        <v>0</v>
      </c>
      <c r="E551" s="39">
        <v>8826</v>
      </c>
      <c r="F551">
        <v>0</v>
      </c>
      <c r="G551">
        <v>0</v>
      </c>
      <c r="H551">
        <v>1</v>
      </c>
      <c r="I551" t="s">
        <v>601</v>
      </c>
      <c r="J551" t="s">
        <v>60</v>
      </c>
      <c r="K551" t="s">
        <v>60</v>
      </c>
      <c r="L551" t="s">
        <v>61</v>
      </c>
    </row>
    <row r="552" spans="2:12">
      <c r="B552">
        <v>4</v>
      </c>
      <c r="C552">
        <v>15</v>
      </c>
      <c r="D552">
        <v>0</v>
      </c>
      <c r="E552" s="39">
        <v>8831</v>
      </c>
      <c r="F552">
        <v>0</v>
      </c>
      <c r="G552">
        <v>0</v>
      </c>
      <c r="H552">
        <v>1</v>
      </c>
      <c r="I552" t="s">
        <v>602</v>
      </c>
      <c r="J552" t="s">
        <v>60</v>
      </c>
      <c r="K552" t="s">
        <v>60</v>
      </c>
      <c r="L552" t="s">
        <v>61</v>
      </c>
    </row>
    <row r="553" spans="2:12" s="31" customFormat="1">
      <c r="B553">
        <v>4</v>
      </c>
      <c r="C553">
        <v>15</v>
      </c>
      <c r="D553">
        <v>0</v>
      </c>
      <c r="E553" s="39">
        <v>8832</v>
      </c>
      <c r="F553">
        <v>0</v>
      </c>
      <c r="G553">
        <v>0</v>
      </c>
      <c r="H553">
        <v>1</v>
      </c>
      <c r="I553" t="s">
        <v>603</v>
      </c>
      <c r="J553" t="s">
        <v>60</v>
      </c>
      <c r="K553" t="s">
        <v>60</v>
      </c>
      <c r="L553" t="s">
        <v>61</v>
      </c>
    </row>
    <row r="554" spans="2:12" s="31" customFormat="1">
      <c r="B554">
        <v>4</v>
      </c>
      <c r="C554">
        <v>15</v>
      </c>
      <c r="D554">
        <v>0</v>
      </c>
      <c r="E554" s="39">
        <v>8833</v>
      </c>
      <c r="F554">
        <v>0</v>
      </c>
      <c r="G554">
        <v>0</v>
      </c>
      <c r="H554">
        <v>1</v>
      </c>
      <c r="I554" t="s">
        <v>604</v>
      </c>
      <c r="J554" t="s">
        <v>60</v>
      </c>
      <c r="K554" t="s">
        <v>60</v>
      </c>
      <c r="L554" t="s">
        <v>61</v>
      </c>
    </row>
    <row r="555" spans="2:12" s="31" customFormat="1">
      <c r="B555">
        <v>4</v>
      </c>
      <c r="C555">
        <v>15</v>
      </c>
      <c r="D555">
        <v>0</v>
      </c>
      <c r="E555" s="39">
        <v>8835</v>
      </c>
      <c r="F555">
        <v>0</v>
      </c>
      <c r="G555">
        <v>0</v>
      </c>
      <c r="H555">
        <v>1</v>
      </c>
      <c r="I555" t="s">
        <v>605</v>
      </c>
      <c r="J555" t="s">
        <v>60</v>
      </c>
      <c r="K555" t="s">
        <v>60</v>
      </c>
      <c r="L555" t="s">
        <v>61</v>
      </c>
    </row>
    <row r="556" spans="2:12" s="31" customFormat="1">
      <c r="B556" s="31">
        <v>4</v>
      </c>
      <c r="C556" s="31">
        <v>15</v>
      </c>
      <c r="D556" s="31">
        <v>0</v>
      </c>
      <c r="E556" s="32">
        <v>8842</v>
      </c>
      <c r="F556" s="31">
        <v>0</v>
      </c>
      <c r="G556" s="31">
        <v>0</v>
      </c>
      <c r="H556" s="31">
        <v>1</v>
      </c>
      <c r="I556" s="31" t="s">
        <v>606</v>
      </c>
      <c r="J556" s="31" t="s">
        <v>60</v>
      </c>
      <c r="K556" s="31" t="s">
        <v>60</v>
      </c>
      <c r="L556" s="31" t="s">
        <v>61</v>
      </c>
    </row>
    <row r="557" spans="2:12" s="31" customFormat="1">
      <c r="B557" s="31">
        <v>4</v>
      </c>
      <c r="C557" s="31">
        <v>15</v>
      </c>
      <c r="D557" s="31">
        <v>0</v>
      </c>
      <c r="E557" s="32">
        <v>8855</v>
      </c>
      <c r="F557" s="31">
        <v>0</v>
      </c>
      <c r="G557" s="31">
        <v>0</v>
      </c>
      <c r="H557" s="31">
        <v>1</v>
      </c>
      <c r="I557" s="31" t="s">
        <v>607</v>
      </c>
      <c r="J557" s="31" t="s">
        <v>60</v>
      </c>
      <c r="K557" s="31" t="s">
        <v>60</v>
      </c>
      <c r="L557" s="31" t="s">
        <v>61</v>
      </c>
    </row>
    <row r="558" spans="2:12" s="31" customFormat="1">
      <c r="B558" s="31">
        <v>4</v>
      </c>
      <c r="C558" s="31">
        <v>15</v>
      </c>
      <c r="D558" s="31">
        <v>0</v>
      </c>
      <c r="E558" s="32">
        <v>8855</v>
      </c>
      <c r="F558" s="31">
        <v>0</v>
      </c>
      <c r="G558" s="31">
        <v>0</v>
      </c>
      <c r="H558" s="31">
        <v>2</v>
      </c>
      <c r="I558" s="31" t="s">
        <v>608</v>
      </c>
      <c r="J558" s="31" t="s">
        <v>60</v>
      </c>
      <c r="K558" s="31" t="s">
        <v>60</v>
      </c>
      <c r="L558" s="31" t="s">
        <v>61</v>
      </c>
    </row>
    <row r="559" spans="2:12" s="31" customFormat="1">
      <c r="B559" s="31">
        <v>4</v>
      </c>
      <c r="C559" s="31">
        <v>15</v>
      </c>
      <c r="D559" s="31">
        <v>0</v>
      </c>
      <c r="E559" s="32">
        <v>8856</v>
      </c>
      <c r="F559" s="31">
        <v>0</v>
      </c>
      <c r="G559" s="31">
        <v>0</v>
      </c>
      <c r="H559" s="31">
        <v>1</v>
      </c>
      <c r="I559" s="31" t="s">
        <v>609</v>
      </c>
      <c r="J559" s="31" t="s">
        <v>60</v>
      </c>
      <c r="K559" s="31" t="s">
        <v>60</v>
      </c>
      <c r="L559" s="31" t="s">
        <v>61</v>
      </c>
    </row>
    <row r="560" spans="2:12" s="31" customFormat="1">
      <c r="B560" s="31">
        <v>4</v>
      </c>
      <c r="C560" s="31">
        <v>15</v>
      </c>
      <c r="D560" s="31">
        <v>0</v>
      </c>
      <c r="E560" s="32">
        <v>8856</v>
      </c>
      <c r="F560" s="31">
        <v>0</v>
      </c>
      <c r="G560" s="31">
        <v>0</v>
      </c>
      <c r="H560" s="31">
        <v>2</v>
      </c>
      <c r="I560" s="31" t="s">
        <v>610</v>
      </c>
      <c r="J560" s="31" t="s">
        <v>60</v>
      </c>
      <c r="K560" s="31" t="s">
        <v>60</v>
      </c>
      <c r="L560" s="31" t="s">
        <v>61</v>
      </c>
    </row>
    <row r="561" spans="2:12" s="31" customFormat="1">
      <c r="B561" s="31">
        <v>4</v>
      </c>
      <c r="C561" s="31">
        <v>15</v>
      </c>
      <c r="D561" s="31">
        <v>0</v>
      </c>
      <c r="E561" s="32">
        <v>8864</v>
      </c>
      <c r="F561" s="31">
        <v>0</v>
      </c>
      <c r="G561" s="31">
        <v>0</v>
      </c>
      <c r="H561" s="31">
        <v>1</v>
      </c>
      <c r="I561" s="31" t="s">
        <v>611</v>
      </c>
      <c r="J561" s="31" t="s">
        <v>60</v>
      </c>
      <c r="K561" s="31" t="s">
        <v>60</v>
      </c>
      <c r="L561" s="31" t="s">
        <v>61</v>
      </c>
    </row>
    <row r="562" spans="2:12">
      <c r="B562">
        <v>4</v>
      </c>
      <c r="C562">
        <v>15</v>
      </c>
      <c r="D562">
        <v>0</v>
      </c>
      <c r="E562" s="39">
        <v>8868</v>
      </c>
      <c r="F562">
        <v>0</v>
      </c>
      <c r="G562">
        <v>0</v>
      </c>
      <c r="H562">
        <v>1</v>
      </c>
      <c r="I562" t="s">
        <v>612</v>
      </c>
      <c r="J562" t="s">
        <v>60</v>
      </c>
      <c r="K562" t="s">
        <v>60</v>
      </c>
      <c r="L562" t="s">
        <v>61</v>
      </c>
    </row>
    <row r="563" spans="2:12" s="31" customFormat="1">
      <c r="B563" s="31">
        <v>4</v>
      </c>
      <c r="C563" s="31">
        <v>15</v>
      </c>
      <c r="D563" s="31">
        <v>0</v>
      </c>
      <c r="E563" s="32">
        <v>8869</v>
      </c>
      <c r="F563" s="31">
        <v>0</v>
      </c>
      <c r="G563" s="31">
        <v>0</v>
      </c>
      <c r="H563" s="31">
        <v>1</v>
      </c>
      <c r="I563" s="31" t="s">
        <v>613</v>
      </c>
      <c r="J563" s="31" t="s">
        <v>60</v>
      </c>
      <c r="K563" s="31" t="s">
        <v>60</v>
      </c>
      <c r="L563" s="31" t="s">
        <v>61</v>
      </c>
    </row>
    <row r="564" spans="2:12" s="31" customFormat="1">
      <c r="B564" s="31">
        <v>4</v>
      </c>
      <c r="C564" s="31">
        <v>15</v>
      </c>
      <c r="D564" s="31">
        <v>0</v>
      </c>
      <c r="E564" s="32">
        <v>8869</v>
      </c>
      <c r="F564" s="31">
        <v>0</v>
      </c>
      <c r="G564" s="31">
        <v>0</v>
      </c>
      <c r="H564" s="31">
        <v>2</v>
      </c>
      <c r="I564" s="31" t="s">
        <v>497</v>
      </c>
      <c r="J564" s="31" t="s">
        <v>60</v>
      </c>
      <c r="K564" s="31" t="s">
        <v>60</v>
      </c>
      <c r="L564" s="31" t="s">
        <v>61</v>
      </c>
    </row>
    <row r="565" spans="2:12" s="31" customFormat="1">
      <c r="B565" s="31">
        <v>4</v>
      </c>
      <c r="C565" s="31">
        <v>15</v>
      </c>
      <c r="D565" s="31">
        <v>0</v>
      </c>
      <c r="E565" s="32">
        <v>8871</v>
      </c>
      <c r="F565" s="31">
        <v>0</v>
      </c>
      <c r="G565" s="31">
        <v>0</v>
      </c>
      <c r="H565" s="31">
        <v>1</v>
      </c>
      <c r="I565" s="31" t="s">
        <v>614</v>
      </c>
      <c r="J565" s="31" t="s">
        <v>60</v>
      </c>
      <c r="K565" s="31" t="s">
        <v>60</v>
      </c>
      <c r="L565" s="31" t="s">
        <v>61</v>
      </c>
    </row>
    <row r="566" spans="2:12" s="31" customFormat="1">
      <c r="B566">
        <v>4</v>
      </c>
      <c r="C566">
        <v>15</v>
      </c>
      <c r="D566">
        <v>0</v>
      </c>
      <c r="E566" s="39">
        <v>8901</v>
      </c>
      <c r="F566">
        <v>0</v>
      </c>
      <c r="G566">
        <v>0</v>
      </c>
      <c r="H566">
        <v>1</v>
      </c>
      <c r="I566" t="s">
        <v>615</v>
      </c>
      <c r="J566" t="s">
        <v>60</v>
      </c>
      <c r="K566" t="s">
        <v>60</v>
      </c>
      <c r="L566" t="s">
        <v>61</v>
      </c>
    </row>
    <row r="567" spans="2:12" s="31" customFormat="1">
      <c r="B567" s="31">
        <v>4</v>
      </c>
      <c r="C567" s="31">
        <v>15</v>
      </c>
      <c r="D567" s="31">
        <v>0</v>
      </c>
      <c r="E567" s="32">
        <v>9012</v>
      </c>
      <c r="F567" s="31">
        <v>0</v>
      </c>
      <c r="G567" s="31">
        <v>0</v>
      </c>
      <c r="H567" s="31">
        <v>1</v>
      </c>
      <c r="I567" s="31" t="s">
        <v>616</v>
      </c>
      <c r="J567" s="31" t="s">
        <v>60</v>
      </c>
      <c r="K567" s="31" t="s">
        <v>60</v>
      </c>
      <c r="L567" s="31" t="s">
        <v>61</v>
      </c>
    </row>
    <row r="568" spans="2:12" s="31" customFormat="1">
      <c r="B568" s="31">
        <v>4</v>
      </c>
      <c r="C568" s="31">
        <v>15</v>
      </c>
      <c r="D568" s="31">
        <v>0</v>
      </c>
      <c r="E568" s="32">
        <v>9012</v>
      </c>
      <c r="F568" s="31">
        <v>0</v>
      </c>
      <c r="G568" s="31">
        <v>0</v>
      </c>
      <c r="H568" s="31">
        <v>2</v>
      </c>
      <c r="I568" s="31" t="s">
        <v>617</v>
      </c>
      <c r="J568" s="31" t="s">
        <v>60</v>
      </c>
      <c r="K568" s="31" t="s">
        <v>60</v>
      </c>
      <c r="L568" s="31" t="s">
        <v>61</v>
      </c>
    </row>
    <row r="569" spans="2:12">
      <c r="B569">
        <v>4</v>
      </c>
      <c r="C569">
        <v>15</v>
      </c>
      <c r="D569">
        <v>0</v>
      </c>
      <c r="E569" s="39">
        <v>9014</v>
      </c>
      <c r="F569">
        <v>0</v>
      </c>
      <c r="G569">
        <v>0</v>
      </c>
      <c r="H569">
        <v>1</v>
      </c>
      <c r="I569" t="s">
        <v>618</v>
      </c>
      <c r="J569" t="s">
        <v>60</v>
      </c>
      <c r="K569" t="s">
        <v>60</v>
      </c>
      <c r="L569" t="s">
        <v>61</v>
      </c>
    </row>
    <row r="570" spans="2:12">
      <c r="B570">
        <v>4</v>
      </c>
      <c r="C570">
        <v>15</v>
      </c>
      <c r="D570">
        <v>0</v>
      </c>
      <c r="E570" s="39">
        <v>9014</v>
      </c>
      <c r="F570">
        <v>0</v>
      </c>
      <c r="G570">
        <v>0</v>
      </c>
      <c r="H570">
        <v>2</v>
      </c>
      <c r="I570" t="s">
        <v>619</v>
      </c>
      <c r="J570" t="s">
        <v>60</v>
      </c>
      <c r="K570" t="s">
        <v>60</v>
      </c>
      <c r="L570" t="s">
        <v>61</v>
      </c>
    </row>
    <row r="571" spans="2:12" s="31" customFormat="1">
      <c r="B571">
        <v>4</v>
      </c>
      <c r="C571">
        <v>15</v>
      </c>
      <c r="D571">
        <v>0</v>
      </c>
      <c r="E571" s="39">
        <v>9015</v>
      </c>
      <c r="F571">
        <v>0</v>
      </c>
      <c r="G571">
        <v>0</v>
      </c>
      <c r="H571">
        <v>1</v>
      </c>
      <c r="I571" t="s">
        <v>620</v>
      </c>
      <c r="J571" t="s">
        <v>60</v>
      </c>
      <c r="K571" t="s">
        <v>60</v>
      </c>
      <c r="L571" t="s">
        <v>61</v>
      </c>
    </row>
    <row r="572" spans="2:12" s="31" customFormat="1">
      <c r="B572">
        <v>4</v>
      </c>
      <c r="C572">
        <v>15</v>
      </c>
      <c r="D572">
        <v>0</v>
      </c>
      <c r="E572" s="39">
        <v>9016</v>
      </c>
      <c r="F572">
        <v>0</v>
      </c>
      <c r="G572">
        <v>0</v>
      </c>
      <c r="H572">
        <v>1</v>
      </c>
      <c r="I572" t="s">
        <v>621</v>
      </c>
      <c r="J572" t="s">
        <v>60</v>
      </c>
      <c r="K572" t="s">
        <v>60</v>
      </c>
      <c r="L572" t="s">
        <v>61</v>
      </c>
    </row>
    <row r="573" spans="2:12" s="31" customFormat="1">
      <c r="B573" s="31">
        <v>4</v>
      </c>
      <c r="C573" s="31">
        <v>15</v>
      </c>
      <c r="D573" s="31">
        <v>0</v>
      </c>
      <c r="E573" s="32">
        <v>9019</v>
      </c>
      <c r="F573" s="31">
        <v>0</v>
      </c>
      <c r="G573" s="31">
        <v>0</v>
      </c>
      <c r="H573" s="31">
        <v>1</v>
      </c>
      <c r="I573" s="31" t="s">
        <v>622</v>
      </c>
      <c r="J573" s="31" t="s">
        <v>60</v>
      </c>
      <c r="K573" s="31" t="s">
        <v>60</v>
      </c>
      <c r="L573" s="31" t="s">
        <v>61</v>
      </c>
    </row>
    <row r="574" spans="2:12" s="31" customFormat="1">
      <c r="B574" s="31">
        <v>4</v>
      </c>
      <c r="C574" s="31">
        <v>15</v>
      </c>
      <c r="D574" s="31">
        <v>0</v>
      </c>
      <c r="E574" s="32">
        <v>9033</v>
      </c>
      <c r="F574" s="31">
        <v>0</v>
      </c>
      <c r="G574" s="31">
        <v>0</v>
      </c>
      <c r="H574" s="31">
        <v>1</v>
      </c>
      <c r="I574" s="31" t="s">
        <v>623</v>
      </c>
      <c r="J574" s="31" t="s">
        <v>60</v>
      </c>
      <c r="K574" s="31" t="s">
        <v>60</v>
      </c>
      <c r="L574" s="31" t="s">
        <v>61</v>
      </c>
    </row>
    <row r="575" spans="2:12" s="31" customFormat="1">
      <c r="B575">
        <v>4</v>
      </c>
      <c r="C575">
        <v>15</v>
      </c>
      <c r="D575">
        <v>0</v>
      </c>
      <c r="E575" s="39">
        <v>9040</v>
      </c>
      <c r="F575">
        <v>0</v>
      </c>
      <c r="G575">
        <v>0</v>
      </c>
      <c r="H575">
        <v>1</v>
      </c>
      <c r="I575" t="s">
        <v>624</v>
      </c>
      <c r="J575" t="s">
        <v>60</v>
      </c>
      <c r="K575" t="s">
        <v>60</v>
      </c>
      <c r="L575" t="s">
        <v>61</v>
      </c>
    </row>
    <row r="576" spans="2:12" s="31" customFormat="1">
      <c r="B576" s="31">
        <v>4</v>
      </c>
      <c r="C576" s="31">
        <v>15</v>
      </c>
      <c r="D576" s="31">
        <v>0</v>
      </c>
      <c r="E576" s="32">
        <v>9044</v>
      </c>
      <c r="F576" s="31">
        <v>0</v>
      </c>
      <c r="G576" s="31">
        <v>0</v>
      </c>
      <c r="H576" s="31">
        <v>1</v>
      </c>
      <c r="I576" s="31" t="s">
        <v>625</v>
      </c>
      <c r="J576" s="31" t="s">
        <v>60</v>
      </c>
      <c r="K576" s="31" t="s">
        <v>60</v>
      </c>
      <c r="L576" s="31" t="s">
        <v>61</v>
      </c>
    </row>
    <row r="577" spans="2:12">
      <c r="B577">
        <v>4</v>
      </c>
      <c r="C577">
        <v>15</v>
      </c>
      <c r="D577">
        <v>0</v>
      </c>
      <c r="E577" s="39">
        <v>9052</v>
      </c>
      <c r="F577">
        <v>0</v>
      </c>
      <c r="G577">
        <v>0</v>
      </c>
      <c r="H577">
        <v>1</v>
      </c>
      <c r="I577" t="s">
        <v>626</v>
      </c>
      <c r="J577" t="s">
        <v>60</v>
      </c>
      <c r="K577" t="s">
        <v>60</v>
      </c>
      <c r="L577" t="s">
        <v>61</v>
      </c>
    </row>
    <row r="578" spans="2:12" s="31" customFormat="1">
      <c r="B578" s="31">
        <v>4</v>
      </c>
      <c r="C578" s="31">
        <v>15</v>
      </c>
      <c r="D578" s="31">
        <v>0</v>
      </c>
      <c r="E578" s="32">
        <v>9058</v>
      </c>
      <c r="F578" s="31">
        <v>0</v>
      </c>
      <c r="G578" s="31">
        <v>0</v>
      </c>
      <c r="H578" s="31">
        <v>1</v>
      </c>
      <c r="I578" s="31" t="s">
        <v>627</v>
      </c>
      <c r="J578" s="31" t="s">
        <v>60</v>
      </c>
      <c r="K578" s="31" t="s">
        <v>60</v>
      </c>
      <c r="L578" s="31" t="s">
        <v>61</v>
      </c>
    </row>
    <row r="579" spans="2:12">
      <c r="B579">
        <v>4</v>
      </c>
      <c r="C579">
        <v>15</v>
      </c>
      <c r="D579">
        <v>0</v>
      </c>
      <c r="E579" s="39">
        <v>9060</v>
      </c>
      <c r="F579">
        <v>0</v>
      </c>
      <c r="G579">
        <v>0</v>
      </c>
      <c r="H579">
        <v>1</v>
      </c>
      <c r="I579" t="s">
        <v>628</v>
      </c>
      <c r="J579" t="s">
        <v>60</v>
      </c>
      <c r="K579" t="s">
        <v>60</v>
      </c>
      <c r="L579" t="s">
        <v>61</v>
      </c>
    </row>
    <row r="580" spans="2:12" s="31" customFormat="1">
      <c r="B580">
        <v>4</v>
      </c>
      <c r="C580">
        <v>15</v>
      </c>
      <c r="D580">
        <v>0</v>
      </c>
      <c r="E580" s="39">
        <v>9060</v>
      </c>
      <c r="F580">
        <v>0</v>
      </c>
      <c r="G580">
        <v>0</v>
      </c>
      <c r="H580">
        <v>2</v>
      </c>
      <c r="I580" t="s">
        <v>355</v>
      </c>
      <c r="J580" t="s">
        <v>60</v>
      </c>
      <c r="K580" t="s">
        <v>60</v>
      </c>
      <c r="L580" t="s">
        <v>61</v>
      </c>
    </row>
    <row r="581" spans="2:12" s="31" customFormat="1">
      <c r="B581">
        <v>4</v>
      </c>
      <c r="C581">
        <v>15</v>
      </c>
      <c r="D581">
        <v>0</v>
      </c>
      <c r="E581" s="39">
        <v>9061</v>
      </c>
      <c r="F581">
        <v>0</v>
      </c>
      <c r="G581">
        <v>0</v>
      </c>
      <c r="H581">
        <v>1</v>
      </c>
      <c r="I581" t="s">
        <v>629</v>
      </c>
      <c r="J581" t="s">
        <v>60</v>
      </c>
      <c r="K581" t="s">
        <v>60</v>
      </c>
      <c r="L581" t="s">
        <v>61</v>
      </c>
    </row>
    <row r="582" spans="2:12" s="31" customFormat="1">
      <c r="B582" s="31">
        <v>4</v>
      </c>
      <c r="C582" s="31">
        <v>15</v>
      </c>
      <c r="D582" s="31">
        <v>0</v>
      </c>
      <c r="E582" s="32">
        <v>9062</v>
      </c>
      <c r="F582" s="31">
        <v>0</v>
      </c>
      <c r="G582" s="31">
        <v>0</v>
      </c>
      <c r="H582" s="31">
        <v>1</v>
      </c>
      <c r="I582" s="31" t="s">
        <v>630</v>
      </c>
      <c r="J582" s="31" t="s">
        <v>60</v>
      </c>
      <c r="K582" s="31" t="s">
        <v>60</v>
      </c>
      <c r="L582" s="31" t="s">
        <v>61</v>
      </c>
    </row>
    <row r="583" spans="2:12" s="31" customFormat="1">
      <c r="B583">
        <v>4</v>
      </c>
      <c r="C583">
        <v>15</v>
      </c>
      <c r="D583">
        <v>0</v>
      </c>
      <c r="E583" s="39">
        <v>9063</v>
      </c>
      <c r="F583">
        <v>0</v>
      </c>
      <c r="G583">
        <v>0</v>
      </c>
      <c r="H583">
        <v>1</v>
      </c>
      <c r="I583" t="s">
        <v>631</v>
      </c>
      <c r="J583" t="s">
        <v>60</v>
      </c>
      <c r="K583" t="s">
        <v>60</v>
      </c>
      <c r="L583" t="s">
        <v>61</v>
      </c>
    </row>
    <row r="584" spans="2:12">
      <c r="B584">
        <v>4</v>
      </c>
      <c r="C584">
        <v>15</v>
      </c>
      <c r="D584">
        <v>0</v>
      </c>
      <c r="E584" s="39">
        <v>9077</v>
      </c>
      <c r="F584">
        <v>0</v>
      </c>
      <c r="G584">
        <v>0</v>
      </c>
      <c r="H584">
        <v>1</v>
      </c>
      <c r="I584" t="s">
        <v>632</v>
      </c>
      <c r="J584" t="s">
        <v>60</v>
      </c>
      <c r="K584" t="s">
        <v>60</v>
      </c>
      <c r="L584" t="s">
        <v>61</v>
      </c>
    </row>
    <row r="585" spans="2:12" s="31" customFormat="1">
      <c r="B585" s="31">
        <v>4</v>
      </c>
      <c r="C585" s="31">
        <v>15</v>
      </c>
      <c r="D585" s="31">
        <v>0</v>
      </c>
      <c r="E585" s="32">
        <v>9082</v>
      </c>
      <c r="F585" s="31">
        <v>0</v>
      </c>
      <c r="G585" s="31">
        <v>0</v>
      </c>
      <c r="H585" s="31">
        <v>1</v>
      </c>
      <c r="I585" s="31" t="s">
        <v>633</v>
      </c>
      <c r="J585" s="31" t="s">
        <v>60</v>
      </c>
      <c r="K585" s="31" t="s">
        <v>60</v>
      </c>
      <c r="L585" s="31" t="s">
        <v>61</v>
      </c>
    </row>
    <row r="586" spans="2:12" s="31" customFormat="1">
      <c r="B586" s="31">
        <v>4</v>
      </c>
      <c r="C586" s="31">
        <v>15</v>
      </c>
      <c r="D586" s="31">
        <v>0</v>
      </c>
      <c r="E586" s="32">
        <v>9083</v>
      </c>
      <c r="F586" s="31">
        <v>0</v>
      </c>
      <c r="G586" s="31">
        <v>0</v>
      </c>
      <c r="H586" s="31">
        <v>1</v>
      </c>
      <c r="I586" s="31" t="s">
        <v>634</v>
      </c>
      <c r="J586" s="31" t="s">
        <v>60</v>
      </c>
      <c r="K586" s="31" t="s">
        <v>60</v>
      </c>
      <c r="L586" s="31" t="s">
        <v>61</v>
      </c>
    </row>
    <row r="587" spans="2:12" s="31" customFormat="1">
      <c r="B587" s="31">
        <v>4</v>
      </c>
      <c r="C587" s="31">
        <v>15</v>
      </c>
      <c r="D587" s="31">
        <v>0</v>
      </c>
      <c r="E587" s="32">
        <v>9084</v>
      </c>
      <c r="F587" s="31">
        <v>0</v>
      </c>
      <c r="G587" s="31">
        <v>0</v>
      </c>
      <c r="H587" s="31">
        <v>1</v>
      </c>
      <c r="I587" s="31" t="s">
        <v>635</v>
      </c>
      <c r="J587" s="31" t="s">
        <v>60</v>
      </c>
      <c r="K587" s="31" t="s">
        <v>60</v>
      </c>
      <c r="L587" s="31" t="s">
        <v>61</v>
      </c>
    </row>
    <row r="588" spans="2:12">
      <c r="B588">
        <v>4</v>
      </c>
      <c r="C588">
        <v>15</v>
      </c>
      <c r="D588">
        <v>0</v>
      </c>
      <c r="E588" s="39">
        <v>9089</v>
      </c>
      <c r="F588">
        <v>0</v>
      </c>
      <c r="G588">
        <v>0</v>
      </c>
      <c r="H588">
        <v>1</v>
      </c>
      <c r="I588" t="s">
        <v>636</v>
      </c>
      <c r="J588" t="s">
        <v>60</v>
      </c>
      <c r="K588" t="s">
        <v>60</v>
      </c>
      <c r="L588" t="s">
        <v>61</v>
      </c>
    </row>
    <row r="589" spans="2:12" s="31" customFormat="1">
      <c r="B589">
        <v>4</v>
      </c>
      <c r="C589">
        <v>15</v>
      </c>
      <c r="D589">
        <v>0</v>
      </c>
      <c r="E589" s="39">
        <v>9093</v>
      </c>
      <c r="F589">
        <v>0</v>
      </c>
      <c r="G589">
        <v>0</v>
      </c>
      <c r="H589">
        <v>1</v>
      </c>
      <c r="I589" t="s">
        <v>637</v>
      </c>
      <c r="J589" t="s">
        <v>60</v>
      </c>
      <c r="K589" t="s">
        <v>60</v>
      </c>
      <c r="L589" t="s">
        <v>61</v>
      </c>
    </row>
    <row r="590" spans="2:12">
      <c r="B590">
        <v>4</v>
      </c>
      <c r="C590">
        <v>15</v>
      </c>
      <c r="D590">
        <v>0</v>
      </c>
      <c r="E590" s="39">
        <v>9101</v>
      </c>
      <c r="F590">
        <v>0</v>
      </c>
      <c r="G590">
        <v>0</v>
      </c>
      <c r="H590">
        <v>1</v>
      </c>
      <c r="I590" t="s">
        <v>638</v>
      </c>
      <c r="J590" t="s">
        <v>60</v>
      </c>
      <c r="K590" t="s">
        <v>60</v>
      </c>
      <c r="L590" t="s">
        <v>61</v>
      </c>
    </row>
    <row r="591" spans="2:12">
      <c r="B591">
        <v>4</v>
      </c>
      <c r="C591">
        <v>15</v>
      </c>
      <c r="D591">
        <v>0</v>
      </c>
      <c r="E591" s="39">
        <v>9102</v>
      </c>
      <c r="F591">
        <v>0</v>
      </c>
      <c r="G591">
        <v>0</v>
      </c>
      <c r="H591">
        <v>1</v>
      </c>
      <c r="I591" t="s">
        <v>639</v>
      </c>
      <c r="J591" t="s">
        <v>60</v>
      </c>
      <c r="K591" t="s">
        <v>60</v>
      </c>
      <c r="L591" t="s">
        <v>61</v>
      </c>
    </row>
    <row r="592" spans="2:12" s="31" customFormat="1">
      <c r="B592">
        <v>4</v>
      </c>
      <c r="C592">
        <v>15</v>
      </c>
      <c r="D592">
        <v>0</v>
      </c>
      <c r="E592" s="39">
        <v>9154</v>
      </c>
      <c r="F592">
        <v>0</v>
      </c>
      <c r="G592">
        <v>0</v>
      </c>
      <c r="H592">
        <v>1</v>
      </c>
      <c r="I592" t="s">
        <v>640</v>
      </c>
      <c r="J592" t="s">
        <v>60</v>
      </c>
      <c r="K592" t="s">
        <v>60</v>
      </c>
      <c r="L592" t="s">
        <v>61</v>
      </c>
    </row>
    <row r="593" spans="2:12" s="31" customFormat="1">
      <c r="B593">
        <v>4</v>
      </c>
      <c r="C593">
        <v>15</v>
      </c>
      <c r="D593">
        <v>0</v>
      </c>
      <c r="E593" s="39">
        <v>9156</v>
      </c>
      <c r="F593">
        <v>0</v>
      </c>
      <c r="G593">
        <v>0</v>
      </c>
      <c r="H593">
        <v>1</v>
      </c>
      <c r="I593" t="s">
        <v>641</v>
      </c>
      <c r="J593" t="s">
        <v>60</v>
      </c>
      <c r="K593" t="s">
        <v>60</v>
      </c>
      <c r="L593" t="s">
        <v>61</v>
      </c>
    </row>
    <row r="594" spans="2:12" s="31" customFormat="1">
      <c r="B594" s="31">
        <v>4</v>
      </c>
      <c r="C594" s="31">
        <v>15</v>
      </c>
      <c r="D594" s="31">
        <v>0</v>
      </c>
      <c r="E594" s="32">
        <v>9170</v>
      </c>
      <c r="F594" s="31">
        <v>0</v>
      </c>
      <c r="G594" s="31">
        <v>0</v>
      </c>
      <c r="H594" s="31">
        <v>1</v>
      </c>
      <c r="I594" s="31" t="s">
        <v>642</v>
      </c>
      <c r="J594" s="31" t="s">
        <v>60</v>
      </c>
      <c r="K594" s="31" t="s">
        <v>60</v>
      </c>
      <c r="L594" s="31" t="s">
        <v>61</v>
      </c>
    </row>
    <row r="595" spans="2:12" s="31" customFormat="1">
      <c r="B595" s="31">
        <v>4</v>
      </c>
      <c r="C595" s="31">
        <v>15</v>
      </c>
      <c r="D595" s="31">
        <v>0</v>
      </c>
      <c r="E595" s="32">
        <v>9170</v>
      </c>
      <c r="F595" s="31">
        <v>0</v>
      </c>
      <c r="G595" s="31">
        <v>0</v>
      </c>
      <c r="H595" s="31">
        <v>2</v>
      </c>
      <c r="I595" s="31" t="s">
        <v>643</v>
      </c>
      <c r="J595" s="31" t="s">
        <v>60</v>
      </c>
      <c r="K595" s="31" t="s">
        <v>60</v>
      </c>
      <c r="L595" s="31" t="s">
        <v>61</v>
      </c>
    </row>
    <row r="596" spans="2:12" s="31" customFormat="1">
      <c r="B596" s="31">
        <v>4</v>
      </c>
      <c r="C596" s="31">
        <v>15</v>
      </c>
      <c r="D596" s="31">
        <v>0</v>
      </c>
      <c r="E596" s="32">
        <v>9178</v>
      </c>
      <c r="F596" s="31">
        <v>0</v>
      </c>
      <c r="G596" s="31">
        <v>0</v>
      </c>
      <c r="H596" s="31">
        <v>1</v>
      </c>
      <c r="I596" s="31" t="s">
        <v>644</v>
      </c>
      <c r="J596" s="31" t="s">
        <v>60</v>
      </c>
      <c r="K596" s="31" t="s">
        <v>60</v>
      </c>
      <c r="L596" s="31" t="s">
        <v>61</v>
      </c>
    </row>
    <row r="597" spans="2:12" s="31" customFormat="1">
      <c r="B597" s="31">
        <v>4</v>
      </c>
      <c r="C597" s="31">
        <v>15</v>
      </c>
      <c r="D597" s="31">
        <v>0</v>
      </c>
      <c r="E597" s="32">
        <v>9179</v>
      </c>
      <c r="F597" s="31">
        <v>0</v>
      </c>
      <c r="G597" s="31">
        <v>0</v>
      </c>
      <c r="H597" s="31">
        <v>1</v>
      </c>
      <c r="I597" s="31" t="s">
        <v>645</v>
      </c>
      <c r="J597" s="31" t="s">
        <v>60</v>
      </c>
      <c r="K597" s="31" t="s">
        <v>60</v>
      </c>
      <c r="L597" s="31" t="s">
        <v>61</v>
      </c>
    </row>
    <row r="598" spans="2:12">
      <c r="B598">
        <v>4</v>
      </c>
      <c r="C598">
        <v>15</v>
      </c>
      <c r="D598">
        <v>0</v>
      </c>
      <c r="E598" s="39">
        <v>9180</v>
      </c>
      <c r="F598">
        <v>0</v>
      </c>
      <c r="G598">
        <v>0</v>
      </c>
      <c r="H598">
        <v>1</v>
      </c>
      <c r="I598" t="s">
        <v>646</v>
      </c>
      <c r="J598" t="s">
        <v>60</v>
      </c>
      <c r="K598" t="s">
        <v>60</v>
      </c>
      <c r="L598" t="s">
        <v>61</v>
      </c>
    </row>
    <row r="599" spans="2:12">
      <c r="B599">
        <v>4</v>
      </c>
      <c r="C599">
        <v>15</v>
      </c>
      <c r="D599">
        <v>0</v>
      </c>
      <c r="E599" s="39">
        <v>9182</v>
      </c>
      <c r="F599">
        <v>0</v>
      </c>
      <c r="G599">
        <v>0</v>
      </c>
      <c r="H599">
        <v>1</v>
      </c>
      <c r="I599" t="s">
        <v>647</v>
      </c>
      <c r="J599" t="s">
        <v>60</v>
      </c>
      <c r="K599" t="s">
        <v>60</v>
      </c>
      <c r="L599" t="s">
        <v>61</v>
      </c>
    </row>
    <row r="600" spans="2:12">
      <c r="B600">
        <v>4</v>
      </c>
      <c r="C600">
        <v>15</v>
      </c>
      <c r="D600">
        <v>0</v>
      </c>
      <c r="E600" s="39">
        <v>9186</v>
      </c>
      <c r="F600">
        <v>0</v>
      </c>
      <c r="G600">
        <v>0</v>
      </c>
      <c r="H600">
        <v>1</v>
      </c>
      <c r="I600" t="s">
        <v>648</v>
      </c>
      <c r="J600" t="s">
        <v>60</v>
      </c>
      <c r="K600" t="s">
        <v>60</v>
      </c>
      <c r="L600" t="s">
        <v>61</v>
      </c>
    </row>
    <row r="601" spans="2:12">
      <c r="B601">
        <v>4</v>
      </c>
      <c r="C601">
        <v>15</v>
      </c>
      <c r="D601">
        <v>0</v>
      </c>
      <c r="E601" s="39">
        <v>9186</v>
      </c>
      <c r="F601">
        <v>0</v>
      </c>
      <c r="G601">
        <v>0</v>
      </c>
      <c r="H601">
        <v>2</v>
      </c>
      <c r="I601" t="s">
        <v>649</v>
      </c>
      <c r="J601" t="s">
        <v>60</v>
      </c>
      <c r="K601" t="s">
        <v>60</v>
      </c>
      <c r="L601" t="s">
        <v>61</v>
      </c>
    </row>
    <row r="602" spans="2:12" s="31" customFormat="1">
      <c r="B602">
        <v>4</v>
      </c>
      <c r="C602">
        <v>15</v>
      </c>
      <c r="D602">
        <v>0</v>
      </c>
      <c r="E602" s="39">
        <v>9220</v>
      </c>
      <c r="F602">
        <v>0</v>
      </c>
      <c r="G602">
        <v>0</v>
      </c>
      <c r="H602">
        <v>1</v>
      </c>
      <c r="I602" t="s">
        <v>650</v>
      </c>
      <c r="J602" t="s">
        <v>60</v>
      </c>
      <c r="K602" t="s">
        <v>60</v>
      </c>
      <c r="L602" t="s">
        <v>61</v>
      </c>
    </row>
    <row r="603" spans="2:12" s="31" customFormat="1">
      <c r="B603">
        <v>4</v>
      </c>
      <c r="C603">
        <v>15</v>
      </c>
      <c r="D603">
        <v>0</v>
      </c>
      <c r="E603" s="39">
        <v>9402</v>
      </c>
      <c r="F603">
        <v>0</v>
      </c>
      <c r="G603">
        <v>0</v>
      </c>
      <c r="H603">
        <v>1</v>
      </c>
      <c r="I603" t="s">
        <v>651</v>
      </c>
      <c r="J603" t="s">
        <v>60</v>
      </c>
      <c r="K603" t="s">
        <v>60</v>
      </c>
      <c r="L603" t="s">
        <v>61</v>
      </c>
    </row>
    <row r="604" spans="2:12" s="31" customFormat="1">
      <c r="B604">
        <v>4</v>
      </c>
      <c r="C604">
        <v>15</v>
      </c>
      <c r="D604">
        <v>0</v>
      </c>
      <c r="E604" s="39">
        <v>9403</v>
      </c>
      <c r="F604">
        <v>0</v>
      </c>
      <c r="G604">
        <v>0</v>
      </c>
      <c r="H604">
        <v>1</v>
      </c>
      <c r="I604" t="s">
        <v>652</v>
      </c>
      <c r="J604" t="s">
        <v>60</v>
      </c>
      <c r="K604" t="s">
        <v>60</v>
      </c>
      <c r="L604" t="s">
        <v>61</v>
      </c>
    </row>
    <row r="605" spans="2:12" s="31" customFormat="1">
      <c r="B605" s="31">
        <v>4</v>
      </c>
      <c r="C605" s="31">
        <v>15</v>
      </c>
      <c r="D605" s="31">
        <v>0</v>
      </c>
      <c r="E605" s="32">
        <v>9410</v>
      </c>
      <c r="F605" s="31">
        <v>0</v>
      </c>
      <c r="G605" s="31">
        <v>0</v>
      </c>
      <c r="H605" s="31">
        <v>1</v>
      </c>
      <c r="I605" s="31" t="s">
        <v>653</v>
      </c>
      <c r="J605" s="31" t="s">
        <v>60</v>
      </c>
      <c r="K605" s="31" t="s">
        <v>60</v>
      </c>
      <c r="L605" s="31" t="s">
        <v>61</v>
      </c>
    </row>
    <row r="606" spans="2:12">
      <c r="B606">
        <v>4</v>
      </c>
      <c r="C606">
        <v>15</v>
      </c>
      <c r="D606">
        <v>0</v>
      </c>
      <c r="E606" s="39">
        <v>9501</v>
      </c>
      <c r="F606">
        <v>0</v>
      </c>
      <c r="G606">
        <v>0</v>
      </c>
      <c r="H606">
        <v>1</v>
      </c>
      <c r="I606" t="s">
        <v>654</v>
      </c>
      <c r="J606" t="s">
        <v>60</v>
      </c>
      <c r="K606" t="s">
        <v>60</v>
      </c>
      <c r="L606" t="s">
        <v>61</v>
      </c>
    </row>
    <row r="607" spans="2:12">
      <c r="B607">
        <v>4</v>
      </c>
      <c r="C607">
        <v>15</v>
      </c>
      <c r="D607">
        <v>0</v>
      </c>
      <c r="E607" s="39">
        <v>9505</v>
      </c>
      <c r="F607">
        <v>0</v>
      </c>
      <c r="G607">
        <v>0</v>
      </c>
      <c r="H607">
        <v>1</v>
      </c>
      <c r="I607" t="s">
        <v>655</v>
      </c>
      <c r="J607" t="s">
        <v>60</v>
      </c>
      <c r="K607" t="s">
        <v>60</v>
      </c>
      <c r="L607" t="s">
        <v>61</v>
      </c>
    </row>
    <row r="608" spans="2:12" s="31" customFormat="1">
      <c r="B608" s="31">
        <v>4</v>
      </c>
      <c r="C608" s="31">
        <v>15</v>
      </c>
      <c r="D608" s="31">
        <v>0</v>
      </c>
      <c r="E608" s="32">
        <v>9516</v>
      </c>
      <c r="F608" s="31">
        <v>0</v>
      </c>
      <c r="G608" s="31">
        <v>0</v>
      </c>
      <c r="H608" s="31">
        <v>1</v>
      </c>
      <c r="I608" s="31" t="s">
        <v>656</v>
      </c>
      <c r="J608" s="31" t="s">
        <v>60</v>
      </c>
      <c r="K608" s="31" t="s">
        <v>60</v>
      </c>
      <c r="L608" s="31" t="s">
        <v>61</v>
      </c>
    </row>
    <row r="609" spans="2:12" s="31" customFormat="1">
      <c r="B609" s="31">
        <v>4</v>
      </c>
      <c r="C609" s="31">
        <v>15</v>
      </c>
      <c r="D609" s="31">
        <v>0</v>
      </c>
      <c r="E609" s="32">
        <v>9516</v>
      </c>
      <c r="F609" s="31">
        <v>0</v>
      </c>
      <c r="G609" s="31">
        <v>0</v>
      </c>
      <c r="H609" s="31">
        <v>2</v>
      </c>
      <c r="I609" s="31" t="s">
        <v>657</v>
      </c>
      <c r="J609" s="31" t="s">
        <v>60</v>
      </c>
      <c r="K609" s="31" t="s">
        <v>60</v>
      </c>
      <c r="L609" s="31" t="s">
        <v>61</v>
      </c>
    </row>
    <row r="610" spans="2:12">
      <c r="B610">
        <v>4</v>
      </c>
      <c r="C610">
        <v>15</v>
      </c>
      <c r="D610">
        <v>0</v>
      </c>
      <c r="E610" s="39">
        <v>9519</v>
      </c>
      <c r="F610">
        <v>0</v>
      </c>
      <c r="G610">
        <v>0</v>
      </c>
      <c r="H610">
        <v>1</v>
      </c>
      <c r="I610" t="s">
        <v>658</v>
      </c>
      <c r="J610" t="s">
        <v>60</v>
      </c>
      <c r="K610" t="s">
        <v>60</v>
      </c>
      <c r="L610" t="s">
        <v>61</v>
      </c>
    </row>
    <row r="611" spans="2:12">
      <c r="B611">
        <v>4</v>
      </c>
      <c r="C611">
        <v>15</v>
      </c>
      <c r="D611">
        <v>0</v>
      </c>
      <c r="E611" s="39">
        <v>9519</v>
      </c>
      <c r="F611">
        <v>0</v>
      </c>
      <c r="G611">
        <v>0</v>
      </c>
      <c r="H611">
        <v>2</v>
      </c>
      <c r="I611" t="s">
        <v>659</v>
      </c>
      <c r="J611" t="s">
        <v>60</v>
      </c>
      <c r="K611" t="s">
        <v>60</v>
      </c>
      <c r="L611" t="s">
        <v>61</v>
      </c>
    </row>
    <row r="612" spans="2:12">
      <c r="B612">
        <v>4</v>
      </c>
      <c r="C612">
        <v>15</v>
      </c>
      <c r="D612">
        <v>0</v>
      </c>
      <c r="E612" s="39">
        <v>9521</v>
      </c>
      <c r="F612">
        <v>0</v>
      </c>
      <c r="G612">
        <v>0</v>
      </c>
      <c r="H612">
        <v>1</v>
      </c>
      <c r="I612" t="s">
        <v>660</v>
      </c>
      <c r="J612" t="s">
        <v>60</v>
      </c>
      <c r="K612" t="s">
        <v>60</v>
      </c>
      <c r="L612" t="s">
        <v>61</v>
      </c>
    </row>
    <row r="613" spans="2:12" s="31" customFormat="1">
      <c r="B613">
        <v>4</v>
      </c>
      <c r="C613">
        <v>15</v>
      </c>
      <c r="D613">
        <v>0</v>
      </c>
      <c r="E613" s="39">
        <v>9522</v>
      </c>
      <c r="F613">
        <v>0</v>
      </c>
      <c r="G613">
        <v>0</v>
      </c>
      <c r="H613">
        <v>1</v>
      </c>
      <c r="I613" t="s">
        <v>661</v>
      </c>
      <c r="J613" t="s">
        <v>60</v>
      </c>
      <c r="K613" t="s">
        <v>60</v>
      </c>
      <c r="L613" t="s">
        <v>61</v>
      </c>
    </row>
    <row r="614" spans="2:12" s="31" customFormat="1">
      <c r="B614" s="31">
        <v>4</v>
      </c>
      <c r="C614" s="31">
        <v>15</v>
      </c>
      <c r="D614" s="31">
        <v>0</v>
      </c>
      <c r="E614" s="32">
        <v>9534</v>
      </c>
      <c r="F614" s="31">
        <v>0</v>
      </c>
      <c r="G614" s="31">
        <v>0</v>
      </c>
      <c r="H614" s="31">
        <v>1</v>
      </c>
      <c r="I614" s="31" t="s">
        <v>662</v>
      </c>
      <c r="J614" s="31" t="s">
        <v>60</v>
      </c>
      <c r="K614" s="31" t="s">
        <v>60</v>
      </c>
      <c r="L614" s="31" t="s">
        <v>61</v>
      </c>
    </row>
    <row r="615" spans="2:12" s="31" customFormat="1">
      <c r="B615" s="31">
        <v>4</v>
      </c>
      <c r="C615" s="31">
        <v>15</v>
      </c>
      <c r="D615" s="31">
        <v>0</v>
      </c>
      <c r="E615" s="32">
        <v>9534</v>
      </c>
      <c r="F615" s="31">
        <v>0</v>
      </c>
      <c r="G615" s="31">
        <v>0</v>
      </c>
      <c r="H615" s="31">
        <v>2</v>
      </c>
      <c r="I615" s="31" t="s">
        <v>663</v>
      </c>
      <c r="J615" s="31" t="s">
        <v>60</v>
      </c>
      <c r="K615" s="31" t="s">
        <v>60</v>
      </c>
      <c r="L615" s="31" t="s">
        <v>61</v>
      </c>
    </row>
    <row r="616" spans="2:12" s="31" customFormat="1">
      <c r="B616" s="31">
        <v>4</v>
      </c>
      <c r="C616" s="31">
        <v>15</v>
      </c>
      <c r="D616" s="31">
        <v>0</v>
      </c>
      <c r="E616" s="32">
        <v>9554</v>
      </c>
      <c r="F616" s="31">
        <v>0</v>
      </c>
      <c r="G616" s="31">
        <v>0</v>
      </c>
      <c r="H616" s="31">
        <v>1</v>
      </c>
      <c r="I616" s="31" t="s">
        <v>664</v>
      </c>
      <c r="J616" s="31" t="s">
        <v>60</v>
      </c>
      <c r="K616" s="31" t="s">
        <v>60</v>
      </c>
      <c r="L616" s="31" t="s">
        <v>61</v>
      </c>
    </row>
    <row r="617" spans="2:12" s="31" customFormat="1">
      <c r="B617">
        <v>4</v>
      </c>
      <c r="C617">
        <v>15</v>
      </c>
      <c r="D617">
        <v>0</v>
      </c>
      <c r="E617" s="39">
        <v>9586</v>
      </c>
      <c r="F617">
        <v>0</v>
      </c>
      <c r="G617">
        <v>0</v>
      </c>
      <c r="H617">
        <v>1</v>
      </c>
      <c r="I617" t="s">
        <v>665</v>
      </c>
      <c r="J617" t="s">
        <v>60</v>
      </c>
      <c r="K617" t="s">
        <v>60</v>
      </c>
      <c r="L617" t="s">
        <v>61</v>
      </c>
    </row>
    <row r="618" spans="2:12">
      <c r="B618">
        <v>4</v>
      </c>
      <c r="C618">
        <v>15</v>
      </c>
      <c r="D618">
        <v>0</v>
      </c>
      <c r="E618" s="39">
        <v>9600</v>
      </c>
      <c r="F618">
        <v>0</v>
      </c>
      <c r="G618">
        <v>0</v>
      </c>
      <c r="H618">
        <v>1</v>
      </c>
      <c r="I618" t="s">
        <v>666</v>
      </c>
      <c r="J618" t="s">
        <v>60</v>
      </c>
      <c r="K618" t="s">
        <v>60</v>
      </c>
      <c r="L618" t="s">
        <v>61</v>
      </c>
    </row>
    <row r="619" spans="2:12">
      <c r="B619">
        <v>4</v>
      </c>
      <c r="C619">
        <v>15</v>
      </c>
      <c r="D619">
        <v>0</v>
      </c>
      <c r="E619" s="39">
        <v>9620</v>
      </c>
      <c r="F619">
        <v>0</v>
      </c>
      <c r="G619">
        <v>0</v>
      </c>
      <c r="H619">
        <v>1</v>
      </c>
      <c r="I619" t="s">
        <v>667</v>
      </c>
      <c r="J619" t="s">
        <v>60</v>
      </c>
      <c r="K619" t="s">
        <v>60</v>
      </c>
      <c r="L619" t="s">
        <v>61</v>
      </c>
    </row>
    <row r="620" spans="2:12">
      <c r="E620" s="39"/>
    </row>
    <row r="621" spans="2:12">
      <c r="E621" s="39"/>
    </row>
    <row r="622" spans="2:12">
      <c r="E622" s="39"/>
    </row>
    <row r="623" spans="2:12" s="31" customFormat="1">
      <c r="E623" s="32"/>
    </row>
    <row r="624" spans="2:12" s="31" customFormat="1">
      <c r="E624" s="32"/>
    </row>
    <row r="625" spans="2:9">
      <c r="E625" s="39"/>
    </row>
    <row r="626" spans="2:9">
      <c r="E626" s="39"/>
    </row>
    <row r="627" spans="2:9">
      <c r="E627" s="39"/>
    </row>
    <row r="628" spans="2:9">
      <c r="B628" s="40"/>
      <c r="C628" s="40"/>
      <c r="D628" s="40"/>
      <c r="E628" s="41"/>
      <c r="F628" s="40"/>
      <c r="G628" s="40"/>
      <c r="H628" s="40"/>
      <c r="I628" s="40"/>
    </row>
    <row r="629" spans="2:9">
      <c r="B629" s="40"/>
      <c r="C629" s="40"/>
      <c r="D629" s="40"/>
      <c r="E629" s="41"/>
      <c r="F629" s="40"/>
      <c r="G629" s="40"/>
      <c r="H629" s="40"/>
      <c r="I629" s="40"/>
    </row>
    <row r="630" spans="2:9">
      <c r="B630" s="40"/>
      <c r="C630" s="40"/>
      <c r="D630" s="40"/>
      <c r="E630" s="41"/>
      <c r="F630" s="40"/>
      <c r="G630" s="40"/>
      <c r="H630" s="40"/>
      <c r="I630" s="40"/>
    </row>
    <row r="631" spans="2:9">
      <c r="B631" s="40"/>
      <c r="C631" s="40"/>
      <c r="D631" s="40"/>
      <c r="E631" s="41"/>
      <c r="F631" s="40"/>
      <c r="G631" s="40"/>
      <c r="H631" s="40"/>
      <c r="I631" s="40"/>
    </row>
    <row r="632" spans="2:9">
      <c r="B632" s="40"/>
      <c r="C632" s="40"/>
      <c r="D632" s="40"/>
      <c r="E632" s="41"/>
      <c r="F632" s="40"/>
      <c r="G632" s="40"/>
      <c r="H632" s="40"/>
      <c r="I632" s="40"/>
    </row>
    <row r="633" spans="2:9">
      <c r="B633" s="40"/>
      <c r="C633" s="40"/>
      <c r="D633" s="40"/>
      <c r="E633" s="41"/>
      <c r="F633" s="40"/>
      <c r="G633" s="40"/>
      <c r="H633" s="40"/>
      <c r="I633" s="40"/>
    </row>
    <row r="634" spans="2:9">
      <c r="B634" s="40"/>
      <c r="C634" s="40"/>
      <c r="D634" s="40"/>
      <c r="E634" s="41"/>
      <c r="F634" s="40"/>
      <c r="G634" s="40"/>
      <c r="H634" s="40"/>
      <c r="I634" s="40"/>
    </row>
    <row r="635" spans="2:9">
      <c r="B635" s="40"/>
      <c r="C635" s="40"/>
      <c r="D635" s="40"/>
      <c r="E635" s="41"/>
      <c r="F635" s="40"/>
      <c r="G635" s="40"/>
      <c r="H635" s="40"/>
      <c r="I635" s="40"/>
    </row>
    <row r="636" spans="2:9">
      <c r="B636" s="40"/>
      <c r="C636" s="40"/>
      <c r="D636" s="40"/>
      <c r="E636" s="41"/>
      <c r="F636" s="40"/>
      <c r="G636" s="40"/>
      <c r="H636" s="40"/>
      <c r="I636" s="40"/>
    </row>
    <row r="637" spans="2:9">
      <c r="B637" s="40"/>
      <c r="C637" s="40"/>
      <c r="D637" s="40"/>
      <c r="E637" s="41"/>
      <c r="F637" s="40"/>
      <c r="G637" s="40"/>
      <c r="H637" s="40"/>
      <c r="I637" s="40"/>
    </row>
    <row r="638" spans="2:9">
      <c r="B638" s="40"/>
      <c r="C638" s="40"/>
      <c r="D638" s="40"/>
      <c r="E638" s="41"/>
      <c r="F638" s="40"/>
      <c r="G638" s="40"/>
      <c r="H638" s="40"/>
      <c r="I638" s="40"/>
    </row>
    <row r="639" spans="2:9">
      <c r="B639" s="40"/>
      <c r="C639" s="40"/>
      <c r="D639" s="40"/>
      <c r="E639" s="41"/>
      <c r="F639" s="40"/>
      <c r="G639" s="40"/>
      <c r="H639" s="40"/>
      <c r="I639" s="40"/>
    </row>
    <row r="640" spans="2:9">
      <c r="B640" s="40"/>
      <c r="C640" s="40"/>
      <c r="D640" s="40"/>
      <c r="E640" s="41"/>
      <c r="F640" s="40"/>
      <c r="G640" s="40"/>
      <c r="H640" s="40"/>
      <c r="I640" s="40"/>
    </row>
    <row r="641" spans="1:10">
      <c r="B641" s="40"/>
      <c r="C641" s="40"/>
      <c r="D641" s="40"/>
      <c r="E641" s="41"/>
      <c r="F641" s="40"/>
      <c r="G641" s="40"/>
      <c r="H641" s="40"/>
      <c r="I641" s="40"/>
    </row>
    <row r="642" spans="1:10">
      <c r="B642" s="40"/>
      <c r="C642" s="40"/>
      <c r="D642" s="40"/>
      <c r="E642" s="41"/>
      <c r="F642" s="40"/>
      <c r="G642" s="40"/>
      <c r="H642" s="40"/>
      <c r="I642" s="40"/>
    </row>
    <row r="643" spans="1:10">
      <c r="B643" s="40"/>
      <c r="C643" s="40"/>
      <c r="D643" s="40"/>
      <c r="E643" s="41"/>
      <c r="F643" s="40"/>
      <c r="G643" s="40"/>
      <c r="H643" s="40"/>
      <c r="I643" s="40"/>
    </row>
    <row r="644" spans="1:10">
      <c r="B644" s="40"/>
      <c r="C644" s="40"/>
      <c r="D644" s="40"/>
      <c r="E644" s="41"/>
      <c r="F644" s="40"/>
      <c r="G644" s="40"/>
      <c r="H644" s="40"/>
      <c r="I644" s="40"/>
    </row>
    <row r="645" spans="1:10">
      <c r="B645" s="40"/>
      <c r="C645" s="40"/>
      <c r="D645" s="40"/>
      <c r="E645" s="41"/>
      <c r="F645" s="40"/>
      <c r="G645" s="40"/>
      <c r="H645" s="40"/>
      <c r="I645" s="40"/>
    </row>
    <row r="646" spans="1:10">
      <c r="B646" s="40"/>
      <c r="C646" s="40"/>
      <c r="D646" s="40"/>
      <c r="E646" s="41"/>
      <c r="F646" s="40"/>
      <c r="G646" s="40"/>
      <c r="H646" s="40"/>
      <c r="I646" s="40"/>
    </row>
    <row r="647" spans="1:10">
      <c r="B647" s="40"/>
      <c r="C647" s="40"/>
      <c r="D647" s="40"/>
      <c r="E647" s="41"/>
      <c r="F647" s="40"/>
      <c r="G647" s="40"/>
      <c r="H647" s="40"/>
      <c r="I647" s="40"/>
    </row>
    <row r="648" spans="1:10">
      <c r="B648" s="40"/>
      <c r="C648" s="40"/>
      <c r="D648" s="40"/>
      <c r="E648" s="41"/>
      <c r="F648" s="40"/>
      <c r="G648" s="40"/>
      <c r="H648" s="40"/>
      <c r="I648" s="40"/>
    </row>
    <row r="649" spans="1:10">
      <c r="B649" s="40"/>
      <c r="C649" s="40"/>
      <c r="D649" s="40"/>
      <c r="E649" s="41"/>
      <c r="F649" s="40"/>
      <c r="G649" s="40"/>
      <c r="H649" s="40"/>
      <c r="I649" s="40"/>
    </row>
    <row r="650" spans="1:10">
      <c r="B650" s="40"/>
      <c r="C650" s="40"/>
      <c r="D650" s="40"/>
      <c r="E650" s="41"/>
      <c r="F650" s="40"/>
      <c r="G650" s="40"/>
      <c r="H650" s="40"/>
      <c r="I650" s="40"/>
    </row>
    <row r="651" spans="1:10">
      <c r="B651" s="40"/>
      <c r="C651" s="40"/>
      <c r="D651" s="40"/>
      <c r="E651" s="41"/>
      <c r="F651" s="40"/>
      <c r="G651" s="40"/>
      <c r="H651" s="40"/>
      <c r="I651" s="40"/>
    </row>
    <row r="652" spans="1:10">
      <c r="B652" s="40"/>
      <c r="C652" s="40"/>
      <c r="D652" s="40"/>
      <c r="E652" s="41"/>
      <c r="F652" s="40"/>
      <c r="G652" s="40"/>
      <c r="H652" s="40"/>
      <c r="I652" s="40"/>
    </row>
    <row r="653" spans="1:10">
      <c r="A653" s="36"/>
      <c r="B653" s="37"/>
      <c r="C653" s="37"/>
      <c r="D653" s="37"/>
      <c r="E653" s="38"/>
      <c r="F653" s="37"/>
      <c r="G653" s="37"/>
      <c r="H653" s="37"/>
      <c r="I653" s="37"/>
      <c r="J653" s="37"/>
    </row>
    <row r="654" spans="1:10">
      <c r="A654" s="36"/>
      <c r="B654" s="37"/>
      <c r="C654" s="37"/>
      <c r="D654" s="37"/>
      <c r="E654" s="38"/>
      <c r="F654" s="37"/>
      <c r="G654" s="37"/>
      <c r="H654" s="37"/>
      <c r="I654" s="37"/>
      <c r="J654" s="37"/>
    </row>
    <row r="655" spans="1:10">
      <c r="A655" s="42"/>
      <c r="B655" s="40"/>
      <c r="C655" s="40"/>
      <c r="D655" s="40"/>
      <c r="E655" s="41"/>
      <c r="F655" s="40"/>
      <c r="G655" s="40"/>
      <c r="H655" s="40"/>
      <c r="I655" s="40"/>
      <c r="J655" s="40"/>
    </row>
    <row r="656" spans="1:10">
      <c r="A656" s="42"/>
      <c r="B656" s="43"/>
      <c r="C656" s="43"/>
      <c r="D656" s="43"/>
      <c r="E656" s="44"/>
      <c r="F656" s="43"/>
      <c r="G656" s="43"/>
      <c r="H656" s="43"/>
      <c r="I656" s="43"/>
      <c r="J656" s="43"/>
    </row>
    <row r="657" spans="1:10">
      <c r="A657" s="42"/>
      <c r="B657" s="40"/>
      <c r="C657" s="40"/>
      <c r="D657" s="40"/>
      <c r="E657" s="41"/>
      <c r="F657" s="40"/>
      <c r="G657" s="40"/>
      <c r="H657" s="40"/>
      <c r="I657" s="40"/>
      <c r="J657" s="40"/>
    </row>
    <row r="658" spans="1:10">
      <c r="A658" s="42"/>
      <c r="B658" s="40"/>
      <c r="C658" s="40"/>
      <c r="D658" s="40"/>
      <c r="E658" s="41"/>
      <c r="F658" s="40"/>
      <c r="G658" s="40"/>
      <c r="H658" s="40"/>
      <c r="I658" s="40"/>
      <c r="J658" s="40"/>
    </row>
    <row r="659" spans="1:10">
      <c r="A659" s="42"/>
      <c r="B659" s="43"/>
      <c r="C659" s="43"/>
      <c r="D659" s="43"/>
      <c r="E659" s="44"/>
      <c r="F659" s="43"/>
      <c r="G659" s="43"/>
      <c r="H659" s="43"/>
      <c r="I659" s="43"/>
      <c r="J659" s="43"/>
    </row>
    <row r="660" spans="1:10">
      <c r="A660" s="42"/>
      <c r="B660" s="40"/>
      <c r="C660" s="40"/>
      <c r="D660" s="40"/>
      <c r="E660" s="41"/>
      <c r="F660" s="40"/>
      <c r="G660" s="40"/>
      <c r="H660" s="40"/>
      <c r="I660" s="40"/>
      <c r="J660" s="40"/>
    </row>
    <row r="661" spans="1:10">
      <c r="A661" s="42"/>
      <c r="B661" s="40"/>
      <c r="C661" s="40"/>
      <c r="D661" s="40"/>
      <c r="E661" s="41"/>
      <c r="F661" s="40"/>
      <c r="G661" s="40"/>
      <c r="H661" s="40"/>
      <c r="I661" s="40"/>
      <c r="J661" s="40"/>
    </row>
    <row r="662" spans="1:10">
      <c r="A662" s="42"/>
      <c r="B662" s="43"/>
      <c r="C662" s="43"/>
      <c r="D662" s="43"/>
      <c r="E662" s="44"/>
      <c r="F662" s="43"/>
      <c r="G662" s="43"/>
      <c r="H662" s="43"/>
      <c r="I662" s="43"/>
      <c r="J662" s="43"/>
    </row>
    <row r="663" spans="1:10">
      <c r="A663" s="42"/>
      <c r="B663" s="40"/>
      <c r="C663" s="40"/>
      <c r="D663" s="40"/>
      <c r="E663" s="41"/>
      <c r="F663" s="40"/>
      <c r="G663" s="40"/>
      <c r="H663" s="40"/>
      <c r="I663" s="40"/>
      <c r="J663" s="40"/>
    </row>
    <row r="664" spans="1:10">
      <c r="A664" s="42"/>
      <c r="B664" s="43"/>
      <c r="C664" s="43"/>
      <c r="D664" s="43"/>
      <c r="E664" s="44"/>
      <c r="F664" s="43"/>
      <c r="G664" s="43"/>
      <c r="H664" s="43"/>
      <c r="I664" s="43"/>
      <c r="J664" s="43"/>
    </row>
    <row r="665" spans="1:10">
      <c r="A665" s="42"/>
      <c r="B665" s="43"/>
      <c r="C665" s="43"/>
      <c r="D665" s="43"/>
      <c r="E665" s="44"/>
      <c r="F665" s="43"/>
      <c r="G665" s="43"/>
      <c r="H665" s="43"/>
      <c r="I665" s="43"/>
      <c r="J665" s="43"/>
    </row>
    <row r="666" spans="1:10">
      <c r="A666" s="42"/>
      <c r="B666" s="40"/>
      <c r="C666" s="40"/>
      <c r="D666" s="40"/>
      <c r="E666" s="41"/>
      <c r="F666" s="40"/>
      <c r="G666" s="40"/>
      <c r="H666" s="40"/>
      <c r="I666" s="40"/>
      <c r="J666" s="40"/>
    </row>
    <row r="667" spans="1:10">
      <c r="A667" s="42"/>
      <c r="B667" s="43"/>
      <c r="C667" s="43"/>
      <c r="D667" s="43"/>
      <c r="E667" s="44"/>
      <c r="F667" s="43"/>
      <c r="G667" s="43"/>
      <c r="H667" s="43"/>
      <c r="I667" s="43"/>
      <c r="J667" s="43"/>
    </row>
    <row r="668" spans="1:10">
      <c r="A668" s="42"/>
      <c r="B668" s="40"/>
      <c r="C668" s="40"/>
      <c r="D668" s="40"/>
      <c r="E668" s="41"/>
      <c r="F668" s="40"/>
      <c r="G668" s="40"/>
      <c r="H668" s="40"/>
      <c r="I668" s="40"/>
      <c r="J668" s="40"/>
    </row>
    <row r="669" spans="1:10">
      <c r="A669" s="42"/>
      <c r="B669" s="43"/>
      <c r="C669" s="43"/>
      <c r="D669" s="43"/>
      <c r="E669" s="44"/>
      <c r="F669" s="43"/>
      <c r="G669" s="43"/>
      <c r="H669" s="43"/>
      <c r="I669" s="43"/>
      <c r="J669" s="43"/>
    </row>
    <row r="670" spans="1:10">
      <c r="A670" s="42"/>
      <c r="B670" s="43"/>
      <c r="C670" s="43"/>
      <c r="D670" s="43"/>
      <c r="E670" s="44"/>
      <c r="F670" s="43"/>
      <c r="G670" s="43"/>
      <c r="H670" s="43"/>
      <c r="I670" s="43"/>
      <c r="J670" s="43"/>
    </row>
    <row r="671" spans="1:10">
      <c r="A671" s="42"/>
      <c r="B671" s="43"/>
      <c r="C671" s="43"/>
      <c r="D671" s="43"/>
      <c r="E671" s="44"/>
      <c r="F671" s="43"/>
      <c r="G671" s="43"/>
      <c r="H671" s="43"/>
      <c r="I671" s="43"/>
      <c r="J671" s="43"/>
    </row>
    <row r="672" spans="1:10">
      <c r="A672" s="42"/>
      <c r="B672" s="43"/>
      <c r="C672" s="43"/>
      <c r="D672" s="43"/>
      <c r="E672" s="44"/>
      <c r="F672" s="43"/>
      <c r="G672" s="43"/>
      <c r="H672" s="43"/>
      <c r="I672" s="43"/>
      <c r="J672" s="43"/>
    </row>
    <row r="673" spans="1:10">
      <c r="A673" s="42"/>
      <c r="B673" s="43"/>
      <c r="C673" s="43"/>
      <c r="D673" s="43"/>
      <c r="E673" s="44"/>
      <c r="F673" s="43"/>
      <c r="G673" s="43"/>
      <c r="H673" s="43"/>
      <c r="I673" s="43"/>
      <c r="J673" s="43"/>
    </row>
    <row r="674" spans="1:10">
      <c r="A674" s="42"/>
      <c r="B674" s="43"/>
      <c r="C674" s="43"/>
      <c r="D674" s="43"/>
      <c r="E674" s="44"/>
      <c r="F674" s="43"/>
      <c r="G674" s="43"/>
      <c r="H674" s="43"/>
      <c r="I674" s="43"/>
      <c r="J674" s="43"/>
    </row>
    <row r="675" spans="1:10">
      <c r="A675" s="42"/>
      <c r="B675" s="43"/>
      <c r="C675" s="43"/>
      <c r="D675" s="43"/>
      <c r="E675" s="44"/>
      <c r="F675" s="43"/>
      <c r="G675" s="43"/>
      <c r="H675" s="43"/>
      <c r="I675" s="43"/>
      <c r="J675" s="43"/>
    </row>
    <row r="676" spans="1:10">
      <c r="A676" s="42"/>
      <c r="B676" s="43"/>
      <c r="C676" s="43"/>
      <c r="D676" s="43"/>
      <c r="E676" s="44"/>
      <c r="F676" s="43"/>
      <c r="G676" s="43"/>
      <c r="H676" s="43"/>
      <c r="I676" s="43"/>
      <c r="J676" s="43"/>
    </row>
    <row r="677" spans="1:10">
      <c r="A677" s="42"/>
      <c r="B677" s="43"/>
      <c r="C677" s="43"/>
      <c r="D677" s="43"/>
      <c r="E677" s="44"/>
      <c r="F677" s="43"/>
      <c r="G677" s="43"/>
      <c r="H677" s="43"/>
      <c r="I677" s="43"/>
      <c r="J677" s="43"/>
    </row>
    <row r="678" spans="1:10">
      <c r="A678" s="42"/>
      <c r="B678" s="43"/>
      <c r="C678" s="43"/>
      <c r="D678" s="43"/>
      <c r="E678" s="44"/>
      <c r="F678" s="43"/>
      <c r="G678" s="43"/>
      <c r="H678" s="43"/>
      <c r="I678" s="43"/>
      <c r="J678" s="43"/>
    </row>
    <row r="679" spans="1:10">
      <c r="A679" s="42"/>
      <c r="B679" s="43"/>
      <c r="C679" s="43"/>
      <c r="D679" s="43"/>
      <c r="E679" s="44"/>
      <c r="F679" s="43"/>
      <c r="G679" s="43"/>
      <c r="H679" s="43"/>
      <c r="I679" s="43"/>
      <c r="J679" s="43"/>
    </row>
    <row r="680" spans="1:10">
      <c r="A680" s="42"/>
      <c r="B680" s="43"/>
      <c r="C680" s="43"/>
      <c r="D680" s="43"/>
      <c r="E680" s="44"/>
      <c r="F680" s="43"/>
      <c r="G680" s="43"/>
      <c r="H680" s="43"/>
      <c r="I680" s="43"/>
      <c r="J680" s="43"/>
    </row>
    <row r="681" spans="1:10">
      <c r="A681" s="42"/>
      <c r="B681" s="43"/>
      <c r="C681" s="43"/>
      <c r="D681" s="43"/>
      <c r="E681" s="44"/>
      <c r="F681" s="43"/>
      <c r="G681" s="43"/>
      <c r="H681" s="43"/>
      <c r="I681" s="43"/>
      <c r="J681" s="43"/>
    </row>
    <row r="682" spans="1:10">
      <c r="A682" s="42"/>
      <c r="B682" s="43"/>
      <c r="C682" s="43"/>
      <c r="D682" s="43"/>
      <c r="E682" s="44"/>
      <c r="F682" s="43"/>
      <c r="G682" s="43"/>
      <c r="H682" s="43"/>
      <c r="I682" s="43"/>
      <c r="J682" s="43"/>
    </row>
    <row r="683" spans="1:10">
      <c r="A683" s="42"/>
      <c r="B683" s="40"/>
      <c r="C683" s="40"/>
      <c r="D683" s="40"/>
      <c r="E683" s="41"/>
      <c r="F683" s="40"/>
      <c r="G683" s="40"/>
      <c r="H683" s="40"/>
      <c r="I683" s="40"/>
      <c r="J683" s="40"/>
    </row>
    <row r="684" spans="1:10">
      <c r="A684" s="42"/>
      <c r="B684" s="43"/>
      <c r="C684" s="43"/>
      <c r="D684" s="43"/>
      <c r="E684" s="44"/>
      <c r="F684" s="43"/>
      <c r="G684" s="43"/>
      <c r="H684" s="43"/>
      <c r="I684" s="43"/>
      <c r="J684" s="43"/>
    </row>
    <row r="685" spans="1:10">
      <c r="A685" s="42"/>
      <c r="B685" s="43"/>
      <c r="C685" s="43"/>
      <c r="D685" s="43"/>
      <c r="E685" s="44"/>
      <c r="F685" s="43"/>
      <c r="G685" s="43"/>
      <c r="H685" s="43"/>
      <c r="I685" s="43"/>
      <c r="J685" s="43"/>
    </row>
    <row r="686" spans="1:10">
      <c r="A686" s="42"/>
      <c r="B686" s="43"/>
      <c r="C686" s="43"/>
      <c r="D686" s="43"/>
      <c r="E686" s="44"/>
      <c r="F686" s="43"/>
      <c r="G686" s="43"/>
      <c r="H686" s="43"/>
      <c r="I686" s="43"/>
      <c r="J686" s="43"/>
    </row>
    <row r="687" spans="1:10">
      <c r="A687" s="42"/>
      <c r="B687" s="43"/>
      <c r="C687" s="43"/>
      <c r="D687" s="43"/>
      <c r="E687" s="44"/>
      <c r="F687" s="43"/>
      <c r="G687" s="43"/>
      <c r="H687" s="43"/>
      <c r="I687" s="43"/>
      <c r="J687" s="43"/>
    </row>
    <row r="688" spans="1:10">
      <c r="A688" s="42"/>
      <c r="B688" s="43"/>
      <c r="C688" s="43"/>
      <c r="D688" s="43"/>
      <c r="E688" s="44"/>
      <c r="F688" s="43"/>
      <c r="G688" s="43"/>
      <c r="H688" s="43"/>
      <c r="I688" s="43"/>
      <c r="J688" s="43"/>
    </row>
    <row r="689" spans="1:10">
      <c r="A689" s="42"/>
      <c r="B689" s="43"/>
      <c r="C689" s="43"/>
      <c r="D689" s="43"/>
      <c r="E689" s="44"/>
      <c r="F689" s="43"/>
      <c r="G689" s="43"/>
      <c r="H689" s="43"/>
      <c r="I689" s="43"/>
      <c r="J689" s="43"/>
    </row>
    <row r="690" spans="1:10">
      <c r="A690" s="42"/>
      <c r="B690" s="43"/>
      <c r="C690" s="43"/>
      <c r="D690" s="43"/>
      <c r="E690" s="44"/>
      <c r="F690" s="43"/>
      <c r="G690" s="43"/>
      <c r="H690" s="43"/>
      <c r="I690" s="43"/>
      <c r="J690" s="43"/>
    </row>
    <row r="691" spans="1:10">
      <c r="A691" s="42"/>
      <c r="B691" s="43"/>
      <c r="C691" s="43"/>
      <c r="D691" s="43"/>
      <c r="E691" s="44"/>
      <c r="F691" s="43"/>
      <c r="G691" s="43"/>
      <c r="H691" s="43"/>
      <c r="I691" s="43"/>
      <c r="J691" s="43"/>
    </row>
    <row r="692" spans="1:10">
      <c r="A692" s="42"/>
      <c r="B692" s="43"/>
      <c r="C692" s="43"/>
      <c r="D692" s="43"/>
      <c r="E692" s="44"/>
      <c r="F692" s="43"/>
      <c r="G692" s="43"/>
      <c r="H692" s="43"/>
      <c r="I692" s="43"/>
      <c r="J692" s="43"/>
    </row>
    <row r="693" spans="1:10">
      <c r="A693" s="42"/>
      <c r="B693" s="43"/>
      <c r="C693" s="43"/>
      <c r="D693" s="43"/>
      <c r="E693" s="44"/>
      <c r="F693" s="43"/>
      <c r="G693" s="43"/>
      <c r="H693" s="43"/>
      <c r="I693" s="43"/>
      <c r="J693" s="43"/>
    </row>
    <row r="694" spans="1:10">
      <c r="A694" s="42"/>
      <c r="B694" s="43"/>
      <c r="C694" s="43"/>
      <c r="D694" s="43"/>
      <c r="E694" s="44"/>
      <c r="F694" s="43"/>
      <c r="G694" s="43"/>
      <c r="H694" s="43"/>
      <c r="I694" s="43"/>
      <c r="J694" s="43"/>
    </row>
    <row r="695" spans="1:10">
      <c r="A695" s="42"/>
      <c r="B695" s="43"/>
      <c r="C695" s="43"/>
      <c r="D695" s="43"/>
      <c r="E695" s="44"/>
      <c r="F695" s="43"/>
      <c r="G695" s="43"/>
      <c r="H695" s="43"/>
      <c r="I695" s="43"/>
      <c r="J695" s="43"/>
    </row>
    <row r="696" spans="1:10">
      <c r="A696" s="42"/>
      <c r="B696" s="43"/>
      <c r="C696" s="43"/>
      <c r="D696" s="43"/>
      <c r="E696" s="44"/>
      <c r="F696" s="43"/>
      <c r="G696" s="43"/>
      <c r="H696" s="43"/>
      <c r="I696" s="43"/>
      <c r="J696" s="43"/>
    </row>
    <row r="697" spans="1:10">
      <c r="A697" s="42"/>
      <c r="B697" s="43"/>
      <c r="C697" s="43"/>
      <c r="D697" s="43"/>
      <c r="E697" s="44"/>
      <c r="F697" s="43"/>
      <c r="G697" s="43"/>
      <c r="H697" s="43"/>
      <c r="I697" s="43"/>
      <c r="J697" s="43"/>
    </row>
    <row r="698" spans="1:10">
      <c r="A698" s="42"/>
      <c r="B698" s="43"/>
      <c r="C698" s="43"/>
      <c r="D698" s="43"/>
      <c r="E698" s="44"/>
      <c r="F698" s="43"/>
      <c r="G698" s="43"/>
      <c r="H698" s="43"/>
      <c r="I698" s="43"/>
      <c r="J698" s="43"/>
    </row>
    <row r="699" spans="1:10">
      <c r="A699" s="42"/>
      <c r="B699" s="43"/>
      <c r="C699" s="43"/>
      <c r="D699" s="43"/>
      <c r="E699" s="44"/>
      <c r="F699" s="43"/>
      <c r="G699" s="43"/>
      <c r="H699" s="43"/>
      <c r="I699" s="43"/>
      <c r="J699" s="43"/>
    </row>
    <row r="700" spans="1:10">
      <c r="A700" s="42"/>
      <c r="B700" s="43"/>
      <c r="C700" s="43"/>
      <c r="D700" s="43"/>
      <c r="E700" s="44"/>
      <c r="F700" s="43"/>
      <c r="G700" s="43"/>
      <c r="H700" s="43"/>
      <c r="I700" s="43"/>
      <c r="J700" s="43"/>
    </row>
    <row r="701" spans="1:10">
      <c r="A701" s="42"/>
      <c r="B701" s="43"/>
      <c r="C701" s="43"/>
      <c r="D701" s="43"/>
      <c r="E701" s="44"/>
      <c r="F701" s="43"/>
      <c r="G701" s="43"/>
      <c r="H701" s="43"/>
      <c r="I701" s="43"/>
      <c r="J701" s="43"/>
    </row>
    <row r="702" spans="1:10">
      <c r="A702" s="42"/>
      <c r="B702" s="43"/>
      <c r="C702" s="43"/>
      <c r="D702" s="43"/>
      <c r="E702" s="44"/>
      <c r="F702" s="43"/>
      <c r="G702" s="43"/>
      <c r="H702" s="43"/>
      <c r="I702" s="43"/>
      <c r="J702" s="43"/>
    </row>
    <row r="703" spans="1:10">
      <c r="A703" s="42"/>
      <c r="B703" s="43"/>
      <c r="C703" s="43"/>
      <c r="D703" s="43"/>
      <c r="E703" s="44"/>
      <c r="F703" s="43"/>
      <c r="G703" s="43"/>
      <c r="H703" s="43"/>
      <c r="I703" s="43"/>
      <c r="J703" s="43"/>
    </row>
    <row r="704" spans="1:10">
      <c r="A704" s="42"/>
      <c r="B704" s="43"/>
      <c r="C704" s="43"/>
      <c r="D704" s="43"/>
      <c r="E704" s="44"/>
      <c r="F704" s="43"/>
      <c r="G704" s="43"/>
      <c r="H704" s="43"/>
      <c r="I704" s="43"/>
      <c r="J704" s="43"/>
    </row>
    <row r="705" spans="1:10">
      <c r="A705" s="42"/>
      <c r="B705" s="43"/>
      <c r="C705" s="43"/>
      <c r="D705" s="43"/>
      <c r="E705" s="44"/>
      <c r="F705" s="43"/>
      <c r="G705" s="43"/>
      <c r="H705" s="43"/>
      <c r="I705" s="43"/>
      <c r="J705" s="43"/>
    </row>
    <row r="706" spans="1:10">
      <c r="A706" s="42"/>
      <c r="B706" s="43"/>
      <c r="C706" s="43"/>
      <c r="D706" s="43"/>
      <c r="E706" s="44"/>
      <c r="F706" s="43"/>
      <c r="G706" s="43"/>
      <c r="H706" s="43"/>
      <c r="I706" s="43"/>
      <c r="J706" s="43"/>
    </row>
    <row r="707" spans="1:10">
      <c r="A707" s="42"/>
      <c r="B707" s="43"/>
      <c r="C707" s="43"/>
      <c r="D707" s="43"/>
      <c r="E707" s="44"/>
      <c r="F707" s="43"/>
      <c r="G707" s="43"/>
      <c r="H707" s="43"/>
      <c r="I707" s="43"/>
      <c r="J707" s="43"/>
    </row>
    <row r="708" spans="1:10">
      <c r="A708" s="42"/>
      <c r="B708" s="43"/>
      <c r="C708" s="43"/>
      <c r="D708" s="43"/>
      <c r="E708" s="44"/>
      <c r="F708" s="43"/>
      <c r="G708" s="43"/>
      <c r="H708" s="43"/>
      <c r="I708" s="43"/>
      <c r="J708" s="43"/>
    </row>
    <row r="709" spans="1:10">
      <c r="A709" s="42"/>
      <c r="B709" s="43"/>
      <c r="C709" s="43"/>
      <c r="D709" s="43"/>
      <c r="E709" s="44"/>
      <c r="F709" s="43"/>
      <c r="G709" s="43"/>
      <c r="H709" s="43"/>
      <c r="I709" s="43"/>
      <c r="J709" s="43"/>
    </row>
    <row r="710" spans="1:10">
      <c r="A710" s="42"/>
      <c r="B710" s="43"/>
      <c r="C710" s="43"/>
      <c r="D710" s="43"/>
      <c r="E710" s="44"/>
      <c r="F710" s="43"/>
      <c r="G710" s="43"/>
      <c r="H710" s="43"/>
      <c r="I710" s="43"/>
      <c r="J710" s="43"/>
    </row>
    <row r="711" spans="1:10">
      <c r="A711" s="42"/>
      <c r="B711" s="43"/>
      <c r="C711" s="43"/>
      <c r="D711" s="43"/>
      <c r="E711" s="44"/>
      <c r="F711" s="43"/>
      <c r="G711" s="43"/>
      <c r="H711" s="43"/>
      <c r="I711" s="43"/>
      <c r="J711" s="43"/>
    </row>
    <row r="712" spans="1:10">
      <c r="A712" s="42"/>
      <c r="B712" s="43"/>
      <c r="C712" s="43"/>
      <c r="D712" s="43"/>
      <c r="E712" s="44"/>
      <c r="F712" s="43"/>
      <c r="G712" s="43"/>
      <c r="H712" s="43"/>
      <c r="I712" s="43"/>
      <c r="J712" s="43"/>
    </row>
    <row r="713" spans="1:10">
      <c r="A713" s="42"/>
      <c r="B713" s="43"/>
      <c r="C713" s="43"/>
      <c r="D713" s="43"/>
      <c r="E713" s="44"/>
      <c r="F713" s="43"/>
      <c r="G713" s="43"/>
      <c r="H713" s="43"/>
      <c r="I713" s="43"/>
      <c r="J713" s="43"/>
    </row>
    <row r="714" spans="1:10">
      <c r="A714" s="42"/>
      <c r="B714" s="43"/>
      <c r="C714" s="43"/>
      <c r="D714" s="43"/>
      <c r="E714" s="44"/>
      <c r="F714" s="43"/>
      <c r="G714" s="43"/>
      <c r="H714" s="43"/>
      <c r="I714" s="43"/>
      <c r="J714" s="43"/>
    </row>
    <row r="715" spans="1:10">
      <c r="A715" s="42"/>
      <c r="B715" s="43"/>
      <c r="C715" s="43"/>
      <c r="D715" s="43"/>
      <c r="E715" s="44"/>
      <c r="F715" s="43"/>
      <c r="G715" s="43"/>
      <c r="H715" s="43"/>
      <c r="I715" s="43"/>
      <c r="J715" s="43"/>
    </row>
    <row r="716" spans="1:10">
      <c r="A716" s="42"/>
      <c r="B716" s="43"/>
      <c r="C716" s="43"/>
      <c r="D716" s="43"/>
      <c r="E716" s="44"/>
      <c r="F716" s="43"/>
      <c r="G716" s="43"/>
      <c r="H716" s="43"/>
      <c r="I716" s="43"/>
      <c r="J716" s="43"/>
    </row>
    <row r="717" spans="1:10">
      <c r="A717" s="42"/>
      <c r="B717" s="43"/>
      <c r="C717" s="43"/>
      <c r="D717" s="43"/>
      <c r="E717" s="44"/>
      <c r="F717" s="43"/>
      <c r="G717" s="43"/>
      <c r="H717" s="43"/>
      <c r="I717" s="43"/>
      <c r="J717" s="43"/>
    </row>
    <row r="718" spans="1:10">
      <c r="A718" s="42"/>
      <c r="B718" s="43"/>
      <c r="C718" s="43"/>
      <c r="D718" s="43"/>
      <c r="E718" s="44"/>
      <c r="F718" s="43"/>
      <c r="G718" s="43"/>
      <c r="H718" s="43"/>
      <c r="I718" s="43"/>
      <c r="J718" s="43"/>
    </row>
    <row r="719" spans="1:10">
      <c r="A719" s="42"/>
      <c r="B719" s="43"/>
      <c r="C719" s="43"/>
      <c r="D719" s="43"/>
      <c r="E719" s="44"/>
      <c r="F719" s="43"/>
      <c r="G719" s="43"/>
      <c r="H719" s="43"/>
      <c r="I719" s="43"/>
      <c r="J719" s="43"/>
    </row>
    <row r="720" spans="1:10">
      <c r="A720" s="42"/>
      <c r="B720" s="43"/>
      <c r="C720" s="43"/>
      <c r="D720" s="43"/>
      <c r="E720" s="44"/>
      <c r="F720" s="43"/>
      <c r="G720" s="43"/>
      <c r="H720" s="43"/>
      <c r="I720" s="43"/>
      <c r="J720" s="43"/>
    </row>
    <row r="721" spans="1:10">
      <c r="A721" s="42"/>
      <c r="B721" s="43"/>
      <c r="C721" s="43"/>
      <c r="D721" s="43"/>
      <c r="E721" s="44"/>
      <c r="F721" s="43"/>
      <c r="G721" s="43"/>
      <c r="H721" s="43"/>
      <c r="I721" s="43"/>
      <c r="J721" s="43"/>
    </row>
    <row r="722" spans="1:10">
      <c r="A722" s="42"/>
      <c r="B722" s="43"/>
      <c r="C722" s="43"/>
      <c r="D722" s="43"/>
      <c r="E722" s="44"/>
      <c r="F722" s="43"/>
      <c r="G722" s="43"/>
      <c r="H722" s="43"/>
      <c r="I722" s="43"/>
      <c r="J722" s="43"/>
    </row>
    <row r="723" spans="1:10">
      <c r="A723" s="42"/>
      <c r="B723" s="43"/>
      <c r="C723" s="43"/>
      <c r="D723" s="43"/>
      <c r="E723" s="44"/>
      <c r="F723" s="43"/>
      <c r="G723" s="43"/>
      <c r="H723" s="43"/>
      <c r="I723" s="43"/>
      <c r="J723" s="43"/>
    </row>
    <row r="724" spans="1:10">
      <c r="A724" s="42"/>
      <c r="B724" s="43"/>
      <c r="C724" s="43"/>
      <c r="D724" s="43"/>
      <c r="E724" s="44"/>
      <c r="F724" s="43"/>
      <c r="G724" s="43"/>
      <c r="H724" s="43"/>
      <c r="I724" s="43"/>
      <c r="J724" s="43"/>
    </row>
    <row r="725" spans="1:10">
      <c r="A725" s="42"/>
      <c r="B725" s="43"/>
      <c r="C725" s="43"/>
      <c r="D725" s="43"/>
      <c r="E725" s="44"/>
      <c r="F725" s="43"/>
      <c r="G725" s="43"/>
      <c r="H725" s="43"/>
      <c r="I725" s="43"/>
      <c r="J725" s="43"/>
    </row>
    <row r="726" spans="1:10">
      <c r="A726" s="42"/>
      <c r="B726" s="43"/>
      <c r="C726" s="43"/>
      <c r="D726" s="43"/>
      <c r="E726" s="44"/>
      <c r="F726" s="43"/>
      <c r="G726" s="43"/>
      <c r="H726" s="43"/>
      <c r="I726" s="43"/>
      <c r="J726" s="43"/>
    </row>
    <row r="727" spans="1:10">
      <c r="A727" s="42"/>
      <c r="B727" s="43"/>
      <c r="C727" s="43"/>
      <c r="D727" s="43"/>
      <c r="E727" s="44"/>
      <c r="F727" s="43"/>
      <c r="G727" s="43"/>
      <c r="H727" s="43"/>
      <c r="I727" s="43"/>
      <c r="J727" s="43"/>
    </row>
    <row r="728" spans="1:10">
      <c r="A728" s="42"/>
      <c r="B728" s="43"/>
      <c r="C728" s="43"/>
      <c r="D728" s="43"/>
      <c r="E728" s="44"/>
      <c r="F728" s="43"/>
      <c r="G728" s="43"/>
      <c r="H728" s="43"/>
      <c r="I728" s="43"/>
      <c r="J728" s="43"/>
    </row>
    <row r="729" spans="1:10">
      <c r="A729" s="42"/>
      <c r="B729" s="43"/>
      <c r="C729" s="43"/>
      <c r="D729" s="43"/>
      <c r="E729" s="44"/>
      <c r="F729" s="43"/>
      <c r="G729" s="43"/>
      <c r="H729" s="43"/>
      <c r="I729" s="43"/>
      <c r="J729" s="43"/>
    </row>
    <row r="730" spans="1:10">
      <c r="A730" s="42"/>
      <c r="B730" s="43"/>
      <c r="C730" s="43"/>
      <c r="D730" s="43"/>
      <c r="E730" s="44"/>
      <c r="F730" s="43"/>
      <c r="G730" s="43"/>
      <c r="H730" s="43"/>
      <c r="I730" s="43"/>
      <c r="J730" s="43"/>
    </row>
    <row r="731" spans="1:10">
      <c r="A731" s="42"/>
      <c r="B731" s="43"/>
      <c r="C731" s="43"/>
      <c r="D731" s="43"/>
      <c r="E731" s="44"/>
      <c r="F731" s="43"/>
      <c r="G731" s="43"/>
      <c r="H731" s="43"/>
      <c r="I731" s="43"/>
      <c r="J731" s="43"/>
    </row>
    <row r="732" spans="1:10">
      <c r="A732" s="42"/>
      <c r="B732" s="43"/>
      <c r="C732" s="43"/>
      <c r="D732" s="43"/>
      <c r="E732" s="44"/>
      <c r="F732" s="43"/>
      <c r="G732" s="43"/>
      <c r="H732" s="43"/>
      <c r="I732" s="43"/>
      <c r="J732" s="43"/>
    </row>
    <row r="733" spans="1:10">
      <c r="A733" s="42"/>
      <c r="B733" s="43"/>
      <c r="C733" s="43"/>
      <c r="D733" s="43"/>
      <c r="E733" s="44"/>
      <c r="F733" s="43"/>
      <c r="G733" s="43"/>
      <c r="H733" s="43"/>
      <c r="I733" s="43"/>
      <c r="J733" s="43"/>
    </row>
    <row r="734" spans="1:10">
      <c r="A734" s="42"/>
      <c r="B734" s="43"/>
      <c r="C734" s="43"/>
      <c r="D734" s="43"/>
      <c r="E734" s="44"/>
      <c r="F734" s="43"/>
      <c r="G734" s="43"/>
      <c r="H734" s="43"/>
      <c r="I734" s="43"/>
      <c r="J734" s="43"/>
    </row>
    <row r="735" spans="1:10">
      <c r="A735" s="42"/>
      <c r="B735" s="43"/>
      <c r="C735" s="43"/>
      <c r="D735" s="43"/>
      <c r="E735" s="44"/>
      <c r="F735" s="43"/>
      <c r="G735" s="43"/>
      <c r="H735" s="43"/>
      <c r="I735" s="43"/>
      <c r="J735" s="43"/>
    </row>
    <row r="736" spans="1:10">
      <c r="A736" s="42"/>
      <c r="B736" s="43"/>
      <c r="C736" s="43"/>
      <c r="D736" s="43"/>
      <c r="E736" s="44"/>
      <c r="F736" s="43"/>
      <c r="G736" s="43"/>
      <c r="H736" s="43"/>
      <c r="I736" s="43"/>
      <c r="J736" s="43"/>
    </row>
    <row r="737" spans="1:10">
      <c r="A737" s="42"/>
      <c r="B737" s="43"/>
      <c r="C737" s="43"/>
      <c r="D737" s="43"/>
      <c r="E737" s="44"/>
      <c r="F737" s="43"/>
      <c r="G737" s="43"/>
      <c r="H737" s="43"/>
      <c r="I737" s="43"/>
      <c r="J737" s="43"/>
    </row>
    <row r="738" spans="1:10">
      <c r="A738" s="42"/>
      <c r="B738" s="43"/>
      <c r="C738" s="43"/>
      <c r="D738" s="43"/>
      <c r="E738" s="44"/>
      <c r="F738" s="43"/>
      <c r="G738" s="43"/>
      <c r="H738" s="43"/>
      <c r="I738" s="43"/>
      <c r="J738" s="43"/>
    </row>
    <row r="739" spans="1:10">
      <c r="A739" s="42"/>
      <c r="B739" s="43"/>
      <c r="C739" s="43"/>
      <c r="D739" s="43"/>
      <c r="E739" s="44"/>
      <c r="F739" s="43"/>
      <c r="G739" s="43"/>
      <c r="H739" s="43"/>
      <c r="I739" s="43"/>
      <c r="J739" s="43"/>
    </row>
    <row r="740" spans="1:10">
      <c r="A740" s="42"/>
      <c r="B740" s="43"/>
      <c r="C740" s="43"/>
      <c r="D740" s="43"/>
      <c r="E740" s="44"/>
      <c r="F740" s="43"/>
      <c r="G740" s="43"/>
      <c r="H740" s="43"/>
      <c r="I740" s="43"/>
      <c r="J740" s="43"/>
    </row>
    <row r="741" spans="1:10">
      <c r="A741" s="42"/>
      <c r="B741" s="43"/>
      <c r="C741" s="43"/>
      <c r="D741" s="43"/>
      <c r="E741" s="44"/>
      <c r="F741" s="43"/>
      <c r="G741" s="43"/>
      <c r="H741" s="43"/>
      <c r="I741" s="43"/>
      <c r="J741" s="43"/>
    </row>
    <row r="742" spans="1:10">
      <c r="A742" s="42"/>
      <c r="B742" s="43"/>
      <c r="C742" s="43"/>
      <c r="D742" s="43"/>
      <c r="E742" s="44"/>
      <c r="F742" s="43"/>
      <c r="G742" s="43"/>
      <c r="H742" s="43"/>
      <c r="I742" s="43"/>
      <c r="J742" s="43"/>
    </row>
    <row r="743" spans="1:10">
      <c r="A743" s="42"/>
      <c r="B743" s="43"/>
      <c r="C743" s="43"/>
      <c r="D743" s="43"/>
      <c r="E743" s="44"/>
      <c r="F743" s="43"/>
      <c r="G743" s="43"/>
      <c r="H743" s="43"/>
      <c r="I743" s="43"/>
      <c r="J743" s="43"/>
    </row>
    <row r="744" spans="1:10">
      <c r="A744" s="42"/>
      <c r="B744" s="43"/>
      <c r="C744" s="43"/>
      <c r="D744" s="43"/>
      <c r="E744" s="44"/>
      <c r="F744" s="43"/>
      <c r="G744" s="43"/>
      <c r="H744" s="43"/>
      <c r="I744" s="43"/>
      <c r="J744" s="43"/>
    </row>
    <row r="745" spans="1:10">
      <c r="A745" s="42"/>
      <c r="B745" s="43"/>
      <c r="C745" s="43"/>
      <c r="D745" s="43"/>
      <c r="E745" s="44"/>
      <c r="F745" s="43"/>
      <c r="G745" s="43"/>
      <c r="H745" s="43"/>
      <c r="I745" s="43"/>
      <c r="J745" s="43"/>
    </row>
    <row r="746" spans="1:10">
      <c r="A746" s="42"/>
      <c r="B746" s="43"/>
      <c r="C746" s="43"/>
      <c r="D746" s="43"/>
      <c r="E746" s="44"/>
      <c r="F746" s="43"/>
      <c r="G746" s="43"/>
      <c r="H746" s="43"/>
      <c r="I746" s="43"/>
      <c r="J746" s="43"/>
    </row>
    <row r="747" spans="1:10">
      <c r="A747" s="42"/>
      <c r="B747" s="43"/>
      <c r="C747" s="43"/>
      <c r="D747" s="43"/>
      <c r="E747" s="44"/>
      <c r="F747" s="43"/>
      <c r="G747" s="43"/>
      <c r="H747" s="43"/>
      <c r="I747" s="43"/>
      <c r="J747" s="43"/>
    </row>
    <row r="748" spans="1:10">
      <c r="A748" s="42"/>
      <c r="B748" s="43"/>
      <c r="C748" s="43"/>
      <c r="D748" s="43"/>
      <c r="E748" s="44"/>
      <c r="F748" s="43"/>
      <c r="G748" s="43"/>
      <c r="H748" s="43"/>
      <c r="I748" s="43"/>
      <c r="J748" s="43"/>
    </row>
    <row r="749" spans="1:10">
      <c r="A749" s="42"/>
      <c r="B749" s="43"/>
      <c r="C749" s="43"/>
      <c r="D749" s="43"/>
      <c r="E749" s="44"/>
      <c r="F749" s="43"/>
      <c r="G749" s="43"/>
      <c r="H749" s="43"/>
      <c r="I749" s="43"/>
      <c r="J749" s="43"/>
    </row>
    <row r="750" spans="1:10">
      <c r="A750" s="42"/>
      <c r="B750" s="43"/>
      <c r="C750" s="43"/>
      <c r="D750" s="43"/>
      <c r="E750" s="44"/>
      <c r="F750" s="43"/>
      <c r="G750" s="43"/>
      <c r="H750" s="43"/>
      <c r="I750" s="43"/>
      <c r="J750" s="43"/>
    </row>
    <row r="751" spans="1:10">
      <c r="A751" s="42"/>
      <c r="B751" s="43"/>
      <c r="C751" s="43"/>
      <c r="D751" s="43"/>
      <c r="E751" s="44"/>
      <c r="F751" s="43"/>
      <c r="G751" s="43"/>
      <c r="H751" s="43"/>
      <c r="I751" s="43"/>
      <c r="J751" s="43"/>
    </row>
    <row r="752" spans="1:10">
      <c r="A752" s="42"/>
      <c r="B752" s="43"/>
      <c r="C752" s="43"/>
      <c r="D752" s="43"/>
      <c r="E752" s="44"/>
      <c r="F752" s="43"/>
      <c r="G752" s="43"/>
      <c r="H752" s="43"/>
      <c r="I752" s="43"/>
      <c r="J752" s="43"/>
    </row>
    <row r="753" spans="1:10">
      <c r="A753" s="42"/>
      <c r="B753" s="43"/>
      <c r="C753" s="43"/>
      <c r="D753" s="43"/>
      <c r="E753" s="44"/>
      <c r="F753" s="43"/>
      <c r="G753" s="43"/>
      <c r="H753" s="43"/>
      <c r="I753" s="43"/>
      <c r="J753" s="43"/>
    </row>
    <row r="754" spans="1:10">
      <c r="A754" s="42"/>
      <c r="B754" s="43"/>
      <c r="C754" s="43"/>
      <c r="D754" s="43"/>
      <c r="E754" s="44"/>
      <c r="F754" s="43"/>
      <c r="G754" s="43"/>
      <c r="H754" s="43"/>
      <c r="I754" s="43"/>
      <c r="J754" s="43"/>
    </row>
    <row r="755" spans="1:10">
      <c r="A755" s="42"/>
      <c r="B755" s="43"/>
      <c r="C755" s="43"/>
      <c r="D755" s="43"/>
      <c r="E755" s="44"/>
      <c r="F755" s="43"/>
      <c r="G755" s="43"/>
      <c r="H755" s="43"/>
      <c r="I755" s="43"/>
      <c r="J755" s="43"/>
    </row>
    <row r="756" spans="1:10">
      <c r="A756" s="42"/>
      <c r="B756" s="43"/>
      <c r="C756" s="43"/>
      <c r="D756" s="43"/>
      <c r="E756" s="44"/>
      <c r="F756" s="43"/>
      <c r="G756" s="43"/>
      <c r="H756" s="43"/>
      <c r="I756" s="43"/>
      <c r="J756" s="43"/>
    </row>
    <row r="757" spans="1:10">
      <c r="A757" s="42"/>
      <c r="B757" s="43"/>
      <c r="C757" s="43"/>
      <c r="D757" s="43"/>
      <c r="E757" s="44"/>
      <c r="F757" s="43"/>
      <c r="G757" s="43"/>
      <c r="H757" s="43"/>
      <c r="I757" s="43"/>
      <c r="J757" s="43"/>
    </row>
    <row r="758" spans="1:10">
      <c r="A758" s="42"/>
      <c r="B758" s="40"/>
      <c r="C758" s="40"/>
      <c r="D758" s="40"/>
      <c r="E758" s="41"/>
      <c r="F758" s="40"/>
      <c r="G758" s="40"/>
      <c r="H758" s="40"/>
      <c r="I758" s="40"/>
      <c r="J758" s="40"/>
    </row>
    <row r="759" spans="1:10">
      <c r="A759" s="42"/>
      <c r="B759" s="43"/>
      <c r="C759" s="43"/>
      <c r="D759" s="43"/>
      <c r="E759" s="44"/>
      <c r="F759" s="43"/>
      <c r="G759" s="43"/>
      <c r="H759" s="43"/>
      <c r="I759" s="43"/>
      <c r="J759" s="43"/>
    </row>
    <row r="760" spans="1:10">
      <c r="A760" s="42"/>
      <c r="B760" s="43"/>
      <c r="C760" s="43"/>
      <c r="D760" s="43"/>
      <c r="E760" s="44"/>
      <c r="F760" s="43"/>
      <c r="G760" s="43"/>
      <c r="H760" s="43"/>
      <c r="I760" s="43"/>
      <c r="J760" s="43"/>
    </row>
    <row r="761" spans="1:10">
      <c r="A761" s="42"/>
      <c r="B761" s="43"/>
      <c r="C761" s="43"/>
      <c r="D761" s="43"/>
      <c r="E761" s="44"/>
      <c r="F761" s="43"/>
      <c r="G761" s="43"/>
      <c r="H761" s="43"/>
      <c r="I761" s="43"/>
      <c r="J761" s="43"/>
    </row>
    <row r="762" spans="1:10">
      <c r="A762" s="42"/>
      <c r="B762" s="43"/>
      <c r="C762" s="43"/>
      <c r="D762" s="43"/>
      <c r="E762" s="44"/>
      <c r="F762" s="43"/>
      <c r="G762" s="43"/>
      <c r="H762" s="43"/>
      <c r="I762" s="43"/>
      <c r="J762" s="43"/>
    </row>
    <row r="763" spans="1:10">
      <c r="A763" s="42"/>
      <c r="B763" s="43"/>
      <c r="C763" s="43"/>
      <c r="D763" s="43"/>
      <c r="E763" s="44"/>
      <c r="F763" s="43"/>
      <c r="G763" s="43"/>
      <c r="H763" s="43"/>
      <c r="I763" s="43"/>
      <c r="J763" s="43"/>
    </row>
    <row r="764" spans="1:10">
      <c r="A764" s="42"/>
      <c r="B764" s="43"/>
      <c r="C764" s="43"/>
      <c r="D764" s="43"/>
      <c r="E764" s="44"/>
      <c r="F764" s="43"/>
      <c r="G764" s="43"/>
      <c r="H764" s="43"/>
      <c r="I764" s="43"/>
      <c r="J764" s="43"/>
    </row>
    <row r="765" spans="1:10">
      <c r="A765" s="42"/>
      <c r="B765" s="43"/>
      <c r="C765" s="43"/>
      <c r="D765" s="43"/>
      <c r="E765" s="44"/>
      <c r="F765" s="43"/>
      <c r="G765" s="43"/>
      <c r="H765" s="43"/>
      <c r="I765" s="43"/>
      <c r="J765" s="43"/>
    </row>
    <row r="766" spans="1:10">
      <c r="A766" s="42"/>
      <c r="B766" s="43"/>
      <c r="C766" s="43"/>
      <c r="D766" s="43"/>
      <c r="E766" s="44"/>
      <c r="F766" s="43"/>
      <c r="G766" s="43"/>
      <c r="H766" s="43"/>
      <c r="I766" s="43"/>
      <c r="J766" s="43"/>
    </row>
    <row r="767" spans="1:10">
      <c r="A767" s="42"/>
      <c r="B767" s="43"/>
      <c r="C767" s="43"/>
      <c r="D767" s="43"/>
      <c r="E767" s="44"/>
      <c r="F767" s="43"/>
      <c r="G767" s="43"/>
      <c r="H767" s="43"/>
      <c r="I767" s="43"/>
      <c r="J767" s="43"/>
    </row>
    <row r="768" spans="1:10">
      <c r="A768" s="42"/>
      <c r="B768" s="43"/>
      <c r="C768" s="43"/>
      <c r="D768" s="43"/>
      <c r="E768" s="44"/>
      <c r="F768" s="43"/>
      <c r="G768" s="43"/>
      <c r="H768" s="43"/>
      <c r="I768" s="43"/>
      <c r="J768" s="43"/>
    </row>
    <row r="769" spans="1:10">
      <c r="A769" s="42"/>
      <c r="B769" s="43"/>
      <c r="C769" s="43"/>
      <c r="D769" s="43"/>
      <c r="E769" s="44"/>
      <c r="F769" s="43"/>
      <c r="G769" s="43"/>
      <c r="H769" s="43"/>
      <c r="I769" s="43"/>
      <c r="J769" s="43"/>
    </row>
    <row r="770" spans="1:10">
      <c r="A770" s="42"/>
      <c r="B770" s="43"/>
      <c r="C770" s="43"/>
      <c r="D770" s="43"/>
      <c r="E770" s="44"/>
      <c r="F770" s="43"/>
      <c r="G770" s="43"/>
      <c r="H770" s="43"/>
      <c r="I770" s="43"/>
      <c r="J770" s="43"/>
    </row>
    <row r="771" spans="1:10">
      <c r="A771" s="42"/>
      <c r="B771" s="43"/>
      <c r="C771" s="43"/>
      <c r="D771" s="43"/>
      <c r="E771" s="44"/>
      <c r="F771" s="43"/>
      <c r="G771" s="43"/>
      <c r="H771" s="43"/>
      <c r="I771" s="43"/>
      <c r="J771" s="43"/>
    </row>
    <row r="772" spans="1:10">
      <c r="A772" s="42"/>
      <c r="B772" s="43"/>
      <c r="C772" s="43"/>
      <c r="D772" s="43"/>
      <c r="E772" s="44"/>
      <c r="F772" s="43"/>
      <c r="G772" s="43"/>
      <c r="H772" s="43"/>
      <c r="I772" s="43"/>
      <c r="J772" s="43"/>
    </row>
    <row r="773" spans="1:10">
      <c r="A773" s="42"/>
      <c r="B773" s="43"/>
      <c r="C773" s="43"/>
      <c r="D773" s="43"/>
      <c r="E773" s="44"/>
      <c r="F773" s="43"/>
      <c r="G773" s="43"/>
      <c r="H773" s="43"/>
      <c r="I773" s="43"/>
      <c r="J773" s="43"/>
    </row>
    <row r="774" spans="1:10">
      <c r="A774" s="42"/>
      <c r="B774" s="43"/>
      <c r="C774" s="43"/>
      <c r="D774" s="43"/>
      <c r="E774" s="44"/>
      <c r="F774" s="43"/>
      <c r="G774" s="43"/>
      <c r="H774" s="43"/>
      <c r="I774" s="43"/>
      <c r="J774" s="43"/>
    </row>
    <row r="775" spans="1:10">
      <c r="A775" s="42"/>
      <c r="B775" s="43"/>
      <c r="C775" s="43"/>
      <c r="D775" s="43"/>
      <c r="E775" s="44"/>
      <c r="F775" s="43"/>
      <c r="G775" s="43"/>
      <c r="H775" s="43"/>
      <c r="I775" s="43"/>
      <c r="J775" s="43"/>
    </row>
    <row r="776" spans="1:10">
      <c r="A776" s="42"/>
      <c r="B776" s="43"/>
      <c r="C776" s="43"/>
      <c r="D776" s="43"/>
      <c r="E776" s="44"/>
      <c r="F776" s="43"/>
      <c r="G776" s="43"/>
      <c r="H776" s="43"/>
      <c r="I776" s="43"/>
      <c r="J776" s="43"/>
    </row>
    <row r="777" spans="1:10">
      <c r="A777" s="42"/>
      <c r="B777" s="43"/>
      <c r="C777" s="43"/>
      <c r="D777" s="43"/>
      <c r="E777" s="44"/>
      <c r="F777" s="43"/>
      <c r="G777" s="43"/>
      <c r="H777" s="43"/>
      <c r="I777" s="43"/>
      <c r="J777" s="43"/>
    </row>
    <row r="778" spans="1:10">
      <c r="A778" s="42"/>
      <c r="B778" s="43"/>
      <c r="C778" s="43"/>
      <c r="D778" s="43"/>
      <c r="E778" s="44"/>
      <c r="F778" s="43"/>
      <c r="G778" s="43"/>
      <c r="H778" s="43"/>
      <c r="I778" s="43"/>
      <c r="J778" s="43"/>
    </row>
    <row r="779" spans="1:10">
      <c r="A779" s="42"/>
      <c r="B779" s="43"/>
      <c r="C779" s="43"/>
      <c r="D779" s="43"/>
      <c r="E779" s="44"/>
      <c r="F779" s="43"/>
      <c r="G779" s="43"/>
      <c r="H779" s="43"/>
      <c r="I779" s="43"/>
      <c r="J779" s="43"/>
    </row>
    <row r="780" spans="1:10">
      <c r="A780" s="42"/>
      <c r="B780" s="43"/>
      <c r="C780" s="43"/>
      <c r="D780" s="43"/>
      <c r="E780" s="44"/>
      <c r="F780" s="43"/>
      <c r="G780" s="43"/>
      <c r="H780" s="43"/>
      <c r="I780" s="43"/>
      <c r="J780" s="43"/>
    </row>
    <row r="781" spans="1:10">
      <c r="A781" s="42"/>
      <c r="B781" s="43"/>
      <c r="C781" s="43"/>
      <c r="D781" s="43"/>
      <c r="E781" s="44"/>
      <c r="F781" s="43"/>
      <c r="G781" s="43"/>
      <c r="H781" s="43"/>
      <c r="I781" s="43"/>
      <c r="J781" s="43"/>
    </row>
    <row r="782" spans="1:10">
      <c r="A782" s="42"/>
      <c r="B782" s="43"/>
      <c r="C782" s="43"/>
      <c r="D782" s="43"/>
      <c r="E782" s="44"/>
      <c r="F782" s="43"/>
      <c r="G782" s="43"/>
      <c r="H782" s="43"/>
      <c r="I782" s="43"/>
      <c r="J782" s="43"/>
    </row>
    <row r="783" spans="1:10">
      <c r="A783" s="42"/>
      <c r="B783" s="43"/>
      <c r="C783" s="43"/>
      <c r="D783" s="43"/>
      <c r="E783" s="44"/>
      <c r="F783" s="43"/>
      <c r="G783" s="43"/>
      <c r="H783" s="43"/>
      <c r="I783" s="43"/>
      <c r="J783" s="43"/>
    </row>
    <row r="784" spans="1:10">
      <c r="A784" s="42"/>
      <c r="B784" s="43"/>
      <c r="C784" s="43"/>
      <c r="D784" s="43"/>
      <c r="E784" s="44"/>
      <c r="F784" s="43"/>
      <c r="G784" s="43"/>
      <c r="H784" s="43"/>
      <c r="I784" s="43"/>
      <c r="J784" s="43"/>
    </row>
    <row r="785" spans="1:10">
      <c r="A785" s="42"/>
      <c r="B785" s="43"/>
      <c r="C785" s="43"/>
      <c r="D785" s="43"/>
      <c r="E785" s="44"/>
      <c r="F785" s="43"/>
      <c r="G785" s="43"/>
      <c r="H785" s="43"/>
      <c r="I785" s="43"/>
      <c r="J785" s="43"/>
    </row>
    <row r="786" spans="1:10">
      <c r="A786" s="42"/>
      <c r="B786" s="43"/>
      <c r="C786" s="43"/>
      <c r="D786" s="43"/>
      <c r="E786" s="44"/>
      <c r="F786" s="43"/>
      <c r="G786" s="43"/>
      <c r="H786" s="43"/>
      <c r="I786" s="43"/>
      <c r="J786" s="43"/>
    </row>
    <row r="787" spans="1:10">
      <c r="A787" s="42"/>
      <c r="B787" s="43"/>
      <c r="C787" s="43"/>
      <c r="D787" s="43"/>
      <c r="E787" s="44"/>
      <c r="F787" s="43"/>
      <c r="G787" s="43"/>
      <c r="H787" s="43"/>
      <c r="I787" s="43"/>
      <c r="J787" s="43"/>
    </row>
    <row r="788" spans="1:10">
      <c r="A788" s="42"/>
      <c r="B788" s="43"/>
      <c r="C788" s="43"/>
      <c r="D788" s="43"/>
      <c r="E788" s="44"/>
      <c r="F788" s="43"/>
      <c r="G788" s="43"/>
      <c r="H788" s="43"/>
      <c r="I788" s="43"/>
      <c r="J788" s="43"/>
    </row>
    <row r="789" spans="1:10">
      <c r="A789" s="42"/>
      <c r="B789" s="43"/>
      <c r="C789" s="43"/>
      <c r="D789" s="43"/>
      <c r="E789" s="44"/>
      <c r="F789" s="43"/>
      <c r="G789" s="43"/>
      <c r="H789" s="43"/>
      <c r="I789" s="43"/>
      <c r="J789" s="43"/>
    </row>
    <row r="790" spans="1:10">
      <c r="A790" s="42"/>
      <c r="B790" s="43"/>
      <c r="C790" s="43"/>
      <c r="D790" s="43"/>
      <c r="E790" s="44"/>
      <c r="F790" s="43"/>
      <c r="G790" s="43"/>
      <c r="H790" s="43"/>
      <c r="I790" s="43"/>
      <c r="J790" s="43"/>
    </row>
    <row r="791" spans="1:10">
      <c r="A791" s="42"/>
      <c r="B791" s="43"/>
      <c r="C791" s="43"/>
      <c r="D791" s="43"/>
      <c r="E791" s="44"/>
      <c r="F791" s="43"/>
      <c r="G791" s="43"/>
      <c r="H791" s="43"/>
      <c r="I791" s="43"/>
      <c r="J791" s="43"/>
    </row>
    <row r="792" spans="1:10">
      <c r="A792" s="42"/>
      <c r="B792" s="43"/>
      <c r="C792" s="43"/>
      <c r="D792" s="43"/>
      <c r="E792" s="44"/>
      <c r="F792" s="43"/>
      <c r="G792" s="43"/>
      <c r="H792" s="43"/>
      <c r="I792" s="43"/>
      <c r="J792" s="43"/>
    </row>
    <row r="793" spans="1:10">
      <c r="A793" s="42"/>
      <c r="B793" s="43"/>
      <c r="C793" s="43"/>
      <c r="D793" s="43"/>
      <c r="E793" s="44"/>
      <c r="F793" s="43"/>
      <c r="G793" s="43"/>
      <c r="H793" s="43"/>
      <c r="I793" s="43"/>
      <c r="J793" s="43"/>
    </row>
    <row r="794" spans="1:10">
      <c r="A794" s="42"/>
      <c r="B794" s="43"/>
      <c r="C794" s="43"/>
      <c r="D794" s="43"/>
      <c r="E794" s="44"/>
      <c r="F794" s="43"/>
      <c r="G794" s="43"/>
      <c r="H794" s="43"/>
      <c r="I794" s="43"/>
      <c r="J794" s="43"/>
    </row>
    <row r="795" spans="1:10">
      <c r="A795" s="42"/>
      <c r="B795" s="43"/>
      <c r="C795" s="43"/>
      <c r="D795" s="43"/>
      <c r="E795" s="44"/>
      <c r="F795" s="43"/>
      <c r="G795" s="43"/>
      <c r="H795" s="43"/>
      <c r="I795" s="43"/>
      <c r="J795" s="43"/>
    </row>
    <row r="796" spans="1:10">
      <c r="A796" s="42"/>
      <c r="B796" s="43"/>
      <c r="C796" s="43"/>
      <c r="D796" s="43"/>
      <c r="E796" s="44"/>
      <c r="F796" s="43"/>
      <c r="G796" s="43"/>
      <c r="H796" s="43"/>
      <c r="I796" s="43"/>
      <c r="J796" s="43"/>
    </row>
    <row r="797" spans="1:10">
      <c r="A797" s="42"/>
      <c r="B797" s="43"/>
      <c r="C797" s="43"/>
      <c r="D797" s="43"/>
      <c r="E797" s="44"/>
      <c r="F797" s="43"/>
      <c r="G797" s="43"/>
      <c r="H797" s="43"/>
      <c r="I797" s="43"/>
      <c r="J797" s="43"/>
    </row>
    <row r="798" spans="1:10">
      <c r="A798" s="42"/>
      <c r="B798" s="43"/>
      <c r="C798" s="43"/>
      <c r="D798" s="43"/>
      <c r="E798" s="44"/>
      <c r="F798" s="43"/>
      <c r="G798" s="43"/>
      <c r="H798" s="43"/>
      <c r="I798" s="43"/>
      <c r="J798" s="43"/>
    </row>
    <row r="799" spans="1:10">
      <c r="A799" s="42"/>
      <c r="B799" s="43"/>
      <c r="C799" s="43"/>
      <c r="D799" s="43"/>
      <c r="E799" s="44"/>
      <c r="F799" s="43"/>
      <c r="G799" s="43"/>
      <c r="H799" s="43"/>
      <c r="I799" s="43"/>
      <c r="J799" s="43"/>
    </row>
    <row r="800" spans="1:10">
      <c r="A800" s="42"/>
      <c r="B800" s="43"/>
      <c r="C800" s="43"/>
      <c r="D800" s="43"/>
      <c r="E800" s="44"/>
      <c r="F800" s="43"/>
      <c r="G800" s="43"/>
      <c r="H800" s="43"/>
      <c r="I800" s="43"/>
      <c r="J800" s="43"/>
    </row>
    <row r="801" spans="1:10">
      <c r="A801" s="42"/>
      <c r="B801" s="43"/>
      <c r="C801" s="43"/>
      <c r="D801" s="43"/>
      <c r="E801" s="44"/>
      <c r="F801" s="43"/>
      <c r="G801" s="43"/>
      <c r="H801" s="43"/>
      <c r="I801" s="43"/>
      <c r="J801" s="43"/>
    </row>
    <row r="802" spans="1:10">
      <c r="A802" s="42"/>
      <c r="B802" s="43"/>
      <c r="C802" s="43"/>
      <c r="D802" s="43"/>
      <c r="E802" s="44"/>
      <c r="F802" s="43"/>
      <c r="G802" s="43"/>
      <c r="H802" s="43"/>
      <c r="I802" s="43"/>
      <c r="J802" s="43"/>
    </row>
    <row r="803" spans="1:10">
      <c r="A803" s="42"/>
      <c r="B803" s="43"/>
      <c r="C803" s="43"/>
      <c r="D803" s="43"/>
      <c r="E803" s="44"/>
      <c r="F803" s="43"/>
      <c r="G803" s="43"/>
      <c r="H803" s="43"/>
      <c r="I803" s="43"/>
      <c r="J803" s="43"/>
    </row>
    <row r="804" spans="1:10">
      <c r="A804" s="42"/>
      <c r="B804" s="43"/>
      <c r="C804" s="43"/>
      <c r="D804" s="43"/>
      <c r="E804" s="44"/>
      <c r="F804" s="43"/>
      <c r="G804" s="43"/>
      <c r="H804" s="43"/>
      <c r="I804" s="43"/>
      <c r="J804" s="43"/>
    </row>
    <row r="805" spans="1:10">
      <c r="A805" s="42"/>
      <c r="B805" s="43"/>
      <c r="C805" s="43"/>
      <c r="D805" s="43"/>
      <c r="E805" s="44"/>
      <c r="F805" s="43"/>
      <c r="G805" s="43"/>
      <c r="H805" s="43"/>
      <c r="I805" s="43"/>
      <c r="J805" s="43"/>
    </row>
    <row r="806" spans="1:10">
      <c r="A806" s="42"/>
      <c r="B806" s="43"/>
      <c r="C806" s="43"/>
      <c r="D806" s="43"/>
      <c r="E806" s="44"/>
      <c r="F806" s="43"/>
      <c r="G806" s="43"/>
      <c r="H806" s="43"/>
      <c r="I806" s="43"/>
      <c r="J806" s="43"/>
    </row>
    <row r="807" spans="1:10">
      <c r="A807" s="42"/>
      <c r="B807" s="43"/>
      <c r="C807" s="43"/>
      <c r="D807" s="43"/>
      <c r="E807" s="44"/>
      <c r="F807" s="43"/>
      <c r="G807" s="43"/>
      <c r="H807" s="43"/>
      <c r="I807" s="43"/>
      <c r="J807" s="43"/>
    </row>
    <row r="808" spans="1:10">
      <c r="A808" s="42"/>
      <c r="B808" s="43"/>
      <c r="C808" s="43"/>
      <c r="D808" s="43"/>
      <c r="E808" s="44"/>
      <c r="F808" s="43"/>
      <c r="G808" s="43"/>
      <c r="H808" s="43"/>
      <c r="I808" s="43"/>
      <c r="J808" s="43"/>
    </row>
    <row r="809" spans="1:10">
      <c r="A809" s="42"/>
      <c r="B809" s="43"/>
      <c r="C809" s="43"/>
      <c r="D809" s="43"/>
      <c r="E809" s="44"/>
      <c r="F809" s="43"/>
      <c r="G809" s="43"/>
      <c r="H809" s="43"/>
      <c r="I809" s="43"/>
      <c r="J809" s="43"/>
    </row>
    <row r="810" spans="1:10">
      <c r="A810" s="42"/>
      <c r="B810" s="43"/>
      <c r="C810" s="43"/>
      <c r="D810" s="43"/>
      <c r="E810" s="44"/>
      <c r="F810" s="43"/>
      <c r="G810" s="43"/>
      <c r="H810" s="43"/>
      <c r="I810" s="43"/>
      <c r="J810" s="43"/>
    </row>
    <row r="811" spans="1:10">
      <c r="A811" s="42"/>
      <c r="B811" s="43"/>
      <c r="C811" s="43"/>
      <c r="D811" s="43"/>
      <c r="E811" s="44"/>
      <c r="F811" s="43"/>
      <c r="G811" s="43"/>
      <c r="H811" s="43"/>
      <c r="I811" s="43"/>
      <c r="J811" s="43"/>
    </row>
    <row r="812" spans="1:10">
      <c r="A812" s="42"/>
      <c r="B812" s="43"/>
      <c r="C812" s="43"/>
      <c r="D812" s="43"/>
      <c r="E812" s="44"/>
      <c r="F812" s="43"/>
      <c r="G812" s="43"/>
      <c r="H812" s="43"/>
      <c r="I812" s="43"/>
      <c r="J812" s="43"/>
    </row>
    <row r="813" spans="1:10">
      <c r="A813" s="42"/>
      <c r="B813" s="43"/>
      <c r="C813" s="43"/>
      <c r="D813" s="43"/>
      <c r="E813" s="44"/>
      <c r="F813" s="43"/>
      <c r="G813" s="43"/>
      <c r="H813" s="43"/>
      <c r="I813" s="43"/>
      <c r="J813" s="43"/>
    </row>
    <row r="814" spans="1:10">
      <c r="A814" s="42"/>
      <c r="B814" s="43"/>
      <c r="C814" s="43"/>
      <c r="D814" s="43"/>
      <c r="E814" s="44"/>
      <c r="F814" s="43"/>
      <c r="G814" s="43"/>
      <c r="H814" s="43"/>
      <c r="I814" s="43"/>
      <c r="J814" s="43"/>
    </row>
    <row r="815" spans="1:10">
      <c r="A815" s="42"/>
      <c r="B815" s="43"/>
      <c r="C815" s="43"/>
      <c r="D815" s="43"/>
      <c r="E815" s="44"/>
      <c r="F815" s="43"/>
      <c r="G815" s="43"/>
      <c r="H815" s="43"/>
      <c r="I815" s="43"/>
      <c r="J815" s="43"/>
    </row>
    <row r="816" spans="1:10">
      <c r="A816" s="42"/>
      <c r="B816" s="43"/>
      <c r="C816" s="43"/>
      <c r="D816" s="43"/>
      <c r="E816" s="44"/>
      <c r="F816" s="43"/>
      <c r="G816" s="43"/>
      <c r="H816" s="43"/>
      <c r="I816" s="43"/>
      <c r="J816" s="43"/>
    </row>
    <row r="817" spans="1:10">
      <c r="A817" s="42"/>
      <c r="B817" s="43"/>
      <c r="C817" s="43"/>
      <c r="D817" s="43"/>
      <c r="E817" s="44"/>
      <c r="F817" s="43"/>
      <c r="G817" s="43"/>
      <c r="H817" s="43"/>
      <c r="I817" s="43"/>
      <c r="J817" s="43"/>
    </row>
    <row r="818" spans="1:10">
      <c r="A818" s="42"/>
      <c r="B818" s="43"/>
      <c r="C818" s="43"/>
      <c r="D818" s="43"/>
      <c r="E818" s="44"/>
      <c r="F818" s="43"/>
      <c r="G818" s="43"/>
      <c r="H818" s="43"/>
      <c r="I818" s="43"/>
      <c r="J818" s="43"/>
    </row>
    <row r="819" spans="1:10">
      <c r="A819" s="42"/>
      <c r="B819" s="43"/>
      <c r="C819" s="43"/>
      <c r="D819" s="43"/>
      <c r="E819" s="44"/>
      <c r="F819" s="43"/>
      <c r="G819" s="43"/>
      <c r="H819" s="43"/>
      <c r="I819" s="43"/>
      <c r="J819" s="43"/>
    </row>
    <row r="820" spans="1:10">
      <c r="A820" s="42"/>
      <c r="B820" s="43"/>
      <c r="C820" s="43"/>
      <c r="D820" s="43"/>
      <c r="E820" s="44"/>
      <c r="F820" s="43"/>
      <c r="G820" s="43"/>
      <c r="H820" s="43"/>
      <c r="I820" s="43"/>
      <c r="J820" s="43"/>
    </row>
    <row r="821" spans="1:10">
      <c r="A821" s="42"/>
      <c r="B821" s="43"/>
      <c r="C821" s="43"/>
      <c r="D821" s="43"/>
      <c r="E821" s="44"/>
      <c r="F821" s="43"/>
      <c r="G821" s="43"/>
      <c r="H821" s="43"/>
      <c r="I821" s="43"/>
      <c r="J821" s="43"/>
    </row>
    <row r="822" spans="1:10">
      <c r="A822" s="42"/>
      <c r="B822" s="43"/>
      <c r="C822" s="43"/>
      <c r="D822" s="43"/>
      <c r="E822" s="44"/>
      <c r="F822" s="43"/>
      <c r="G822" s="43"/>
      <c r="H822" s="43"/>
      <c r="I822" s="43"/>
      <c r="J822" s="43"/>
    </row>
    <row r="823" spans="1:10">
      <c r="A823" s="42"/>
      <c r="B823" s="43"/>
      <c r="C823" s="43"/>
      <c r="D823" s="43"/>
      <c r="E823" s="44"/>
      <c r="F823" s="43"/>
      <c r="G823" s="43"/>
      <c r="H823" s="43"/>
      <c r="I823" s="43"/>
      <c r="J823" s="43"/>
    </row>
    <row r="824" spans="1:10">
      <c r="A824" s="42"/>
      <c r="B824" s="43"/>
      <c r="C824" s="43"/>
      <c r="D824" s="43"/>
      <c r="E824" s="44"/>
      <c r="F824" s="43"/>
      <c r="G824" s="43"/>
      <c r="H824" s="43"/>
      <c r="I824" s="43"/>
      <c r="J824" s="43"/>
    </row>
    <row r="825" spans="1:10">
      <c r="A825" s="42"/>
      <c r="B825" s="43"/>
      <c r="C825" s="43"/>
      <c r="D825" s="43"/>
      <c r="E825" s="44"/>
      <c r="F825" s="43"/>
      <c r="G825" s="43"/>
      <c r="H825" s="43"/>
      <c r="I825" s="43"/>
      <c r="J825" s="43"/>
    </row>
    <row r="826" spans="1:10">
      <c r="A826" s="42"/>
      <c r="B826" s="43"/>
      <c r="C826" s="43"/>
      <c r="D826" s="43"/>
      <c r="E826" s="44"/>
      <c r="F826" s="43"/>
      <c r="G826" s="43"/>
      <c r="H826" s="43"/>
      <c r="I826" s="43"/>
      <c r="J826" s="43"/>
    </row>
    <row r="827" spans="1:10">
      <c r="A827" s="42"/>
      <c r="B827" s="43"/>
      <c r="C827" s="43"/>
      <c r="D827" s="43"/>
      <c r="E827" s="44"/>
      <c r="F827" s="43"/>
      <c r="G827" s="43"/>
      <c r="H827" s="43"/>
      <c r="I827" s="43"/>
      <c r="J827" s="43"/>
    </row>
    <row r="828" spans="1:10">
      <c r="A828" s="42"/>
      <c r="B828" s="43"/>
      <c r="C828" s="43"/>
      <c r="D828" s="43"/>
      <c r="E828" s="44"/>
      <c r="F828" s="43"/>
      <c r="G828" s="43"/>
      <c r="H828" s="43"/>
      <c r="I828" s="43"/>
      <c r="J828" s="43"/>
    </row>
    <row r="829" spans="1:10">
      <c r="A829" s="42"/>
      <c r="B829" s="43"/>
      <c r="C829" s="43"/>
      <c r="D829" s="43"/>
      <c r="E829" s="44"/>
      <c r="F829" s="43"/>
      <c r="G829" s="43"/>
      <c r="H829" s="43"/>
      <c r="I829" s="43"/>
      <c r="J829" s="43"/>
    </row>
    <row r="830" spans="1:10">
      <c r="A830" s="42"/>
      <c r="B830" s="43"/>
      <c r="C830" s="43"/>
      <c r="D830" s="43"/>
      <c r="E830" s="44"/>
      <c r="F830" s="43"/>
      <c r="G830" s="43"/>
      <c r="H830" s="43"/>
      <c r="I830" s="43"/>
      <c r="J830" s="43"/>
    </row>
    <row r="831" spans="1:10">
      <c r="A831" s="42"/>
      <c r="B831" s="43"/>
      <c r="C831" s="43"/>
      <c r="D831" s="43"/>
      <c r="E831" s="44"/>
      <c r="F831" s="43"/>
      <c r="G831" s="43"/>
      <c r="H831" s="43"/>
      <c r="I831" s="43"/>
      <c r="J831" s="43"/>
    </row>
    <row r="832" spans="1:10">
      <c r="A832" s="42"/>
      <c r="B832" s="43"/>
      <c r="C832" s="43"/>
      <c r="D832" s="43"/>
      <c r="E832" s="44"/>
      <c r="F832" s="43"/>
      <c r="G832" s="43"/>
      <c r="H832" s="43"/>
      <c r="I832" s="43"/>
      <c r="J832" s="43"/>
    </row>
    <row r="833" spans="1:10">
      <c r="A833" s="42"/>
      <c r="B833" s="43"/>
      <c r="C833" s="43"/>
      <c r="D833" s="43"/>
      <c r="E833" s="44"/>
      <c r="F833" s="43"/>
      <c r="G833" s="43"/>
      <c r="H833" s="43"/>
      <c r="I833" s="43"/>
      <c r="J833" s="43"/>
    </row>
    <row r="834" spans="1:10">
      <c r="A834" s="42"/>
      <c r="B834" s="43"/>
      <c r="C834" s="43"/>
      <c r="D834" s="43"/>
      <c r="E834" s="44"/>
      <c r="F834" s="43"/>
      <c r="G834" s="43"/>
      <c r="H834" s="43"/>
      <c r="I834" s="43"/>
      <c r="J834" s="43"/>
    </row>
    <row r="835" spans="1:10">
      <c r="A835" s="42"/>
      <c r="B835" s="43"/>
      <c r="C835" s="43"/>
      <c r="D835" s="43"/>
      <c r="E835" s="44"/>
      <c r="F835" s="43"/>
      <c r="G835" s="43"/>
      <c r="H835" s="43"/>
      <c r="I835" s="43"/>
      <c r="J835" s="43"/>
    </row>
    <row r="836" spans="1:10">
      <c r="A836" s="42"/>
      <c r="B836" s="43"/>
      <c r="C836" s="43"/>
      <c r="D836" s="43"/>
      <c r="E836" s="44"/>
      <c r="F836" s="43"/>
      <c r="G836" s="43"/>
      <c r="H836" s="43"/>
      <c r="I836" s="43"/>
      <c r="J836" s="43"/>
    </row>
    <row r="837" spans="1:10">
      <c r="A837" s="42"/>
      <c r="B837" s="43"/>
      <c r="C837" s="43"/>
      <c r="D837" s="43"/>
      <c r="E837" s="44"/>
      <c r="F837" s="43"/>
      <c r="G837" s="43"/>
      <c r="H837" s="43"/>
      <c r="I837" s="43"/>
      <c r="J837" s="43"/>
    </row>
    <row r="838" spans="1:10">
      <c r="A838" s="42"/>
      <c r="B838" s="43"/>
      <c r="C838" s="43"/>
      <c r="D838" s="43"/>
      <c r="E838" s="44"/>
      <c r="F838" s="43"/>
      <c r="G838" s="43"/>
      <c r="H838" s="43"/>
      <c r="I838" s="43"/>
      <c r="J838" s="43"/>
    </row>
    <row r="839" spans="1:10">
      <c r="A839" s="42"/>
      <c r="B839" s="43"/>
      <c r="C839" s="43"/>
      <c r="D839" s="43"/>
      <c r="E839" s="44"/>
      <c r="F839" s="43"/>
      <c r="G839" s="43"/>
      <c r="H839" s="43"/>
      <c r="I839" s="43"/>
      <c r="J839" s="43"/>
    </row>
    <row r="840" spans="1:10">
      <c r="A840" s="42"/>
      <c r="B840" s="43"/>
      <c r="C840" s="43"/>
      <c r="D840" s="43"/>
      <c r="E840" s="44"/>
      <c r="F840" s="43"/>
      <c r="G840" s="43"/>
      <c r="H840" s="43"/>
      <c r="I840" s="43"/>
      <c r="J840" s="43"/>
    </row>
    <row r="841" spans="1:10">
      <c r="A841" s="42"/>
      <c r="B841" s="43"/>
      <c r="C841" s="43"/>
      <c r="D841" s="43"/>
      <c r="E841" s="44"/>
      <c r="F841" s="43"/>
      <c r="G841" s="43"/>
      <c r="H841" s="43"/>
      <c r="I841" s="43"/>
      <c r="J841" s="43"/>
    </row>
    <row r="842" spans="1:10">
      <c r="A842" s="42"/>
      <c r="B842" s="43"/>
      <c r="C842" s="43"/>
      <c r="D842" s="43"/>
      <c r="E842" s="44"/>
      <c r="F842" s="43"/>
      <c r="G842" s="43"/>
      <c r="H842" s="43"/>
      <c r="I842" s="43"/>
      <c r="J842" s="43"/>
    </row>
    <row r="843" spans="1:10">
      <c r="A843" s="42"/>
      <c r="B843" s="43"/>
      <c r="C843" s="43"/>
      <c r="D843" s="43"/>
      <c r="E843" s="44"/>
      <c r="F843" s="43"/>
      <c r="G843" s="43"/>
      <c r="H843" s="43"/>
      <c r="I843" s="43"/>
      <c r="J843" s="43"/>
    </row>
    <row r="844" spans="1:10">
      <c r="A844" s="42"/>
      <c r="B844" s="43"/>
      <c r="C844" s="43"/>
      <c r="D844" s="43"/>
      <c r="E844" s="44"/>
      <c r="F844" s="43"/>
      <c r="G844" s="43"/>
      <c r="H844" s="43"/>
      <c r="I844" s="43"/>
      <c r="J844" s="43"/>
    </row>
    <row r="845" spans="1:10">
      <c r="A845" s="42"/>
      <c r="B845" s="43"/>
      <c r="C845" s="43"/>
      <c r="D845" s="43"/>
      <c r="E845" s="44"/>
      <c r="F845" s="43"/>
      <c r="G845" s="43"/>
      <c r="H845" s="43"/>
      <c r="I845" s="43"/>
      <c r="J845" s="43"/>
    </row>
    <row r="846" spans="1:10">
      <c r="A846" s="42"/>
      <c r="B846" s="43"/>
      <c r="C846" s="43"/>
      <c r="D846" s="43"/>
      <c r="E846" s="44"/>
      <c r="F846" s="43"/>
      <c r="G846" s="43"/>
      <c r="H846" s="43"/>
      <c r="I846" s="43"/>
      <c r="J846" s="43"/>
    </row>
    <row r="847" spans="1:10">
      <c r="A847" s="42"/>
      <c r="B847" s="43"/>
      <c r="C847" s="43"/>
      <c r="D847" s="43"/>
      <c r="E847" s="44"/>
      <c r="F847" s="43"/>
      <c r="G847" s="43"/>
      <c r="H847" s="43"/>
      <c r="I847" s="43"/>
      <c r="J847" s="43"/>
    </row>
    <row r="848" spans="1:10">
      <c r="A848" s="42"/>
      <c r="B848" s="43"/>
      <c r="C848" s="43"/>
      <c r="D848" s="43"/>
      <c r="E848" s="44"/>
      <c r="F848" s="43"/>
      <c r="G848" s="43"/>
      <c r="H848" s="43"/>
      <c r="I848" s="43"/>
      <c r="J848" s="43"/>
    </row>
    <row r="849" spans="1:10">
      <c r="A849" s="42"/>
      <c r="B849" s="43"/>
      <c r="C849" s="43"/>
      <c r="D849" s="43"/>
      <c r="E849" s="44"/>
      <c r="F849" s="43"/>
      <c r="G849" s="43"/>
      <c r="H849" s="43"/>
      <c r="I849" s="43"/>
      <c r="J849" s="43"/>
    </row>
    <row r="850" spans="1:10">
      <c r="A850" s="42"/>
      <c r="B850" s="43"/>
      <c r="C850" s="43"/>
      <c r="D850" s="43"/>
      <c r="E850" s="44"/>
      <c r="F850" s="43"/>
      <c r="G850" s="43"/>
      <c r="H850" s="43"/>
      <c r="I850" s="43"/>
      <c r="J850" s="43"/>
    </row>
    <row r="851" spans="1:10">
      <c r="A851" s="42"/>
      <c r="B851" s="43"/>
      <c r="C851" s="43"/>
      <c r="D851" s="43"/>
      <c r="E851" s="44"/>
      <c r="F851" s="43"/>
      <c r="G851" s="43"/>
      <c r="H851" s="43"/>
      <c r="I851" s="43"/>
      <c r="J851" s="43"/>
    </row>
    <row r="852" spans="1:10">
      <c r="A852" s="42"/>
      <c r="B852" s="43"/>
      <c r="C852" s="43"/>
      <c r="D852" s="43"/>
      <c r="E852" s="44"/>
      <c r="F852" s="43"/>
      <c r="G852" s="43"/>
      <c r="H852" s="43"/>
      <c r="I852" s="43"/>
      <c r="J852" s="43"/>
    </row>
    <row r="853" spans="1:10">
      <c r="A853" s="42"/>
      <c r="B853" s="43"/>
      <c r="C853" s="43"/>
      <c r="D853" s="43"/>
      <c r="E853" s="44"/>
      <c r="F853" s="43"/>
      <c r="G853" s="43"/>
      <c r="H853" s="43"/>
      <c r="I853" s="43"/>
      <c r="J853" s="43"/>
    </row>
    <row r="854" spans="1:10">
      <c r="A854" s="42"/>
      <c r="B854" s="43"/>
      <c r="C854" s="43"/>
      <c r="D854" s="43"/>
      <c r="E854" s="44"/>
      <c r="F854" s="43"/>
      <c r="G854" s="43"/>
      <c r="H854" s="43"/>
      <c r="I854" s="43"/>
      <c r="J854" s="43"/>
    </row>
    <row r="855" spans="1:10">
      <c r="A855" s="42"/>
      <c r="B855" s="43"/>
      <c r="C855" s="43"/>
      <c r="D855" s="43"/>
      <c r="E855" s="44"/>
      <c r="F855" s="43"/>
      <c r="G855" s="43"/>
      <c r="H855" s="43"/>
      <c r="I855" s="43"/>
      <c r="J855" s="43"/>
    </row>
    <row r="856" spans="1:10">
      <c r="A856" s="42"/>
      <c r="B856" s="43"/>
      <c r="C856" s="43"/>
      <c r="D856" s="43"/>
      <c r="E856" s="44"/>
      <c r="F856" s="43"/>
      <c r="G856" s="43"/>
      <c r="H856" s="43"/>
      <c r="I856" s="43"/>
      <c r="J856" s="43"/>
    </row>
    <row r="857" spans="1:10">
      <c r="A857" s="42"/>
      <c r="B857" s="43"/>
      <c r="C857" s="43"/>
      <c r="D857" s="43"/>
      <c r="E857" s="44"/>
      <c r="F857" s="43"/>
      <c r="G857" s="43"/>
      <c r="H857" s="43"/>
      <c r="I857" s="43"/>
      <c r="J857" s="43"/>
    </row>
    <row r="858" spans="1:10">
      <c r="A858" s="42"/>
      <c r="B858" s="43"/>
      <c r="C858" s="43"/>
      <c r="D858" s="43"/>
      <c r="E858" s="44"/>
      <c r="F858" s="43"/>
      <c r="G858" s="43"/>
      <c r="H858" s="43"/>
      <c r="I858" s="43"/>
      <c r="J858" s="43"/>
    </row>
    <row r="859" spans="1:10">
      <c r="A859" s="42"/>
      <c r="B859" s="43"/>
      <c r="C859" s="43"/>
      <c r="D859" s="43"/>
      <c r="E859" s="44"/>
      <c r="F859" s="43"/>
      <c r="G859" s="43"/>
      <c r="H859" s="43"/>
      <c r="I859" s="43"/>
      <c r="J859" s="43"/>
    </row>
    <row r="860" spans="1:10">
      <c r="A860" s="42"/>
      <c r="B860" s="43"/>
      <c r="C860" s="43"/>
      <c r="D860" s="43"/>
      <c r="E860" s="44"/>
      <c r="F860" s="43"/>
      <c r="G860" s="43"/>
      <c r="H860" s="43"/>
      <c r="I860" s="43"/>
      <c r="J860" s="43"/>
    </row>
    <row r="861" spans="1:10">
      <c r="A861" s="42"/>
      <c r="B861" s="43"/>
      <c r="C861" s="43"/>
      <c r="D861" s="43"/>
      <c r="E861" s="44"/>
      <c r="F861" s="43"/>
      <c r="G861" s="43"/>
      <c r="H861" s="43"/>
      <c r="I861" s="43"/>
      <c r="J861" s="43"/>
    </row>
    <row r="862" spans="1:10">
      <c r="A862" s="42"/>
      <c r="B862" s="43"/>
      <c r="C862" s="43"/>
      <c r="D862" s="43"/>
      <c r="E862" s="44"/>
      <c r="F862" s="43"/>
      <c r="G862" s="43"/>
      <c r="H862" s="43"/>
      <c r="I862" s="43"/>
      <c r="J862" s="43"/>
    </row>
    <row r="863" spans="1:10">
      <c r="A863" s="42"/>
      <c r="B863" s="43"/>
      <c r="C863" s="43"/>
      <c r="D863" s="43"/>
      <c r="E863" s="44"/>
      <c r="F863" s="43"/>
      <c r="G863" s="43"/>
      <c r="H863" s="43"/>
      <c r="I863" s="43"/>
      <c r="J863" s="43"/>
    </row>
    <row r="864" spans="1:10">
      <c r="A864" s="42"/>
      <c r="B864" s="43"/>
      <c r="C864" s="43"/>
      <c r="D864" s="43"/>
      <c r="E864" s="44"/>
      <c r="F864" s="43"/>
      <c r="G864" s="43"/>
      <c r="H864" s="43"/>
      <c r="I864" s="43"/>
      <c r="J864" s="43"/>
    </row>
    <row r="865" spans="1:10">
      <c r="A865" s="42"/>
      <c r="B865" s="43"/>
      <c r="C865" s="43"/>
      <c r="D865" s="43"/>
      <c r="E865" s="44"/>
      <c r="F865" s="43"/>
      <c r="G865" s="43"/>
      <c r="H865" s="43"/>
      <c r="I865" s="43"/>
      <c r="J865" s="43"/>
    </row>
    <row r="866" spans="1:10">
      <c r="A866" s="42"/>
      <c r="B866" s="43"/>
      <c r="C866" s="43"/>
      <c r="D866" s="43"/>
      <c r="E866" s="44"/>
      <c r="F866" s="43"/>
      <c r="G866" s="43"/>
      <c r="H866" s="43"/>
      <c r="I866" s="43"/>
      <c r="J866" s="43"/>
    </row>
    <row r="867" spans="1:10">
      <c r="A867" s="42"/>
      <c r="B867" s="43"/>
      <c r="C867" s="43"/>
      <c r="D867" s="43"/>
      <c r="E867" s="44"/>
      <c r="F867" s="43"/>
      <c r="G867" s="43"/>
      <c r="H867" s="43"/>
      <c r="I867" s="43"/>
      <c r="J867" s="43"/>
    </row>
    <row r="868" spans="1:10">
      <c r="A868" s="42"/>
      <c r="B868" s="43"/>
      <c r="C868" s="43"/>
      <c r="D868" s="43"/>
      <c r="E868" s="44"/>
      <c r="F868" s="43"/>
      <c r="G868" s="43"/>
      <c r="H868" s="43"/>
      <c r="I868" s="43"/>
      <c r="J868" s="43"/>
    </row>
    <row r="869" spans="1:10">
      <c r="A869" s="42"/>
      <c r="B869" s="43"/>
      <c r="C869" s="43"/>
      <c r="D869" s="43"/>
      <c r="E869" s="44"/>
      <c r="F869" s="43"/>
      <c r="G869" s="43"/>
      <c r="H869" s="43"/>
      <c r="I869" s="43"/>
      <c r="J869" s="43"/>
    </row>
    <row r="870" spans="1:10">
      <c r="A870" s="42"/>
      <c r="B870" s="43"/>
      <c r="C870" s="43"/>
      <c r="D870" s="43"/>
      <c r="E870" s="44"/>
      <c r="F870" s="43"/>
      <c r="G870" s="43"/>
      <c r="H870" s="43"/>
      <c r="I870" s="43"/>
      <c r="J870" s="43"/>
    </row>
    <row r="871" spans="1:10">
      <c r="A871" s="42"/>
      <c r="B871" s="43"/>
      <c r="C871" s="43"/>
      <c r="D871" s="43"/>
      <c r="E871" s="44"/>
      <c r="F871" s="43"/>
      <c r="G871" s="43"/>
      <c r="H871" s="43"/>
      <c r="I871" s="43"/>
      <c r="J871" s="43"/>
    </row>
    <row r="872" spans="1:10">
      <c r="A872" s="42"/>
      <c r="B872" s="43"/>
      <c r="C872" s="43"/>
      <c r="D872" s="43"/>
      <c r="E872" s="44"/>
      <c r="F872" s="43"/>
      <c r="G872" s="43"/>
      <c r="H872" s="43"/>
      <c r="I872" s="43"/>
      <c r="J872" s="43"/>
    </row>
    <row r="873" spans="1:10">
      <c r="A873" s="42"/>
      <c r="B873" s="43"/>
      <c r="C873" s="43"/>
      <c r="D873" s="43"/>
      <c r="E873" s="44"/>
      <c r="F873" s="43"/>
      <c r="G873" s="43"/>
      <c r="H873" s="43"/>
      <c r="I873" s="43"/>
      <c r="J873" s="43"/>
    </row>
    <row r="874" spans="1:10">
      <c r="A874" s="42"/>
      <c r="B874" s="43"/>
      <c r="C874" s="43"/>
      <c r="D874" s="43"/>
      <c r="E874" s="44"/>
      <c r="F874" s="43"/>
      <c r="G874" s="43"/>
      <c r="H874" s="43"/>
      <c r="I874" s="43"/>
      <c r="J874" s="43"/>
    </row>
    <row r="875" spans="1:10">
      <c r="A875" s="42"/>
      <c r="B875" s="43"/>
      <c r="C875" s="43"/>
      <c r="D875" s="43"/>
      <c r="E875" s="44"/>
      <c r="F875" s="43"/>
      <c r="G875" s="43"/>
      <c r="H875" s="43"/>
      <c r="I875" s="43"/>
      <c r="J875" s="43"/>
    </row>
    <row r="876" spans="1:10">
      <c r="A876" s="42"/>
      <c r="B876" s="43"/>
      <c r="C876" s="43"/>
      <c r="D876" s="43"/>
      <c r="E876" s="44"/>
      <c r="F876" s="43"/>
      <c r="G876" s="43"/>
      <c r="H876" s="43"/>
      <c r="I876" s="43"/>
      <c r="J876" s="43"/>
    </row>
    <row r="877" spans="1:10">
      <c r="A877" s="42"/>
      <c r="B877" s="43"/>
      <c r="C877" s="43"/>
      <c r="D877" s="43"/>
      <c r="E877" s="44"/>
      <c r="F877" s="43"/>
      <c r="G877" s="43"/>
      <c r="H877" s="43"/>
      <c r="I877" s="43"/>
      <c r="J877" s="43"/>
    </row>
    <row r="878" spans="1:10">
      <c r="A878" s="42"/>
      <c r="B878" s="43"/>
      <c r="C878" s="43"/>
      <c r="D878" s="43"/>
      <c r="E878" s="44"/>
      <c r="F878" s="43"/>
      <c r="G878" s="43"/>
      <c r="H878" s="43"/>
      <c r="I878" s="43"/>
      <c r="J878" s="43"/>
    </row>
    <row r="879" spans="1:10">
      <c r="A879" s="42"/>
      <c r="B879" s="43"/>
      <c r="C879" s="43"/>
      <c r="D879" s="43"/>
      <c r="E879" s="44"/>
      <c r="F879" s="43"/>
      <c r="G879" s="43"/>
      <c r="H879" s="43"/>
      <c r="I879" s="43"/>
      <c r="J879" s="43"/>
    </row>
    <row r="880" spans="1:10">
      <c r="A880" s="42"/>
      <c r="B880" s="43"/>
      <c r="C880" s="43"/>
      <c r="D880" s="43"/>
      <c r="E880" s="44"/>
      <c r="F880" s="43"/>
      <c r="G880" s="43"/>
      <c r="H880" s="43"/>
      <c r="I880" s="43"/>
      <c r="J880" s="43"/>
    </row>
    <row r="881" spans="1:10">
      <c r="A881" s="42"/>
      <c r="B881" s="43"/>
      <c r="C881" s="43"/>
      <c r="D881" s="43"/>
      <c r="E881" s="44"/>
      <c r="F881" s="43"/>
      <c r="G881" s="43"/>
      <c r="H881" s="43"/>
      <c r="I881" s="43"/>
      <c r="J881" s="43"/>
    </row>
    <row r="882" spans="1:10">
      <c r="A882" s="42"/>
      <c r="B882" s="43"/>
      <c r="C882" s="43"/>
      <c r="D882" s="43"/>
      <c r="E882" s="44"/>
      <c r="F882" s="43"/>
      <c r="G882" s="43"/>
      <c r="H882" s="43"/>
      <c r="I882" s="43"/>
      <c r="J882" s="43"/>
    </row>
    <row r="883" spans="1:10">
      <c r="A883" s="42"/>
      <c r="B883" s="43"/>
      <c r="C883" s="43"/>
      <c r="D883" s="43"/>
      <c r="E883" s="44"/>
      <c r="F883" s="43"/>
      <c r="G883" s="43"/>
      <c r="H883" s="43"/>
      <c r="I883" s="43"/>
      <c r="J883" s="43"/>
    </row>
    <row r="884" spans="1:10">
      <c r="A884" s="42"/>
      <c r="B884" s="43"/>
      <c r="C884" s="43"/>
      <c r="D884" s="43"/>
      <c r="E884" s="44"/>
      <c r="F884" s="43"/>
      <c r="G884" s="43"/>
      <c r="H884" s="43"/>
      <c r="I884" s="43"/>
      <c r="J884" s="43"/>
    </row>
    <row r="885" spans="1:10">
      <c r="A885" s="42"/>
      <c r="B885" s="43"/>
      <c r="C885" s="43"/>
      <c r="D885" s="43"/>
      <c r="E885" s="44"/>
      <c r="F885" s="43"/>
      <c r="G885" s="43"/>
      <c r="H885" s="43"/>
      <c r="I885" s="43"/>
      <c r="J885" s="43"/>
    </row>
    <row r="886" spans="1:10">
      <c r="A886" s="42"/>
      <c r="B886" s="43"/>
      <c r="C886" s="43"/>
      <c r="D886" s="43"/>
      <c r="E886" s="44"/>
      <c r="F886" s="43"/>
      <c r="G886" s="43"/>
      <c r="H886" s="43"/>
      <c r="I886" s="43"/>
      <c r="J886" s="43"/>
    </row>
    <row r="887" spans="1:10">
      <c r="A887" s="42"/>
      <c r="B887" s="43"/>
      <c r="C887" s="43"/>
      <c r="D887" s="43"/>
      <c r="E887" s="44"/>
      <c r="F887" s="43"/>
      <c r="G887" s="43"/>
      <c r="H887" s="43"/>
      <c r="I887" s="43"/>
      <c r="J887" s="43"/>
    </row>
    <row r="888" spans="1:10">
      <c r="A888" s="42"/>
      <c r="B888" s="43"/>
      <c r="C888" s="43"/>
      <c r="D888" s="43"/>
      <c r="E888" s="44"/>
      <c r="F888" s="43"/>
      <c r="G888" s="43"/>
      <c r="H888" s="43"/>
      <c r="I888" s="43"/>
      <c r="J888" s="43"/>
    </row>
    <row r="889" spans="1:10">
      <c r="A889" s="42"/>
      <c r="B889" s="43"/>
      <c r="C889" s="43"/>
      <c r="D889" s="43"/>
      <c r="E889" s="44"/>
      <c r="F889" s="43"/>
      <c r="G889" s="43"/>
      <c r="H889" s="43"/>
      <c r="I889" s="43"/>
      <c r="J889" s="43"/>
    </row>
    <row r="890" spans="1:10">
      <c r="A890" s="42"/>
      <c r="B890" s="43"/>
      <c r="C890" s="43"/>
      <c r="D890" s="43"/>
      <c r="E890" s="44"/>
      <c r="F890" s="43"/>
      <c r="G890" s="43"/>
      <c r="H890" s="43"/>
      <c r="I890" s="43"/>
      <c r="J890" s="43"/>
    </row>
    <row r="891" spans="1:10">
      <c r="A891" s="42"/>
      <c r="B891" s="43"/>
      <c r="C891" s="43"/>
      <c r="D891" s="43"/>
      <c r="E891" s="44"/>
      <c r="F891" s="43"/>
      <c r="G891" s="43"/>
      <c r="H891" s="43"/>
      <c r="I891" s="43"/>
      <c r="J891" s="43"/>
    </row>
    <row r="892" spans="1:10">
      <c r="A892" s="42"/>
      <c r="B892" s="43"/>
      <c r="C892" s="43"/>
      <c r="D892" s="43"/>
      <c r="E892" s="44"/>
      <c r="F892" s="43"/>
      <c r="G892" s="43"/>
      <c r="H892" s="43"/>
      <c r="I892" s="43"/>
      <c r="J892" s="43"/>
    </row>
    <row r="893" spans="1:10">
      <c r="A893" s="42"/>
      <c r="B893" s="43"/>
      <c r="C893" s="43"/>
      <c r="D893" s="43"/>
      <c r="E893" s="44"/>
      <c r="F893" s="43"/>
      <c r="G893" s="43"/>
      <c r="H893" s="43"/>
      <c r="I893" s="43"/>
      <c r="J893" s="43"/>
    </row>
    <row r="894" spans="1:10">
      <c r="A894" s="42"/>
      <c r="B894" s="43"/>
      <c r="C894" s="43"/>
      <c r="D894" s="43"/>
      <c r="E894" s="44"/>
      <c r="F894" s="43"/>
      <c r="G894" s="43"/>
      <c r="H894" s="43"/>
      <c r="I894" s="43"/>
      <c r="J894" s="43"/>
    </row>
    <row r="895" spans="1:10">
      <c r="A895" s="42"/>
      <c r="B895" s="43"/>
      <c r="C895" s="43"/>
      <c r="D895" s="43"/>
      <c r="E895" s="44"/>
      <c r="F895" s="43"/>
      <c r="G895" s="43"/>
      <c r="H895" s="43"/>
      <c r="I895" s="43"/>
      <c r="J895" s="43"/>
    </row>
    <row r="896" spans="1:10">
      <c r="A896" s="42"/>
      <c r="B896" s="43"/>
      <c r="C896" s="43"/>
      <c r="D896" s="43"/>
      <c r="E896" s="44"/>
      <c r="F896" s="43"/>
      <c r="G896" s="43"/>
      <c r="H896" s="43"/>
      <c r="I896" s="43"/>
      <c r="J896" s="43"/>
    </row>
    <row r="897" spans="1:10">
      <c r="A897" s="42"/>
      <c r="B897" s="40"/>
      <c r="C897" s="40"/>
      <c r="D897" s="40"/>
      <c r="E897" s="41"/>
      <c r="F897" s="40"/>
      <c r="G897" s="40"/>
      <c r="H897" s="40"/>
      <c r="I897" s="40"/>
      <c r="J897" s="40"/>
    </row>
    <row r="898" spans="1:10">
      <c r="A898" s="42"/>
      <c r="B898" s="43"/>
      <c r="C898" s="43"/>
      <c r="D898" s="43"/>
      <c r="E898" s="44"/>
      <c r="F898" s="43"/>
      <c r="G898" s="43"/>
      <c r="H898" s="43"/>
      <c r="I898" s="43"/>
      <c r="J898" s="43"/>
    </row>
    <row r="899" spans="1:10">
      <c r="A899" s="42"/>
      <c r="B899" s="43"/>
      <c r="C899" s="43"/>
      <c r="D899" s="43"/>
      <c r="E899" s="44"/>
      <c r="F899" s="43"/>
      <c r="G899" s="43"/>
      <c r="H899" s="43"/>
      <c r="I899" s="43"/>
      <c r="J899" s="43"/>
    </row>
    <row r="900" spans="1:10">
      <c r="A900" s="42"/>
      <c r="B900" s="43"/>
      <c r="C900" s="43"/>
      <c r="D900" s="43"/>
      <c r="E900" s="44"/>
      <c r="F900" s="43"/>
      <c r="G900" s="43"/>
      <c r="H900" s="43"/>
      <c r="I900" s="43"/>
      <c r="J900" s="43"/>
    </row>
    <row r="901" spans="1:10">
      <c r="A901" s="42"/>
      <c r="B901" s="43"/>
      <c r="C901" s="43"/>
      <c r="D901" s="43"/>
      <c r="E901" s="44"/>
      <c r="F901" s="43"/>
      <c r="G901" s="43"/>
      <c r="H901" s="43"/>
      <c r="I901" s="43"/>
      <c r="J901" s="43"/>
    </row>
    <row r="902" spans="1:10">
      <c r="A902" s="42"/>
      <c r="B902" s="43"/>
      <c r="C902" s="43"/>
      <c r="D902" s="43"/>
      <c r="E902" s="44"/>
      <c r="F902" s="43"/>
      <c r="G902" s="43"/>
      <c r="H902" s="43"/>
      <c r="I902" s="43"/>
      <c r="J902" s="43"/>
    </row>
    <row r="903" spans="1:10">
      <c r="A903" s="42"/>
      <c r="B903" s="43"/>
      <c r="C903" s="43"/>
      <c r="D903" s="43"/>
      <c r="E903" s="44"/>
      <c r="F903" s="43"/>
      <c r="G903" s="43"/>
      <c r="H903" s="43"/>
      <c r="I903" s="43"/>
      <c r="J903" s="43"/>
    </row>
    <row r="904" spans="1:10">
      <c r="A904" s="42"/>
      <c r="B904" s="43"/>
      <c r="C904" s="43"/>
      <c r="D904" s="43"/>
      <c r="E904" s="44"/>
      <c r="F904" s="43"/>
      <c r="G904" s="43"/>
      <c r="H904" s="43"/>
      <c r="I904" s="43"/>
      <c r="J904" s="43"/>
    </row>
    <row r="905" spans="1:10">
      <c r="A905" s="42"/>
      <c r="B905" s="43"/>
      <c r="C905" s="43"/>
      <c r="D905" s="43"/>
      <c r="E905" s="44"/>
      <c r="F905" s="43"/>
      <c r="G905" s="43"/>
      <c r="H905" s="43"/>
      <c r="I905" s="43"/>
      <c r="J905" s="43"/>
    </row>
    <row r="906" spans="1:10">
      <c r="A906" s="42"/>
      <c r="B906" s="43"/>
      <c r="C906" s="43"/>
      <c r="D906" s="43"/>
      <c r="E906" s="44"/>
      <c r="F906" s="43"/>
      <c r="G906" s="43"/>
      <c r="H906" s="43"/>
      <c r="I906" s="43"/>
      <c r="J906" s="43"/>
    </row>
    <row r="907" spans="1:10">
      <c r="A907" s="42"/>
      <c r="B907" s="43"/>
      <c r="C907" s="43"/>
      <c r="D907" s="43"/>
      <c r="E907" s="44"/>
      <c r="F907" s="43"/>
      <c r="G907" s="43"/>
      <c r="H907" s="43"/>
      <c r="I907" s="43"/>
      <c r="J907" s="43"/>
    </row>
    <row r="908" spans="1:10">
      <c r="A908" s="42"/>
      <c r="B908" s="43"/>
      <c r="C908" s="43"/>
      <c r="D908" s="43"/>
      <c r="E908" s="44"/>
      <c r="F908" s="43"/>
      <c r="G908" s="43"/>
      <c r="H908" s="43"/>
      <c r="I908" s="43"/>
      <c r="J908" s="43"/>
    </row>
    <row r="909" spans="1:10">
      <c r="A909" s="42"/>
      <c r="B909" s="43"/>
      <c r="C909" s="43"/>
      <c r="D909" s="43"/>
      <c r="E909" s="44"/>
      <c r="F909" s="43"/>
      <c r="G909" s="43"/>
      <c r="H909" s="43"/>
      <c r="I909" s="43"/>
      <c r="J909" s="43"/>
    </row>
    <row r="910" spans="1:10">
      <c r="A910" s="42"/>
      <c r="B910" s="43"/>
      <c r="C910" s="43"/>
      <c r="D910" s="43"/>
      <c r="E910" s="44"/>
      <c r="F910" s="43"/>
      <c r="G910" s="43"/>
      <c r="H910" s="43"/>
      <c r="I910" s="43"/>
      <c r="J910" s="43"/>
    </row>
    <row r="911" spans="1:10">
      <c r="A911" s="42"/>
      <c r="B911" s="43"/>
      <c r="C911" s="43"/>
      <c r="D911" s="43"/>
      <c r="E911" s="44"/>
      <c r="F911" s="43"/>
      <c r="G911" s="43"/>
      <c r="H911" s="43"/>
      <c r="I911" s="43"/>
      <c r="J911" s="43"/>
    </row>
    <row r="912" spans="1:10">
      <c r="A912" s="42"/>
      <c r="B912" s="43"/>
      <c r="C912" s="43"/>
      <c r="D912" s="43"/>
      <c r="E912" s="44"/>
      <c r="F912" s="43"/>
      <c r="G912" s="43"/>
      <c r="H912" s="43"/>
      <c r="I912" s="43"/>
      <c r="J912" s="43"/>
    </row>
    <row r="913" spans="1:10">
      <c r="A913" s="42"/>
      <c r="B913" s="43"/>
      <c r="C913" s="43"/>
      <c r="D913" s="43"/>
      <c r="E913" s="44"/>
      <c r="F913" s="43"/>
      <c r="G913" s="43"/>
      <c r="H913" s="43"/>
      <c r="I913" s="43"/>
      <c r="J913" s="43"/>
    </row>
    <row r="914" spans="1:10">
      <c r="A914" s="42"/>
      <c r="B914" s="43"/>
      <c r="C914" s="43"/>
      <c r="D914" s="43"/>
      <c r="E914" s="44"/>
      <c r="F914" s="43"/>
      <c r="G914" s="43"/>
      <c r="H914" s="43"/>
      <c r="I914" s="43"/>
      <c r="J914" s="43"/>
    </row>
    <row r="915" spans="1:10">
      <c r="A915" s="42"/>
      <c r="B915" s="43"/>
      <c r="C915" s="43"/>
      <c r="D915" s="43"/>
      <c r="E915" s="44"/>
      <c r="F915" s="43"/>
      <c r="G915" s="43"/>
      <c r="H915" s="43"/>
      <c r="I915" s="43"/>
      <c r="J915" s="43"/>
    </row>
    <row r="916" spans="1:10">
      <c r="A916" s="42"/>
      <c r="B916" s="43"/>
      <c r="C916" s="43"/>
      <c r="D916" s="43"/>
      <c r="E916" s="44"/>
      <c r="F916" s="43"/>
      <c r="G916" s="43"/>
      <c r="H916" s="43"/>
      <c r="I916" s="43"/>
      <c r="J916" s="43"/>
    </row>
    <row r="917" spans="1:10">
      <c r="A917" s="42"/>
      <c r="B917" s="43"/>
      <c r="C917" s="43"/>
      <c r="D917" s="43"/>
      <c r="E917" s="44"/>
      <c r="F917" s="43"/>
      <c r="G917" s="43"/>
      <c r="H917" s="43"/>
      <c r="I917" s="43"/>
      <c r="J917" s="43"/>
    </row>
    <row r="918" spans="1:10">
      <c r="A918" s="42"/>
      <c r="B918" s="43"/>
      <c r="C918" s="43"/>
      <c r="D918" s="43"/>
      <c r="E918" s="44"/>
      <c r="F918" s="43"/>
      <c r="G918" s="43"/>
      <c r="H918" s="43"/>
      <c r="I918" s="43"/>
      <c r="J918" s="43"/>
    </row>
    <row r="919" spans="1:10">
      <c r="A919" s="42"/>
      <c r="B919" s="43"/>
      <c r="C919" s="43"/>
      <c r="D919" s="43"/>
      <c r="E919" s="44"/>
      <c r="F919" s="43"/>
      <c r="G919" s="43"/>
      <c r="H919" s="43"/>
      <c r="I919" s="43"/>
      <c r="J919" s="43"/>
    </row>
    <row r="920" spans="1:10">
      <c r="A920" s="42"/>
      <c r="B920" s="43"/>
      <c r="C920" s="43"/>
      <c r="D920" s="43"/>
      <c r="E920" s="44"/>
      <c r="F920" s="43"/>
      <c r="G920" s="43"/>
      <c r="H920" s="43"/>
      <c r="I920" s="43"/>
      <c r="J920" s="43"/>
    </row>
    <row r="921" spans="1:10">
      <c r="A921" s="42"/>
      <c r="B921" s="43"/>
      <c r="C921" s="43"/>
      <c r="D921" s="43"/>
      <c r="E921" s="44"/>
      <c r="F921" s="43"/>
      <c r="G921" s="43"/>
      <c r="H921" s="43"/>
      <c r="I921" s="43"/>
      <c r="J921" s="43"/>
    </row>
    <row r="922" spans="1:10">
      <c r="A922" s="42"/>
      <c r="B922" s="43"/>
      <c r="C922" s="43"/>
      <c r="D922" s="43"/>
      <c r="E922" s="44"/>
      <c r="F922" s="43"/>
      <c r="G922" s="43"/>
      <c r="H922" s="43"/>
      <c r="I922" s="43"/>
      <c r="J922" s="43"/>
    </row>
    <row r="923" spans="1:10">
      <c r="A923" s="42"/>
      <c r="B923" s="43"/>
      <c r="C923" s="43"/>
      <c r="D923" s="43"/>
      <c r="E923" s="44"/>
      <c r="F923" s="43"/>
      <c r="G923" s="43"/>
      <c r="H923" s="43"/>
      <c r="I923" s="43"/>
      <c r="J923" s="43"/>
    </row>
    <row r="924" spans="1:10">
      <c r="A924" s="42"/>
      <c r="B924" s="43"/>
      <c r="C924" s="43"/>
      <c r="D924" s="43"/>
      <c r="E924" s="44"/>
      <c r="F924" s="43"/>
      <c r="G924" s="43"/>
      <c r="H924" s="43"/>
      <c r="I924" s="43"/>
      <c r="J924" s="43"/>
    </row>
    <row r="925" spans="1:10">
      <c r="A925" s="42"/>
      <c r="B925" s="43"/>
      <c r="C925" s="43"/>
      <c r="D925" s="43"/>
      <c r="E925" s="44"/>
      <c r="F925" s="43"/>
      <c r="G925" s="43"/>
      <c r="H925" s="43"/>
      <c r="I925" s="43"/>
      <c r="J925" s="43"/>
    </row>
    <row r="926" spans="1:10">
      <c r="A926" s="42"/>
      <c r="B926" s="43"/>
      <c r="C926" s="43"/>
      <c r="D926" s="43"/>
      <c r="E926" s="44"/>
      <c r="F926" s="43"/>
      <c r="G926" s="43"/>
      <c r="H926" s="43"/>
      <c r="I926" s="43"/>
      <c r="J926" s="43"/>
    </row>
    <row r="927" spans="1:10">
      <c r="A927" s="42"/>
      <c r="B927" s="43"/>
      <c r="C927" s="43"/>
      <c r="D927" s="43"/>
      <c r="E927" s="44"/>
      <c r="F927" s="43"/>
      <c r="G927" s="43"/>
      <c r="H927" s="43"/>
      <c r="I927" s="43"/>
      <c r="J927" s="43"/>
    </row>
    <row r="928" spans="1:10">
      <c r="A928" s="42"/>
      <c r="B928" s="43"/>
      <c r="C928" s="43"/>
      <c r="D928" s="43"/>
      <c r="E928" s="44"/>
      <c r="F928" s="43"/>
      <c r="G928" s="43"/>
      <c r="H928" s="43"/>
      <c r="I928" s="43"/>
      <c r="J928" s="43"/>
    </row>
    <row r="929" spans="1:10">
      <c r="A929" s="42"/>
      <c r="B929" s="43"/>
      <c r="C929" s="43"/>
      <c r="D929" s="43"/>
      <c r="E929" s="44"/>
      <c r="F929" s="43"/>
      <c r="G929" s="43"/>
      <c r="H929" s="43"/>
      <c r="I929" s="43"/>
      <c r="J929" s="43"/>
    </row>
    <row r="930" spans="1:10">
      <c r="A930" s="42"/>
      <c r="B930" s="43"/>
      <c r="C930" s="43"/>
      <c r="D930" s="43"/>
      <c r="E930" s="44"/>
      <c r="F930" s="43"/>
      <c r="G930" s="43"/>
      <c r="H930" s="43"/>
      <c r="I930" s="43"/>
      <c r="J930" s="43"/>
    </row>
    <row r="931" spans="1:10">
      <c r="A931" s="42"/>
      <c r="B931" s="43"/>
      <c r="C931" s="43"/>
      <c r="D931" s="43"/>
      <c r="E931" s="44"/>
      <c r="F931" s="43"/>
      <c r="G931" s="43"/>
      <c r="H931" s="43"/>
      <c r="I931" s="43"/>
      <c r="J931" s="43"/>
    </row>
    <row r="932" spans="1:10">
      <c r="A932" s="42"/>
      <c r="B932" s="43"/>
      <c r="C932" s="43"/>
      <c r="D932" s="43"/>
      <c r="E932" s="44"/>
      <c r="F932" s="43"/>
      <c r="G932" s="43"/>
      <c r="H932" s="43"/>
      <c r="I932" s="43"/>
      <c r="J932" s="43"/>
    </row>
    <row r="933" spans="1:10">
      <c r="A933" s="42"/>
      <c r="B933" s="43"/>
      <c r="C933" s="43"/>
      <c r="D933" s="43"/>
      <c r="E933" s="44"/>
      <c r="F933" s="43"/>
      <c r="G933" s="43"/>
      <c r="H933" s="43"/>
      <c r="I933" s="43"/>
      <c r="J933" s="43"/>
    </row>
    <row r="934" spans="1:10">
      <c r="A934" s="42"/>
      <c r="B934" s="40"/>
      <c r="C934" s="40"/>
      <c r="D934" s="40"/>
      <c r="E934" s="41"/>
      <c r="F934" s="40"/>
      <c r="G934" s="40"/>
      <c r="H934" s="40"/>
      <c r="I934" s="40"/>
      <c r="J934" s="40"/>
    </row>
    <row r="935" spans="1:10">
      <c r="A935" s="42"/>
      <c r="B935" s="43"/>
      <c r="C935" s="43"/>
      <c r="D935" s="43"/>
      <c r="E935" s="44"/>
      <c r="F935" s="43"/>
      <c r="G935" s="43"/>
      <c r="H935" s="43"/>
      <c r="I935" s="43"/>
      <c r="J935" s="43"/>
    </row>
    <row r="936" spans="1:10">
      <c r="A936" s="42"/>
      <c r="B936" s="40"/>
      <c r="C936" s="40"/>
      <c r="D936" s="40"/>
      <c r="E936" s="41"/>
      <c r="F936" s="40"/>
      <c r="G936" s="40"/>
      <c r="H936" s="40"/>
      <c r="I936" s="40"/>
      <c r="J936" s="40"/>
    </row>
    <row r="937" spans="1:10">
      <c r="A937" s="42"/>
      <c r="B937" s="43"/>
      <c r="C937" s="43"/>
      <c r="D937" s="43"/>
      <c r="E937" s="44"/>
      <c r="F937" s="43"/>
      <c r="G937" s="43"/>
      <c r="H937" s="43"/>
      <c r="I937" s="43"/>
      <c r="J937" s="43"/>
    </row>
    <row r="938" spans="1:10">
      <c r="A938" s="42"/>
      <c r="B938" s="43"/>
      <c r="C938" s="43"/>
      <c r="D938" s="43"/>
      <c r="E938" s="44"/>
      <c r="F938" s="43"/>
      <c r="G938" s="43"/>
      <c r="H938" s="43"/>
      <c r="I938" s="43"/>
      <c r="J938" s="43"/>
    </row>
    <row r="939" spans="1:10">
      <c r="A939" s="42"/>
      <c r="B939" s="43"/>
      <c r="C939" s="43"/>
      <c r="D939" s="43"/>
      <c r="E939" s="44"/>
      <c r="F939" s="43"/>
      <c r="G939" s="43"/>
      <c r="H939" s="43"/>
      <c r="I939" s="43"/>
      <c r="J939" s="43"/>
    </row>
    <row r="940" spans="1:10">
      <c r="A940" s="42"/>
      <c r="B940" s="43"/>
      <c r="C940" s="43"/>
      <c r="D940" s="43"/>
      <c r="E940" s="44"/>
      <c r="F940" s="43"/>
      <c r="G940" s="43"/>
      <c r="H940" s="43"/>
      <c r="I940" s="43"/>
      <c r="J940" s="43"/>
    </row>
    <row r="941" spans="1:10">
      <c r="A941" s="42"/>
      <c r="B941" s="43"/>
      <c r="C941" s="43"/>
      <c r="D941" s="43"/>
      <c r="E941" s="44"/>
      <c r="F941" s="43"/>
      <c r="G941" s="43"/>
      <c r="H941" s="43"/>
      <c r="I941" s="43"/>
      <c r="J941" s="43"/>
    </row>
    <row r="942" spans="1:10">
      <c r="A942" s="42"/>
      <c r="B942" s="43"/>
      <c r="C942" s="43"/>
      <c r="D942" s="43"/>
      <c r="E942" s="44"/>
      <c r="F942" s="43"/>
      <c r="G942" s="43"/>
      <c r="H942" s="43"/>
      <c r="I942" s="43"/>
      <c r="J942" s="43"/>
    </row>
    <row r="943" spans="1:10">
      <c r="A943" s="42"/>
      <c r="B943" s="43"/>
      <c r="C943" s="43"/>
      <c r="D943" s="43"/>
      <c r="E943" s="44"/>
      <c r="F943" s="43"/>
      <c r="G943" s="43"/>
      <c r="H943" s="43"/>
      <c r="I943" s="43"/>
      <c r="J943" s="43"/>
    </row>
    <row r="944" spans="1:10">
      <c r="A944" s="42"/>
      <c r="B944" s="43"/>
      <c r="C944" s="43"/>
      <c r="D944" s="43"/>
      <c r="E944" s="44"/>
      <c r="F944" s="43"/>
      <c r="G944" s="43"/>
      <c r="H944" s="43"/>
      <c r="I944" s="43"/>
      <c r="J944" s="43"/>
    </row>
    <row r="945" spans="1:10">
      <c r="A945" s="42"/>
      <c r="B945" s="43"/>
      <c r="C945" s="43"/>
      <c r="D945" s="43"/>
      <c r="E945" s="44"/>
      <c r="F945" s="43"/>
      <c r="G945" s="43"/>
      <c r="H945" s="43"/>
      <c r="I945" s="43"/>
      <c r="J945" s="43"/>
    </row>
    <row r="946" spans="1:10">
      <c r="A946" s="42"/>
      <c r="B946" s="43"/>
      <c r="C946" s="43"/>
      <c r="D946" s="43"/>
      <c r="E946" s="44"/>
      <c r="F946" s="43"/>
      <c r="G946" s="43"/>
      <c r="H946" s="43"/>
      <c r="I946" s="43"/>
      <c r="J946" s="43"/>
    </row>
    <row r="947" spans="1:10">
      <c r="A947" s="42"/>
      <c r="B947" s="43"/>
      <c r="C947" s="43"/>
      <c r="D947" s="43"/>
      <c r="E947" s="44"/>
      <c r="F947" s="43"/>
      <c r="G947" s="43"/>
      <c r="H947" s="43"/>
      <c r="I947" s="43"/>
      <c r="J947" s="43"/>
    </row>
    <row r="948" spans="1:10">
      <c r="A948" s="42"/>
      <c r="B948" s="43"/>
      <c r="C948" s="43"/>
      <c r="D948" s="43"/>
      <c r="E948" s="44"/>
      <c r="F948" s="43"/>
      <c r="G948" s="43"/>
      <c r="H948" s="43"/>
      <c r="I948" s="43"/>
      <c r="J948" s="43"/>
    </row>
    <row r="949" spans="1:10">
      <c r="A949" s="42"/>
      <c r="B949" s="43"/>
      <c r="C949" s="43"/>
      <c r="D949" s="43"/>
      <c r="E949" s="44"/>
      <c r="F949" s="43"/>
      <c r="G949" s="43"/>
      <c r="H949" s="43"/>
      <c r="I949" s="43"/>
      <c r="J949" s="43"/>
    </row>
    <row r="950" spans="1:10">
      <c r="A950" s="42"/>
      <c r="B950" s="43"/>
      <c r="C950" s="43"/>
      <c r="D950" s="43"/>
      <c r="E950" s="44"/>
      <c r="F950" s="43"/>
      <c r="G950" s="43"/>
      <c r="H950" s="43"/>
      <c r="I950" s="43"/>
      <c r="J950" s="43"/>
    </row>
    <row r="951" spans="1:10">
      <c r="A951" s="42"/>
      <c r="B951" s="43"/>
      <c r="C951" s="43"/>
      <c r="D951" s="43"/>
      <c r="E951" s="44"/>
      <c r="F951" s="43"/>
      <c r="G951" s="43"/>
      <c r="H951" s="43"/>
      <c r="I951" s="43"/>
      <c r="J951" s="43"/>
    </row>
    <row r="952" spans="1:10">
      <c r="A952" s="42"/>
      <c r="B952" s="43"/>
      <c r="C952" s="43"/>
      <c r="D952" s="43"/>
      <c r="E952" s="44"/>
      <c r="F952" s="43"/>
      <c r="G952" s="43"/>
      <c r="H952" s="43"/>
      <c r="I952" s="43"/>
      <c r="J952" s="43"/>
    </row>
    <row r="953" spans="1:10">
      <c r="A953" s="42"/>
      <c r="B953" s="43"/>
      <c r="C953" s="43"/>
      <c r="D953" s="43"/>
      <c r="E953" s="44"/>
      <c r="F953" s="43"/>
      <c r="G953" s="43"/>
      <c r="H953" s="43"/>
      <c r="I953" s="43"/>
      <c r="J953" s="43"/>
    </row>
    <row r="954" spans="1:10">
      <c r="A954" s="42"/>
      <c r="B954" s="43"/>
      <c r="C954" s="43"/>
      <c r="D954" s="43"/>
      <c r="E954" s="44"/>
      <c r="F954" s="43"/>
      <c r="G954" s="43"/>
      <c r="H954" s="43"/>
      <c r="I954" s="43"/>
      <c r="J954" s="43"/>
    </row>
    <row r="955" spans="1:10">
      <c r="A955" s="42"/>
      <c r="B955" s="43"/>
      <c r="C955" s="43"/>
      <c r="D955" s="43"/>
      <c r="E955" s="44"/>
      <c r="F955" s="43"/>
      <c r="G955" s="43"/>
      <c r="H955" s="43"/>
      <c r="I955" s="43"/>
      <c r="J955" s="43"/>
    </row>
    <row r="956" spans="1:10">
      <c r="A956" s="42"/>
      <c r="B956" s="43"/>
      <c r="C956" s="43"/>
      <c r="D956" s="43"/>
      <c r="E956" s="44"/>
      <c r="F956" s="43"/>
      <c r="G956" s="43"/>
      <c r="H956" s="43"/>
      <c r="I956" s="43"/>
      <c r="J956" s="43"/>
    </row>
    <row r="957" spans="1:10">
      <c r="A957" s="42"/>
      <c r="B957" s="43"/>
      <c r="C957" s="43"/>
      <c r="D957" s="43"/>
      <c r="E957" s="44"/>
      <c r="F957" s="43"/>
      <c r="G957" s="43"/>
      <c r="H957" s="43"/>
      <c r="I957" s="43"/>
      <c r="J957" s="43"/>
    </row>
    <row r="958" spans="1:10">
      <c r="A958" s="42"/>
      <c r="B958" s="43"/>
      <c r="C958" s="43"/>
      <c r="D958" s="43"/>
      <c r="E958" s="44"/>
      <c r="F958" s="43"/>
      <c r="G958" s="43"/>
      <c r="H958" s="43"/>
      <c r="I958" s="43"/>
      <c r="J958" s="43"/>
    </row>
    <row r="959" spans="1:10">
      <c r="A959" s="42"/>
      <c r="B959" s="43"/>
      <c r="C959" s="43"/>
      <c r="D959" s="43"/>
      <c r="E959" s="44"/>
      <c r="F959" s="43"/>
      <c r="G959" s="43"/>
      <c r="H959" s="43"/>
      <c r="I959" s="43"/>
      <c r="J959" s="43"/>
    </row>
    <row r="960" spans="1:10">
      <c r="A960" s="42"/>
      <c r="B960" s="43"/>
      <c r="C960" s="43"/>
      <c r="D960" s="43"/>
      <c r="E960" s="44"/>
      <c r="F960" s="43"/>
      <c r="G960" s="43"/>
      <c r="H960" s="43"/>
      <c r="I960" s="43"/>
      <c r="J960" s="43"/>
    </row>
    <row r="961" spans="1:10">
      <c r="A961" s="42"/>
      <c r="B961" s="43"/>
      <c r="C961" s="43"/>
      <c r="D961" s="43"/>
      <c r="E961" s="44"/>
      <c r="F961" s="43"/>
      <c r="G961" s="43"/>
      <c r="H961" s="43"/>
      <c r="I961" s="43"/>
      <c r="J961" s="43"/>
    </row>
    <row r="962" spans="1:10">
      <c r="A962" s="42"/>
      <c r="B962" s="43"/>
      <c r="C962" s="43"/>
      <c r="D962" s="43"/>
      <c r="E962" s="44"/>
      <c r="F962" s="43"/>
      <c r="G962" s="43"/>
      <c r="H962" s="43"/>
      <c r="I962" s="43"/>
      <c r="J962" s="43"/>
    </row>
    <row r="963" spans="1:10">
      <c r="A963" s="42"/>
      <c r="B963" s="43"/>
      <c r="C963" s="43"/>
      <c r="D963" s="43"/>
      <c r="E963" s="44"/>
      <c r="F963" s="43"/>
      <c r="G963" s="43"/>
      <c r="H963" s="43"/>
      <c r="I963" s="43"/>
      <c r="J963" s="43"/>
    </row>
    <row r="964" spans="1:10">
      <c r="A964" s="42"/>
      <c r="B964" s="43"/>
      <c r="C964" s="43"/>
      <c r="D964" s="43"/>
      <c r="E964" s="44"/>
      <c r="F964" s="43"/>
      <c r="G964" s="43"/>
      <c r="H964" s="43"/>
      <c r="I964" s="43"/>
      <c r="J964" s="43"/>
    </row>
    <row r="965" spans="1:10">
      <c r="A965" s="42"/>
      <c r="B965" s="43"/>
      <c r="C965" s="43"/>
      <c r="D965" s="43"/>
      <c r="E965" s="44"/>
      <c r="F965" s="43"/>
      <c r="G965" s="43"/>
      <c r="H965" s="43"/>
      <c r="I965" s="43"/>
      <c r="J965" s="43"/>
    </row>
    <row r="966" spans="1:10">
      <c r="A966" s="42"/>
      <c r="B966" s="43"/>
      <c r="C966" s="43"/>
      <c r="D966" s="43"/>
      <c r="E966" s="44"/>
      <c r="F966" s="43"/>
      <c r="G966" s="43"/>
      <c r="H966" s="43"/>
      <c r="I966" s="43"/>
      <c r="J966" s="43"/>
    </row>
    <row r="967" spans="1:10">
      <c r="A967" s="42"/>
      <c r="B967" s="43"/>
      <c r="C967" s="43"/>
      <c r="D967" s="43"/>
      <c r="E967" s="44"/>
      <c r="F967" s="43"/>
      <c r="G967" s="43"/>
      <c r="H967" s="43"/>
      <c r="I967" s="43"/>
      <c r="J967" s="43"/>
    </row>
    <row r="968" spans="1:10">
      <c r="A968" s="42"/>
      <c r="B968" s="43"/>
      <c r="C968" s="43"/>
      <c r="D968" s="43"/>
      <c r="E968" s="44"/>
      <c r="F968" s="43"/>
      <c r="G968" s="43"/>
      <c r="H968" s="43"/>
      <c r="I968" s="43"/>
      <c r="J968" s="43"/>
    </row>
    <row r="969" spans="1:10">
      <c r="A969" s="42"/>
      <c r="B969" s="43"/>
      <c r="C969" s="43"/>
      <c r="D969" s="43"/>
      <c r="E969" s="44"/>
      <c r="F969" s="43"/>
      <c r="G969" s="43"/>
      <c r="H969" s="43"/>
      <c r="I969" s="43"/>
      <c r="J969" s="43"/>
    </row>
    <row r="970" spans="1:10">
      <c r="A970" s="42"/>
      <c r="B970" s="43"/>
      <c r="C970" s="43"/>
      <c r="D970" s="43"/>
      <c r="E970" s="44"/>
      <c r="F970" s="43"/>
      <c r="G970" s="43"/>
      <c r="H970" s="43"/>
      <c r="I970" s="43"/>
      <c r="J970" s="43"/>
    </row>
    <row r="971" spans="1:10">
      <c r="A971" s="42"/>
      <c r="B971" s="43"/>
      <c r="C971" s="43"/>
      <c r="D971" s="43"/>
      <c r="E971" s="44"/>
      <c r="F971" s="43"/>
      <c r="G971" s="43"/>
      <c r="H971" s="43"/>
      <c r="I971" s="43"/>
      <c r="J971" s="43"/>
    </row>
    <row r="972" spans="1:10">
      <c r="A972" s="42"/>
      <c r="B972" s="43"/>
      <c r="C972" s="43"/>
      <c r="D972" s="43"/>
      <c r="E972" s="44"/>
      <c r="F972" s="43"/>
      <c r="G972" s="43"/>
      <c r="H972" s="43"/>
      <c r="I972" s="43"/>
      <c r="J972" s="43"/>
    </row>
    <row r="973" spans="1:10">
      <c r="A973" s="42"/>
      <c r="B973" s="43"/>
      <c r="C973" s="43"/>
      <c r="D973" s="43"/>
      <c r="E973" s="44"/>
      <c r="F973" s="43"/>
      <c r="G973" s="43"/>
      <c r="H973" s="43"/>
      <c r="I973" s="43"/>
      <c r="J973" s="43"/>
    </row>
    <row r="974" spans="1:10">
      <c r="A974" s="42"/>
      <c r="B974" s="43"/>
      <c r="C974" s="43"/>
      <c r="D974" s="43"/>
      <c r="E974" s="44"/>
      <c r="F974" s="43"/>
      <c r="G974" s="43"/>
      <c r="H974" s="43"/>
      <c r="I974" s="43"/>
      <c r="J974" s="43"/>
    </row>
    <row r="975" spans="1:10">
      <c r="A975" s="42"/>
      <c r="B975" s="43"/>
      <c r="C975" s="43"/>
      <c r="D975" s="43"/>
      <c r="E975" s="44"/>
      <c r="F975" s="43"/>
      <c r="G975" s="43"/>
      <c r="H975" s="43"/>
      <c r="I975" s="43"/>
      <c r="J975" s="43"/>
    </row>
    <row r="976" spans="1:10">
      <c r="A976" s="42"/>
      <c r="B976" s="40"/>
      <c r="C976" s="40"/>
      <c r="D976" s="40"/>
      <c r="E976" s="41"/>
      <c r="F976" s="40"/>
      <c r="G976" s="40"/>
      <c r="H976" s="40"/>
      <c r="I976" s="40"/>
      <c r="J976" s="40"/>
    </row>
    <row r="977" spans="1:10">
      <c r="A977" s="42"/>
      <c r="B977" s="43"/>
      <c r="C977" s="43"/>
      <c r="D977" s="43"/>
      <c r="E977" s="44"/>
      <c r="F977" s="43"/>
      <c r="G977" s="43"/>
      <c r="H977" s="43"/>
      <c r="I977" s="43"/>
      <c r="J977" s="43"/>
    </row>
    <row r="978" spans="1:10">
      <c r="A978" s="42"/>
      <c r="B978" s="43"/>
      <c r="C978" s="43"/>
      <c r="D978" s="43"/>
      <c r="E978" s="44"/>
      <c r="F978" s="43"/>
      <c r="G978" s="43"/>
      <c r="H978" s="43"/>
      <c r="I978" s="43"/>
      <c r="J978" s="43"/>
    </row>
    <row r="979" spans="1:10">
      <c r="A979" s="42"/>
      <c r="B979" s="43"/>
      <c r="C979" s="43"/>
      <c r="D979" s="43"/>
      <c r="E979" s="44"/>
      <c r="F979" s="43"/>
      <c r="G979" s="43"/>
      <c r="H979" s="43"/>
      <c r="I979" s="43"/>
      <c r="J979" s="43"/>
    </row>
    <row r="980" spans="1:10">
      <c r="A980" s="42"/>
      <c r="B980" s="43"/>
      <c r="C980" s="43"/>
      <c r="D980" s="43"/>
      <c r="E980" s="44"/>
      <c r="F980" s="43"/>
      <c r="G980" s="43"/>
      <c r="H980" s="43"/>
      <c r="I980" s="43"/>
      <c r="J980" s="43"/>
    </row>
    <row r="981" spans="1:10">
      <c r="A981" s="42"/>
      <c r="B981" s="43"/>
      <c r="C981" s="43"/>
      <c r="D981" s="43"/>
      <c r="E981" s="44"/>
      <c r="F981" s="43"/>
      <c r="G981" s="43"/>
      <c r="H981" s="43"/>
      <c r="I981" s="43"/>
      <c r="J981" s="43"/>
    </row>
    <row r="982" spans="1:10">
      <c r="A982" s="42"/>
      <c r="B982" s="43"/>
      <c r="C982" s="43"/>
      <c r="D982" s="43"/>
      <c r="E982" s="44"/>
      <c r="F982" s="43"/>
      <c r="G982" s="43"/>
      <c r="H982" s="43"/>
      <c r="I982" s="43"/>
      <c r="J982" s="43"/>
    </row>
    <row r="983" spans="1:10">
      <c r="A983" s="42"/>
      <c r="B983" s="43"/>
      <c r="C983" s="43"/>
      <c r="D983" s="43"/>
      <c r="E983" s="44"/>
      <c r="F983" s="43"/>
      <c r="G983" s="43"/>
      <c r="H983" s="43"/>
      <c r="I983" s="43"/>
      <c r="J983" s="43"/>
    </row>
    <row r="984" spans="1:10">
      <c r="A984" s="42"/>
      <c r="B984" s="43"/>
      <c r="C984" s="43"/>
      <c r="D984" s="43"/>
      <c r="E984" s="44"/>
      <c r="F984" s="43"/>
      <c r="G984" s="43"/>
      <c r="H984" s="43"/>
      <c r="I984" s="43"/>
      <c r="J984" s="43"/>
    </row>
    <row r="985" spans="1:10">
      <c r="A985" s="42"/>
      <c r="B985" s="43"/>
      <c r="C985" s="43"/>
      <c r="D985" s="43"/>
      <c r="E985" s="44"/>
      <c r="F985" s="43"/>
      <c r="G985" s="43"/>
      <c r="H985" s="43"/>
      <c r="I985" s="43"/>
      <c r="J985" s="43"/>
    </row>
    <row r="986" spans="1:10">
      <c r="A986" s="42"/>
      <c r="B986" s="43"/>
      <c r="C986" s="43"/>
      <c r="D986" s="43"/>
      <c r="E986" s="44"/>
      <c r="F986" s="43"/>
      <c r="G986" s="43"/>
      <c r="H986" s="43"/>
      <c r="I986" s="43"/>
      <c r="J986" s="43"/>
    </row>
    <row r="987" spans="1:10">
      <c r="A987" s="42"/>
      <c r="B987" s="43"/>
      <c r="C987" s="43"/>
      <c r="D987" s="43"/>
      <c r="E987" s="44"/>
      <c r="F987" s="43"/>
      <c r="G987" s="43"/>
      <c r="H987" s="43"/>
      <c r="I987" s="43"/>
      <c r="J987" s="43"/>
    </row>
    <row r="988" spans="1:10">
      <c r="A988" s="42"/>
      <c r="B988" s="43"/>
      <c r="C988" s="43"/>
      <c r="D988" s="43"/>
      <c r="E988" s="44"/>
      <c r="F988" s="43"/>
      <c r="G988" s="43"/>
      <c r="H988" s="43"/>
      <c r="I988" s="43"/>
      <c r="J988" s="43"/>
    </row>
    <row r="989" spans="1:10">
      <c r="A989" s="42"/>
      <c r="B989" s="43"/>
      <c r="C989" s="43"/>
      <c r="D989" s="43"/>
      <c r="E989" s="44"/>
      <c r="F989" s="43"/>
      <c r="G989" s="43"/>
      <c r="H989" s="43"/>
      <c r="I989" s="43"/>
      <c r="J989" s="43"/>
    </row>
    <row r="990" spans="1:10">
      <c r="A990" s="42"/>
      <c r="B990" s="43"/>
      <c r="C990" s="43"/>
      <c r="D990" s="43"/>
      <c r="E990" s="44"/>
      <c r="F990" s="43"/>
      <c r="G990" s="43"/>
      <c r="H990" s="43"/>
      <c r="I990" s="43"/>
      <c r="J990" s="43"/>
    </row>
    <row r="991" spans="1:10">
      <c r="A991" s="42"/>
      <c r="B991" s="43"/>
      <c r="C991" s="43"/>
      <c r="D991" s="43"/>
      <c r="E991" s="44"/>
      <c r="F991" s="43"/>
      <c r="G991" s="43"/>
      <c r="H991" s="43"/>
      <c r="I991" s="43"/>
      <c r="J991" s="43"/>
    </row>
    <row r="992" spans="1:10">
      <c r="A992" s="42"/>
      <c r="B992" s="43"/>
      <c r="C992" s="43"/>
      <c r="D992" s="43"/>
      <c r="E992" s="44"/>
      <c r="F992" s="43"/>
      <c r="G992" s="43"/>
      <c r="H992" s="43"/>
      <c r="I992" s="43"/>
      <c r="J992" s="43"/>
    </row>
    <row r="993" spans="1:10">
      <c r="A993" s="42"/>
      <c r="B993" s="40"/>
      <c r="C993" s="40"/>
      <c r="D993" s="40"/>
      <c r="E993" s="41"/>
      <c r="F993" s="40"/>
      <c r="G993" s="40"/>
      <c r="H993" s="40"/>
      <c r="I993" s="40"/>
      <c r="J993" s="40"/>
    </row>
    <row r="994" spans="1:10">
      <c r="A994" s="42"/>
      <c r="B994" s="40"/>
      <c r="C994" s="40"/>
      <c r="D994" s="40"/>
      <c r="E994" s="41"/>
      <c r="F994" s="40"/>
      <c r="G994" s="40"/>
      <c r="H994" s="40"/>
      <c r="I994" s="40"/>
      <c r="J994" s="40"/>
    </row>
    <row r="995" spans="1:10">
      <c r="A995" s="42"/>
      <c r="B995" s="43"/>
      <c r="C995" s="43"/>
      <c r="D995" s="43"/>
      <c r="E995" s="44"/>
      <c r="F995" s="43"/>
      <c r="G995" s="43"/>
      <c r="H995" s="43"/>
      <c r="I995" s="43"/>
      <c r="J995" s="43"/>
    </row>
    <row r="996" spans="1:10">
      <c r="A996" s="42"/>
      <c r="B996" s="43"/>
      <c r="C996" s="43"/>
      <c r="D996" s="43"/>
      <c r="E996" s="44"/>
      <c r="F996" s="43"/>
      <c r="G996" s="43"/>
      <c r="H996" s="43"/>
      <c r="I996" s="43"/>
      <c r="J996" s="43"/>
    </row>
    <row r="997" spans="1:10">
      <c r="A997" s="42"/>
      <c r="B997" s="43"/>
      <c r="C997" s="43"/>
      <c r="D997" s="43"/>
      <c r="E997" s="44"/>
      <c r="F997" s="43"/>
      <c r="G997" s="43"/>
      <c r="H997" s="43"/>
      <c r="I997" s="43"/>
      <c r="J997" s="43"/>
    </row>
    <row r="998" spans="1:10">
      <c r="A998" s="42"/>
      <c r="B998" s="43"/>
      <c r="C998" s="43"/>
      <c r="D998" s="43"/>
      <c r="E998" s="44"/>
      <c r="F998" s="43"/>
      <c r="G998" s="43"/>
      <c r="H998" s="43"/>
      <c r="I998" s="43"/>
      <c r="J998" s="43"/>
    </row>
    <row r="999" spans="1:10">
      <c r="A999" s="42"/>
      <c r="B999" s="43"/>
      <c r="C999" s="43"/>
      <c r="D999" s="43"/>
      <c r="E999" s="44"/>
      <c r="F999" s="43"/>
      <c r="G999" s="43"/>
      <c r="H999" s="43"/>
      <c r="I999" s="43"/>
      <c r="J999" s="43"/>
    </row>
    <row r="1000" spans="1:10">
      <c r="A1000" s="42"/>
      <c r="B1000" s="43"/>
      <c r="C1000" s="43"/>
      <c r="D1000" s="43"/>
      <c r="E1000" s="44"/>
      <c r="F1000" s="43"/>
      <c r="G1000" s="43"/>
      <c r="H1000" s="43"/>
      <c r="I1000" s="43"/>
      <c r="J1000" s="43"/>
    </row>
    <row r="1001" spans="1:10">
      <c r="A1001" s="42"/>
      <c r="B1001" s="43"/>
      <c r="C1001" s="43"/>
      <c r="D1001" s="43"/>
      <c r="E1001" s="44"/>
      <c r="F1001" s="43"/>
      <c r="G1001" s="43"/>
      <c r="H1001" s="43"/>
      <c r="I1001" s="43"/>
      <c r="J1001" s="43"/>
    </row>
    <row r="1002" spans="1:10">
      <c r="A1002" s="42"/>
      <c r="B1002" s="43"/>
      <c r="C1002" s="43"/>
      <c r="D1002" s="43"/>
      <c r="E1002" s="44"/>
      <c r="F1002" s="43"/>
      <c r="G1002" s="43"/>
      <c r="H1002" s="43"/>
      <c r="I1002" s="43"/>
      <c r="J1002" s="43"/>
    </row>
    <row r="1003" spans="1:10">
      <c r="A1003" s="42"/>
      <c r="B1003" s="43"/>
      <c r="C1003" s="43"/>
      <c r="D1003" s="43"/>
      <c r="E1003" s="44"/>
      <c r="F1003" s="43"/>
      <c r="G1003" s="43"/>
      <c r="H1003" s="43"/>
      <c r="I1003" s="43"/>
      <c r="J1003" s="43"/>
    </row>
    <row r="1004" spans="1:10">
      <c r="A1004" s="42"/>
      <c r="B1004" s="43"/>
      <c r="C1004" s="43"/>
      <c r="D1004" s="43"/>
      <c r="E1004" s="44"/>
      <c r="F1004" s="43"/>
      <c r="G1004" s="43"/>
      <c r="H1004" s="43"/>
      <c r="I1004" s="43"/>
      <c r="J1004" s="43"/>
    </row>
    <row r="1005" spans="1:10">
      <c r="A1005" s="42"/>
      <c r="B1005" s="43"/>
      <c r="C1005" s="43"/>
      <c r="D1005" s="43"/>
      <c r="E1005" s="44"/>
      <c r="F1005" s="43"/>
      <c r="G1005" s="43"/>
      <c r="H1005" s="43"/>
      <c r="I1005" s="43"/>
      <c r="J1005" s="43"/>
    </row>
    <row r="1006" spans="1:10">
      <c r="A1006" s="42"/>
      <c r="B1006" s="43"/>
      <c r="C1006" s="43"/>
      <c r="D1006" s="43"/>
      <c r="E1006" s="44"/>
      <c r="F1006" s="43"/>
      <c r="G1006" s="43"/>
      <c r="H1006" s="43"/>
      <c r="I1006" s="43"/>
      <c r="J1006" s="43"/>
    </row>
    <row r="1007" spans="1:10">
      <c r="A1007" s="42"/>
      <c r="B1007" s="43"/>
      <c r="C1007" s="43"/>
      <c r="D1007" s="43"/>
      <c r="E1007" s="44"/>
      <c r="F1007" s="43"/>
      <c r="G1007" s="43"/>
      <c r="H1007" s="43"/>
      <c r="I1007" s="43"/>
      <c r="J1007" s="43"/>
    </row>
    <row r="1008" spans="1:10">
      <c r="A1008" s="42"/>
      <c r="B1008" s="43"/>
      <c r="C1008" s="43"/>
      <c r="D1008" s="43"/>
      <c r="E1008" s="44"/>
      <c r="F1008" s="43"/>
      <c r="G1008" s="43"/>
      <c r="H1008" s="43"/>
      <c r="I1008" s="43"/>
      <c r="J1008" s="43"/>
    </row>
    <row r="1009" spans="1:10">
      <c r="A1009" s="42"/>
      <c r="B1009" s="43"/>
      <c r="C1009" s="43"/>
      <c r="D1009" s="43"/>
      <c r="E1009" s="44"/>
      <c r="F1009" s="43"/>
      <c r="G1009" s="43"/>
      <c r="H1009" s="43"/>
      <c r="I1009" s="43"/>
      <c r="J1009" s="43"/>
    </row>
    <row r="1010" spans="1:10">
      <c r="A1010" s="42"/>
      <c r="B1010" s="43"/>
      <c r="C1010" s="43"/>
      <c r="D1010" s="43"/>
      <c r="E1010" s="44"/>
      <c r="F1010" s="43"/>
      <c r="G1010" s="43"/>
      <c r="H1010" s="43"/>
      <c r="I1010" s="43"/>
      <c r="J1010" s="43"/>
    </row>
    <row r="1011" spans="1:10">
      <c r="A1011" s="42"/>
      <c r="B1011" s="43"/>
      <c r="C1011" s="43"/>
      <c r="D1011" s="43"/>
      <c r="E1011" s="44"/>
      <c r="F1011" s="43"/>
      <c r="G1011" s="43"/>
      <c r="H1011" s="43"/>
      <c r="I1011" s="43"/>
      <c r="J1011" s="43"/>
    </row>
    <row r="1012" spans="1:10">
      <c r="A1012" s="42"/>
      <c r="B1012" s="43"/>
      <c r="C1012" s="43"/>
      <c r="D1012" s="43"/>
      <c r="E1012" s="44"/>
      <c r="F1012" s="43"/>
      <c r="G1012" s="43"/>
      <c r="H1012" s="43"/>
      <c r="I1012" s="43"/>
      <c r="J1012" s="43"/>
    </row>
    <row r="1013" spans="1:10">
      <c r="A1013" s="42"/>
      <c r="B1013" s="43"/>
      <c r="C1013" s="43"/>
      <c r="D1013" s="43"/>
      <c r="E1013" s="44"/>
      <c r="F1013" s="43"/>
      <c r="G1013" s="43"/>
      <c r="H1013" s="43"/>
      <c r="I1013" s="43"/>
      <c r="J1013" s="43"/>
    </row>
    <row r="1014" spans="1:10">
      <c r="A1014" s="42"/>
      <c r="B1014" s="43"/>
      <c r="C1014" s="43"/>
      <c r="D1014" s="43"/>
      <c r="E1014" s="44"/>
      <c r="F1014" s="43"/>
      <c r="G1014" s="43"/>
      <c r="H1014" s="43"/>
      <c r="I1014" s="43"/>
      <c r="J1014" s="43"/>
    </row>
    <row r="1015" spans="1:10">
      <c r="A1015" s="42"/>
      <c r="B1015" s="43"/>
      <c r="C1015" s="43"/>
      <c r="D1015" s="43"/>
      <c r="E1015" s="44"/>
      <c r="F1015" s="43"/>
      <c r="G1015" s="43"/>
      <c r="H1015" s="43"/>
      <c r="I1015" s="43"/>
      <c r="J1015" s="43"/>
    </row>
    <row r="1016" spans="1:10">
      <c r="A1016" s="42"/>
      <c r="B1016" s="43"/>
      <c r="C1016" s="43"/>
      <c r="D1016" s="43"/>
      <c r="E1016" s="44"/>
      <c r="F1016" s="43"/>
      <c r="G1016" s="43"/>
      <c r="H1016" s="43"/>
      <c r="I1016" s="43"/>
      <c r="J1016" s="43"/>
    </row>
    <row r="1017" spans="1:10">
      <c r="A1017" s="42"/>
      <c r="B1017" s="43"/>
      <c r="C1017" s="43"/>
      <c r="D1017" s="43"/>
      <c r="E1017" s="44"/>
      <c r="F1017" s="43"/>
      <c r="G1017" s="43"/>
      <c r="H1017" s="43"/>
      <c r="I1017" s="43"/>
      <c r="J1017" s="43"/>
    </row>
    <row r="1018" spans="1:10">
      <c r="A1018" s="42"/>
      <c r="B1018" s="43"/>
      <c r="C1018" s="43"/>
      <c r="D1018" s="43"/>
      <c r="E1018" s="44"/>
      <c r="F1018" s="43"/>
      <c r="G1018" s="43"/>
      <c r="H1018" s="43"/>
      <c r="I1018" s="43"/>
      <c r="J1018" s="43"/>
    </row>
    <row r="1019" spans="1:10">
      <c r="A1019" s="42"/>
      <c r="B1019" s="43"/>
      <c r="C1019" s="43"/>
      <c r="D1019" s="43"/>
      <c r="E1019" s="44"/>
      <c r="F1019" s="43"/>
      <c r="G1019" s="43"/>
      <c r="H1019" s="43"/>
      <c r="I1019" s="43"/>
      <c r="J1019" s="43"/>
    </row>
    <row r="1020" spans="1:10">
      <c r="A1020" s="42"/>
      <c r="B1020" s="43"/>
      <c r="C1020" s="43"/>
      <c r="D1020" s="43"/>
      <c r="E1020" s="44"/>
      <c r="F1020" s="43"/>
      <c r="G1020" s="43"/>
      <c r="H1020" s="43"/>
      <c r="I1020" s="43"/>
      <c r="J1020" s="43"/>
    </row>
    <row r="1021" spans="1:10">
      <c r="A1021" s="42"/>
      <c r="B1021" s="43"/>
      <c r="C1021" s="43"/>
      <c r="D1021" s="43"/>
      <c r="E1021" s="44"/>
      <c r="F1021" s="43"/>
      <c r="G1021" s="43"/>
      <c r="H1021" s="43"/>
      <c r="I1021" s="43"/>
      <c r="J1021" s="43"/>
    </row>
    <row r="1022" spans="1:10">
      <c r="A1022" s="42"/>
      <c r="B1022" s="43"/>
      <c r="C1022" s="43"/>
      <c r="D1022" s="43"/>
      <c r="E1022" s="44"/>
      <c r="F1022" s="43"/>
      <c r="G1022" s="43"/>
      <c r="H1022" s="43"/>
      <c r="I1022" s="43"/>
      <c r="J1022" s="43"/>
    </row>
    <row r="1023" spans="1:10">
      <c r="A1023" s="42"/>
      <c r="B1023" s="43"/>
      <c r="C1023" s="43"/>
      <c r="D1023" s="43"/>
      <c r="E1023" s="44"/>
      <c r="F1023" s="43"/>
      <c r="G1023" s="43"/>
      <c r="H1023" s="43"/>
      <c r="I1023" s="43"/>
      <c r="J1023" s="43"/>
    </row>
    <row r="1024" spans="1:10">
      <c r="A1024" s="42"/>
      <c r="B1024" s="43"/>
      <c r="C1024" s="43"/>
      <c r="D1024" s="43"/>
      <c r="E1024" s="44"/>
      <c r="F1024" s="43"/>
      <c r="G1024" s="43"/>
      <c r="H1024" s="43"/>
      <c r="I1024" s="43"/>
      <c r="J1024" s="43"/>
    </row>
    <row r="1025" spans="1:10">
      <c r="A1025" s="42"/>
      <c r="B1025" s="43"/>
      <c r="C1025" s="43"/>
      <c r="D1025" s="43"/>
      <c r="E1025" s="44"/>
      <c r="F1025" s="43"/>
      <c r="G1025" s="43"/>
      <c r="H1025" s="43"/>
      <c r="I1025" s="43"/>
      <c r="J1025" s="43"/>
    </row>
    <row r="1026" spans="1:10">
      <c r="A1026" s="42"/>
      <c r="B1026" s="43"/>
      <c r="C1026" s="43"/>
      <c r="D1026" s="43"/>
      <c r="E1026" s="44"/>
      <c r="F1026" s="43"/>
      <c r="G1026" s="43"/>
      <c r="H1026" s="43"/>
      <c r="I1026" s="43"/>
      <c r="J1026" s="43"/>
    </row>
    <row r="1027" spans="1:10">
      <c r="A1027" s="42"/>
      <c r="B1027" s="43"/>
      <c r="C1027" s="43"/>
      <c r="D1027" s="43"/>
      <c r="E1027" s="44"/>
      <c r="F1027" s="43"/>
      <c r="G1027" s="43"/>
      <c r="H1027" s="43"/>
      <c r="I1027" s="43"/>
      <c r="J1027" s="43"/>
    </row>
    <row r="1028" spans="1:10">
      <c r="A1028" s="42"/>
      <c r="B1028" s="43"/>
      <c r="C1028" s="43"/>
      <c r="D1028" s="43"/>
      <c r="E1028" s="44"/>
      <c r="F1028" s="43"/>
      <c r="G1028" s="43"/>
      <c r="H1028" s="43"/>
      <c r="I1028" s="43"/>
      <c r="J1028" s="43"/>
    </row>
    <row r="1029" spans="1:10">
      <c r="A1029" s="42"/>
      <c r="B1029" s="43"/>
      <c r="C1029" s="43"/>
      <c r="D1029" s="43"/>
      <c r="E1029" s="44"/>
      <c r="F1029" s="43"/>
      <c r="G1029" s="43"/>
      <c r="H1029" s="43"/>
      <c r="I1029" s="43"/>
      <c r="J1029" s="43"/>
    </row>
    <row r="1030" spans="1:10">
      <c r="A1030" s="42"/>
      <c r="B1030" s="43"/>
      <c r="C1030" s="43"/>
      <c r="D1030" s="43"/>
      <c r="E1030" s="44"/>
      <c r="F1030" s="43"/>
      <c r="G1030" s="43"/>
      <c r="H1030" s="43"/>
      <c r="I1030" s="43"/>
      <c r="J1030" s="43"/>
    </row>
    <row r="1031" spans="1:10">
      <c r="A1031" s="42"/>
      <c r="B1031" s="43"/>
      <c r="C1031" s="43"/>
      <c r="D1031" s="43"/>
      <c r="E1031" s="44"/>
      <c r="F1031" s="43"/>
      <c r="G1031" s="43"/>
      <c r="H1031" s="43"/>
      <c r="I1031" s="43"/>
      <c r="J1031" s="43"/>
    </row>
    <row r="1032" spans="1:10">
      <c r="A1032" s="42"/>
      <c r="B1032" s="43"/>
      <c r="C1032" s="43"/>
      <c r="D1032" s="43"/>
      <c r="E1032" s="44"/>
      <c r="F1032" s="43"/>
      <c r="G1032" s="43"/>
      <c r="H1032" s="43"/>
      <c r="I1032" s="43"/>
      <c r="J1032" s="43"/>
    </row>
    <row r="1033" spans="1:10">
      <c r="A1033" s="42"/>
      <c r="B1033" s="43"/>
      <c r="C1033" s="43"/>
      <c r="D1033" s="43"/>
      <c r="E1033" s="44"/>
      <c r="F1033" s="43"/>
      <c r="G1033" s="43"/>
      <c r="H1033" s="43"/>
      <c r="I1033" s="43"/>
      <c r="J1033" s="43"/>
    </row>
    <row r="1034" spans="1:10">
      <c r="A1034" s="42"/>
      <c r="B1034" s="43"/>
      <c r="C1034" s="43"/>
      <c r="D1034" s="43"/>
      <c r="E1034" s="44"/>
      <c r="F1034" s="43"/>
      <c r="G1034" s="43"/>
      <c r="H1034" s="43"/>
      <c r="I1034" s="43"/>
      <c r="J1034" s="43"/>
    </row>
    <row r="1035" spans="1:10">
      <c r="A1035" s="42"/>
      <c r="B1035" s="43"/>
      <c r="C1035" s="43"/>
      <c r="D1035" s="43"/>
      <c r="E1035" s="44"/>
      <c r="F1035" s="43"/>
      <c r="G1035" s="43"/>
      <c r="H1035" s="43"/>
      <c r="I1035" s="43"/>
      <c r="J1035" s="43"/>
    </row>
    <row r="1036" spans="1:10">
      <c r="A1036" s="42"/>
      <c r="B1036" s="43"/>
      <c r="C1036" s="43"/>
      <c r="D1036" s="43"/>
      <c r="E1036" s="44"/>
      <c r="F1036" s="43"/>
      <c r="G1036" s="43"/>
      <c r="H1036" s="43"/>
      <c r="I1036" s="43"/>
      <c r="J1036" s="43"/>
    </row>
    <row r="1037" spans="1:10">
      <c r="A1037" s="42"/>
      <c r="B1037" s="43"/>
      <c r="C1037" s="43"/>
      <c r="D1037" s="43"/>
      <c r="E1037" s="44"/>
      <c r="F1037" s="43"/>
      <c r="G1037" s="43"/>
      <c r="H1037" s="43"/>
      <c r="I1037" s="43"/>
      <c r="J1037" s="43"/>
    </row>
    <row r="1038" spans="1:10">
      <c r="A1038" s="42"/>
      <c r="B1038" s="43"/>
      <c r="C1038" s="43"/>
      <c r="D1038" s="43"/>
      <c r="E1038" s="44"/>
      <c r="F1038" s="43"/>
      <c r="G1038" s="43"/>
      <c r="H1038" s="43"/>
      <c r="I1038" s="43"/>
      <c r="J1038" s="43"/>
    </row>
    <row r="1039" spans="1:10">
      <c r="A1039" s="42"/>
      <c r="B1039" s="43"/>
      <c r="C1039" s="43"/>
      <c r="D1039" s="43"/>
      <c r="E1039" s="44"/>
      <c r="F1039" s="43"/>
      <c r="G1039" s="43"/>
      <c r="H1039" s="43"/>
      <c r="I1039" s="43"/>
      <c r="J1039" s="43"/>
    </row>
    <row r="1040" spans="1:10">
      <c r="A1040" s="42"/>
      <c r="B1040" s="43"/>
      <c r="C1040" s="43"/>
      <c r="D1040" s="43"/>
      <c r="E1040" s="44"/>
      <c r="F1040" s="43"/>
      <c r="G1040" s="43"/>
      <c r="H1040" s="43"/>
      <c r="I1040" s="43"/>
      <c r="J1040" s="43"/>
    </row>
    <row r="1041" spans="1:10">
      <c r="A1041" s="42"/>
      <c r="B1041" s="43"/>
      <c r="C1041" s="43"/>
      <c r="D1041" s="43"/>
      <c r="E1041" s="44"/>
      <c r="F1041" s="43"/>
      <c r="G1041" s="43"/>
      <c r="H1041" s="43"/>
      <c r="I1041" s="43"/>
      <c r="J1041" s="43"/>
    </row>
    <row r="1042" spans="1:10">
      <c r="A1042" s="42"/>
      <c r="B1042" s="43"/>
      <c r="C1042" s="43"/>
      <c r="D1042" s="43"/>
      <c r="E1042" s="44"/>
      <c r="F1042" s="43"/>
      <c r="G1042" s="43"/>
      <c r="H1042" s="43"/>
      <c r="I1042" s="43"/>
      <c r="J1042" s="43"/>
    </row>
    <row r="1043" spans="1:10">
      <c r="A1043" s="42"/>
      <c r="B1043" s="43"/>
      <c r="C1043" s="43"/>
      <c r="D1043" s="43"/>
      <c r="E1043" s="44"/>
      <c r="F1043" s="43"/>
      <c r="G1043" s="43"/>
      <c r="H1043" s="43"/>
      <c r="I1043" s="43"/>
      <c r="J1043" s="43"/>
    </row>
    <row r="1044" spans="1:10">
      <c r="A1044" s="42"/>
      <c r="B1044" s="43"/>
      <c r="C1044" s="43"/>
      <c r="D1044" s="43"/>
      <c r="E1044" s="44"/>
      <c r="F1044" s="43"/>
      <c r="G1044" s="43"/>
      <c r="H1044" s="43"/>
      <c r="I1044" s="43"/>
      <c r="J1044" s="43"/>
    </row>
    <row r="1045" spans="1:10">
      <c r="A1045" s="42"/>
      <c r="B1045" s="43"/>
      <c r="C1045" s="43"/>
      <c r="D1045" s="43"/>
      <c r="E1045" s="44"/>
      <c r="F1045" s="43"/>
      <c r="G1045" s="43"/>
      <c r="H1045" s="43"/>
      <c r="I1045" s="43"/>
      <c r="J1045" s="43"/>
    </row>
    <row r="1046" spans="1:10">
      <c r="A1046" s="42"/>
      <c r="B1046" s="43"/>
      <c r="C1046" s="43"/>
      <c r="D1046" s="43"/>
      <c r="E1046" s="44"/>
      <c r="F1046" s="43"/>
      <c r="G1046" s="43"/>
      <c r="H1046" s="43"/>
      <c r="I1046" s="43"/>
      <c r="J1046" s="43"/>
    </row>
    <row r="1047" spans="1:10">
      <c r="A1047" s="42"/>
      <c r="B1047" s="43"/>
      <c r="C1047" s="43"/>
      <c r="D1047" s="43"/>
      <c r="E1047" s="44"/>
      <c r="F1047" s="43"/>
      <c r="G1047" s="43"/>
      <c r="H1047" s="43"/>
      <c r="I1047" s="43"/>
      <c r="J1047" s="43"/>
    </row>
    <row r="1048" spans="1:10">
      <c r="A1048" s="42"/>
      <c r="B1048" s="43"/>
      <c r="C1048" s="43"/>
      <c r="D1048" s="43"/>
      <c r="E1048" s="44"/>
      <c r="F1048" s="43"/>
      <c r="G1048" s="43"/>
      <c r="H1048" s="43"/>
      <c r="I1048" s="43"/>
      <c r="J1048" s="43"/>
    </row>
    <row r="1049" spans="1:10">
      <c r="A1049" s="42"/>
      <c r="B1049" s="43"/>
      <c r="C1049" s="43"/>
      <c r="D1049" s="43"/>
      <c r="E1049" s="44"/>
      <c r="F1049" s="43"/>
      <c r="G1049" s="43"/>
      <c r="H1049" s="43"/>
      <c r="I1049" s="43"/>
      <c r="J1049" s="43"/>
    </row>
    <row r="1050" spans="1:10">
      <c r="A1050" s="42"/>
      <c r="B1050" s="43"/>
      <c r="C1050" s="43"/>
      <c r="D1050" s="43"/>
      <c r="E1050" s="44"/>
      <c r="F1050" s="43"/>
      <c r="G1050" s="43"/>
      <c r="H1050" s="43"/>
      <c r="I1050" s="43"/>
      <c r="J1050" s="43"/>
    </row>
    <row r="1051" spans="1:10">
      <c r="A1051" s="42"/>
      <c r="B1051" s="43"/>
      <c r="C1051" s="43"/>
      <c r="D1051" s="43"/>
      <c r="E1051" s="44"/>
      <c r="F1051" s="43"/>
      <c r="G1051" s="43"/>
      <c r="H1051" s="43"/>
      <c r="I1051" s="43"/>
      <c r="J1051" s="43"/>
    </row>
    <row r="1052" spans="1:10">
      <c r="A1052" s="42"/>
      <c r="B1052" s="43"/>
      <c r="C1052" s="43"/>
      <c r="D1052" s="43"/>
      <c r="E1052" s="44"/>
      <c r="F1052" s="43"/>
      <c r="G1052" s="43"/>
      <c r="H1052" s="43"/>
      <c r="I1052" s="43"/>
      <c r="J1052" s="43"/>
    </row>
    <row r="1053" spans="1:10">
      <c r="A1053" s="42"/>
      <c r="B1053" s="43"/>
      <c r="C1053" s="43"/>
      <c r="D1053" s="43"/>
      <c r="E1053" s="44"/>
      <c r="F1053" s="43"/>
      <c r="G1053" s="43"/>
      <c r="H1053" s="43"/>
      <c r="I1053" s="43"/>
      <c r="J1053" s="43"/>
    </row>
    <row r="1054" spans="1:10">
      <c r="A1054" s="42"/>
      <c r="B1054" s="43"/>
      <c r="C1054" s="43"/>
      <c r="D1054" s="43"/>
      <c r="E1054" s="44"/>
      <c r="F1054" s="43"/>
      <c r="G1054" s="43"/>
      <c r="H1054" s="43"/>
      <c r="I1054" s="43"/>
      <c r="J1054" s="43"/>
    </row>
    <row r="1055" spans="1:10">
      <c r="A1055" s="42"/>
      <c r="B1055" s="43"/>
      <c r="C1055" s="43"/>
      <c r="D1055" s="43"/>
      <c r="E1055" s="44"/>
      <c r="F1055" s="43"/>
      <c r="G1055" s="43"/>
      <c r="H1055" s="43"/>
      <c r="I1055" s="43"/>
      <c r="J1055" s="43"/>
    </row>
    <row r="1056" spans="1:10">
      <c r="A1056" s="42"/>
      <c r="B1056" s="43"/>
      <c r="C1056" s="43"/>
      <c r="D1056" s="43"/>
      <c r="E1056" s="44"/>
      <c r="F1056" s="43"/>
      <c r="G1056" s="43"/>
      <c r="H1056" s="43"/>
      <c r="I1056" s="43"/>
      <c r="J1056" s="43"/>
    </row>
    <row r="1057" spans="1:10">
      <c r="A1057" s="42"/>
      <c r="B1057" s="43"/>
      <c r="C1057" s="43"/>
      <c r="D1057" s="43"/>
      <c r="E1057" s="44"/>
      <c r="F1057" s="43"/>
      <c r="G1057" s="43"/>
      <c r="H1057" s="43"/>
      <c r="I1057" s="43"/>
      <c r="J1057" s="43"/>
    </row>
    <row r="1058" spans="1:10">
      <c r="A1058" s="42"/>
      <c r="B1058" s="43"/>
      <c r="C1058" s="43"/>
      <c r="D1058" s="43"/>
      <c r="E1058" s="44"/>
      <c r="F1058" s="43"/>
      <c r="G1058" s="43"/>
      <c r="H1058" s="43"/>
      <c r="I1058" s="43"/>
      <c r="J1058" s="43"/>
    </row>
    <row r="1059" spans="1:10">
      <c r="A1059" s="42"/>
      <c r="B1059" s="43"/>
      <c r="C1059" s="43"/>
      <c r="D1059" s="43"/>
      <c r="E1059" s="44"/>
      <c r="F1059" s="43"/>
      <c r="G1059" s="43"/>
      <c r="H1059" s="43"/>
      <c r="I1059" s="43"/>
      <c r="J1059" s="43"/>
    </row>
    <row r="1060" spans="1:10">
      <c r="A1060" s="42"/>
      <c r="B1060" s="43"/>
      <c r="C1060" s="43"/>
      <c r="D1060" s="43"/>
      <c r="E1060" s="44"/>
      <c r="F1060" s="43"/>
      <c r="G1060" s="43"/>
      <c r="H1060" s="43"/>
      <c r="I1060" s="43"/>
      <c r="J1060" s="43"/>
    </row>
    <row r="1061" spans="1:10">
      <c r="A1061" s="42"/>
      <c r="B1061" s="43"/>
      <c r="C1061" s="43"/>
      <c r="D1061" s="43"/>
      <c r="E1061" s="44"/>
      <c r="F1061" s="43"/>
      <c r="G1061" s="43"/>
      <c r="H1061" s="43"/>
      <c r="I1061" s="43"/>
      <c r="J1061" s="43"/>
    </row>
    <row r="1062" spans="1:10">
      <c r="A1062" s="42"/>
      <c r="B1062" s="43"/>
      <c r="C1062" s="43"/>
      <c r="D1062" s="43"/>
      <c r="E1062" s="44"/>
      <c r="F1062" s="43"/>
      <c r="G1062" s="43"/>
      <c r="H1062" s="43"/>
      <c r="I1062" s="43"/>
      <c r="J1062" s="43"/>
    </row>
    <row r="1063" spans="1:10">
      <c r="A1063" s="42"/>
      <c r="B1063" s="43"/>
      <c r="C1063" s="43"/>
      <c r="D1063" s="43"/>
      <c r="E1063" s="44"/>
      <c r="F1063" s="43"/>
      <c r="G1063" s="43"/>
      <c r="H1063" s="43"/>
      <c r="I1063" s="43"/>
      <c r="J1063" s="43"/>
    </row>
    <row r="1064" spans="1:10">
      <c r="A1064" s="42"/>
      <c r="B1064" s="43"/>
      <c r="C1064" s="43"/>
      <c r="D1064" s="43"/>
      <c r="E1064" s="44"/>
      <c r="F1064" s="43"/>
      <c r="G1064" s="43"/>
      <c r="H1064" s="43"/>
      <c r="I1064" s="43"/>
      <c r="J1064" s="43"/>
    </row>
    <row r="1065" spans="1:10">
      <c r="A1065" s="42"/>
      <c r="B1065" s="43"/>
      <c r="C1065" s="43"/>
      <c r="D1065" s="43"/>
      <c r="E1065" s="44"/>
      <c r="F1065" s="43"/>
      <c r="G1065" s="43"/>
      <c r="H1065" s="43"/>
      <c r="I1065" s="43"/>
      <c r="J1065" s="43"/>
    </row>
    <row r="1066" spans="1:10">
      <c r="A1066" s="42"/>
      <c r="B1066" s="43"/>
      <c r="C1066" s="43"/>
      <c r="D1066" s="43"/>
      <c r="E1066" s="44"/>
      <c r="F1066" s="43"/>
      <c r="G1066" s="43"/>
      <c r="H1066" s="43"/>
      <c r="I1066" s="43"/>
      <c r="J1066" s="43"/>
    </row>
    <row r="1067" spans="1:10">
      <c r="A1067" s="42"/>
      <c r="B1067" s="43"/>
      <c r="C1067" s="43"/>
      <c r="D1067" s="43"/>
      <c r="E1067" s="44"/>
      <c r="F1067" s="43"/>
      <c r="G1067" s="43"/>
      <c r="H1067" s="43"/>
      <c r="I1067" s="43"/>
      <c r="J1067" s="43"/>
    </row>
    <row r="1068" spans="1:10">
      <c r="A1068" s="42"/>
      <c r="B1068" s="43"/>
      <c r="C1068" s="43"/>
      <c r="D1068" s="43"/>
      <c r="E1068" s="44"/>
      <c r="F1068" s="43"/>
      <c r="G1068" s="43"/>
      <c r="H1068" s="43"/>
      <c r="I1068" s="43"/>
      <c r="J1068" s="43"/>
    </row>
    <row r="1069" spans="1:10">
      <c r="A1069" s="42"/>
      <c r="B1069" s="43"/>
      <c r="C1069" s="43"/>
      <c r="D1069" s="43"/>
      <c r="E1069" s="44"/>
      <c r="F1069" s="43"/>
      <c r="G1069" s="43"/>
      <c r="H1069" s="43"/>
      <c r="I1069" s="43"/>
      <c r="J1069" s="43"/>
    </row>
    <row r="1070" spans="1:10">
      <c r="A1070" s="42"/>
      <c r="B1070" s="43"/>
      <c r="C1070" s="43"/>
      <c r="D1070" s="43"/>
      <c r="E1070" s="44"/>
      <c r="F1070" s="43"/>
      <c r="G1070" s="43"/>
      <c r="H1070" s="43"/>
      <c r="I1070" s="43"/>
      <c r="J1070" s="43"/>
    </row>
    <row r="1071" spans="1:10">
      <c r="A1071" s="42"/>
      <c r="B1071" s="43"/>
      <c r="C1071" s="43"/>
      <c r="D1071" s="43"/>
      <c r="E1071" s="44"/>
      <c r="F1071" s="43"/>
      <c r="G1071" s="43"/>
      <c r="H1071" s="43"/>
      <c r="I1071" s="43"/>
      <c r="J1071" s="43"/>
    </row>
    <row r="1072" spans="1:10">
      <c r="A1072" s="42"/>
      <c r="B1072" s="43"/>
      <c r="C1072" s="43"/>
      <c r="D1072" s="43"/>
      <c r="E1072" s="44"/>
      <c r="F1072" s="43"/>
      <c r="G1072" s="43"/>
      <c r="H1072" s="43"/>
      <c r="I1072" s="43"/>
      <c r="J1072" s="43"/>
    </row>
    <row r="1073" spans="1:10">
      <c r="A1073" s="42"/>
      <c r="B1073" s="43"/>
      <c r="C1073" s="43"/>
      <c r="D1073" s="43"/>
      <c r="E1073" s="44"/>
      <c r="F1073" s="43"/>
      <c r="G1073" s="43"/>
      <c r="H1073" s="43"/>
      <c r="I1073" s="43"/>
      <c r="J1073" s="43"/>
    </row>
    <row r="1074" spans="1:10">
      <c r="A1074" s="42"/>
      <c r="B1074" s="43"/>
      <c r="C1074" s="43"/>
      <c r="D1074" s="43"/>
      <c r="E1074" s="44"/>
      <c r="F1074" s="43"/>
      <c r="G1074" s="43"/>
      <c r="H1074" s="43"/>
      <c r="I1074" s="43"/>
      <c r="J1074" s="43"/>
    </row>
    <row r="1075" spans="1:10">
      <c r="A1075" s="42"/>
      <c r="B1075" s="43"/>
      <c r="C1075" s="43"/>
      <c r="D1075" s="43"/>
      <c r="E1075" s="44"/>
      <c r="F1075" s="43"/>
      <c r="G1075" s="43"/>
      <c r="H1075" s="43"/>
      <c r="I1075" s="43"/>
      <c r="J1075" s="43"/>
    </row>
    <row r="1076" spans="1:10">
      <c r="A1076" s="42"/>
      <c r="B1076" s="43"/>
      <c r="C1076" s="43"/>
      <c r="D1076" s="43"/>
      <c r="E1076" s="44"/>
      <c r="F1076" s="43"/>
      <c r="G1076" s="43"/>
      <c r="H1076" s="43"/>
      <c r="I1076" s="43"/>
      <c r="J1076" s="43"/>
    </row>
    <row r="1077" spans="1:10">
      <c r="A1077" s="42"/>
      <c r="B1077" s="43"/>
      <c r="C1077" s="43"/>
      <c r="D1077" s="43"/>
      <c r="E1077" s="44"/>
      <c r="F1077" s="43"/>
      <c r="G1077" s="43"/>
      <c r="H1077" s="43"/>
      <c r="I1077" s="43"/>
      <c r="J1077" s="43"/>
    </row>
    <row r="1078" spans="1:10">
      <c r="A1078" s="42"/>
      <c r="B1078" s="43"/>
      <c r="C1078" s="43"/>
      <c r="D1078" s="43"/>
      <c r="E1078" s="44"/>
      <c r="F1078" s="43"/>
      <c r="G1078" s="43"/>
      <c r="H1078" s="43"/>
      <c r="I1078" s="43"/>
      <c r="J1078" s="43"/>
    </row>
    <row r="1079" spans="1:10">
      <c r="A1079" s="42"/>
      <c r="B1079" s="43"/>
      <c r="C1079" s="43"/>
      <c r="D1079" s="43"/>
      <c r="E1079" s="44"/>
      <c r="F1079" s="43"/>
      <c r="G1079" s="43"/>
      <c r="H1079" s="43"/>
      <c r="I1079" s="43"/>
      <c r="J1079" s="43"/>
    </row>
    <row r="1080" spans="1:10">
      <c r="A1080" s="42"/>
      <c r="B1080" s="43"/>
      <c r="C1080" s="43"/>
      <c r="D1080" s="43"/>
      <c r="E1080" s="44"/>
      <c r="F1080" s="43"/>
      <c r="G1080" s="43"/>
      <c r="H1080" s="43"/>
      <c r="I1080" s="43"/>
      <c r="J1080" s="43"/>
    </row>
    <row r="1081" spans="1:10">
      <c r="A1081" s="42"/>
      <c r="B1081" s="43"/>
      <c r="C1081" s="43"/>
      <c r="D1081" s="43"/>
      <c r="E1081" s="44"/>
      <c r="F1081" s="43"/>
      <c r="G1081" s="43"/>
      <c r="H1081" s="43"/>
      <c r="I1081" s="43"/>
      <c r="J1081" s="43"/>
    </row>
    <row r="1082" spans="1:10">
      <c r="A1082" s="42"/>
      <c r="B1082" s="43"/>
      <c r="C1082" s="43"/>
      <c r="D1082" s="43"/>
      <c r="E1082" s="44"/>
      <c r="F1082" s="43"/>
      <c r="G1082" s="43"/>
      <c r="H1082" s="43"/>
      <c r="I1082" s="43"/>
      <c r="J1082" s="43"/>
    </row>
    <row r="1083" spans="1:10">
      <c r="A1083" s="42"/>
      <c r="B1083" s="43"/>
      <c r="C1083" s="43"/>
      <c r="D1083" s="43"/>
      <c r="E1083" s="44"/>
      <c r="F1083" s="43"/>
      <c r="G1083" s="43"/>
      <c r="H1083" s="43"/>
      <c r="I1083" s="43"/>
      <c r="J1083" s="43"/>
    </row>
    <row r="1084" spans="1:10">
      <c r="A1084" s="42"/>
      <c r="B1084" s="43"/>
      <c r="C1084" s="43"/>
      <c r="D1084" s="43"/>
      <c r="E1084" s="44"/>
      <c r="F1084" s="43"/>
      <c r="G1084" s="43"/>
      <c r="H1084" s="43"/>
      <c r="I1084" s="43"/>
      <c r="J1084" s="43"/>
    </row>
    <row r="1085" spans="1:10">
      <c r="A1085" s="42"/>
      <c r="B1085" s="43"/>
      <c r="C1085" s="43"/>
      <c r="D1085" s="43"/>
      <c r="E1085" s="44"/>
      <c r="F1085" s="43"/>
      <c r="G1085" s="43"/>
      <c r="H1085" s="43"/>
      <c r="I1085" s="43"/>
      <c r="J1085" s="43"/>
    </row>
    <row r="1086" spans="1:10">
      <c r="A1086" s="42"/>
      <c r="B1086" s="43"/>
      <c r="C1086" s="43"/>
      <c r="D1086" s="43"/>
      <c r="E1086" s="44"/>
      <c r="F1086" s="43"/>
      <c r="G1086" s="43"/>
      <c r="H1086" s="43"/>
      <c r="I1086" s="43"/>
      <c r="J1086" s="43"/>
    </row>
    <row r="1087" spans="1:10">
      <c r="A1087" s="42"/>
      <c r="B1087" s="43"/>
      <c r="C1087" s="43"/>
      <c r="D1087" s="43"/>
      <c r="E1087" s="44"/>
      <c r="F1087" s="43"/>
      <c r="G1087" s="43"/>
      <c r="H1087" s="43"/>
      <c r="I1087" s="43"/>
      <c r="J1087" s="43"/>
    </row>
    <row r="1088" spans="1:10">
      <c r="A1088" s="42"/>
      <c r="B1088" s="43"/>
      <c r="C1088" s="43"/>
      <c r="D1088" s="43"/>
      <c r="E1088" s="44"/>
      <c r="F1088" s="43"/>
      <c r="G1088" s="43"/>
      <c r="H1088" s="43"/>
      <c r="I1088" s="43"/>
      <c r="J1088" s="43"/>
    </row>
    <row r="1089" spans="1:10">
      <c r="A1089" s="42"/>
      <c r="B1089" s="43"/>
      <c r="C1089" s="43"/>
      <c r="D1089" s="43"/>
      <c r="E1089" s="44"/>
      <c r="F1089" s="43"/>
      <c r="G1089" s="43"/>
      <c r="H1089" s="43"/>
      <c r="I1089" s="43"/>
      <c r="J1089" s="43"/>
    </row>
    <row r="1090" spans="1:10">
      <c r="A1090" s="42"/>
      <c r="B1090" s="43"/>
      <c r="C1090" s="43"/>
      <c r="D1090" s="43"/>
      <c r="E1090" s="44"/>
      <c r="F1090" s="43"/>
      <c r="G1090" s="43"/>
      <c r="H1090" s="43"/>
      <c r="I1090" s="43"/>
      <c r="J1090" s="43"/>
    </row>
    <row r="1091" spans="1:10">
      <c r="A1091" s="42"/>
      <c r="B1091" s="43"/>
      <c r="C1091" s="43"/>
      <c r="D1091" s="43"/>
      <c r="E1091" s="44"/>
      <c r="F1091" s="43"/>
      <c r="G1091" s="43"/>
      <c r="H1091" s="43"/>
      <c r="I1091" s="43"/>
      <c r="J1091" s="43"/>
    </row>
    <row r="1092" spans="1:10">
      <c r="A1092" s="42"/>
      <c r="B1092" s="43"/>
      <c r="C1092" s="43"/>
      <c r="D1092" s="43"/>
      <c r="E1092" s="44"/>
      <c r="F1092" s="43"/>
      <c r="G1092" s="43"/>
      <c r="H1092" s="43"/>
      <c r="I1092" s="43"/>
      <c r="J1092" s="43"/>
    </row>
    <row r="1093" spans="1:10">
      <c r="A1093" s="42"/>
      <c r="B1093" s="43"/>
      <c r="C1093" s="43"/>
      <c r="D1093" s="43"/>
      <c r="E1093" s="44"/>
      <c r="F1093" s="43"/>
      <c r="G1093" s="43"/>
      <c r="H1093" s="43"/>
      <c r="I1093" s="43"/>
      <c r="J1093" s="43"/>
    </row>
    <row r="1094" spans="1:10">
      <c r="A1094" s="42"/>
      <c r="B1094" s="43"/>
      <c r="C1094" s="43"/>
      <c r="D1094" s="43"/>
      <c r="E1094" s="44"/>
      <c r="F1094" s="43"/>
      <c r="G1094" s="43"/>
      <c r="H1094" s="43"/>
      <c r="I1094" s="43"/>
      <c r="J1094" s="43"/>
    </row>
    <row r="1095" spans="1:10">
      <c r="A1095" s="42"/>
      <c r="B1095" s="43"/>
      <c r="C1095" s="43"/>
      <c r="D1095" s="43"/>
      <c r="E1095" s="44"/>
      <c r="F1095" s="43"/>
      <c r="G1095" s="43"/>
      <c r="H1095" s="43"/>
      <c r="I1095" s="43"/>
      <c r="J1095" s="43"/>
    </row>
    <row r="1096" spans="1:10">
      <c r="A1096" s="42"/>
      <c r="B1096" s="43"/>
      <c r="C1096" s="43"/>
      <c r="D1096" s="43"/>
      <c r="E1096" s="44"/>
      <c r="F1096" s="43"/>
      <c r="G1096" s="43"/>
      <c r="H1096" s="43"/>
      <c r="I1096" s="43"/>
      <c r="J1096" s="43"/>
    </row>
    <row r="1097" spans="1:10">
      <c r="A1097" s="42"/>
      <c r="B1097" s="43"/>
      <c r="C1097" s="43"/>
      <c r="D1097" s="43"/>
      <c r="E1097" s="44"/>
      <c r="F1097" s="43"/>
      <c r="G1097" s="43"/>
      <c r="H1097" s="43"/>
      <c r="I1097" s="43"/>
      <c r="J1097" s="43"/>
    </row>
    <row r="1098" spans="1:10">
      <c r="A1098" s="42"/>
      <c r="B1098" s="43"/>
      <c r="C1098" s="43"/>
      <c r="D1098" s="43"/>
      <c r="E1098" s="44"/>
      <c r="F1098" s="43"/>
      <c r="G1098" s="43"/>
      <c r="H1098" s="43"/>
      <c r="I1098" s="43"/>
      <c r="J1098" s="43"/>
    </row>
    <row r="1099" spans="1:10">
      <c r="A1099" s="42"/>
      <c r="B1099" s="43"/>
      <c r="C1099" s="43"/>
      <c r="D1099" s="43"/>
      <c r="E1099" s="44"/>
      <c r="F1099" s="43"/>
      <c r="G1099" s="43"/>
      <c r="H1099" s="43"/>
      <c r="I1099" s="43"/>
      <c r="J1099" s="43"/>
    </row>
    <row r="1100" spans="1:10">
      <c r="A1100" s="42"/>
      <c r="B1100" s="43"/>
      <c r="C1100" s="43"/>
      <c r="D1100" s="43"/>
      <c r="E1100" s="44"/>
      <c r="F1100" s="43"/>
      <c r="G1100" s="43"/>
      <c r="H1100" s="43"/>
      <c r="I1100" s="43"/>
      <c r="J1100" s="43"/>
    </row>
    <row r="1101" spans="1:10">
      <c r="A1101" s="42"/>
      <c r="B1101" s="43"/>
      <c r="C1101" s="43"/>
      <c r="D1101" s="43"/>
      <c r="E1101" s="44"/>
      <c r="F1101" s="43"/>
      <c r="G1101" s="43"/>
      <c r="H1101" s="43"/>
      <c r="I1101" s="43"/>
      <c r="J1101" s="43"/>
    </row>
    <row r="1102" spans="1:10">
      <c r="A1102" s="42"/>
      <c r="B1102" s="43"/>
      <c r="C1102" s="43"/>
      <c r="D1102" s="43"/>
      <c r="E1102" s="44"/>
      <c r="F1102" s="43"/>
      <c r="G1102" s="43"/>
      <c r="H1102" s="43"/>
      <c r="I1102" s="43"/>
      <c r="J1102" s="43"/>
    </row>
    <row r="1103" spans="1:10">
      <c r="A1103" s="42"/>
      <c r="B1103" s="43"/>
      <c r="C1103" s="43"/>
      <c r="D1103" s="43"/>
      <c r="E1103" s="44"/>
      <c r="F1103" s="43"/>
      <c r="G1103" s="43"/>
      <c r="H1103" s="43"/>
      <c r="I1103" s="43"/>
      <c r="J1103" s="43"/>
    </row>
    <row r="1104" spans="1:10">
      <c r="A1104" s="42"/>
      <c r="B1104" s="43"/>
      <c r="C1104" s="43"/>
      <c r="D1104" s="43"/>
      <c r="E1104" s="44"/>
      <c r="F1104" s="43"/>
      <c r="G1104" s="43"/>
      <c r="H1104" s="43"/>
      <c r="I1104" s="43"/>
      <c r="J1104" s="43"/>
    </row>
    <row r="1105" spans="1:10">
      <c r="A1105" s="42"/>
      <c r="B1105" s="43"/>
      <c r="C1105" s="43"/>
      <c r="D1105" s="43"/>
      <c r="E1105" s="44"/>
      <c r="F1105" s="43"/>
      <c r="G1105" s="43"/>
      <c r="H1105" s="43"/>
      <c r="I1105" s="43"/>
      <c r="J1105" s="43"/>
    </row>
    <row r="1106" spans="1:10">
      <c r="A1106" s="42"/>
      <c r="B1106" s="43"/>
      <c r="C1106" s="43"/>
      <c r="D1106" s="43"/>
      <c r="E1106" s="44"/>
      <c r="F1106" s="43"/>
      <c r="G1106" s="43"/>
      <c r="H1106" s="43"/>
      <c r="I1106" s="43"/>
      <c r="J1106" s="43"/>
    </row>
    <row r="1107" spans="1:10">
      <c r="A1107" s="42"/>
      <c r="B1107" s="43"/>
      <c r="C1107" s="43"/>
      <c r="D1107" s="43"/>
      <c r="E1107" s="44"/>
      <c r="F1107" s="43"/>
      <c r="G1107" s="43"/>
      <c r="H1107" s="43"/>
      <c r="I1107" s="43"/>
      <c r="J1107" s="43"/>
    </row>
    <row r="1108" spans="1:10">
      <c r="A1108" s="42"/>
      <c r="B1108" s="43"/>
      <c r="C1108" s="43"/>
      <c r="D1108" s="43"/>
      <c r="E1108" s="44"/>
      <c r="F1108" s="43"/>
      <c r="G1108" s="43"/>
      <c r="H1108" s="43"/>
      <c r="I1108" s="43"/>
      <c r="J1108" s="43"/>
    </row>
    <row r="1109" spans="1:10">
      <c r="A1109" s="42"/>
      <c r="B1109" s="43"/>
      <c r="C1109" s="43"/>
      <c r="D1109" s="43"/>
      <c r="E1109" s="44"/>
      <c r="F1109" s="43"/>
      <c r="G1109" s="43"/>
      <c r="H1109" s="43"/>
      <c r="I1109" s="43"/>
      <c r="J1109" s="43"/>
    </row>
    <row r="1110" spans="1:10">
      <c r="A1110" s="42"/>
      <c r="B1110" s="43"/>
      <c r="C1110" s="43"/>
      <c r="D1110" s="43"/>
      <c r="E1110" s="44"/>
      <c r="F1110" s="43"/>
      <c r="G1110" s="43"/>
      <c r="H1110" s="43"/>
      <c r="I1110" s="43"/>
      <c r="J1110" s="43"/>
    </row>
    <row r="1111" spans="1:10">
      <c r="A1111" s="42"/>
      <c r="B1111" s="43"/>
      <c r="C1111" s="43"/>
      <c r="D1111" s="43"/>
      <c r="E1111" s="44"/>
      <c r="F1111" s="43"/>
      <c r="G1111" s="43"/>
      <c r="H1111" s="43"/>
      <c r="I1111" s="43"/>
      <c r="J1111" s="43"/>
    </row>
    <row r="1112" spans="1:10">
      <c r="A1112" s="42"/>
      <c r="B1112" s="40"/>
      <c r="C1112" s="40"/>
      <c r="D1112" s="40"/>
      <c r="E1112" s="41"/>
      <c r="F1112" s="40"/>
      <c r="G1112" s="40"/>
      <c r="H1112" s="40"/>
      <c r="I1112" s="40"/>
      <c r="J1112" s="40"/>
    </row>
    <row r="1113" spans="1:10">
      <c r="A1113" s="42"/>
      <c r="B1113" s="40"/>
      <c r="C1113" s="40"/>
      <c r="D1113" s="40"/>
      <c r="E1113" s="41"/>
      <c r="F1113" s="40"/>
      <c r="G1113" s="40"/>
      <c r="H1113" s="40"/>
      <c r="I1113" s="40"/>
      <c r="J1113" s="40"/>
    </row>
    <row r="1114" spans="1:10">
      <c r="A1114" s="42"/>
      <c r="B1114" s="43"/>
      <c r="C1114" s="43"/>
      <c r="D1114" s="43"/>
      <c r="E1114" s="44"/>
      <c r="F1114" s="43"/>
      <c r="G1114" s="43"/>
      <c r="H1114" s="43"/>
      <c r="I1114" s="43"/>
      <c r="J1114" s="43"/>
    </row>
    <row r="1115" spans="1:10">
      <c r="A1115" s="42"/>
      <c r="B1115" s="40"/>
      <c r="C1115" s="40"/>
      <c r="D1115" s="40"/>
      <c r="E1115" s="41"/>
      <c r="F1115" s="40"/>
      <c r="G1115" s="40"/>
      <c r="H1115" s="40"/>
      <c r="I1115" s="40"/>
      <c r="J1115" s="40"/>
    </row>
    <row r="1116" spans="1:10">
      <c r="A1116" s="42"/>
      <c r="B1116" s="43"/>
      <c r="C1116" s="43"/>
      <c r="D1116" s="43"/>
      <c r="E1116" s="44"/>
      <c r="F1116" s="43"/>
      <c r="G1116" s="43"/>
      <c r="H1116" s="43"/>
      <c r="I1116" s="43"/>
      <c r="J1116" s="43"/>
    </row>
    <row r="1117" spans="1:10">
      <c r="A1117" s="42"/>
      <c r="B1117" s="43"/>
      <c r="C1117" s="43"/>
      <c r="D1117" s="43"/>
      <c r="E1117" s="44"/>
      <c r="F1117" s="43"/>
      <c r="G1117" s="43"/>
      <c r="H1117" s="43"/>
      <c r="I1117" s="43"/>
      <c r="J1117" s="43"/>
    </row>
    <row r="1118" spans="1:10">
      <c r="A1118" s="42"/>
      <c r="B1118" s="43"/>
      <c r="C1118" s="43"/>
      <c r="D1118" s="43"/>
      <c r="E1118" s="44"/>
      <c r="F1118" s="43"/>
      <c r="G1118" s="43"/>
      <c r="H1118" s="43"/>
      <c r="I1118" s="43"/>
      <c r="J1118" s="43"/>
    </row>
    <row r="1119" spans="1:10">
      <c r="A1119" s="42"/>
      <c r="B1119" s="43"/>
      <c r="C1119" s="43"/>
      <c r="D1119" s="43"/>
      <c r="E1119" s="44"/>
      <c r="F1119" s="43"/>
      <c r="G1119" s="43"/>
      <c r="H1119" s="43"/>
      <c r="I1119" s="43"/>
      <c r="J1119" s="43"/>
    </row>
    <row r="1120" spans="1:10">
      <c r="A1120" s="42"/>
      <c r="B1120" s="43"/>
      <c r="C1120" s="43"/>
      <c r="D1120" s="43"/>
      <c r="E1120" s="44"/>
      <c r="F1120" s="43"/>
      <c r="G1120" s="43"/>
      <c r="H1120" s="43"/>
      <c r="I1120" s="43"/>
      <c r="J1120" s="43"/>
    </row>
    <row r="1121" spans="1:10">
      <c r="A1121" s="42"/>
      <c r="B1121" s="43"/>
      <c r="C1121" s="43"/>
      <c r="D1121" s="43"/>
      <c r="E1121" s="44"/>
      <c r="F1121" s="43"/>
      <c r="G1121" s="43"/>
      <c r="H1121" s="43"/>
      <c r="I1121" s="43"/>
      <c r="J1121" s="43"/>
    </row>
    <row r="1122" spans="1:10">
      <c r="A1122" s="42"/>
      <c r="B1122" s="43"/>
      <c r="C1122" s="43"/>
      <c r="D1122" s="43"/>
      <c r="E1122" s="44"/>
      <c r="F1122" s="43"/>
      <c r="G1122" s="43"/>
      <c r="H1122" s="43"/>
      <c r="I1122" s="43"/>
      <c r="J1122" s="43"/>
    </row>
    <row r="1123" spans="1:10">
      <c r="A1123" s="42"/>
      <c r="B1123" s="43"/>
      <c r="C1123" s="43"/>
      <c r="D1123" s="43"/>
      <c r="E1123" s="44"/>
      <c r="F1123" s="43"/>
      <c r="G1123" s="43"/>
      <c r="H1123" s="43"/>
      <c r="I1123" s="43"/>
      <c r="J1123" s="43"/>
    </row>
    <row r="1124" spans="1:10">
      <c r="A1124" s="42"/>
      <c r="B1124" s="43"/>
      <c r="C1124" s="43"/>
      <c r="D1124" s="43"/>
      <c r="E1124" s="44"/>
      <c r="F1124" s="43"/>
      <c r="G1124" s="43"/>
      <c r="H1124" s="43"/>
      <c r="I1124" s="43"/>
      <c r="J1124" s="43"/>
    </row>
    <row r="1125" spans="1:10">
      <c r="A1125" s="42"/>
      <c r="B1125" s="43"/>
      <c r="C1125" s="43"/>
      <c r="D1125" s="43"/>
      <c r="E1125" s="44"/>
      <c r="F1125" s="43"/>
      <c r="G1125" s="43"/>
      <c r="H1125" s="43"/>
      <c r="I1125" s="43"/>
      <c r="J1125" s="43"/>
    </row>
    <row r="1126" spans="1:10">
      <c r="A1126" s="42"/>
      <c r="B1126" s="43"/>
      <c r="C1126" s="43"/>
      <c r="D1126" s="43"/>
      <c r="E1126" s="44"/>
      <c r="F1126" s="43"/>
      <c r="G1126" s="43"/>
      <c r="H1126" s="43"/>
      <c r="I1126" s="43"/>
      <c r="J1126" s="43"/>
    </row>
    <row r="1127" spans="1:10">
      <c r="A1127" s="42"/>
      <c r="B1127" s="43"/>
      <c r="C1127" s="43"/>
      <c r="D1127" s="43"/>
      <c r="E1127" s="44"/>
      <c r="F1127" s="43"/>
      <c r="G1127" s="43"/>
      <c r="H1127" s="43"/>
      <c r="I1127" s="43"/>
      <c r="J1127" s="43"/>
    </row>
    <row r="1128" spans="1:10">
      <c r="A1128" s="42"/>
      <c r="B1128" s="40"/>
      <c r="C1128" s="40"/>
      <c r="D1128" s="40"/>
      <c r="E1128" s="41"/>
      <c r="F1128" s="40"/>
      <c r="G1128" s="40"/>
      <c r="H1128" s="40"/>
      <c r="I1128" s="40"/>
      <c r="J1128" s="40"/>
    </row>
    <row r="1129" spans="1:10">
      <c r="A1129" s="42"/>
      <c r="B1129" s="40"/>
      <c r="C1129" s="40"/>
      <c r="D1129" s="40"/>
      <c r="E1129" s="41"/>
      <c r="F1129" s="40"/>
      <c r="G1129" s="40"/>
      <c r="H1129" s="40"/>
      <c r="I1129" s="40"/>
      <c r="J1129" s="40"/>
    </row>
    <row r="1130" spans="1:10">
      <c r="A1130" s="42"/>
      <c r="B1130" s="40"/>
      <c r="C1130" s="40"/>
      <c r="D1130" s="40"/>
      <c r="E1130" s="41"/>
      <c r="F1130" s="40"/>
      <c r="G1130" s="40"/>
      <c r="H1130" s="40"/>
      <c r="I1130" s="40"/>
      <c r="J1130" s="40"/>
    </row>
    <row r="1131" spans="1:10">
      <c r="A1131" s="42"/>
      <c r="B1131" s="40"/>
      <c r="C1131" s="40"/>
      <c r="D1131" s="40"/>
      <c r="E1131" s="41"/>
      <c r="F1131" s="40"/>
      <c r="G1131" s="40"/>
      <c r="H1131" s="40"/>
      <c r="I1131" s="40"/>
      <c r="J1131" s="40"/>
    </row>
    <row r="1132" spans="1:10">
      <c r="A1132" s="42"/>
      <c r="B1132" s="40"/>
      <c r="C1132" s="40"/>
      <c r="D1132" s="40"/>
      <c r="E1132" s="41"/>
      <c r="F1132" s="40"/>
      <c r="G1132" s="40"/>
      <c r="H1132" s="40"/>
      <c r="I1132" s="40"/>
      <c r="J1132" s="40"/>
    </row>
    <row r="1133" spans="1:10">
      <c r="A1133" s="42"/>
      <c r="B1133" s="43"/>
      <c r="C1133" s="43"/>
      <c r="D1133" s="43"/>
      <c r="E1133" s="44"/>
      <c r="F1133" s="43"/>
      <c r="G1133" s="43"/>
      <c r="H1133" s="43"/>
      <c r="I1133" s="43"/>
      <c r="J1133" s="43"/>
    </row>
    <row r="1134" spans="1:10">
      <c r="A1134" s="42"/>
      <c r="B1134" s="43"/>
      <c r="C1134" s="43"/>
      <c r="D1134" s="43"/>
      <c r="E1134" s="44"/>
      <c r="F1134" s="43"/>
      <c r="G1134" s="43"/>
      <c r="H1134" s="43"/>
      <c r="I1134" s="43"/>
      <c r="J1134" s="43"/>
    </row>
    <row r="1135" spans="1:10">
      <c r="A1135" s="42"/>
      <c r="B1135" s="43"/>
      <c r="C1135" s="43"/>
      <c r="D1135" s="43"/>
      <c r="E1135" s="44"/>
      <c r="F1135" s="43"/>
      <c r="G1135" s="43"/>
      <c r="H1135" s="43"/>
      <c r="I1135" s="43"/>
      <c r="J1135" s="43"/>
    </row>
    <row r="1136" spans="1:10">
      <c r="A1136" s="42"/>
      <c r="B1136" s="43"/>
      <c r="C1136" s="43"/>
      <c r="D1136" s="43"/>
      <c r="E1136" s="44"/>
      <c r="F1136" s="43"/>
      <c r="G1136" s="43"/>
      <c r="H1136" s="43"/>
      <c r="I1136" s="43"/>
      <c r="J1136" s="43"/>
    </row>
    <row r="1137" spans="1:10">
      <c r="A1137" s="42"/>
      <c r="B1137" s="43"/>
      <c r="C1137" s="43"/>
      <c r="D1137" s="43"/>
      <c r="E1137" s="44"/>
      <c r="F1137" s="43"/>
      <c r="G1137" s="43"/>
      <c r="H1137" s="43"/>
      <c r="I1137" s="43"/>
      <c r="J1137" s="43"/>
    </row>
    <row r="1138" spans="1:10">
      <c r="A1138" s="42"/>
      <c r="B1138" s="43"/>
      <c r="C1138" s="43"/>
      <c r="D1138" s="43"/>
      <c r="E1138" s="44"/>
      <c r="F1138" s="43"/>
      <c r="G1138" s="43"/>
      <c r="H1138" s="43"/>
      <c r="I1138" s="43"/>
      <c r="J1138" s="43"/>
    </row>
    <row r="1139" spans="1:10">
      <c r="A1139" s="42"/>
      <c r="B1139" s="40"/>
      <c r="C1139" s="40"/>
      <c r="D1139" s="40"/>
      <c r="E1139" s="41"/>
      <c r="F1139" s="40"/>
      <c r="G1139" s="40"/>
      <c r="H1139" s="40"/>
      <c r="I1139" s="40"/>
      <c r="J1139" s="40"/>
    </row>
    <row r="1140" spans="1:10">
      <c r="A1140" s="42"/>
      <c r="B1140" s="43"/>
      <c r="C1140" s="43"/>
      <c r="D1140" s="43"/>
      <c r="E1140" s="44"/>
      <c r="F1140" s="43"/>
      <c r="G1140" s="43"/>
      <c r="H1140" s="43"/>
      <c r="I1140" s="43"/>
      <c r="J1140" s="43"/>
    </row>
    <row r="1141" spans="1:10">
      <c r="A1141" s="42"/>
      <c r="B1141" s="43"/>
      <c r="C1141" s="43"/>
      <c r="D1141" s="43"/>
      <c r="E1141" s="44"/>
      <c r="F1141" s="43"/>
      <c r="G1141" s="43"/>
      <c r="H1141" s="43"/>
      <c r="I1141" s="43"/>
      <c r="J1141" s="43"/>
    </row>
    <row r="1142" spans="1:10">
      <c r="A1142" s="42"/>
      <c r="B1142" s="43"/>
      <c r="C1142" s="43"/>
      <c r="D1142" s="43"/>
      <c r="E1142" s="44"/>
      <c r="F1142" s="43"/>
      <c r="G1142" s="43"/>
      <c r="H1142" s="43"/>
      <c r="I1142" s="43"/>
      <c r="J1142" s="43"/>
    </row>
    <row r="1143" spans="1:10">
      <c r="A1143" s="42"/>
      <c r="B1143" s="43"/>
      <c r="C1143" s="43"/>
      <c r="D1143" s="43"/>
      <c r="E1143" s="44"/>
      <c r="F1143" s="43"/>
      <c r="G1143" s="43"/>
      <c r="H1143" s="43"/>
      <c r="I1143" s="43"/>
      <c r="J1143" s="43"/>
    </row>
    <row r="1144" spans="1:10">
      <c r="A1144" s="42"/>
      <c r="B1144" s="43"/>
      <c r="C1144" s="43"/>
      <c r="D1144" s="43"/>
      <c r="E1144" s="44"/>
      <c r="F1144" s="43"/>
      <c r="G1144" s="43"/>
      <c r="H1144" s="43"/>
      <c r="I1144" s="43"/>
      <c r="J1144" s="43"/>
    </row>
    <row r="1145" spans="1:10">
      <c r="A1145" s="42"/>
      <c r="B1145" s="43"/>
      <c r="C1145" s="43"/>
      <c r="D1145" s="43"/>
      <c r="E1145" s="44"/>
      <c r="F1145" s="43"/>
      <c r="G1145" s="43"/>
      <c r="H1145" s="43"/>
      <c r="I1145" s="43"/>
      <c r="J1145" s="43"/>
    </row>
    <row r="1146" spans="1:10">
      <c r="A1146" s="42"/>
      <c r="B1146" s="43"/>
      <c r="C1146" s="43"/>
      <c r="D1146" s="43"/>
      <c r="E1146" s="44"/>
      <c r="F1146" s="43"/>
      <c r="G1146" s="43"/>
      <c r="H1146" s="43"/>
      <c r="I1146" s="43"/>
      <c r="J1146" s="43"/>
    </row>
    <row r="1147" spans="1:10">
      <c r="A1147" s="42"/>
      <c r="B1147" s="43"/>
      <c r="C1147" s="43"/>
      <c r="D1147" s="43"/>
      <c r="E1147" s="44"/>
      <c r="F1147" s="43"/>
      <c r="G1147" s="43"/>
      <c r="H1147" s="43"/>
      <c r="I1147" s="43"/>
      <c r="J1147" s="43"/>
    </row>
    <row r="1148" spans="1:10">
      <c r="A1148" s="42"/>
      <c r="B1148" s="43"/>
      <c r="C1148" s="43"/>
      <c r="D1148" s="43"/>
      <c r="E1148" s="44"/>
      <c r="F1148" s="43"/>
      <c r="G1148" s="43"/>
      <c r="H1148" s="43"/>
      <c r="I1148" s="43"/>
      <c r="J1148" s="43"/>
    </row>
    <row r="1149" spans="1:10">
      <c r="A1149" s="42"/>
      <c r="B1149" s="43"/>
      <c r="C1149" s="43"/>
      <c r="D1149" s="43"/>
      <c r="E1149" s="44"/>
      <c r="F1149" s="43"/>
      <c r="G1149" s="43"/>
      <c r="H1149" s="43"/>
      <c r="I1149" s="43"/>
      <c r="J1149" s="43"/>
    </row>
    <row r="1150" spans="1:10">
      <c r="A1150" s="42"/>
      <c r="B1150" s="43"/>
      <c r="C1150" s="43"/>
      <c r="D1150" s="43"/>
      <c r="E1150" s="44"/>
      <c r="F1150" s="43"/>
      <c r="G1150" s="43"/>
      <c r="H1150" s="43"/>
      <c r="I1150" s="43"/>
      <c r="J1150" s="43"/>
    </row>
    <row r="1151" spans="1:10">
      <c r="A1151" s="42"/>
      <c r="B1151" s="43"/>
      <c r="C1151" s="43"/>
      <c r="D1151" s="43"/>
      <c r="E1151" s="44"/>
      <c r="F1151" s="43"/>
      <c r="G1151" s="43"/>
      <c r="H1151" s="43"/>
      <c r="I1151" s="43"/>
      <c r="J1151" s="43"/>
    </row>
    <row r="1152" spans="1:10">
      <c r="A1152" s="42"/>
      <c r="B1152" s="43"/>
      <c r="C1152" s="43"/>
      <c r="D1152" s="43"/>
      <c r="E1152" s="44"/>
      <c r="F1152" s="43"/>
      <c r="G1152" s="43"/>
      <c r="H1152" s="43"/>
      <c r="I1152" s="43"/>
      <c r="J1152" s="43"/>
    </row>
    <row r="1153" spans="1:10">
      <c r="A1153" s="42"/>
      <c r="B1153" s="43"/>
      <c r="C1153" s="43"/>
      <c r="D1153" s="43"/>
      <c r="E1153" s="44"/>
      <c r="F1153" s="43"/>
      <c r="G1153" s="43"/>
      <c r="H1153" s="43"/>
      <c r="I1153" s="43"/>
      <c r="J1153" s="43"/>
    </row>
    <row r="1154" spans="1:10">
      <c r="A1154" s="42"/>
      <c r="B1154" s="43"/>
      <c r="C1154" s="43"/>
      <c r="D1154" s="43"/>
      <c r="E1154" s="44"/>
      <c r="F1154" s="43"/>
      <c r="G1154" s="43"/>
      <c r="H1154" s="43"/>
      <c r="I1154" s="43"/>
      <c r="J1154" s="43"/>
    </row>
    <row r="1155" spans="1:10">
      <c r="A1155" s="42"/>
      <c r="B1155" s="43"/>
      <c r="C1155" s="43"/>
      <c r="D1155" s="43"/>
      <c r="E1155" s="44"/>
      <c r="F1155" s="43"/>
      <c r="G1155" s="43"/>
      <c r="H1155" s="43"/>
      <c r="I1155" s="43"/>
      <c r="J1155" s="43"/>
    </row>
    <row r="1156" spans="1:10">
      <c r="A1156" s="42"/>
      <c r="B1156" s="43"/>
      <c r="C1156" s="43"/>
      <c r="D1156" s="43"/>
      <c r="E1156" s="44"/>
      <c r="F1156" s="43"/>
      <c r="G1156" s="43"/>
      <c r="H1156" s="43"/>
      <c r="I1156" s="43"/>
      <c r="J1156" s="43"/>
    </row>
    <row r="1157" spans="1:10">
      <c r="A1157" s="42"/>
      <c r="B1157" s="43"/>
      <c r="C1157" s="43"/>
      <c r="D1157" s="43"/>
      <c r="E1157" s="44"/>
      <c r="F1157" s="43"/>
      <c r="G1157" s="43"/>
      <c r="H1157" s="43"/>
      <c r="I1157" s="43"/>
      <c r="J1157" s="43"/>
    </row>
    <row r="1158" spans="1:10">
      <c r="A1158" s="42"/>
      <c r="B1158" s="43"/>
      <c r="C1158" s="43"/>
      <c r="D1158" s="43"/>
      <c r="E1158" s="44"/>
      <c r="F1158" s="43"/>
      <c r="G1158" s="43"/>
      <c r="H1158" s="43"/>
      <c r="I1158" s="43"/>
      <c r="J1158" s="43"/>
    </row>
    <row r="1159" spans="1:10">
      <c r="A1159" s="42"/>
      <c r="B1159" s="43"/>
      <c r="C1159" s="43"/>
      <c r="D1159" s="43"/>
      <c r="E1159" s="44"/>
      <c r="F1159" s="43"/>
      <c r="G1159" s="43"/>
      <c r="H1159" s="43"/>
      <c r="I1159" s="43"/>
      <c r="J1159" s="43"/>
    </row>
    <row r="1160" spans="1:10">
      <c r="A1160" s="42"/>
      <c r="B1160" s="43"/>
      <c r="C1160" s="43"/>
      <c r="D1160" s="43"/>
      <c r="E1160" s="44"/>
      <c r="F1160" s="43"/>
      <c r="G1160" s="43"/>
      <c r="H1160" s="43"/>
      <c r="I1160" s="43"/>
      <c r="J1160" s="43"/>
    </row>
    <row r="1161" spans="1:10">
      <c r="A1161" s="42"/>
      <c r="B1161" s="43"/>
      <c r="C1161" s="43"/>
      <c r="D1161" s="43"/>
      <c r="E1161" s="44"/>
      <c r="F1161" s="43"/>
      <c r="G1161" s="43"/>
      <c r="H1161" s="43"/>
      <c r="I1161" s="43"/>
      <c r="J1161" s="43"/>
    </row>
    <row r="1162" spans="1:10">
      <c r="A1162" s="42"/>
      <c r="B1162" s="43"/>
      <c r="C1162" s="43"/>
      <c r="D1162" s="43"/>
      <c r="E1162" s="44"/>
      <c r="F1162" s="43"/>
      <c r="G1162" s="43"/>
      <c r="H1162" s="43"/>
      <c r="I1162" s="43"/>
      <c r="J1162" s="43"/>
    </row>
    <row r="1163" spans="1:10">
      <c r="A1163" s="42"/>
      <c r="B1163" s="43"/>
      <c r="C1163" s="43"/>
      <c r="D1163" s="43"/>
      <c r="E1163" s="44"/>
      <c r="F1163" s="43"/>
      <c r="G1163" s="43"/>
      <c r="H1163" s="43"/>
      <c r="I1163" s="43"/>
      <c r="J1163" s="43"/>
    </row>
    <row r="1164" spans="1:10">
      <c r="A1164" s="42"/>
      <c r="B1164" s="43"/>
      <c r="C1164" s="43"/>
      <c r="D1164" s="43"/>
      <c r="E1164" s="44"/>
      <c r="F1164" s="43"/>
      <c r="G1164" s="43"/>
      <c r="H1164" s="43"/>
      <c r="I1164" s="43"/>
      <c r="J1164" s="43"/>
    </row>
    <row r="1165" spans="1:10">
      <c r="A1165" s="42"/>
      <c r="B1165" s="43"/>
      <c r="C1165" s="43"/>
      <c r="D1165" s="43"/>
      <c r="E1165" s="44"/>
      <c r="F1165" s="43"/>
      <c r="G1165" s="43"/>
      <c r="H1165" s="43"/>
      <c r="I1165" s="43"/>
      <c r="J1165" s="43"/>
    </row>
    <row r="1166" spans="1:10">
      <c r="A1166" s="42"/>
      <c r="B1166" s="43"/>
      <c r="C1166" s="43"/>
      <c r="D1166" s="43"/>
      <c r="E1166" s="44"/>
      <c r="F1166" s="43"/>
      <c r="G1166" s="43"/>
      <c r="H1166" s="43"/>
      <c r="I1166" s="43"/>
      <c r="J1166" s="43"/>
    </row>
    <row r="1167" spans="1:10">
      <c r="A1167" s="42"/>
      <c r="B1167" s="43"/>
      <c r="C1167" s="43"/>
      <c r="D1167" s="43"/>
      <c r="E1167" s="44"/>
      <c r="F1167" s="43"/>
      <c r="G1167" s="43"/>
      <c r="H1167" s="43"/>
      <c r="I1167" s="43"/>
      <c r="J1167" s="43"/>
    </row>
    <row r="1168" spans="1:10">
      <c r="A1168" s="42"/>
      <c r="B1168" s="43"/>
      <c r="C1168" s="43"/>
      <c r="D1168" s="43"/>
      <c r="E1168" s="44"/>
      <c r="F1168" s="43"/>
      <c r="G1168" s="43"/>
      <c r="H1168" s="43"/>
      <c r="I1168" s="43"/>
      <c r="J1168" s="43"/>
    </row>
    <row r="1169" spans="1:10">
      <c r="A1169" s="42"/>
      <c r="B1169" s="43"/>
      <c r="C1169" s="43"/>
      <c r="D1169" s="43"/>
      <c r="E1169" s="44"/>
      <c r="F1169" s="43"/>
      <c r="G1169" s="43"/>
      <c r="H1169" s="43"/>
      <c r="I1169" s="43"/>
      <c r="J1169" s="43"/>
    </row>
    <row r="1170" spans="1:10">
      <c r="A1170" s="42"/>
      <c r="B1170" s="43"/>
      <c r="C1170" s="43"/>
      <c r="D1170" s="43"/>
      <c r="E1170" s="44"/>
      <c r="F1170" s="43"/>
      <c r="G1170" s="43"/>
      <c r="H1170" s="43"/>
      <c r="I1170" s="43"/>
      <c r="J1170" s="43"/>
    </row>
    <row r="1171" spans="1:10">
      <c r="A1171" s="42"/>
      <c r="B1171" s="43"/>
      <c r="C1171" s="43"/>
      <c r="D1171" s="43"/>
      <c r="E1171" s="44"/>
      <c r="F1171" s="43"/>
      <c r="G1171" s="43"/>
      <c r="H1171" s="43"/>
      <c r="I1171" s="43"/>
      <c r="J1171" s="43"/>
    </row>
    <row r="1172" spans="1:10">
      <c r="A1172" s="42"/>
      <c r="B1172" s="43"/>
      <c r="C1172" s="43"/>
      <c r="D1172" s="43"/>
      <c r="E1172" s="44"/>
      <c r="F1172" s="43"/>
      <c r="G1172" s="43"/>
      <c r="H1172" s="43"/>
      <c r="I1172" s="43"/>
      <c r="J1172" s="43"/>
    </row>
    <row r="1173" spans="1:10">
      <c r="A1173" s="42"/>
      <c r="B1173" s="43"/>
      <c r="C1173" s="43"/>
      <c r="D1173" s="43"/>
      <c r="E1173" s="44"/>
      <c r="F1173" s="43"/>
      <c r="G1173" s="43"/>
      <c r="H1173" s="43"/>
      <c r="I1173" s="43"/>
      <c r="J1173" s="43"/>
    </row>
    <row r="1174" spans="1:10">
      <c r="A1174" s="42"/>
      <c r="B1174" s="43"/>
      <c r="C1174" s="43"/>
      <c r="D1174" s="43"/>
      <c r="E1174" s="44"/>
      <c r="F1174" s="43"/>
      <c r="G1174" s="43"/>
      <c r="H1174" s="43"/>
      <c r="I1174" s="43"/>
      <c r="J1174" s="43"/>
    </row>
    <row r="1175" spans="1:10">
      <c r="A1175" s="42"/>
      <c r="B1175" s="43"/>
      <c r="C1175" s="43"/>
      <c r="D1175" s="43"/>
      <c r="E1175" s="44"/>
      <c r="F1175" s="43"/>
      <c r="G1175" s="43"/>
      <c r="H1175" s="43"/>
      <c r="I1175" s="43"/>
      <c r="J1175" s="43"/>
    </row>
    <row r="1176" spans="1:10">
      <c r="A1176" s="42"/>
      <c r="B1176" s="40"/>
      <c r="C1176" s="40"/>
      <c r="D1176" s="40"/>
      <c r="E1176" s="41"/>
      <c r="F1176" s="40"/>
      <c r="G1176" s="40"/>
      <c r="H1176" s="40"/>
      <c r="I1176" s="40"/>
      <c r="J1176" s="40"/>
    </row>
    <row r="1177" spans="1:10">
      <c r="A1177" s="42"/>
      <c r="B1177" s="43"/>
      <c r="C1177" s="43"/>
      <c r="D1177" s="43"/>
      <c r="E1177" s="44"/>
      <c r="F1177" s="43"/>
      <c r="G1177" s="43"/>
      <c r="H1177" s="43"/>
      <c r="I1177" s="43"/>
      <c r="J1177" s="43"/>
    </row>
    <row r="1178" spans="1:10">
      <c r="A1178" s="42"/>
      <c r="B1178" s="43"/>
      <c r="C1178" s="43"/>
      <c r="D1178" s="43"/>
      <c r="E1178" s="44"/>
      <c r="F1178" s="43"/>
      <c r="G1178" s="43"/>
      <c r="H1178" s="43"/>
      <c r="I1178" s="43"/>
      <c r="J1178" s="43"/>
    </row>
    <row r="1179" spans="1:10">
      <c r="A1179" s="42"/>
      <c r="B1179" s="43"/>
      <c r="C1179" s="43"/>
      <c r="D1179" s="43"/>
      <c r="E1179" s="44"/>
      <c r="F1179" s="43"/>
      <c r="G1179" s="43"/>
      <c r="H1179" s="43"/>
      <c r="I1179" s="43"/>
      <c r="J1179" s="43"/>
    </row>
    <row r="1180" spans="1:10">
      <c r="A1180" s="42"/>
      <c r="B1180" s="43"/>
      <c r="C1180" s="43"/>
      <c r="D1180" s="43"/>
      <c r="E1180" s="44"/>
      <c r="F1180" s="43"/>
      <c r="G1180" s="43"/>
      <c r="H1180" s="43"/>
      <c r="I1180" s="43"/>
      <c r="J1180" s="43"/>
    </row>
    <row r="1181" spans="1:10">
      <c r="A1181" s="42"/>
      <c r="B1181" s="43"/>
      <c r="C1181" s="43"/>
      <c r="D1181" s="43"/>
      <c r="E1181" s="44"/>
      <c r="F1181" s="43"/>
      <c r="G1181" s="43"/>
      <c r="H1181" s="43"/>
      <c r="I1181" s="43"/>
      <c r="J1181" s="43"/>
    </row>
    <row r="1182" spans="1:10">
      <c r="A1182" s="42"/>
      <c r="B1182" s="43"/>
      <c r="C1182" s="43"/>
      <c r="D1182" s="43"/>
      <c r="E1182" s="44"/>
      <c r="F1182" s="43"/>
      <c r="G1182" s="43"/>
      <c r="H1182" s="43"/>
      <c r="I1182" s="43"/>
      <c r="J1182" s="43"/>
    </row>
    <row r="1183" spans="1:10">
      <c r="A1183" s="42"/>
      <c r="B1183" s="40"/>
      <c r="C1183" s="40"/>
      <c r="D1183" s="40"/>
      <c r="E1183" s="41"/>
      <c r="F1183" s="40"/>
      <c r="G1183" s="40"/>
      <c r="H1183" s="40"/>
      <c r="I1183" s="40"/>
      <c r="J1183" s="40"/>
    </row>
    <row r="1184" spans="1:10">
      <c r="A1184" s="42"/>
      <c r="B1184" s="43"/>
      <c r="C1184" s="43"/>
      <c r="D1184" s="43"/>
      <c r="E1184" s="44"/>
      <c r="F1184" s="43"/>
      <c r="G1184" s="43"/>
      <c r="H1184" s="43"/>
      <c r="I1184" s="43"/>
      <c r="J1184" s="43"/>
    </row>
    <row r="1185" spans="1:10">
      <c r="A1185" s="42"/>
      <c r="B1185" s="43"/>
      <c r="C1185" s="43"/>
      <c r="D1185" s="43"/>
      <c r="E1185" s="44"/>
      <c r="F1185" s="43"/>
      <c r="G1185" s="43"/>
      <c r="H1185" s="43"/>
      <c r="I1185" s="43"/>
      <c r="J1185" s="43"/>
    </row>
    <row r="1186" spans="1:10">
      <c r="A1186" s="42"/>
      <c r="B1186" s="43"/>
      <c r="C1186" s="43"/>
      <c r="D1186" s="43"/>
      <c r="E1186" s="44"/>
      <c r="F1186" s="43"/>
      <c r="G1186" s="43"/>
      <c r="H1186" s="43"/>
      <c r="I1186" s="43"/>
      <c r="J1186" s="43"/>
    </row>
    <row r="1187" spans="1:10">
      <c r="A1187" s="42"/>
      <c r="B1187" s="43"/>
      <c r="C1187" s="43"/>
      <c r="D1187" s="43"/>
      <c r="E1187" s="44"/>
      <c r="F1187" s="43"/>
      <c r="G1187" s="43"/>
      <c r="H1187" s="43"/>
      <c r="I1187" s="43"/>
      <c r="J1187" s="43"/>
    </row>
    <row r="1188" spans="1:10">
      <c r="A1188" s="42"/>
      <c r="B1188" s="43"/>
      <c r="C1188" s="43"/>
      <c r="D1188" s="43"/>
      <c r="E1188" s="44"/>
      <c r="F1188" s="43"/>
      <c r="G1188" s="43"/>
      <c r="H1188" s="43"/>
      <c r="I1188" s="43"/>
      <c r="J1188" s="43"/>
    </row>
    <row r="1189" spans="1:10">
      <c r="A1189" s="42"/>
      <c r="B1189" s="43"/>
      <c r="C1189" s="43"/>
      <c r="D1189" s="43"/>
      <c r="E1189" s="44"/>
      <c r="F1189" s="43"/>
      <c r="G1189" s="43"/>
      <c r="H1189" s="43"/>
      <c r="I1189" s="43"/>
      <c r="J1189" s="43"/>
    </row>
    <row r="1190" spans="1:10">
      <c r="A1190" s="42"/>
      <c r="B1190" s="43"/>
      <c r="C1190" s="43"/>
      <c r="D1190" s="43"/>
      <c r="E1190" s="44"/>
      <c r="F1190" s="43"/>
      <c r="G1190" s="43"/>
      <c r="H1190" s="43"/>
      <c r="I1190" s="43"/>
      <c r="J1190" s="43"/>
    </row>
    <row r="1191" spans="1:10">
      <c r="A1191" s="42"/>
      <c r="B1191" s="43"/>
      <c r="C1191" s="43"/>
      <c r="D1191" s="43"/>
      <c r="E1191" s="44"/>
      <c r="F1191" s="43"/>
      <c r="G1191" s="43"/>
      <c r="H1191" s="43"/>
      <c r="I1191" s="43"/>
      <c r="J1191" s="43"/>
    </row>
    <row r="1192" spans="1:10">
      <c r="A1192" s="42"/>
      <c r="B1192" s="43"/>
      <c r="C1192" s="43"/>
      <c r="D1192" s="43"/>
      <c r="E1192" s="44"/>
      <c r="F1192" s="43"/>
      <c r="G1192" s="43"/>
      <c r="H1192" s="43"/>
      <c r="I1192" s="43"/>
      <c r="J1192" s="43"/>
    </row>
    <row r="1193" spans="1:10">
      <c r="A1193" s="42"/>
      <c r="B1193" s="43"/>
      <c r="C1193" s="43"/>
      <c r="D1193" s="43"/>
      <c r="E1193" s="44"/>
      <c r="F1193" s="43"/>
      <c r="G1193" s="43"/>
      <c r="H1193" s="43"/>
      <c r="I1193" s="43"/>
      <c r="J1193" s="43"/>
    </row>
    <row r="1194" spans="1:10">
      <c r="A1194" s="42"/>
      <c r="B1194" s="43"/>
      <c r="C1194" s="43"/>
      <c r="D1194" s="43"/>
      <c r="E1194" s="44"/>
      <c r="F1194" s="43"/>
      <c r="G1194" s="43"/>
      <c r="H1194" s="43"/>
      <c r="I1194" s="43"/>
      <c r="J1194" s="43"/>
    </row>
    <row r="1195" spans="1:10">
      <c r="A1195" s="42"/>
      <c r="B1195" s="43"/>
      <c r="C1195" s="43"/>
      <c r="D1195" s="43"/>
      <c r="E1195" s="44"/>
      <c r="F1195" s="43"/>
      <c r="G1195" s="43"/>
      <c r="H1195" s="43"/>
      <c r="I1195" s="43"/>
      <c r="J1195" s="43"/>
    </row>
    <row r="1196" spans="1:10">
      <c r="A1196" s="42"/>
      <c r="B1196" s="43"/>
      <c r="C1196" s="43"/>
      <c r="D1196" s="43"/>
      <c r="E1196" s="44"/>
      <c r="F1196" s="43"/>
      <c r="G1196" s="43"/>
      <c r="H1196" s="43"/>
      <c r="I1196" s="43"/>
      <c r="J1196" s="43"/>
    </row>
    <row r="1197" spans="1:10">
      <c r="A1197" s="42"/>
      <c r="B1197" s="43"/>
      <c r="C1197" s="43"/>
      <c r="D1197" s="43"/>
      <c r="E1197" s="44"/>
      <c r="F1197" s="43"/>
      <c r="G1197" s="43"/>
      <c r="H1197" s="43"/>
      <c r="I1197" s="43"/>
      <c r="J1197" s="43"/>
    </row>
    <row r="1198" spans="1:10">
      <c r="A1198" s="42"/>
      <c r="B1198" s="43"/>
      <c r="C1198" s="43"/>
      <c r="D1198" s="43"/>
      <c r="E1198" s="44"/>
      <c r="F1198" s="43"/>
      <c r="G1198" s="43"/>
      <c r="H1198" s="43"/>
      <c r="I1198" s="43"/>
      <c r="J1198" s="43"/>
    </row>
    <row r="1199" spans="1:10">
      <c r="A1199" s="42"/>
      <c r="B1199" s="43"/>
      <c r="C1199" s="43"/>
      <c r="D1199" s="43"/>
      <c r="E1199" s="44"/>
      <c r="F1199" s="43"/>
      <c r="G1199" s="43"/>
      <c r="H1199" s="43"/>
      <c r="I1199" s="43"/>
      <c r="J1199" s="43"/>
    </row>
    <row r="1200" spans="1:10">
      <c r="A1200" s="42"/>
      <c r="B1200" s="43"/>
      <c r="C1200" s="43"/>
      <c r="D1200" s="43"/>
      <c r="E1200" s="44"/>
      <c r="F1200" s="43"/>
      <c r="G1200" s="43"/>
      <c r="H1200" s="43"/>
      <c r="I1200" s="43"/>
      <c r="J1200" s="43"/>
    </row>
    <row r="1201" spans="1:10">
      <c r="A1201" s="42"/>
      <c r="B1201" s="43"/>
      <c r="C1201" s="43"/>
      <c r="D1201" s="43"/>
      <c r="E1201" s="44"/>
      <c r="F1201" s="43"/>
      <c r="G1201" s="43"/>
      <c r="H1201" s="43"/>
      <c r="I1201" s="43"/>
      <c r="J1201" s="43"/>
    </row>
    <row r="1202" spans="1:10">
      <c r="A1202" s="42"/>
      <c r="B1202" s="43"/>
      <c r="C1202" s="43"/>
      <c r="D1202" s="43"/>
      <c r="E1202" s="44"/>
      <c r="F1202" s="43"/>
      <c r="G1202" s="43"/>
      <c r="H1202" s="43"/>
      <c r="I1202" s="43"/>
      <c r="J1202" s="43"/>
    </row>
    <row r="1203" spans="1:10">
      <c r="A1203" s="42"/>
      <c r="B1203" s="43"/>
      <c r="C1203" s="43"/>
      <c r="D1203" s="43"/>
      <c r="E1203" s="44"/>
      <c r="F1203" s="43"/>
      <c r="G1203" s="43"/>
      <c r="H1203" s="43"/>
      <c r="I1203" s="43"/>
      <c r="J1203" s="43"/>
    </row>
    <row r="1204" spans="1:10">
      <c r="A1204" s="42"/>
      <c r="B1204" s="43"/>
      <c r="C1204" s="43"/>
      <c r="D1204" s="43"/>
      <c r="E1204" s="44"/>
      <c r="F1204" s="43"/>
      <c r="G1204" s="43"/>
      <c r="H1204" s="43"/>
      <c r="I1204" s="43"/>
      <c r="J1204" s="43"/>
    </row>
    <row r="1205" spans="1:10">
      <c r="A1205" s="42"/>
      <c r="B1205" s="43"/>
      <c r="C1205" s="43"/>
      <c r="D1205" s="43"/>
      <c r="E1205" s="44"/>
      <c r="F1205" s="43"/>
      <c r="G1205" s="43"/>
      <c r="H1205" s="43"/>
      <c r="I1205" s="43"/>
      <c r="J1205" s="43"/>
    </row>
    <row r="1206" spans="1:10">
      <c r="A1206" s="42"/>
      <c r="B1206" s="43"/>
      <c r="C1206" s="43"/>
      <c r="D1206" s="43"/>
      <c r="E1206" s="44"/>
      <c r="F1206" s="43"/>
      <c r="G1206" s="43"/>
      <c r="H1206" s="43"/>
      <c r="I1206" s="43"/>
      <c r="J1206" s="43"/>
    </row>
    <row r="1207" spans="1:10">
      <c r="A1207" s="42"/>
      <c r="B1207" s="43"/>
      <c r="C1207" s="43"/>
      <c r="D1207" s="43"/>
      <c r="E1207" s="44"/>
      <c r="F1207" s="43"/>
      <c r="G1207" s="43"/>
      <c r="H1207" s="43"/>
      <c r="I1207" s="43"/>
      <c r="J1207" s="43"/>
    </row>
    <row r="1208" spans="1:10">
      <c r="A1208" s="42"/>
      <c r="B1208" s="43"/>
      <c r="C1208" s="43"/>
      <c r="D1208" s="43"/>
      <c r="E1208" s="44"/>
      <c r="F1208" s="43"/>
      <c r="G1208" s="43"/>
      <c r="H1208" s="43"/>
      <c r="I1208" s="43"/>
      <c r="J1208" s="43"/>
    </row>
    <row r="1209" spans="1:10">
      <c r="A1209" s="42"/>
      <c r="B1209" s="43"/>
      <c r="C1209" s="43"/>
      <c r="D1209" s="43"/>
      <c r="E1209" s="44"/>
      <c r="F1209" s="43"/>
      <c r="G1209" s="43"/>
      <c r="H1209" s="43"/>
      <c r="I1209" s="43"/>
      <c r="J1209" s="43"/>
    </row>
    <row r="1210" spans="1:10">
      <c r="A1210" s="42"/>
      <c r="B1210" s="43"/>
      <c r="C1210" s="43"/>
      <c r="D1210" s="43"/>
      <c r="E1210" s="44"/>
      <c r="F1210" s="43"/>
      <c r="G1210" s="43"/>
      <c r="H1210" s="43"/>
      <c r="I1210" s="43"/>
      <c r="J1210" s="43"/>
    </row>
    <row r="1211" spans="1:10">
      <c r="A1211" s="42"/>
      <c r="B1211" s="43"/>
      <c r="C1211" s="43"/>
      <c r="D1211" s="43"/>
      <c r="E1211" s="44"/>
      <c r="F1211" s="43"/>
      <c r="G1211" s="43"/>
      <c r="H1211" s="43"/>
      <c r="I1211" s="43"/>
      <c r="J1211" s="43"/>
    </row>
    <row r="1212" spans="1:10">
      <c r="A1212" s="42"/>
      <c r="B1212" s="43"/>
      <c r="C1212" s="43"/>
      <c r="D1212" s="43"/>
      <c r="E1212" s="44"/>
      <c r="F1212" s="43"/>
      <c r="G1212" s="43"/>
      <c r="H1212" s="43"/>
      <c r="I1212" s="43"/>
      <c r="J1212" s="43"/>
    </row>
    <row r="1213" spans="1:10">
      <c r="A1213" s="42"/>
      <c r="B1213" s="43"/>
      <c r="C1213" s="43"/>
      <c r="D1213" s="43"/>
      <c r="E1213" s="44"/>
      <c r="F1213" s="43"/>
      <c r="G1213" s="43"/>
      <c r="H1213" s="43"/>
      <c r="I1213" s="43"/>
      <c r="J1213" s="43"/>
    </row>
    <row r="1214" spans="1:10">
      <c r="A1214" s="42"/>
      <c r="B1214" s="43"/>
      <c r="C1214" s="43"/>
      <c r="D1214" s="43"/>
      <c r="E1214" s="44"/>
      <c r="F1214" s="43"/>
      <c r="G1214" s="43"/>
      <c r="H1214" s="43"/>
      <c r="I1214" s="43"/>
      <c r="J1214" s="43"/>
    </row>
    <row r="1215" spans="1:10">
      <c r="A1215" s="42"/>
      <c r="B1215" s="43"/>
      <c r="C1215" s="43"/>
      <c r="D1215" s="43"/>
      <c r="E1215" s="44"/>
      <c r="F1215" s="43"/>
      <c r="G1215" s="43"/>
      <c r="H1215" s="43"/>
      <c r="I1215" s="43"/>
      <c r="J1215" s="43"/>
    </row>
    <row r="1216" spans="1:10">
      <c r="A1216" s="42"/>
      <c r="B1216" s="43"/>
      <c r="C1216" s="43"/>
      <c r="D1216" s="43"/>
      <c r="E1216" s="44"/>
      <c r="F1216" s="43"/>
      <c r="G1216" s="43"/>
      <c r="H1216" s="43"/>
      <c r="I1216" s="43"/>
      <c r="J1216" s="43"/>
    </row>
    <row r="1217" spans="1:10">
      <c r="A1217" s="42"/>
      <c r="B1217" s="43"/>
      <c r="C1217" s="43"/>
      <c r="D1217" s="43"/>
      <c r="E1217" s="44"/>
      <c r="F1217" s="43"/>
      <c r="G1217" s="43"/>
      <c r="H1217" s="43"/>
      <c r="I1217" s="43"/>
      <c r="J1217" s="43"/>
    </row>
    <row r="1218" spans="1:10">
      <c r="A1218" s="42"/>
      <c r="B1218" s="43"/>
      <c r="C1218" s="43"/>
      <c r="D1218" s="43"/>
      <c r="E1218" s="44"/>
      <c r="F1218" s="43"/>
      <c r="G1218" s="43"/>
      <c r="H1218" s="43"/>
      <c r="I1218" s="43"/>
      <c r="J1218" s="43"/>
    </row>
    <row r="1219" spans="1:10">
      <c r="A1219" s="42"/>
      <c r="B1219" s="43"/>
      <c r="C1219" s="43"/>
      <c r="D1219" s="43"/>
      <c r="E1219" s="44"/>
      <c r="F1219" s="43"/>
      <c r="G1219" s="43"/>
      <c r="H1219" s="43"/>
      <c r="I1219" s="43"/>
      <c r="J1219" s="43"/>
    </row>
    <row r="1220" spans="1:10">
      <c r="A1220" s="42"/>
      <c r="B1220" s="43"/>
      <c r="C1220" s="43"/>
      <c r="D1220" s="43"/>
      <c r="E1220" s="44"/>
      <c r="F1220" s="43"/>
      <c r="G1220" s="43"/>
      <c r="H1220" s="43"/>
      <c r="I1220" s="43"/>
      <c r="J1220" s="43"/>
    </row>
    <row r="1221" spans="1:10">
      <c r="A1221" s="42"/>
      <c r="B1221" s="43"/>
      <c r="C1221" s="43"/>
      <c r="D1221" s="43"/>
      <c r="E1221" s="44"/>
      <c r="F1221" s="43"/>
      <c r="G1221" s="43"/>
      <c r="H1221" s="43"/>
      <c r="I1221" s="43"/>
      <c r="J1221" s="43"/>
    </row>
    <row r="1222" spans="1:10">
      <c r="A1222" s="42"/>
      <c r="B1222" s="43"/>
      <c r="C1222" s="43"/>
      <c r="D1222" s="43"/>
      <c r="E1222" s="44"/>
      <c r="F1222" s="43"/>
      <c r="G1222" s="43"/>
      <c r="H1222" s="43"/>
      <c r="I1222" s="43"/>
      <c r="J1222" s="43"/>
    </row>
    <row r="1223" spans="1:10">
      <c r="A1223" s="42"/>
      <c r="B1223" s="43"/>
      <c r="C1223" s="43"/>
      <c r="D1223" s="43"/>
      <c r="E1223" s="44"/>
      <c r="F1223" s="43"/>
      <c r="G1223" s="43"/>
      <c r="H1223" s="43"/>
      <c r="I1223" s="43"/>
      <c r="J1223" s="43"/>
    </row>
    <row r="1224" spans="1:10">
      <c r="A1224" s="42"/>
      <c r="B1224" s="43"/>
      <c r="C1224" s="43"/>
      <c r="D1224" s="43"/>
      <c r="E1224" s="44"/>
      <c r="F1224" s="43"/>
      <c r="G1224" s="43"/>
      <c r="H1224" s="43"/>
      <c r="I1224" s="43"/>
      <c r="J1224" s="43"/>
    </row>
    <row r="1225" spans="1:10">
      <c r="A1225" s="42"/>
      <c r="B1225" s="43"/>
      <c r="C1225" s="43"/>
      <c r="D1225" s="43"/>
      <c r="E1225" s="44"/>
      <c r="F1225" s="43"/>
      <c r="G1225" s="43"/>
      <c r="H1225" s="43"/>
      <c r="I1225" s="43"/>
      <c r="J1225" s="43"/>
    </row>
    <row r="1226" spans="1:10">
      <c r="A1226" s="42"/>
      <c r="B1226" s="40"/>
      <c r="C1226" s="40"/>
      <c r="D1226" s="40"/>
      <c r="E1226" s="41"/>
      <c r="F1226" s="40"/>
      <c r="G1226" s="40"/>
      <c r="H1226" s="40"/>
      <c r="I1226" s="40"/>
      <c r="J1226" s="40"/>
    </row>
    <row r="1227" spans="1:10">
      <c r="A1227" s="42"/>
      <c r="B1227" s="43"/>
      <c r="C1227" s="43"/>
      <c r="D1227" s="43"/>
      <c r="E1227" s="44"/>
      <c r="F1227" s="43"/>
      <c r="G1227" s="43"/>
      <c r="H1227" s="43"/>
      <c r="I1227" s="43"/>
      <c r="J1227" s="43"/>
    </row>
    <row r="1228" spans="1:10">
      <c r="A1228" s="42"/>
      <c r="B1228" s="43"/>
      <c r="C1228" s="43"/>
      <c r="D1228" s="43"/>
      <c r="E1228" s="44"/>
      <c r="F1228" s="43"/>
      <c r="G1228" s="43"/>
      <c r="H1228" s="43"/>
      <c r="I1228" s="43"/>
      <c r="J1228" s="43"/>
    </row>
    <row r="1229" spans="1:10">
      <c r="A1229" s="42"/>
      <c r="B1229" s="43"/>
      <c r="C1229" s="43"/>
      <c r="D1229" s="43"/>
      <c r="E1229" s="44"/>
      <c r="F1229" s="43"/>
      <c r="G1229" s="43"/>
      <c r="H1229" s="43"/>
      <c r="I1229" s="43"/>
      <c r="J1229" s="43"/>
    </row>
    <row r="1230" spans="1:10">
      <c r="A1230" s="42"/>
      <c r="B1230" s="43"/>
      <c r="C1230" s="43"/>
      <c r="D1230" s="43"/>
      <c r="E1230" s="44"/>
      <c r="F1230" s="43"/>
      <c r="G1230" s="43"/>
      <c r="H1230" s="43"/>
      <c r="I1230" s="43"/>
      <c r="J1230" s="43"/>
    </row>
    <row r="1231" spans="1:10">
      <c r="A1231" s="42"/>
      <c r="B1231" s="43"/>
      <c r="C1231" s="43"/>
      <c r="D1231" s="43"/>
      <c r="E1231" s="44"/>
      <c r="F1231" s="43"/>
      <c r="G1231" s="43"/>
      <c r="H1231" s="43"/>
      <c r="I1231" s="43"/>
      <c r="J1231" s="43"/>
    </row>
    <row r="1232" spans="1:10">
      <c r="A1232" s="42"/>
      <c r="B1232" s="43"/>
      <c r="C1232" s="43"/>
      <c r="D1232" s="43"/>
      <c r="E1232" s="44"/>
      <c r="F1232" s="43"/>
      <c r="G1232" s="43"/>
      <c r="H1232" s="43"/>
      <c r="I1232" s="43"/>
      <c r="J1232" s="43"/>
    </row>
    <row r="1233" spans="1:10">
      <c r="A1233" s="42"/>
      <c r="B1233" s="43"/>
      <c r="C1233" s="43"/>
      <c r="D1233" s="43"/>
      <c r="E1233" s="44"/>
      <c r="F1233" s="43"/>
      <c r="G1233" s="43"/>
      <c r="H1233" s="43"/>
      <c r="I1233" s="43"/>
      <c r="J1233" s="43"/>
    </row>
    <row r="1234" spans="1:10">
      <c r="A1234" s="42"/>
      <c r="B1234" s="43"/>
      <c r="C1234" s="43"/>
      <c r="D1234" s="43"/>
      <c r="E1234" s="44"/>
      <c r="F1234" s="43"/>
      <c r="G1234" s="43"/>
      <c r="H1234" s="43"/>
      <c r="I1234" s="43"/>
      <c r="J1234" s="43"/>
    </row>
    <row r="1235" spans="1:10">
      <c r="A1235" s="42"/>
      <c r="B1235" s="43"/>
      <c r="C1235" s="43"/>
      <c r="D1235" s="43"/>
      <c r="E1235" s="44"/>
      <c r="F1235" s="43"/>
      <c r="G1235" s="43"/>
      <c r="H1235" s="43"/>
      <c r="I1235" s="43"/>
      <c r="J1235" s="43"/>
    </row>
    <row r="1236" spans="1:10">
      <c r="A1236" s="42"/>
      <c r="B1236" s="43"/>
      <c r="C1236" s="43"/>
      <c r="D1236" s="43"/>
      <c r="E1236" s="44"/>
      <c r="F1236" s="43"/>
      <c r="G1236" s="43"/>
      <c r="H1236" s="43"/>
      <c r="I1236" s="43"/>
      <c r="J1236" s="43"/>
    </row>
    <row r="1237" spans="1:10">
      <c r="A1237" s="42"/>
      <c r="B1237" s="43"/>
      <c r="C1237" s="43"/>
      <c r="D1237" s="43"/>
      <c r="E1237" s="44"/>
      <c r="F1237" s="43"/>
      <c r="G1237" s="43"/>
      <c r="H1237" s="43"/>
      <c r="I1237" s="43"/>
      <c r="J1237" s="43"/>
    </row>
    <row r="1238" spans="1:10">
      <c r="A1238" s="42"/>
      <c r="B1238" s="43"/>
      <c r="C1238" s="43"/>
      <c r="D1238" s="43"/>
      <c r="E1238" s="44"/>
      <c r="F1238" s="43"/>
      <c r="G1238" s="43"/>
      <c r="H1238" s="43"/>
      <c r="I1238" s="43"/>
      <c r="J1238" s="43"/>
    </row>
    <row r="1239" spans="1:10">
      <c r="A1239" s="42"/>
      <c r="B1239" s="43"/>
      <c r="C1239" s="43"/>
      <c r="D1239" s="43"/>
      <c r="E1239" s="44"/>
      <c r="F1239" s="43"/>
      <c r="G1239" s="43"/>
      <c r="H1239" s="43"/>
      <c r="I1239" s="43"/>
      <c r="J1239" s="43"/>
    </row>
    <row r="1240" spans="1:10">
      <c r="A1240" s="42"/>
      <c r="B1240" s="43"/>
      <c r="C1240" s="43"/>
      <c r="D1240" s="43"/>
      <c r="E1240" s="44"/>
      <c r="F1240" s="43"/>
      <c r="G1240" s="43"/>
      <c r="H1240" s="43"/>
      <c r="I1240" s="43"/>
      <c r="J1240" s="43"/>
    </row>
    <row r="1241" spans="1:10">
      <c r="A1241" s="42"/>
      <c r="B1241" s="43"/>
      <c r="C1241" s="43"/>
      <c r="D1241" s="43"/>
      <c r="E1241" s="44"/>
      <c r="F1241" s="43"/>
      <c r="G1241" s="43"/>
      <c r="H1241" s="43"/>
      <c r="I1241" s="43"/>
      <c r="J1241" s="43"/>
    </row>
    <row r="1242" spans="1:10">
      <c r="A1242" s="42"/>
      <c r="B1242" s="43"/>
      <c r="C1242" s="43"/>
      <c r="D1242" s="43"/>
      <c r="E1242" s="44"/>
      <c r="F1242" s="43"/>
      <c r="G1242" s="43"/>
      <c r="H1242" s="43"/>
      <c r="I1242" s="43"/>
      <c r="J1242" s="43"/>
    </row>
    <row r="1243" spans="1:10">
      <c r="A1243" s="42"/>
      <c r="B1243" s="43"/>
      <c r="C1243" s="43"/>
      <c r="D1243" s="43"/>
      <c r="E1243" s="44"/>
      <c r="F1243" s="43"/>
      <c r="G1243" s="43"/>
      <c r="H1243" s="43"/>
      <c r="I1243" s="43"/>
      <c r="J1243" s="43"/>
    </row>
    <row r="1244" spans="1:10">
      <c r="A1244" s="42"/>
      <c r="B1244" s="43"/>
      <c r="C1244" s="43"/>
      <c r="D1244" s="43"/>
      <c r="E1244" s="44"/>
      <c r="F1244" s="43"/>
      <c r="G1244" s="43"/>
      <c r="H1244" s="43"/>
      <c r="I1244" s="43"/>
      <c r="J1244" s="43"/>
    </row>
    <row r="1245" spans="1:10">
      <c r="A1245" s="42"/>
      <c r="B1245" s="40"/>
      <c r="C1245" s="40"/>
      <c r="D1245" s="40"/>
      <c r="E1245" s="41"/>
      <c r="F1245" s="40"/>
      <c r="G1245" s="40"/>
      <c r="H1245" s="40"/>
      <c r="I1245" s="40"/>
      <c r="J1245" s="40"/>
    </row>
    <row r="1246" spans="1:10">
      <c r="A1246" s="42"/>
      <c r="B1246" s="43"/>
      <c r="C1246" s="43"/>
      <c r="D1246" s="43"/>
      <c r="E1246" s="44"/>
      <c r="F1246" s="43"/>
      <c r="G1246" s="43"/>
      <c r="H1246" s="43"/>
      <c r="I1246" s="43"/>
      <c r="J1246" s="43"/>
    </row>
    <row r="1247" spans="1:10">
      <c r="A1247" s="42"/>
      <c r="B1247" s="43"/>
      <c r="C1247" s="43"/>
      <c r="D1247" s="43"/>
      <c r="E1247" s="44"/>
      <c r="F1247" s="43"/>
      <c r="G1247" s="43"/>
      <c r="H1247" s="43"/>
      <c r="I1247" s="43"/>
      <c r="J1247" s="43"/>
    </row>
    <row r="1248" spans="1:10">
      <c r="A1248" s="42"/>
      <c r="B1248" s="43"/>
      <c r="C1248" s="43"/>
      <c r="D1248" s="43"/>
      <c r="E1248" s="44"/>
      <c r="F1248" s="43"/>
      <c r="G1248" s="43"/>
      <c r="H1248" s="43"/>
      <c r="I1248" s="43"/>
      <c r="J1248" s="43"/>
    </row>
    <row r="1249" spans="1:10">
      <c r="A1249" s="42"/>
      <c r="B1249" s="43"/>
      <c r="C1249" s="43"/>
      <c r="D1249" s="43"/>
      <c r="E1249" s="44"/>
      <c r="F1249" s="43"/>
      <c r="G1249" s="43"/>
      <c r="H1249" s="43"/>
      <c r="I1249" s="43"/>
      <c r="J1249" s="43"/>
    </row>
    <row r="1250" spans="1:10">
      <c r="A1250" s="42"/>
      <c r="B1250" s="43"/>
      <c r="C1250" s="43"/>
      <c r="D1250" s="43"/>
      <c r="E1250" s="44"/>
      <c r="F1250" s="43"/>
      <c r="G1250" s="43"/>
      <c r="H1250" s="43"/>
      <c r="I1250" s="43"/>
      <c r="J1250" s="43"/>
    </row>
    <row r="1251" spans="1:10">
      <c r="A1251" s="42"/>
      <c r="B1251" s="43"/>
      <c r="C1251" s="43"/>
      <c r="D1251" s="43"/>
      <c r="E1251" s="44"/>
      <c r="F1251" s="43"/>
      <c r="G1251" s="43"/>
      <c r="H1251" s="43"/>
      <c r="I1251" s="43"/>
      <c r="J1251" s="43"/>
    </row>
    <row r="1252" spans="1:10">
      <c r="A1252" s="42"/>
      <c r="B1252" s="43"/>
      <c r="C1252" s="43"/>
      <c r="D1252" s="43"/>
      <c r="E1252" s="44"/>
      <c r="F1252" s="43"/>
      <c r="G1252" s="43"/>
      <c r="H1252" s="43"/>
      <c r="I1252" s="43"/>
      <c r="J1252" s="43"/>
    </row>
    <row r="1253" spans="1:10">
      <c r="A1253" s="42"/>
      <c r="B1253" s="43"/>
      <c r="C1253" s="43"/>
      <c r="D1253" s="43"/>
      <c r="E1253" s="44"/>
      <c r="F1253" s="43"/>
      <c r="G1253" s="43"/>
      <c r="H1253" s="43"/>
      <c r="I1253" s="43"/>
      <c r="J1253" s="43"/>
    </row>
    <row r="1254" spans="1:10">
      <c r="A1254" s="42"/>
      <c r="B1254" s="43"/>
      <c r="C1254" s="43"/>
      <c r="D1254" s="43"/>
      <c r="E1254" s="44"/>
      <c r="F1254" s="43"/>
      <c r="G1254" s="43"/>
      <c r="H1254" s="43"/>
      <c r="I1254" s="43"/>
      <c r="J1254" s="43"/>
    </row>
    <row r="1255" spans="1:10">
      <c r="A1255" s="42"/>
      <c r="B1255" s="43"/>
      <c r="C1255" s="43"/>
      <c r="D1255" s="43"/>
      <c r="E1255" s="44"/>
      <c r="F1255" s="43"/>
      <c r="G1255" s="43"/>
      <c r="H1255" s="43"/>
      <c r="I1255" s="43"/>
      <c r="J1255" s="43"/>
    </row>
    <row r="1256" spans="1:10">
      <c r="A1256" s="42"/>
      <c r="B1256" s="43"/>
      <c r="C1256" s="43"/>
      <c r="D1256" s="43"/>
      <c r="E1256" s="44"/>
      <c r="F1256" s="43"/>
      <c r="G1256" s="43"/>
      <c r="H1256" s="43"/>
      <c r="I1256" s="43"/>
      <c r="J1256" s="43"/>
    </row>
    <row r="1257" spans="1:10">
      <c r="A1257" s="42"/>
      <c r="B1257" s="43"/>
      <c r="C1257" s="43"/>
      <c r="D1257" s="43"/>
      <c r="E1257" s="44"/>
      <c r="F1257" s="43"/>
      <c r="G1257" s="43"/>
      <c r="H1257" s="43"/>
      <c r="I1257" s="43"/>
      <c r="J1257" s="43"/>
    </row>
    <row r="1258" spans="1:10">
      <c r="A1258" s="42"/>
      <c r="B1258" s="43"/>
      <c r="C1258" s="43"/>
      <c r="D1258" s="43"/>
      <c r="E1258" s="44"/>
      <c r="F1258" s="43"/>
      <c r="G1258" s="43"/>
      <c r="H1258" s="43"/>
      <c r="I1258" s="43"/>
      <c r="J1258" s="43"/>
    </row>
    <row r="1259" spans="1:10">
      <c r="A1259" s="42"/>
      <c r="B1259" s="43"/>
      <c r="C1259" s="43"/>
      <c r="D1259" s="43"/>
      <c r="E1259" s="44"/>
      <c r="F1259" s="43"/>
      <c r="G1259" s="43"/>
      <c r="H1259" s="43"/>
      <c r="I1259" s="43"/>
      <c r="J1259" s="43"/>
    </row>
    <row r="1260" spans="1:10">
      <c r="A1260" s="42"/>
      <c r="B1260" s="43"/>
      <c r="C1260" s="43"/>
      <c r="D1260" s="43"/>
      <c r="E1260" s="44"/>
      <c r="F1260" s="43"/>
      <c r="G1260" s="43"/>
      <c r="H1260" s="43"/>
      <c r="I1260" s="43"/>
      <c r="J1260" s="43"/>
    </row>
    <row r="1261" spans="1:10">
      <c r="A1261" s="42"/>
      <c r="B1261" s="43"/>
      <c r="C1261" s="43"/>
      <c r="D1261" s="43"/>
      <c r="E1261" s="44"/>
      <c r="F1261" s="43"/>
      <c r="G1261" s="43"/>
      <c r="H1261" s="43"/>
      <c r="I1261" s="43"/>
      <c r="J1261" s="43"/>
    </row>
    <row r="1262" spans="1:10">
      <c r="A1262" s="42"/>
      <c r="B1262" s="40"/>
      <c r="C1262" s="40"/>
      <c r="D1262" s="40"/>
      <c r="E1262" s="41"/>
      <c r="F1262" s="40"/>
      <c r="G1262" s="40"/>
      <c r="H1262" s="40"/>
      <c r="I1262" s="40"/>
      <c r="J1262" s="40"/>
    </row>
    <row r="1263" spans="1:10">
      <c r="A1263" s="42"/>
      <c r="B1263" s="43"/>
      <c r="C1263" s="43"/>
      <c r="D1263" s="43"/>
      <c r="E1263" s="44"/>
      <c r="F1263" s="43"/>
      <c r="G1263" s="43"/>
      <c r="H1263" s="43"/>
      <c r="I1263" s="43"/>
      <c r="J1263" s="43"/>
    </row>
    <row r="1264" spans="1:10">
      <c r="A1264" s="42"/>
      <c r="B1264" s="43"/>
      <c r="C1264" s="43"/>
      <c r="D1264" s="43"/>
      <c r="E1264" s="44"/>
      <c r="F1264" s="43"/>
      <c r="G1264" s="43"/>
      <c r="H1264" s="43"/>
      <c r="I1264" s="43"/>
      <c r="J1264" s="43"/>
    </row>
    <row r="1265" spans="1:10">
      <c r="A1265" s="42"/>
      <c r="B1265" s="43"/>
      <c r="C1265" s="43"/>
      <c r="D1265" s="43"/>
      <c r="E1265" s="44"/>
      <c r="F1265" s="43"/>
      <c r="G1265" s="43"/>
      <c r="H1265" s="43"/>
      <c r="I1265" s="43"/>
      <c r="J1265" s="43"/>
    </row>
    <row r="1266" spans="1:10">
      <c r="A1266" s="42"/>
      <c r="B1266" s="43"/>
      <c r="C1266" s="43"/>
      <c r="D1266" s="43"/>
      <c r="E1266" s="44"/>
      <c r="F1266" s="43"/>
      <c r="G1266" s="43"/>
      <c r="H1266" s="43"/>
      <c r="I1266" s="43"/>
      <c r="J1266" s="43"/>
    </row>
    <row r="1267" spans="1:10">
      <c r="A1267" s="42"/>
      <c r="B1267" s="43"/>
      <c r="C1267" s="43"/>
      <c r="D1267" s="43"/>
      <c r="E1267" s="44"/>
      <c r="F1267" s="43"/>
      <c r="G1267" s="43"/>
      <c r="H1267" s="43"/>
      <c r="I1267" s="43"/>
      <c r="J1267" s="43"/>
    </row>
    <row r="1268" spans="1:10">
      <c r="A1268" s="42"/>
      <c r="B1268" s="40"/>
      <c r="C1268" s="40"/>
      <c r="D1268" s="40"/>
      <c r="E1268" s="41"/>
      <c r="F1268" s="40"/>
      <c r="G1268" s="40"/>
      <c r="H1268" s="40"/>
      <c r="I1268" s="40"/>
      <c r="J1268" s="40"/>
    </row>
    <row r="1269" spans="1:10">
      <c r="A1269" s="42"/>
      <c r="B1269" s="43"/>
      <c r="C1269" s="43"/>
      <c r="D1269" s="43"/>
      <c r="E1269" s="44"/>
      <c r="F1269" s="43"/>
      <c r="G1269" s="43"/>
      <c r="H1269" s="43"/>
      <c r="I1269" s="43"/>
      <c r="J1269" s="43"/>
    </row>
    <row r="1270" spans="1:10">
      <c r="A1270" s="42"/>
      <c r="B1270" s="40"/>
      <c r="C1270" s="40"/>
      <c r="D1270" s="40"/>
      <c r="E1270" s="41"/>
      <c r="F1270" s="40"/>
      <c r="G1270" s="40"/>
      <c r="H1270" s="40"/>
      <c r="I1270" s="40"/>
      <c r="J1270" s="40"/>
    </row>
    <row r="1271" spans="1:10">
      <c r="A1271" s="42"/>
      <c r="B1271" s="43"/>
      <c r="C1271" s="43"/>
      <c r="D1271" s="43"/>
      <c r="E1271" s="44"/>
      <c r="F1271" s="43"/>
      <c r="G1271" s="43"/>
      <c r="H1271" s="43"/>
      <c r="I1271" s="43"/>
      <c r="J1271" s="43"/>
    </row>
    <row r="1272" spans="1:10">
      <c r="A1272" s="42"/>
      <c r="B1272" s="40"/>
      <c r="C1272" s="40"/>
      <c r="D1272" s="40"/>
      <c r="E1272" s="41"/>
      <c r="F1272" s="40"/>
      <c r="G1272" s="40"/>
      <c r="H1272" s="40"/>
      <c r="I1272" s="40"/>
      <c r="J1272" s="40"/>
    </row>
    <row r="1273" spans="1:10">
      <c r="A1273" s="42"/>
      <c r="B1273" s="43"/>
      <c r="C1273" s="43"/>
      <c r="D1273" s="43"/>
      <c r="E1273" s="44"/>
      <c r="F1273" s="43"/>
      <c r="G1273" s="43"/>
      <c r="H1273" s="43"/>
      <c r="I1273" s="43"/>
      <c r="J1273" s="43"/>
    </row>
    <row r="1274" spans="1:10">
      <c r="A1274" s="42"/>
      <c r="B1274" s="43"/>
      <c r="C1274" s="43"/>
      <c r="D1274" s="43"/>
      <c r="E1274" s="44"/>
      <c r="F1274" s="43"/>
      <c r="G1274" s="43"/>
      <c r="H1274" s="43"/>
      <c r="I1274" s="43"/>
      <c r="J1274" s="43"/>
    </row>
    <row r="1275" spans="1:10">
      <c r="A1275" s="42"/>
      <c r="B1275" s="43"/>
      <c r="C1275" s="43"/>
      <c r="D1275" s="43"/>
      <c r="E1275" s="44"/>
      <c r="F1275" s="43"/>
      <c r="G1275" s="43"/>
      <c r="H1275" s="43"/>
      <c r="I1275" s="43"/>
      <c r="J1275" s="43"/>
    </row>
    <row r="1276" spans="1:10">
      <c r="A1276" s="42"/>
      <c r="B1276" s="43"/>
      <c r="C1276" s="43"/>
      <c r="D1276" s="43"/>
      <c r="E1276" s="44"/>
      <c r="F1276" s="43"/>
      <c r="G1276" s="43"/>
      <c r="H1276" s="43"/>
      <c r="I1276" s="43"/>
      <c r="J1276" s="43"/>
    </row>
    <row r="1277" spans="1:10">
      <c r="A1277" s="42"/>
      <c r="B1277" s="43"/>
      <c r="C1277" s="43"/>
      <c r="D1277" s="43"/>
      <c r="E1277" s="44"/>
      <c r="F1277" s="43"/>
      <c r="G1277" s="43"/>
      <c r="H1277" s="43"/>
      <c r="I1277" s="43"/>
      <c r="J1277" s="43"/>
    </row>
    <row r="1278" spans="1:10">
      <c r="A1278" s="42"/>
      <c r="B1278" s="43"/>
      <c r="C1278" s="43"/>
      <c r="D1278" s="43"/>
      <c r="E1278" s="44"/>
      <c r="F1278" s="43"/>
      <c r="G1278" s="43"/>
      <c r="H1278" s="43"/>
      <c r="I1278" s="43"/>
      <c r="J1278" s="43"/>
    </row>
    <row r="1279" spans="1:10">
      <c r="A1279" s="42"/>
      <c r="B1279" s="43"/>
      <c r="C1279" s="43"/>
      <c r="D1279" s="43"/>
      <c r="E1279" s="44"/>
      <c r="F1279" s="43"/>
      <c r="G1279" s="43"/>
      <c r="H1279" s="43"/>
      <c r="I1279" s="43"/>
      <c r="J1279" s="43"/>
    </row>
    <row r="1280" spans="1:10">
      <c r="A1280" s="42"/>
      <c r="B1280" s="43"/>
      <c r="C1280" s="43"/>
      <c r="D1280" s="43"/>
      <c r="E1280" s="44"/>
      <c r="F1280" s="43"/>
      <c r="G1280" s="43"/>
      <c r="H1280" s="43"/>
      <c r="I1280" s="43"/>
      <c r="J1280" s="43"/>
    </row>
    <row r="1281" spans="1:10">
      <c r="A1281" s="42"/>
      <c r="B1281" s="43"/>
      <c r="C1281" s="43"/>
      <c r="D1281" s="43"/>
      <c r="E1281" s="44"/>
      <c r="F1281" s="43"/>
      <c r="G1281" s="43"/>
      <c r="H1281" s="43"/>
      <c r="I1281" s="43"/>
      <c r="J1281" s="43"/>
    </row>
    <row r="1282" spans="1:10">
      <c r="A1282" s="42"/>
      <c r="B1282" s="43"/>
      <c r="C1282" s="43"/>
      <c r="D1282" s="43"/>
      <c r="E1282" s="44"/>
      <c r="F1282" s="43"/>
      <c r="G1282" s="43"/>
      <c r="H1282" s="43"/>
      <c r="I1282" s="43"/>
      <c r="J1282" s="43"/>
    </row>
    <row r="1283" spans="1:10">
      <c r="A1283" s="42"/>
      <c r="B1283" s="43"/>
      <c r="C1283" s="43"/>
      <c r="D1283" s="43"/>
      <c r="E1283" s="44"/>
      <c r="F1283" s="43"/>
      <c r="G1283" s="43"/>
      <c r="H1283" s="43"/>
      <c r="I1283" s="43"/>
      <c r="J1283" s="43"/>
    </row>
    <row r="1284" spans="1:10">
      <c r="A1284" s="42"/>
      <c r="B1284" s="43"/>
      <c r="C1284" s="43"/>
      <c r="D1284" s="43"/>
      <c r="E1284" s="44"/>
      <c r="F1284" s="43"/>
      <c r="G1284" s="43"/>
      <c r="H1284" s="43"/>
      <c r="I1284" s="43"/>
      <c r="J1284" s="43"/>
    </row>
    <row r="1285" spans="1:10">
      <c r="A1285" s="42"/>
      <c r="B1285" s="43"/>
      <c r="C1285" s="43"/>
      <c r="D1285" s="43"/>
      <c r="E1285" s="44"/>
      <c r="F1285" s="43"/>
      <c r="G1285" s="43"/>
      <c r="H1285" s="43"/>
      <c r="I1285" s="43"/>
      <c r="J1285" s="43"/>
    </row>
    <row r="1286" spans="1:10">
      <c r="A1286" s="42"/>
      <c r="B1286" s="43"/>
      <c r="C1286" s="43"/>
      <c r="D1286" s="43"/>
      <c r="E1286" s="44"/>
      <c r="F1286" s="43"/>
      <c r="G1286" s="43"/>
      <c r="H1286" s="43"/>
      <c r="I1286" s="43"/>
      <c r="J1286" s="43"/>
    </row>
    <row r="1287" spans="1:10">
      <c r="A1287" s="42"/>
      <c r="B1287" s="43"/>
      <c r="C1287" s="43"/>
      <c r="D1287" s="43"/>
      <c r="E1287" s="44"/>
      <c r="F1287" s="43"/>
      <c r="G1287" s="43"/>
      <c r="H1287" s="43"/>
      <c r="I1287" s="43"/>
      <c r="J1287" s="43"/>
    </row>
    <row r="1288" spans="1:10">
      <c r="A1288" s="42"/>
      <c r="B1288" s="43"/>
      <c r="C1288" s="43"/>
      <c r="D1288" s="43"/>
      <c r="E1288" s="44"/>
      <c r="F1288" s="43"/>
      <c r="G1288" s="43"/>
      <c r="H1288" s="43"/>
      <c r="I1288" s="43"/>
      <c r="J1288" s="43"/>
    </row>
    <row r="1289" spans="1:10">
      <c r="A1289" s="42"/>
      <c r="B1289" s="43"/>
      <c r="C1289" s="43"/>
      <c r="D1289" s="43"/>
      <c r="E1289" s="44"/>
      <c r="F1289" s="43"/>
      <c r="G1289" s="43"/>
      <c r="H1289" s="43"/>
      <c r="I1289" s="43"/>
      <c r="J1289" s="43"/>
    </row>
    <row r="1290" spans="1:10">
      <c r="A1290" s="42"/>
      <c r="B1290" s="43"/>
      <c r="C1290" s="43"/>
      <c r="D1290" s="43"/>
      <c r="E1290" s="44"/>
      <c r="F1290" s="43"/>
      <c r="G1290" s="43"/>
      <c r="H1290" s="43"/>
      <c r="I1290" s="43"/>
      <c r="J1290" s="43"/>
    </row>
    <row r="1291" spans="1:10">
      <c r="A1291" s="42"/>
      <c r="B1291" s="43"/>
      <c r="C1291" s="43"/>
      <c r="D1291" s="43"/>
      <c r="E1291" s="44"/>
      <c r="F1291" s="43"/>
      <c r="G1291" s="43"/>
      <c r="H1291" s="43"/>
      <c r="I1291" s="43"/>
      <c r="J1291" s="43"/>
    </row>
    <row r="1292" spans="1:10">
      <c r="A1292" s="42"/>
      <c r="B1292" s="43"/>
      <c r="C1292" s="43"/>
      <c r="D1292" s="43"/>
      <c r="E1292" s="44"/>
      <c r="F1292" s="43"/>
      <c r="G1292" s="43"/>
      <c r="H1292" s="43"/>
      <c r="I1292" s="43"/>
      <c r="J1292" s="43"/>
    </row>
    <row r="1293" spans="1:10">
      <c r="A1293" s="42"/>
      <c r="B1293" s="43"/>
      <c r="C1293" s="43"/>
      <c r="D1293" s="43"/>
      <c r="E1293" s="44"/>
      <c r="F1293" s="43"/>
      <c r="G1293" s="43"/>
      <c r="H1293" s="43"/>
      <c r="I1293" s="43"/>
      <c r="J1293" s="43"/>
    </row>
    <row r="1294" spans="1:10">
      <c r="A1294" s="42"/>
      <c r="B1294" s="43"/>
      <c r="C1294" s="43"/>
      <c r="D1294" s="43"/>
      <c r="E1294" s="44"/>
      <c r="F1294" s="43"/>
      <c r="G1294" s="43"/>
      <c r="H1294" s="43"/>
      <c r="I1294" s="43"/>
      <c r="J1294" s="43"/>
    </row>
    <row r="1295" spans="1:10">
      <c r="A1295" s="42"/>
      <c r="B1295" s="40"/>
      <c r="C1295" s="40"/>
      <c r="D1295" s="40"/>
      <c r="E1295" s="41"/>
      <c r="F1295" s="40"/>
      <c r="G1295" s="40"/>
      <c r="H1295" s="40"/>
      <c r="I1295" s="40"/>
      <c r="J1295" s="40"/>
    </row>
    <row r="1296" spans="1:10">
      <c r="A1296" s="42"/>
      <c r="B1296" s="40"/>
      <c r="C1296" s="40"/>
      <c r="D1296" s="40"/>
      <c r="E1296" s="41"/>
      <c r="F1296" s="40"/>
      <c r="G1296" s="40"/>
      <c r="H1296" s="40"/>
      <c r="I1296" s="40"/>
      <c r="J1296" s="40"/>
    </row>
    <row r="1297" spans="1:10">
      <c r="A1297" s="42"/>
      <c r="B1297" s="43"/>
      <c r="C1297" s="43"/>
      <c r="D1297" s="43"/>
      <c r="E1297" s="44"/>
      <c r="F1297" s="43"/>
      <c r="G1297" s="43"/>
      <c r="H1297" s="43"/>
      <c r="I1297" s="43"/>
      <c r="J1297" s="43"/>
    </row>
    <row r="1298" spans="1:10">
      <c r="A1298" s="42"/>
      <c r="B1298" s="43"/>
      <c r="C1298" s="43"/>
      <c r="D1298" s="43"/>
      <c r="E1298" s="44"/>
      <c r="F1298" s="43"/>
      <c r="G1298" s="43"/>
      <c r="H1298" s="43"/>
      <c r="I1298" s="43"/>
      <c r="J1298" s="43"/>
    </row>
    <row r="1299" spans="1:10">
      <c r="A1299" s="42"/>
      <c r="B1299" s="43"/>
      <c r="C1299" s="43"/>
      <c r="D1299" s="43"/>
      <c r="E1299" s="44"/>
      <c r="F1299" s="43"/>
      <c r="G1299" s="43"/>
      <c r="H1299" s="43"/>
      <c r="I1299" s="43"/>
      <c r="J1299" s="43"/>
    </row>
    <row r="1300" spans="1:10">
      <c r="A1300" s="42"/>
      <c r="B1300" s="43"/>
      <c r="C1300" s="43"/>
      <c r="D1300" s="43"/>
      <c r="E1300" s="44"/>
      <c r="F1300" s="43"/>
      <c r="G1300" s="43"/>
      <c r="H1300" s="43"/>
      <c r="I1300" s="43"/>
      <c r="J1300" s="43"/>
    </row>
    <row r="1301" spans="1:10">
      <c r="A1301" s="42"/>
      <c r="B1301" s="43"/>
      <c r="C1301" s="43"/>
      <c r="D1301" s="43"/>
      <c r="E1301" s="44"/>
      <c r="F1301" s="43"/>
      <c r="G1301" s="43"/>
      <c r="H1301" s="43"/>
      <c r="I1301" s="43"/>
      <c r="J1301" s="43"/>
    </row>
    <row r="1302" spans="1:10">
      <c r="A1302" s="42"/>
      <c r="B1302" s="40"/>
      <c r="C1302" s="40"/>
      <c r="D1302" s="40"/>
      <c r="E1302" s="41"/>
      <c r="F1302" s="40"/>
      <c r="G1302" s="40"/>
      <c r="H1302" s="40"/>
      <c r="I1302" s="40"/>
      <c r="J1302" s="40"/>
    </row>
    <row r="1303" spans="1:10">
      <c r="A1303" s="42"/>
      <c r="B1303" s="43"/>
      <c r="C1303" s="43"/>
      <c r="D1303" s="43"/>
      <c r="E1303" s="44"/>
      <c r="F1303" s="43"/>
      <c r="G1303" s="43"/>
      <c r="H1303" s="43"/>
      <c r="I1303" s="43"/>
      <c r="J1303" s="43"/>
    </row>
    <row r="1304" spans="1:10">
      <c r="A1304" s="42"/>
      <c r="B1304" s="40"/>
      <c r="C1304" s="40"/>
      <c r="D1304" s="40"/>
      <c r="E1304" s="41"/>
      <c r="F1304" s="40"/>
      <c r="G1304" s="40"/>
      <c r="H1304" s="40"/>
      <c r="I1304" s="40"/>
      <c r="J1304" s="40"/>
    </row>
    <row r="1305" spans="1:10">
      <c r="A1305" s="42"/>
      <c r="B1305" s="43"/>
      <c r="C1305" s="43"/>
      <c r="D1305" s="43"/>
      <c r="E1305" s="44"/>
      <c r="F1305" s="43"/>
      <c r="G1305" s="43"/>
      <c r="H1305" s="43"/>
      <c r="I1305" s="43"/>
      <c r="J1305" s="43"/>
    </row>
    <row r="1306" spans="1:10">
      <c r="A1306" s="42"/>
      <c r="B1306" s="40"/>
      <c r="C1306" s="40"/>
      <c r="D1306" s="40"/>
      <c r="E1306" s="41"/>
      <c r="F1306" s="40"/>
      <c r="G1306" s="40"/>
      <c r="H1306" s="40"/>
      <c r="I1306" s="40"/>
      <c r="J1306" s="40"/>
    </row>
    <row r="1307" spans="1:10">
      <c r="A1307" s="42"/>
      <c r="B1307" s="43"/>
      <c r="C1307" s="43"/>
      <c r="D1307" s="43"/>
      <c r="E1307" s="44"/>
      <c r="F1307" s="43"/>
      <c r="G1307" s="43"/>
      <c r="H1307" s="43"/>
      <c r="I1307" s="43"/>
      <c r="J1307" s="43"/>
    </row>
    <row r="1308" spans="1:10">
      <c r="A1308" s="42"/>
      <c r="B1308" s="43"/>
      <c r="C1308" s="43"/>
      <c r="D1308" s="43"/>
      <c r="E1308" s="44"/>
      <c r="F1308" s="43"/>
      <c r="G1308" s="43"/>
      <c r="H1308" s="43"/>
      <c r="I1308" s="43"/>
      <c r="J1308" s="43"/>
    </row>
    <row r="1309" spans="1:10">
      <c r="A1309" s="42"/>
      <c r="B1309" s="43"/>
      <c r="C1309" s="43"/>
      <c r="D1309" s="43"/>
      <c r="E1309" s="44"/>
      <c r="F1309" s="43"/>
      <c r="G1309" s="43"/>
      <c r="H1309" s="43"/>
      <c r="I1309" s="43"/>
      <c r="J1309" s="43"/>
    </row>
    <row r="1310" spans="1:10">
      <c r="A1310" s="42"/>
      <c r="B1310" s="43"/>
      <c r="C1310" s="43"/>
      <c r="D1310" s="43"/>
      <c r="E1310" s="44"/>
      <c r="F1310" s="43"/>
      <c r="G1310" s="43"/>
      <c r="H1310" s="43"/>
      <c r="I1310" s="43"/>
      <c r="J1310" s="43"/>
    </row>
    <row r="1311" spans="1:10">
      <c r="A1311" s="42"/>
      <c r="B1311" s="43"/>
      <c r="C1311" s="43"/>
      <c r="D1311" s="43"/>
      <c r="E1311" s="44"/>
      <c r="F1311" s="43"/>
      <c r="G1311" s="43"/>
      <c r="H1311" s="43"/>
      <c r="I1311" s="43"/>
      <c r="J1311" s="43"/>
    </row>
    <row r="1312" spans="1:10">
      <c r="A1312" s="42"/>
      <c r="B1312" s="43"/>
      <c r="C1312" s="43"/>
      <c r="D1312" s="43"/>
      <c r="E1312" s="44"/>
      <c r="F1312" s="43"/>
      <c r="G1312" s="43"/>
      <c r="H1312" s="43"/>
      <c r="I1312" s="43"/>
      <c r="J1312" s="43"/>
    </row>
    <row r="1313" spans="1:10">
      <c r="A1313" s="42"/>
      <c r="B1313" s="43"/>
      <c r="C1313" s="43"/>
      <c r="D1313" s="43"/>
      <c r="E1313" s="44"/>
      <c r="F1313" s="43"/>
      <c r="G1313" s="43"/>
      <c r="H1313" s="43"/>
      <c r="I1313" s="43"/>
      <c r="J1313" s="43"/>
    </row>
    <row r="1314" spans="1:10">
      <c r="A1314" s="42"/>
      <c r="B1314" s="43"/>
      <c r="C1314" s="43"/>
      <c r="D1314" s="43"/>
      <c r="E1314" s="44"/>
      <c r="F1314" s="43"/>
      <c r="G1314" s="43"/>
      <c r="H1314" s="43"/>
      <c r="I1314" s="43"/>
      <c r="J1314" s="43"/>
    </row>
    <row r="1315" spans="1:10">
      <c r="A1315" s="42"/>
      <c r="B1315" s="43"/>
      <c r="C1315" s="43"/>
      <c r="D1315" s="43"/>
      <c r="E1315" s="44"/>
      <c r="F1315" s="43"/>
      <c r="G1315" s="43"/>
      <c r="H1315" s="43"/>
      <c r="I1315" s="43"/>
      <c r="J1315" s="43"/>
    </row>
    <row r="1316" spans="1:10">
      <c r="A1316" s="42"/>
      <c r="B1316" s="43"/>
      <c r="C1316" s="43"/>
      <c r="D1316" s="43"/>
      <c r="E1316" s="44"/>
      <c r="F1316" s="43"/>
      <c r="G1316" s="43"/>
      <c r="H1316" s="43"/>
      <c r="I1316" s="43"/>
      <c r="J1316" s="43"/>
    </row>
    <row r="1317" spans="1:10">
      <c r="A1317" s="42"/>
      <c r="B1317" s="43"/>
      <c r="C1317" s="43"/>
      <c r="D1317" s="43"/>
      <c r="E1317" s="44"/>
      <c r="F1317" s="43"/>
      <c r="G1317" s="43"/>
      <c r="H1317" s="43"/>
      <c r="I1317" s="43"/>
      <c r="J1317" s="43"/>
    </row>
    <row r="1318" spans="1:10">
      <c r="A1318" s="42"/>
      <c r="B1318" s="43"/>
      <c r="C1318" s="43"/>
      <c r="D1318" s="43"/>
      <c r="E1318" s="44"/>
      <c r="F1318" s="43"/>
      <c r="G1318" s="43"/>
      <c r="H1318" s="43"/>
      <c r="I1318" s="43"/>
      <c r="J1318" s="43"/>
    </row>
    <row r="1319" spans="1:10">
      <c r="A1319" s="42"/>
      <c r="B1319" s="43"/>
      <c r="C1319" s="43"/>
      <c r="D1319" s="43"/>
      <c r="E1319" s="44"/>
      <c r="F1319" s="43"/>
      <c r="G1319" s="43"/>
      <c r="H1319" s="43"/>
      <c r="I1319" s="43"/>
      <c r="J1319" s="43"/>
    </row>
    <row r="1320" spans="1:10">
      <c r="A1320" s="42"/>
      <c r="B1320" s="43"/>
      <c r="C1320" s="43"/>
      <c r="D1320" s="43"/>
      <c r="E1320" s="44"/>
      <c r="F1320" s="43"/>
      <c r="G1320" s="43"/>
      <c r="H1320" s="43"/>
      <c r="I1320" s="43"/>
      <c r="J1320" s="43"/>
    </row>
    <row r="1321" spans="1:10">
      <c r="A1321" s="42"/>
      <c r="B1321" s="43"/>
      <c r="C1321" s="43"/>
      <c r="D1321" s="43"/>
      <c r="E1321" s="44"/>
      <c r="F1321" s="43"/>
      <c r="G1321" s="43"/>
      <c r="H1321" s="43"/>
      <c r="I1321" s="43"/>
      <c r="J1321" s="43"/>
    </row>
    <row r="1322" spans="1:10">
      <c r="A1322" s="42"/>
      <c r="B1322" s="43"/>
      <c r="C1322" s="43"/>
      <c r="D1322" s="43"/>
      <c r="E1322" s="44"/>
      <c r="F1322" s="43"/>
      <c r="G1322" s="43"/>
      <c r="H1322" s="43"/>
      <c r="I1322" s="43"/>
      <c r="J1322" s="43"/>
    </row>
    <row r="1323" spans="1:10">
      <c r="A1323" s="42"/>
      <c r="B1323" s="43"/>
      <c r="C1323" s="43"/>
      <c r="D1323" s="43"/>
      <c r="E1323" s="44"/>
      <c r="F1323" s="43"/>
      <c r="G1323" s="43"/>
      <c r="H1323" s="43"/>
      <c r="I1323" s="43"/>
      <c r="J1323" s="43"/>
    </row>
    <row r="1324" spans="1:10">
      <c r="A1324" s="42"/>
      <c r="B1324" s="43"/>
      <c r="C1324" s="43"/>
      <c r="D1324" s="43"/>
      <c r="E1324" s="44"/>
      <c r="F1324" s="43"/>
      <c r="G1324" s="43"/>
      <c r="H1324" s="43"/>
      <c r="I1324" s="43"/>
      <c r="J1324" s="43"/>
    </row>
    <row r="1325" spans="1:10">
      <c r="A1325" s="42"/>
      <c r="B1325" s="43"/>
      <c r="C1325" s="43"/>
      <c r="D1325" s="43"/>
      <c r="E1325" s="44"/>
      <c r="F1325" s="43"/>
      <c r="G1325" s="43"/>
      <c r="H1325" s="43"/>
      <c r="I1325" s="43"/>
      <c r="J1325" s="43"/>
    </row>
    <row r="1326" spans="1:10">
      <c r="A1326" s="42"/>
      <c r="B1326" s="43"/>
      <c r="C1326" s="43"/>
      <c r="D1326" s="43"/>
      <c r="E1326" s="44"/>
      <c r="F1326" s="43"/>
      <c r="G1326" s="43"/>
      <c r="H1326" s="43"/>
      <c r="I1326" s="43"/>
      <c r="J1326" s="43"/>
    </row>
    <row r="1327" spans="1:10">
      <c r="A1327" s="42"/>
      <c r="B1327" s="43"/>
      <c r="C1327" s="43"/>
      <c r="D1327" s="43"/>
      <c r="E1327" s="44"/>
      <c r="F1327" s="43"/>
      <c r="G1327" s="43"/>
      <c r="H1327" s="43"/>
      <c r="I1327" s="43"/>
      <c r="J1327" s="43"/>
    </row>
    <row r="1328" spans="1:10">
      <c r="A1328" s="42"/>
      <c r="B1328" s="43"/>
      <c r="C1328" s="43"/>
      <c r="D1328" s="43"/>
      <c r="E1328" s="44"/>
      <c r="F1328" s="43"/>
      <c r="G1328" s="43"/>
      <c r="H1328" s="43"/>
      <c r="I1328" s="43"/>
      <c r="J1328" s="43"/>
    </row>
    <row r="1329" spans="1:10">
      <c r="A1329" s="42"/>
      <c r="B1329" s="43"/>
      <c r="C1329" s="43"/>
      <c r="D1329" s="43"/>
      <c r="E1329" s="44"/>
      <c r="F1329" s="43"/>
      <c r="G1329" s="43"/>
      <c r="H1329" s="43"/>
      <c r="I1329" s="43"/>
      <c r="J1329" s="43"/>
    </row>
    <row r="1330" spans="1:10">
      <c r="A1330" s="42"/>
      <c r="B1330" s="43"/>
      <c r="C1330" s="43"/>
      <c r="D1330" s="43"/>
      <c r="E1330" s="44"/>
      <c r="F1330" s="43"/>
      <c r="G1330" s="43"/>
      <c r="H1330" s="43"/>
      <c r="I1330" s="43"/>
      <c r="J1330" s="43"/>
    </row>
    <row r="1331" spans="1:10">
      <c r="A1331" s="42"/>
      <c r="B1331" s="40"/>
      <c r="C1331" s="40"/>
      <c r="D1331" s="40"/>
      <c r="E1331" s="41"/>
      <c r="F1331" s="40"/>
      <c r="G1331" s="40"/>
      <c r="H1331" s="40"/>
      <c r="I1331" s="40"/>
      <c r="J1331" s="40"/>
    </row>
    <row r="1332" spans="1:10">
      <c r="A1332" s="34"/>
      <c r="C1332" s="45"/>
      <c r="E1332" s="46"/>
    </row>
    <row r="1333" spans="1:10">
      <c r="A1333" s="34"/>
      <c r="C1333" s="45"/>
      <c r="E1333" s="46"/>
    </row>
    <row r="1334" spans="1:10">
      <c r="A1334" s="34"/>
      <c r="C1334" s="45"/>
      <c r="E1334" s="46"/>
    </row>
    <row r="1335" spans="1:10">
      <c r="A1335" s="34"/>
      <c r="C1335" s="45"/>
      <c r="E1335" s="46"/>
    </row>
    <row r="1336" spans="1:10">
      <c r="A1336" s="34"/>
      <c r="C1336" s="45"/>
      <c r="E1336" s="46"/>
    </row>
    <row r="1337" spans="1:10">
      <c r="A1337" s="34"/>
      <c r="C1337" s="45"/>
      <c r="E1337" s="46"/>
    </row>
    <row r="1338" spans="1:10">
      <c r="A1338" s="34"/>
      <c r="C1338" s="45"/>
      <c r="E1338" s="46"/>
    </row>
    <row r="1339" spans="1:10">
      <c r="A1339" s="34"/>
      <c r="C1339" s="45"/>
      <c r="E1339" s="46"/>
    </row>
    <row r="1340" spans="1:10">
      <c r="A1340" s="34"/>
      <c r="C1340" s="45"/>
      <c r="E1340" s="46"/>
    </row>
    <row r="1341" spans="1:10">
      <c r="A1341" s="34"/>
      <c r="C1341" s="45"/>
      <c r="E1341" s="46"/>
    </row>
    <row r="1342" spans="1:10">
      <c r="A1342" s="34"/>
      <c r="C1342" s="45"/>
      <c r="E1342" s="46"/>
    </row>
    <row r="1343" spans="1:10">
      <c r="A1343" s="34"/>
      <c r="C1343" s="45"/>
      <c r="E1343" s="46"/>
    </row>
    <row r="1344" spans="1:10">
      <c r="A1344" s="34"/>
      <c r="C1344" s="45"/>
      <c r="E1344" s="46"/>
    </row>
    <row r="1345" spans="1:5">
      <c r="A1345" s="34"/>
      <c r="C1345" s="45"/>
      <c r="E1345" s="46"/>
    </row>
    <row r="1346" spans="1:5">
      <c r="A1346" s="34"/>
      <c r="C1346" s="45"/>
      <c r="E1346" s="46"/>
    </row>
    <row r="1347" spans="1:5">
      <c r="A1347" s="34"/>
      <c r="C1347" s="45"/>
      <c r="E1347" s="46"/>
    </row>
    <row r="1348" spans="1:5">
      <c r="A1348" s="34"/>
      <c r="C1348" s="45"/>
      <c r="E1348" s="46"/>
    </row>
    <row r="1349" spans="1:5">
      <c r="A1349" s="34"/>
      <c r="C1349" s="45"/>
      <c r="E1349" s="46"/>
    </row>
    <row r="1350" spans="1:5">
      <c r="A1350" s="34"/>
      <c r="C1350" s="45"/>
      <c r="E1350" s="46"/>
    </row>
    <row r="1351" spans="1:5">
      <c r="A1351" s="34"/>
      <c r="C1351" s="45"/>
      <c r="E1351" s="46"/>
    </row>
    <row r="1352" spans="1:5">
      <c r="A1352" s="34"/>
      <c r="C1352" s="45"/>
      <c r="E1352" s="46"/>
    </row>
    <row r="1353" spans="1:5">
      <c r="A1353" s="34"/>
      <c r="C1353" s="45"/>
      <c r="E1353" s="46"/>
    </row>
    <row r="1354" spans="1:5">
      <c r="A1354" s="34"/>
      <c r="C1354" s="45"/>
      <c r="E1354" s="46"/>
    </row>
    <row r="1355" spans="1:5">
      <c r="A1355" s="34"/>
      <c r="C1355" s="45"/>
      <c r="E1355" s="46"/>
    </row>
    <row r="1356" spans="1:5">
      <c r="A1356" s="34"/>
      <c r="C1356" s="45"/>
      <c r="E1356" s="46"/>
    </row>
    <row r="1357" spans="1:5">
      <c r="A1357" s="34"/>
      <c r="C1357" s="45"/>
      <c r="E1357" s="46"/>
    </row>
    <row r="1358" spans="1:5">
      <c r="A1358" s="34"/>
      <c r="C1358" s="45"/>
      <c r="E1358" s="46"/>
    </row>
    <row r="1359" spans="1:5">
      <c r="A1359" s="34"/>
      <c r="C1359" s="45"/>
      <c r="E1359" s="46"/>
    </row>
    <row r="1360" spans="1:5">
      <c r="A1360" s="34"/>
      <c r="C1360" s="45"/>
      <c r="E1360" s="46"/>
    </row>
    <row r="1361" spans="1:5">
      <c r="A1361" s="34"/>
      <c r="C1361" s="45"/>
      <c r="E1361" s="46"/>
    </row>
    <row r="1362" spans="1:5">
      <c r="A1362" s="34"/>
      <c r="C1362" s="45"/>
      <c r="E1362" s="46"/>
    </row>
    <row r="1363" spans="1:5">
      <c r="A1363" s="34"/>
      <c r="C1363" s="45"/>
      <c r="E1363" s="46"/>
    </row>
    <row r="1364" spans="1:5">
      <c r="A1364" s="34"/>
      <c r="C1364" s="45"/>
      <c r="E1364" s="46"/>
    </row>
    <row r="1365" spans="1:5">
      <c r="A1365" s="34"/>
      <c r="C1365" s="45"/>
      <c r="E1365" s="46"/>
    </row>
    <row r="1366" spans="1:5">
      <c r="A1366" s="34"/>
      <c r="C1366" s="45"/>
      <c r="E1366" s="46"/>
    </row>
    <row r="1367" spans="1:5">
      <c r="A1367" s="34"/>
      <c r="C1367" s="45"/>
      <c r="E1367" s="46"/>
    </row>
    <row r="1368" spans="1:5">
      <c r="A1368" s="34"/>
      <c r="C1368" s="45"/>
      <c r="E1368" s="46"/>
    </row>
    <row r="1369" spans="1:5">
      <c r="A1369" s="34"/>
      <c r="C1369" s="45"/>
      <c r="E1369" s="46"/>
    </row>
    <row r="1370" spans="1:5">
      <c r="A1370" s="34"/>
      <c r="C1370" s="45"/>
      <c r="E1370" s="46"/>
    </row>
    <row r="1371" spans="1:5">
      <c r="A1371" s="34"/>
      <c r="C1371" s="45"/>
      <c r="E1371" s="46"/>
    </row>
    <row r="1372" spans="1:5">
      <c r="A1372" s="34"/>
      <c r="C1372" s="45"/>
      <c r="E1372" s="46"/>
    </row>
    <row r="1373" spans="1:5">
      <c r="A1373" s="34"/>
      <c r="C1373" s="45"/>
      <c r="E1373" s="46"/>
    </row>
    <row r="1374" spans="1:5">
      <c r="A1374" s="34"/>
      <c r="C1374" s="45"/>
      <c r="E1374" s="46"/>
    </row>
    <row r="1375" spans="1:5">
      <c r="A1375" s="34"/>
      <c r="C1375" s="45"/>
      <c r="E1375" s="46"/>
    </row>
    <row r="1376" spans="1:5">
      <c r="A1376" s="34"/>
      <c r="C1376" s="45"/>
      <c r="E1376" s="46"/>
    </row>
    <row r="1377" spans="1:5">
      <c r="A1377" s="34"/>
      <c r="C1377" s="45"/>
      <c r="E1377" s="46"/>
    </row>
    <row r="1378" spans="1:5">
      <c r="A1378" s="34"/>
      <c r="C1378" s="45"/>
      <c r="E1378" s="46"/>
    </row>
    <row r="1379" spans="1:5">
      <c r="A1379" s="34"/>
      <c r="C1379" s="45"/>
      <c r="E1379" s="46"/>
    </row>
    <row r="1380" spans="1:5">
      <c r="A1380" s="34"/>
      <c r="C1380" s="45"/>
      <c r="E1380" s="46"/>
    </row>
    <row r="1381" spans="1:5">
      <c r="A1381" s="34"/>
      <c r="C1381" s="45"/>
      <c r="E1381" s="46"/>
    </row>
    <row r="1382" spans="1:5">
      <c r="A1382" s="34"/>
      <c r="C1382" s="45"/>
      <c r="E1382" s="46"/>
    </row>
    <row r="1383" spans="1:5">
      <c r="A1383" s="34"/>
      <c r="C1383" s="45"/>
      <c r="E1383" s="46"/>
    </row>
    <row r="1384" spans="1:5">
      <c r="A1384" s="34"/>
      <c r="C1384" s="45"/>
      <c r="E1384" s="46"/>
    </row>
    <row r="1385" spans="1:5">
      <c r="A1385" s="34"/>
      <c r="C1385" s="45"/>
      <c r="E1385" s="46"/>
    </row>
    <row r="1386" spans="1:5">
      <c r="A1386" s="34"/>
      <c r="C1386" s="45"/>
      <c r="E1386" s="46"/>
    </row>
    <row r="1387" spans="1:5">
      <c r="A1387" s="34"/>
      <c r="C1387" s="45"/>
      <c r="E1387" s="46"/>
    </row>
    <row r="1388" spans="1:5">
      <c r="A1388" s="34"/>
      <c r="C1388" s="45"/>
      <c r="E1388" s="46"/>
    </row>
    <row r="1389" spans="1:5">
      <c r="A1389" s="34"/>
      <c r="C1389" s="45"/>
      <c r="E1389" s="46"/>
    </row>
    <row r="1390" spans="1:5">
      <c r="A1390" s="34"/>
      <c r="C1390" s="45"/>
      <c r="E1390" s="46"/>
    </row>
    <row r="1391" spans="1:5">
      <c r="A1391" s="34"/>
      <c r="C1391" s="45"/>
      <c r="E1391" s="46"/>
    </row>
    <row r="1392" spans="1:5">
      <c r="A1392" s="34"/>
      <c r="C1392" s="45"/>
      <c r="E1392" s="46"/>
    </row>
    <row r="1393" spans="1:5">
      <c r="A1393" s="34"/>
      <c r="C1393" s="45"/>
      <c r="E1393" s="46"/>
    </row>
    <row r="1394" spans="1:5">
      <c r="A1394" s="34"/>
      <c r="C1394" s="45"/>
      <c r="E1394" s="46"/>
    </row>
    <row r="1395" spans="1:5">
      <c r="A1395" s="34"/>
      <c r="C1395" s="45"/>
      <c r="E1395" s="46"/>
    </row>
    <row r="1396" spans="1:5">
      <c r="A1396" s="34"/>
      <c r="C1396" s="45"/>
      <c r="E1396" s="46"/>
    </row>
    <row r="1397" spans="1:5">
      <c r="A1397" s="34"/>
      <c r="C1397" s="45"/>
      <c r="E1397" s="46"/>
    </row>
    <row r="1398" spans="1:5">
      <c r="A1398" s="34"/>
      <c r="C1398" s="45"/>
      <c r="E1398" s="46"/>
    </row>
    <row r="1399" spans="1:5">
      <c r="A1399" s="34"/>
      <c r="C1399" s="45"/>
      <c r="E1399" s="46"/>
    </row>
    <row r="1400" spans="1:5">
      <c r="A1400" s="34"/>
      <c r="C1400" s="45"/>
      <c r="E1400" s="46"/>
    </row>
    <row r="1401" spans="1:5">
      <c r="A1401" s="34"/>
      <c r="C1401" s="45"/>
      <c r="E1401" s="46"/>
    </row>
    <row r="1402" spans="1:5">
      <c r="A1402" s="34"/>
      <c r="C1402" s="45"/>
      <c r="E1402" s="46"/>
    </row>
    <row r="1403" spans="1:5">
      <c r="A1403" s="34"/>
      <c r="C1403" s="45"/>
      <c r="E1403" s="46"/>
    </row>
    <row r="1404" spans="1:5">
      <c r="A1404" s="34"/>
      <c r="C1404" s="45"/>
      <c r="E1404" s="46"/>
    </row>
    <row r="1405" spans="1:5">
      <c r="A1405" s="34"/>
      <c r="C1405" s="45"/>
      <c r="E1405" s="46"/>
    </row>
    <row r="1406" spans="1:5">
      <c r="A1406" s="34"/>
      <c r="C1406" s="45"/>
      <c r="E1406" s="46"/>
    </row>
    <row r="1407" spans="1:5">
      <c r="A1407" s="34"/>
      <c r="C1407" s="45"/>
      <c r="E1407" s="46"/>
    </row>
    <row r="1408" spans="1:5">
      <c r="A1408" s="34"/>
      <c r="C1408" s="45"/>
      <c r="E1408" s="46"/>
    </row>
    <row r="1409" spans="1:5">
      <c r="A1409" s="34"/>
      <c r="C1409" s="45"/>
      <c r="E1409" s="46"/>
    </row>
    <row r="1410" spans="1:5">
      <c r="A1410" s="34"/>
      <c r="C1410" s="45"/>
      <c r="E1410" s="46"/>
    </row>
    <row r="1411" spans="1:5">
      <c r="A1411" s="34"/>
      <c r="C1411" s="45"/>
      <c r="E1411" s="46"/>
    </row>
    <row r="1412" spans="1:5">
      <c r="A1412" s="34"/>
      <c r="C1412" s="45"/>
      <c r="E1412" s="46"/>
    </row>
    <row r="1413" spans="1:5">
      <c r="A1413" s="34"/>
      <c r="C1413" s="45"/>
      <c r="E1413" s="46"/>
    </row>
    <row r="1414" spans="1:5">
      <c r="A1414" s="34"/>
      <c r="C1414" s="45"/>
      <c r="E1414" s="46"/>
    </row>
    <row r="1415" spans="1:5">
      <c r="A1415" s="34"/>
      <c r="C1415" s="45"/>
      <c r="E1415" s="46"/>
    </row>
    <row r="1416" spans="1:5">
      <c r="A1416" s="34"/>
      <c r="C1416" s="45"/>
      <c r="E1416" s="46"/>
    </row>
    <row r="1417" spans="1:5">
      <c r="A1417" s="34"/>
      <c r="C1417" s="45"/>
      <c r="E1417" s="46"/>
    </row>
    <row r="1418" spans="1:5">
      <c r="A1418" s="34"/>
      <c r="C1418" s="45"/>
      <c r="E1418" s="46"/>
    </row>
    <row r="1419" spans="1:5">
      <c r="A1419" s="34"/>
      <c r="C1419" s="45"/>
      <c r="E1419" s="46"/>
    </row>
    <row r="1420" spans="1:5">
      <c r="A1420" s="34"/>
      <c r="C1420" s="45"/>
      <c r="E1420" s="46"/>
    </row>
    <row r="1421" spans="1:5">
      <c r="A1421" s="34"/>
      <c r="C1421" s="45"/>
      <c r="E1421" s="46"/>
    </row>
    <row r="1422" spans="1:5">
      <c r="A1422" s="34"/>
      <c r="C1422" s="45"/>
      <c r="E1422" s="46"/>
    </row>
    <row r="1423" spans="1:5">
      <c r="A1423" s="34"/>
      <c r="C1423" s="45"/>
      <c r="E1423" s="46"/>
    </row>
    <row r="1424" spans="1:5">
      <c r="A1424" s="34"/>
      <c r="C1424" s="45"/>
      <c r="E1424" s="46"/>
    </row>
    <row r="1425" spans="1:5">
      <c r="A1425" s="34"/>
      <c r="C1425" s="45"/>
      <c r="E1425" s="46"/>
    </row>
    <row r="1426" spans="1:5">
      <c r="A1426" s="34"/>
      <c r="C1426" s="45"/>
      <c r="E1426" s="46"/>
    </row>
    <row r="1427" spans="1:5">
      <c r="A1427" s="34"/>
      <c r="C1427" s="45"/>
      <c r="E1427" s="46"/>
    </row>
    <row r="1428" spans="1:5">
      <c r="A1428" s="34"/>
      <c r="C1428" s="45"/>
      <c r="E1428" s="46"/>
    </row>
    <row r="1429" spans="1:5">
      <c r="A1429" s="34"/>
      <c r="C1429" s="45"/>
      <c r="E1429" s="46"/>
    </row>
    <row r="1430" spans="1:5">
      <c r="A1430" s="34"/>
      <c r="C1430" s="45"/>
      <c r="E1430" s="46"/>
    </row>
    <row r="1431" spans="1:5">
      <c r="A1431" s="34"/>
      <c r="C1431" s="45"/>
      <c r="E1431" s="46"/>
    </row>
    <row r="1432" spans="1:5">
      <c r="A1432" s="34"/>
      <c r="C1432" s="45"/>
      <c r="E1432" s="46"/>
    </row>
    <row r="1433" spans="1:5">
      <c r="A1433" s="34"/>
      <c r="C1433" s="45"/>
      <c r="E1433" s="46"/>
    </row>
    <row r="1434" spans="1:5">
      <c r="A1434" s="34"/>
      <c r="C1434" s="45"/>
      <c r="E1434" s="46"/>
    </row>
    <row r="1435" spans="1:5">
      <c r="A1435" s="34"/>
      <c r="C1435" s="45"/>
      <c r="E1435" s="46"/>
    </row>
    <row r="1436" spans="1:5">
      <c r="A1436" s="34"/>
      <c r="C1436" s="45"/>
      <c r="E1436" s="46"/>
    </row>
    <row r="1437" spans="1:5">
      <c r="A1437" s="34"/>
      <c r="C1437" s="45"/>
      <c r="E1437" s="46"/>
    </row>
    <row r="1438" spans="1:5">
      <c r="A1438" s="34"/>
      <c r="C1438" s="45"/>
      <c r="E1438" s="46"/>
    </row>
    <row r="1439" spans="1:5">
      <c r="A1439" s="34"/>
      <c r="C1439" s="45"/>
      <c r="E1439" s="46"/>
    </row>
    <row r="1440" spans="1:5">
      <c r="A1440" s="34"/>
      <c r="C1440" s="45"/>
      <c r="E1440" s="46"/>
    </row>
    <row r="1441" spans="1:5">
      <c r="A1441" s="34"/>
      <c r="C1441" s="45"/>
      <c r="E1441" s="46"/>
    </row>
    <row r="1442" spans="1:5">
      <c r="A1442" s="34"/>
      <c r="C1442" s="45"/>
      <c r="E1442" s="46"/>
    </row>
    <row r="1443" spans="1:5">
      <c r="A1443" s="34"/>
      <c r="C1443" s="45"/>
      <c r="E1443" s="46"/>
    </row>
    <row r="1444" spans="1:5">
      <c r="A1444" s="34"/>
      <c r="C1444" s="45"/>
      <c r="E1444" s="46"/>
    </row>
    <row r="1445" spans="1:5">
      <c r="A1445" s="34"/>
      <c r="C1445" s="45"/>
      <c r="E1445" s="46"/>
    </row>
    <row r="1446" spans="1:5">
      <c r="A1446" s="34"/>
      <c r="C1446" s="45"/>
      <c r="E1446" s="46"/>
    </row>
    <row r="1447" spans="1:5">
      <c r="A1447" s="34"/>
      <c r="C1447" s="45"/>
      <c r="E1447" s="46"/>
    </row>
    <row r="1448" spans="1:5">
      <c r="A1448" s="34"/>
      <c r="C1448" s="45"/>
      <c r="E1448" s="46"/>
    </row>
    <row r="1449" spans="1:5">
      <c r="A1449" s="34"/>
      <c r="C1449" s="45"/>
      <c r="E1449" s="46"/>
    </row>
    <row r="1450" spans="1:5">
      <c r="A1450" s="34"/>
      <c r="C1450" s="45"/>
      <c r="E1450" s="46"/>
    </row>
    <row r="1451" spans="1:5">
      <c r="A1451" s="34"/>
      <c r="C1451" s="45"/>
      <c r="E1451" s="46"/>
    </row>
    <row r="1452" spans="1:5">
      <c r="A1452" s="34"/>
      <c r="C1452" s="45"/>
      <c r="E1452" s="46"/>
    </row>
    <row r="1453" spans="1:5">
      <c r="A1453" s="34"/>
      <c r="C1453" s="45"/>
      <c r="E1453" s="46"/>
    </row>
    <row r="1454" spans="1:5">
      <c r="A1454" s="34"/>
      <c r="C1454" s="45"/>
      <c r="E1454" s="46"/>
    </row>
    <row r="1455" spans="1:5">
      <c r="A1455" s="34"/>
      <c r="C1455" s="45"/>
      <c r="E1455" s="46"/>
    </row>
    <row r="1456" spans="1:5">
      <c r="A1456" s="34"/>
      <c r="C1456" s="45"/>
      <c r="E1456" s="46"/>
    </row>
    <row r="1457" spans="1:5">
      <c r="A1457" s="34"/>
      <c r="C1457" s="45"/>
      <c r="E1457" s="46"/>
    </row>
    <row r="1458" spans="1:5">
      <c r="A1458" s="34"/>
      <c r="C1458" s="45"/>
      <c r="E1458" s="46"/>
    </row>
    <row r="1459" spans="1:5">
      <c r="A1459" s="34"/>
      <c r="C1459" s="45"/>
      <c r="E1459" s="46"/>
    </row>
    <row r="1460" spans="1:5">
      <c r="A1460" s="34"/>
      <c r="C1460" s="45"/>
      <c r="E1460" s="46"/>
    </row>
    <row r="1461" spans="1:5">
      <c r="A1461" s="34"/>
      <c r="C1461" s="45"/>
      <c r="E1461" s="46"/>
    </row>
    <row r="1462" spans="1:5">
      <c r="A1462" s="34"/>
      <c r="C1462" s="45"/>
      <c r="E1462" s="46"/>
    </row>
    <row r="1463" spans="1:5">
      <c r="A1463" s="34"/>
      <c r="C1463" s="45"/>
      <c r="E1463" s="46"/>
    </row>
    <row r="1464" spans="1:5">
      <c r="A1464" s="34"/>
      <c r="C1464" s="45"/>
      <c r="E1464" s="46"/>
    </row>
    <row r="1465" spans="1:5">
      <c r="A1465" s="34"/>
      <c r="C1465" s="45"/>
      <c r="E1465" s="46"/>
    </row>
    <row r="1466" spans="1:5">
      <c r="A1466" s="34"/>
      <c r="C1466" s="45"/>
      <c r="E1466" s="46"/>
    </row>
    <row r="1467" spans="1:5">
      <c r="A1467" s="34"/>
      <c r="C1467" s="45"/>
      <c r="E1467" s="46"/>
    </row>
    <row r="1468" spans="1:5">
      <c r="A1468" s="34"/>
      <c r="C1468" s="45"/>
      <c r="E1468" s="46"/>
    </row>
    <row r="1469" spans="1:5">
      <c r="A1469" s="34"/>
      <c r="C1469" s="45"/>
      <c r="E1469" s="46"/>
    </row>
    <row r="1470" spans="1:5">
      <c r="A1470" s="34"/>
      <c r="C1470" s="45"/>
      <c r="E1470" s="46"/>
    </row>
    <row r="1471" spans="1:5">
      <c r="A1471" s="34"/>
      <c r="C1471" s="45"/>
      <c r="E1471" s="46"/>
    </row>
    <row r="1472" spans="1:5">
      <c r="A1472" s="34"/>
      <c r="C1472" s="45"/>
      <c r="E1472" s="46"/>
    </row>
    <row r="1473" spans="1:5">
      <c r="A1473" s="34"/>
      <c r="C1473" s="45"/>
      <c r="E1473" s="46"/>
    </row>
    <row r="1474" spans="1:5">
      <c r="A1474" s="34"/>
      <c r="C1474" s="45"/>
      <c r="E1474" s="46"/>
    </row>
    <row r="1475" spans="1:5">
      <c r="A1475" s="34"/>
      <c r="C1475" s="45"/>
      <c r="E1475" s="46"/>
    </row>
    <row r="1476" spans="1:5">
      <c r="A1476" s="34"/>
      <c r="C1476" s="45"/>
      <c r="E1476" s="46"/>
    </row>
    <row r="1477" spans="1:5">
      <c r="A1477" s="34"/>
      <c r="C1477" s="45"/>
      <c r="E1477" s="46"/>
    </row>
    <row r="1478" spans="1:5">
      <c r="A1478" s="34"/>
      <c r="C1478" s="45"/>
      <c r="E1478" s="46"/>
    </row>
    <row r="1479" spans="1:5">
      <c r="A1479" s="34"/>
      <c r="C1479" s="45"/>
      <c r="E1479" s="46"/>
    </row>
    <row r="1480" spans="1:5">
      <c r="A1480" s="34"/>
      <c r="C1480" s="45"/>
      <c r="E1480" s="46"/>
    </row>
    <row r="1481" spans="1:5">
      <c r="A1481" s="34"/>
      <c r="C1481" s="45"/>
      <c r="E1481" s="46"/>
    </row>
    <row r="1482" spans="1:5">
      <c r="A1482" s="34"/>
      <c r="C1482" s="45"/>
      <c r="E1482" s="46"/>
    </row>
    <row r="1483" spans="1:5">
      <c r="A1483" s="34"/>
      <c r="C1483" s="45"/>
      <c r="E1483" s="46"/>
    </row>
    <row r="1484" spans="1:5">
      <c r="A1484" s="34"/>
      <c r="C1484" s="45"/>
      <c r="E1484" s="46"/>
    </row>
    <row r="1485" spans="1:5">
      <c r="A1485" s="34"/>
      <c r="C1485" s="45"/>
      <c r="E1485" s="46"/>
    </row>
    <row r="1486" spans="1:5">
      <c r="A1486" s="34"/>
      <c r="C1486" s="45"/>
      <c r="E1486" s="46"/>
    </row>
    <row r="1487" spans="1:5">
      <c r="A1487" s="34"/>
      <c r="C1487" s="45"/>
      <c r="E1487" s="46"/>
    </row>
    <row r="1488" spans="1:5">
      <c r="A1488" s="34"/>
      <c r="C1488" s="45"/>
      <c r="E1488" s="46"/>
    </row>
    <row r="1489" spans="1:5">
      <c r="A1489" s="34"/>
      <c r="C1489" s="45"/>
      <c r="E1489" s="46"/>
    </row>
    <row r="1490" spans="1:5">
      <c r="A1490" s="34"/>
      <c r="C1490" s="45"/>
      <c r="E1490" s="46"/>
    </row>
    <row r="1491" spans="1:5">
      <c r="A1491" s="34"/>
      <c r="C1491" s="45"/>
      <c r="E1491" s="46"/>
    </row>
    <row r="1492" spans="1:5">
      <c r="A1492" s="34"/>
      <c r="C1492" s="45"/>
      <c r="E1492" s="46"/>
    </row>
    <row r="1493" spans="1:5">
      <c r="A1493" s="34"/>
      <c r="C1493" s="45"/>
      <c r="E1493" s="46"/>
    </row>
    <row r="1494" spans="1:5">
      <c r="A1494" s="34"/>
      <c r="C1494" s="45"/>
      <c r="E1494" s="46"/>
    </row>
    <row r="1495" spans="1:5">
      <c r="A1495" s="34"/>
      <c r="C1495" s="45"/>
      <c r="E1495" s="46"/>
    </row>
    <row r="1496" spans="1:5">
      <c r="A1496" s="34"/>
      <c r="C1496" s="45"/>
      <c r="E1496" s="46"/>
    </row>
    <row r="1497" spans="1:5">
      <c r="A1497" s="34"/>
      <c r="C1497" s="45"/>
      <c r="E1497" s="46"/>
    </row>
    <row r="1498" spans="1:5">
      <c r="A1498" s="34"/>
      <c r="C1498" s="45"/>
      <c r="E1498" s="46"/>
    </row>
    <row r="1499" spans="1:5">
      <c r="A1499" s="34"/>
      <c r="C1499" s="45"/>
      <c r="E1499" s="46"/>
    </row>
    <row r="1500" spans="1:5">
      <c r="A1500" s="34"/>
      <c r="C1500" s="45"/>
      <c r="E1500" s="46"/>
    </row>
    <row r="1501" spans="1:5">
      <c r="A1501" s="34"/>
      <c r="C1501" s="45"/>
      <c r="E1501" s="46"/>
    </row>
    <row r="1502" spans="1:5">
      <c r="A1502" s="34"/>
      <c r="C1502" s="45"/>
      <c r="E1502" s="46"/>
    </row>
    <row r="1503" spans="1:5">
      <c r="A1503" s="34"/>
      <c r="C1503" s="45"/>
      <c r="E1503" s="46"/>
    </row>
    <row r="1504" spans="1:5">
      <c r="A1504" s="34"/>
      <c r="C1504" s="45"/>
      <c r="E1504" s="46"/>
    </row>
    <row r="1505" spans="1:5">
      <c r="A1505" s="34"/>
      <c r="C1505" s="45"/>
      <c r="E1505" s="46"/>
    </row>
    <row r="1506" spans="1:5">
      <c r="A1506" s="34"/>
      <c r="C1506" s="45"/>
      <c r="E1506" s="46"/>
    </row>
    <row r="1507" spans="1:5">
      <c r="A1507" s="34"/>
      <c r="C1507" s="45"/>
      <c r="E1507" s="46"/>
    </row>
    <row r="1508" spans="1:5">
      <c r="A1508" s="34"/>
      <c r="C1508" s="45"/>
      <c r="E1508" s="46"/>
    </row>
    <row r="1509" spans="1:5">
      <c r="A1509" s="34"/>
      <c r="C1509" s="45"/>
      <c r="E1509" s="46"/>
    </row>
    <row r="1510" spans="1:5">
      <c r="A1510" s="34"/>
      <c r="C1510" s="45"/>
      <c r="E1510" s="46"/>
    </row>
    <row r="1511" spans="1:5">
      <c r="A1511" s="34"/>
      <c r="C1511" s="45"/>
      <c r="E1511" s="46"/>
    </row>
    <row r="1512" spans="1:5">
      <c r="A1512" s="34"/>
      <c r="C1512" s="45"/>
      <c r="E1512" s="46"/>
    </row>
    <row r="1513" spans="1:5">
      <c r="A1513" s="34"/>
      <c r="C1513" s="45"/>
      <c r="E1513" s="46"/>
    </row>
    <row r="1514" spans="1:5">
      <c r="A1514" s="34"/>
      <c r="C1514" s="45"/>
      <c r="E1514" s="46"/>
    </row>
    <row r="1515" spans="1:5">
      <c r="A1515" s="34"/>
      <c r="C1515" s="45"/>
      <c r="E1515" s="46"/>
    </row>
    <row r="1516" spans="1:5">
      <c r="A1516" s="34"/>
      <c r="C1516" s="45"/>
      <c r="E1516" s="46"/>
    </row>
    <row r="1517" spans="1:5">
      <c r="A1517" s="34"/>
      <c r="C1517" s="45"/>
      <c r="E1517" s="46"/>
    </row>
    <row r="1518" spans="1:5">
      <c r="A1518" s="34"/>
      <c r="C1518" s="45"/>
      <c r="E1518" s="46"/>
    </row>
    <row r="1519" spans="1:5">
      <c r="A1519" s="34"/>
      <c r="C1519" s="45"/>
      <c r="E1519" s="46"/>
    </row>
    <row r="1520" spans="1:5">
      <c r="A1520" s="34"/>
      <c r="C1520" s="45"/>
      <c r="E1520" s="46"/>
    </row>
    <row r="1521" spans="1:5">
      <c r="A1521" s="34"/>
      <c r="C1521" s="45"/>
      <c r="E1521" s="46"/>
    </row>
    <row r="1522" spans="1:5">
      <c r="A1522" s="34"/>
      <c r="C1522" s="45"/>
      <c r="E1522" s="46"/>
    </row>
    <row r="1523" spans="1:5">
      <c r="A1523" s="34"/>
      <c r="C1523" s="45"/>
      <c r="E1523" s="46"/>
    </row>
    <row r="1524" spans="1:5">
      <c r="A1524" s="34"/>
      <c r="C1524" s="45"/>
      <c r="E1524" s="46"/>
    </row>
    <row r="1525" spans="1:5">
      <c r="A1525" s="34"/>
      <c r="C1525" s="45"/>
      <c r="E1525" s="46"/>
    </row>
    <row r="1526" spans="1:5">
      <c r="A1526" s="34"/>
      <c r="C1526" s="45"/>
      <c r="E1526" s="46"/>
    </row>
    <row r="1527" spans="1:5">
      <c r="A1527" s="34"/>
      <c r="C1527" s="45"/>
      <c r="E1527" s="46"/>
    </row>
    <row r="1528" spans="1:5">
      <c r="A1528" s="34"/>
      <c r="C1528" s="45"/>
      <c r="E1528" s="46"/>
    </row>
    <row r="1529" spans="1:5">
      <c r="A1529" s="34"/>
      <c r="C1529" s="45"/>
      <c r="E1529" s="46"/>
    </row>
    <row r="1530" spans="1:5">
      <c r="A1530" s="34"/>
      <c r="C1530" s="45"/>
      <c r="E1530" s="46"/>
    </row>
    <row r="1531" spans="1:5">
      <c r="A1531" s="34"/>
      <c r="C1531" s="45"/>
      <c r="E1531" s="46"/>
    </row>
    <row r="1532" spans="1:5">
      <c r="A1532" s="34"/>
      <c r="C1532" s="45"/>
      <c r="E1532" s="46"/>
    </row>
    <row r="1533" spans="1:5">
      <c r="A1533" s="34"/>
      <c r="C1533" s="45"/>
      <c r="E1533" s="46"/>
    </row>
    <row r="1534" spans="1:5">
      <c r="A1534" s="34"/>
      <c r="C1534" s="45"/>
      <c r="E1534" s="46"/>
    </row>
    <row r="1535" spans="1:5">
      <c r="A1535" s="34"/>
      <c r="C1535" s="45"/>
      <c r="E1535" s="46"/>
    </row>
    <row r="1536" spans="1:5">
      <c r="A1536" s="34"/>
      <c r="C1536" s="45"/>
      <c r="E1536" s="46"/>
    </row>
    <row r="1537" spans="1:5">
      <c r="A1537" s="34"/>
      <c r="C1537" s="45"/>
      <c r="E1537" s="46"/>
    </row>
    <row r="1538" spans="1:5">
      <c r="A1538" s="34"/>
      <c r="C1538" s="45"/>
      <c r="E1538" s="46"/>
    </row>
    <row r="1539" spans="1:5">
      <c r="A1539" s="34"/>
      <c r="C1539" s="45"/>
      <c r="E1539" s="46"/>
    </row>
    <row r="1540" spans="1:5">
      <c r="A1540" s="34"/>
      <c r="C1540" s="45"/>
      <c r="E1540" s="46"/>
    </row>
    <row r="1541" spans="1:5">
      <c r="A1541" s="34"/>
      <c r="C1541" s="45"/>
      <c r="E1541" s="46"/>
    </row>
    <row r="1542" spans="1:5">
      <c r="A1542" s="34"/>
      <c r="C1542" s="45"/>
      <c r="E1542" s="46"/>
    </row>
    <row r="1543" spans="1:5">
      <c r="A1543" s="34"/>
      <c r="C1543" s="45"/>
      <c r="E1543" s="46"/>
    </row>
    <row r="1544" spans="1:5">
      <c r="A1544" s="34"/>
      <c r="C1544" s="45"/>
      <c r="E1544" s="46"/>
    </row>
    <row r="1545" spans="1:5">
      <c r="A1545" s="34"/>
      <c r="C1545" s="45"/>
      <c r="E1545" s="46"/>
    </row>
    <row r="1546" spans="1:5">
      <c r="A1546" s="34"/>
      <c r="C1546" s="45"/>
      <c r="E1546" s="46"/>
    </row>
    <row r="1547" spans="1:5">
      <c r="A1547" s="34"/>
      <c r="C1547" s="45"/>
      <c r="E1547" s="46"/>
    </row>
    <row r="1548" spans="1:5">
      <c r="A1548" s="34"/>
      <c r="C1548" s="45"/>
      <c r="E1548" s="46"/>
    </row>
    <row r="1549" spans="1:5">
      <c r="A1549" s="34"/>
      <c r="C1549" s="45"/>
      <c r="E1549" s="46"/>
    </row>
    <row r="1550" spans="1:5">
      <c r="A1550" s="34"/>
      <c r="C1550" s="45"/>
      <c r="E1550" s="46"/>
    </row>
    <row r="1551" spans="1:5">
      <c r="A1551" s="34"/>
      <c r="C1551" s="45"/>
      <c r="E1551" s="46"/>
    </row>
    <row r="1552" spans="1:5">
      <c r="A1552" s="34"/>
      <c r="C1552" s="45"/>
      <c r="E1552" s="46"/>
    </row>
    <row r="1553" spans="1:5">
      <c r="A1553" s="34"/>
      <c r="C1553" s="45"/>
      <c r="E1553" s="46"/>
    </row>
    <row r="1554" spans="1:5">
      <c r="A1554" s="34"/>
      <c r="C1554" s="45"/>
      <c r="E1554" s="46"/>
    </row>
    <row r="1555" spans="1:5">
      <c r="A1555" s="34"/>
      <c r="C1555" s="45"/>
      <c r="E1555" s="46"/>
    </row>
    <row r="1556" spans="1:5">
      <c r="A1556" s="34"/>
      <c r="C1556" s="45"/>
      <c r="E1556" s="46"/>
    </row>
    <row r="1557" spans="1:5">
      <c r="A1557" s="34"/>
      <c r="C1557" s="45"/>
      <c r="E1557" s="46"/>
    </row>
    <row r="1558" spans="1:5">
      <c r="A1558" s="34"/>
      <c r="C1558" s="45"/>
      <c r="E1558" s="46"/>
    </row>
    <row r="1559" spans="1:5">
      <c r="A1559" s="34"/>
      <c r="C1559" s="45"/>
      <c r="E1559" s="46"/>
    </row>
    <row r="1560" spans="1:5">
      <c r="A1560" s="34"/>
      <c r="C1560" s="45"/>
      <c r="E1560" s="46"/>
    </row>
    <row r="1561" spans="1:5">
      <c r="A1561" s="34"/>
      <c r="C1561" s="45"/>
      <c r="E1561" s="46"/>
    </row>
    <row r="1562" spans="1:5">
      <c r="A1562" s="34"/>
      <c r="C1562" s="45"/>
      <c r="E1562" s="46"/>
    </row>
    <row r="1563" spans="1:5">
      <c r="A1563" s="34"/>
      <c r="C1563" s="45"/>
      <c r="E1563" s="46"/>
    </row>
    <row r="1564" spans="1:5">
      <c r="A1564" s="34"/>
      <c r="C1564" s="45"/>
      <c r="E1564" s="46"/>
    </row>
    <row r="1565" spans="1:5">
      <c r="A1565" s="34"/>
      <c r="C1565" s="45"/>
      <c r="E1565" s="46"/>
    </row>
    <row r="1566" spans="1:5">
      <c r="A1566" s="34"/>
      <c r="C1566" s="45"/>
      <c r="E1566" s="46"/>
    </row>
    <row r="1567" spans="1:5">
      <c r="A1567" s="34"/>
      <c r="C1567" s="45"/>
      <c r="E1567" s="46"/>
    </row>
    <row r="1568" spans="1:5">
      <c r="A1568" s="34"/>
      <c r="C1568" s="45"/>
      <c r="E1568" s="46"/>
    </row>
    <row r="1569" spans="1:5">
      <c r="A1569" s="34"/>
      <c r="C1569" s="45"/>
      <c r="E1569" s="46"/>
    </row>
    <row r="1570" spans="1:5">
      <c r="A1570" s="34"/>
      <c r="C1570" s="45"/>
      <c r="E1570" s="46"/>
    </row>
    <row r="1571" spans="1:5">
      <c r="A1571" s="34"/>
      <c r="C1571" s="45"/>
      <c r="E1571" s="46"/>
    </row>
    <row r="1572" spans="1:5">
      <c r="A1572" s="34"/>
      <c r="C1572" s="45"/>
      <c r="E1572" s="46"/>
    </row>
    <row r="1573" spans="1:5">
      <c r="A1573" s="34"/>
      <c r="C1573" s="45"/>
      <c r="E1573" s="46"/>
    </row>
    <row r="1574" spans="1:5">
      <c r="A1574" s="34"/>
      <c r="C1574" s="45"/>
      <c r="E1574" s="46"/>
    </row>
    <row r="1575" spans="1:5">
      <c r="A1575" s="34"/>
      <c r="C1575" s="45"/>
      <c r="E1575" s="46"/>
    </row>
    <row r="1576" spans="1:5">
      <c r="A1576" s="34"/>
      <c r="C1576" s="45"/>
      <c r="E1576" s="46"/>
    </row>
    <row r="1577" spans="1:5">
      <c r="A1577" s="34"/>
      <c r="C1577" s="45"/>
      <c r="E1577" s="46"/>
    </row>
    <row r="1578" spans="1:5">
      <c r="A1578" s="34"/>
      <c r="C1578" s="45"/>
      <c r="E1578" s="46"/>
    </row>
    <row r="1579" spans="1:5">
      <c r="A1579" s="34"/>
      <c r="C1579" s="45"/>
      <c r="E1579" s="46"/>
    </row>
    <row r="1580" spans="1:5">
      <c r="A1580" s="34"/>
      <c r="C1580" s="45"/>
      <c r="E1580" s="46"/>
    </row>
    <row r="1581" spans="1:5">
      <c r="A1581" s="34"/>
      <c r="C1581" s="45"/>
      <c r="E1581" s="46"/>
    </row>
    <row r="1582" spans="1:5">
      <c r="A1582" s="34"/>
      <c r="C1582" s="45"/>
      <c r="E1582" s="46"/>
    </row>
    <row r="1583" spans="1:5">
      <c r="A1583" s="34"/>
      <c r="C1583" s="45"/>
      <c r="E1583" s="46"/>
    </row>
    <row r="1584" spans="1:5">
      <c r="A1584" s="34"/>
      <c r="C1584" s="45"/>
      <c r="E1584" s="46"/>
    </row>
    <row r="1585" spans="1:5">
      <c r="A1585" s="34"/>
      <c r="C1585" s="45"/>
      <c r="E1585" s="46"/>
    </row>
    <row r="1586" spans="1:5">
      <c r="A1586" s="34"/>
      <c r="C1586" s="45"/>
      <c r="E1586" s="46"/>
    </row>
    <row r="1587" spans="1:5">
      <c r="A1587" s="34"/>
      <c r="C1587" s="45"/>
      <c r="E1587" s="46"/>
    </row>
    <row r="1588" spans="1:5">
      <c r="A1588" s="34"/>
      <c r="C1588" s="45"/>
      <c r="E1588" s="46"/>
    </row>
    <row r="1589" spans="1:5">
      <c r="A1589" s="34"/>
      <c r="C1589" s="45"/>
      <c r="E1589" s="46"/>
    </row>
    <row r="1590" spans="1:5">
      <c r="A1590" s="34"/>
      <c r="C1590" s="45"/>
      <c r="E1590" s="46"/>
    </row>
    <row r="1591" spans="1:5">
      <c r="A1591" s="34"/>
      <c r="C1591" s="45"/>
      <c r="E1591" s="46"/>
    </row>
    <row r="1592" spans="1:5">
      <c r="A1592" s="34"/>
      <c r="C1592" s="45"/>
      <c r="E1592" s="46"/>
    </row>
    <row r="1593" spans="1:5">
      <c r="A1593" s="34"/>
      <c r="C1593" s="45"/>
      <c r="E1593" s="46"/>
    </row>
    <row r="1594" spans="1:5">
      <c r="A1594" s="34"/>
      <c r="C1594" s="45"/>
      <c r="E1594" s="46"/>
    </row>
    <row r="1595" spans="1:5">
      <c r="A1595" s="34"/>
      <c r="C1595" s="45"/>
      <c r="E1595" s="46"/>
    </row>
    <row r="1596" spans="1:5">
      <c r="A1596" s="34"/>
      <c r="C1596" s="45"/>
      <c r="E1596" s="46"/>
    </row>
    <row r="1597" spans="1:5">
      <c r="A1597" s="34"/>
      <c r="C1597" s="45"/>
      <c r="E1597" s="46"/>
    </row>
    <row r="1598" spans="1:5">
      <c r="A1598" s="34"/>
      <c r="C1598" s="45"/>
      <c r="E1598" s="46"/>
    </row>
    <row r="1599" spans="1:5">
      <c r="A1599" s="34"/>
      <c r="C1599" s="45"/>
      <c r="E1599" s="46"/>
    </row>
    <row r="1600" spans="1:5">
      <c r="A1600" s="34"/>
      <c r="C1600" s="45"/>
      <c r="E1600" s="46"/>
    </row>
    <row r="1601" spans="1:5">
      <c r="A1601" s="34"/>
      <c r="C1601" s="45"/>
      <c r="E1601" s="46"/>
    </row>
    <row r="1602" spans="1:5">
      <c r="A1602" s="34"/>
      <c r="C1602" s="45"/>
      <c r="E1602" s="46"/>
    </row>
    <row r="1603" spans="1:5">
      <c r="A1603" s="34"/>
      <c r="C1603" s="45"/>
      <c r="E1603" s="46"/>
    </row>
    <row r="1604" spans="1:5">
      <c r="A1604" s="34"/>
      <c r="C1604" s="45"/>
      <c r="E1604" s="46"/>
    </row>
    <row r="1605" spans="1:5">
      <c r="A1605" s="34"/>
      <c r="C1605" s="45"/>
      <c r="E1605" s="46"/>
    </row>
    <row r="1606" spans="1:5">
      <c r="A1606" s="34"/>
      <c r="C1606" s="45"/>
      <c r="E1606" s="46"/>
    </row>
    <row r="1607" spans="1:5">
      <c r="A1607" s="34"/>
      <c r="C1607" s="45"/>
      <c r="E1607" s="46"/>
    </row>
    <row r="1608" spans="1:5">
      <c r="A1608" s="34"/>
      <c r="C1608" s="45"/>
      <c r="E1608" s="46"/>
    </row>
    <row r="1609" spans="1:5">
      <c r="A1609" s="34"/>
      <c r="C1609" s="45"/>
      <c r="E1609" s="46"/>
    </row>
    <row r="1610" spans="1:5">
      <c r="A1610" s="34"/>
      <c r="C1610" s="45"/>
      <c r="E1610" s="46"/>
    </row>
    <row r="1611" spans="1:5">
      <c r="A1611" s="34"/>
      <c r="C1611" s="45"/>
      <c r="E1611" s="46"/>
    </row>
    <row r="1612" spans="1:5">
      <c r="A1612" s="34"/>
      <c r="C1612" s="45"/>
      <c r="E1612" s="46"/>
    </row>
    <row r="1613" spans="1:5">
      <c r="A1613" s="34"/>
      <c r="C1613" s="45"/>
      <c r="E1613" s="46"/>
    </row>
    <row r="1614" spans="1:5">
      <c r="A1614" s="34"/>
      <c r="C1614" s="45"/>
      <c r="E1614" s="46"/>
    </row>
  </sheetData>
  <autoFilter ref="A1:J1331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J620"/>
  <sheetViews>
    <sheetView zoomScale="80" zoomScaleNormal="80" workbookViewId="0">
      <selection activeCell="I307" sqref="I307"/>
    </sheetView>
  </sheetViews>
  <sheetFormatPr defaultColWidth="11.7265625" defaultRowHeight="14.5"/>
  <cols>
    <col min="2" max="2" width="12.453125" style="39" customWidth="1"/>
  </cols>
  <sheetData>
    <row r="1" spans="1:10" ht="29">
      <c r="A1" s="30" t="s">
        <v>14</v>
      </c>
      <c r="B1" s="47" t="s">
        <v>18</v>
      </c>
      <c r="C1" s="19" t="s">
        <v>668</v>
      </c>
      <c r="D1" s="19" t="s">
        <v>669</v>
      </c>
      <c r="E1" s="19" t="s">
        <v>670</v>
      </c>
      <c r="F1" s="19" t="s">
        <v>671</v>
      </c>
      <c r="G1" s="19" t="s">
        <v>672</v>
      </c>
      <c r="H1" s="19" t="s">
        <v>673</v>
      </c>
      <c r="I1" s="19" t="s">
        <v>674</v>
      </c>
      <c r="J1" s="19"/>
    </row>
    <row r="2" spans="1:10">
      <c r="A2" s="34"/>
      <c r="B2" s="32">
        <v>5</v>
      </c>
      <c r="C2" s="31"/>
      <c r="D2" s="31"/>
      <c r="E2" s="31"/>
      <c r="F2" s="32"/>
      <c r="G2" s="31"/>
      <c r="H2" s="31"/>
      <c r="I2" s="31"/>
      <c r="J2" s="31"/>
    </row>
    <row r="3" spans="1:10">
      <c r="A3" s="34"/>
      <c r="B3" s="32">
        <v>8</v>
      </c>
      <c r="C3" s="31"/>
      <c r="D3" s="31"/>
      <c r="E3" s="31"/>
      <c r="F3" s="32"/>
      <c r="G3" s="31"/>
      <c r="H3" s="31"/>
      <c r="I3" s="31"/>
      <c r="J3" s="31"/>
    </row>
    <row r="4" spans="1:10">
      <c r="A4" s="34"/>
      <c r="B4" s="32">
        <v>16</v>
      </c>
      <c r="C4" s="31"/>
      <c r="D4" s="31"/>
      <c r="E4" s="31"/>
      <c r="F4" s="32"/>
      <c r="G4" s="31"/>
      <c r="H4" s="31"/>
      <c r="I4" s="31"/>
      <c r="J4" s="31"/>
    </row>
    <row r="5" spans="1:10">
      <c r="A5" s="34"/>
      <c r="B5" s="32">
        <v>34</v>
      </c>
      <c r="C5" s="31"/>
      <c r="D5" s="31"/>
      <c r="E5" s="31"/>
      <c r="F5" s="32"/>
      <c r="G5" s="31"/>
      <c r="H5" s="31"/>
      <c r="I5" s="31"/>
      <c r="J5" s="31"/>
    </row>
    <row r="6" spans="1:10">
      <c r="A6" s="34"/>
      <c r="B6" s="32">
        <v>35</v>
      </c>
      <c r="C6" s="31"/>
      <c r="D6" s="31"/>
      <c r="E6" s="31"/>
      <c r="F6" s="32"/>
      <c r="G6" s="31"/>
      <c r="H6" s="31"/>
      <c r="I6" s="31"/>
      <c r="J6" s="31"/>
    </row>
    <row r="7" spans="1:10">
      <c r="A7" s="34"/>
      <c r="B7" s="32">
        <v>36</v>
      </c>
      <c r="C7" s="31"/>
      <c r="D7" s="31"/>
      <c r="E7" s="31"/>
      <c r="F7" s="32"/>
      <c r="G7" s="31"/>
      <c r="H7" s="31"/>
      <c r="I7" s="31"/>
      <c r="J7" s="31"/>
    </row>
    <row r="8" spans="1:10">
      <c r="A8" s="34"/>
      <c r="B8" s="32">
        <v>37</v>
      </c>
      <c r="C8" s="31"/>
      <c r="D8" s="31"/>
      <c r="E8" s="31"/>
      <c r="F8" s="32"/>
      <c r="G8" s="31"/>
      <c r="H8" s="31"/>
      <c r="I8" s="31"/>
      <c r="J8" s="31"/>
    </row>
    <row r="9" spans="1:10">
      <c r="A9" s="34"/>
      <c r="B9" s="32">
        <v>42</v>
      </c>
      <c r="C9" s="31"/>
      <c r="D9" s="31"/>
      <c r="E9" s="31"/>
      <c r="F9" s="32"/>
      <c r="G9" s="31"/>
      <c r="H9" s="31"/>
      <c r="I9" s="31"/>
      <c r="J9" s="31"/>
    </row>
    <row r="10" spans="1:10">
      <c r="A10" s="34"/>
      <c r="B10" s="32">
        <v>50</v>
      </c>
      <c r="C10" s="31"/>
      <c r="D10" s="31"/>
      <c r="E10" s="31"/>
      <c r="F10" s="32"/>
      <c r="G10" s="31"/>
      <c r="H10" s="31"/>
      <c r="I10" s="31"/>
      <c r="J10" s="31"/>
    </row>
    <row r="11" spans="1:10">
      <c r="A11" s="34"/>
      <c r="B11" s="32">
        <v>59</v>
      </c>
      <c r="C11" s="31"/>
      <c r="D11" s="31"/>
      <c r="E11" s="48">
        <v>0.16</v>
      </c>
      <c r="F11" s="32"/>
      <c r="G11" s="31"/>
      <c r="H11" s="31"/>
      <c r="I11" s="31"/>
      <c r="J11" s="31"/>
    </row>
    <row r="12" spans="1:10">
      <c r="A12" s="34"/>
      <c r="B12" s="32">
        <v>65</v>
      </c>
      <c r="C12" s="31"/>
      <c r="D12" s="31"/>
      <c r="E12" s="48">
        <v>0.05</v>
      </c>
      <c r="F12" s="32"/>
      <c r="G12" s="31"/>
      <c r="H12" s="31"/>
      <c r="I12" s="31"/>
      <c r="J12" s="31"/>
    </row>
    <row r="13" spans="1:10">
      <c r="A13" s="34"/>
      <c r="B13" s="32">
        <v>66</v>
      </c>
      <c r="C13" s="31"/>
      <c r="D13" s="31"/>
      <c r="E13" s="48">
        <v>0.05</v>
      </c>
      <c r="F13" s="32"/>
      <c r="G13" s="31"/>
      <c r="H13" s="31"/>
      <c r="I13" s="31"/>
      <c r="J13" s="31"/>
    </row>
    <row r="14" spans="1:10">
      <c r="A14" s="34"/>
      <c r="B14" s="32">
        <v>67</v>
      </c>
      <c r="C14" s="31"/>
      <c r="D14" s="31"/>
      <c r="E14" s="48">
        <v>0.04</v>
      </c>
      <c r="F14" s="32"/>
      <c r="G14" s="31"/>
      <c r="H14" s="31"/>
      <c r="I14" s="31"/>
      <c r="J14" s="31"/>
    </row>
    <row r="15" spans="1:10">
      <c r="A15" s="34"/>
      <c r="B15" s="32">
        <v>79</v>
      </c>
      <c r="C15" s="31"/>
      <c r="D15" s="31"/>
      <c r="E15" s="31"/>
      <c r="F15" s="32"/>
      <c r="G15" s="31"/>
      <c r="H15" s="31"/>
      <c r="I15" s="31"/>
      <c r="J15" s="31"/>
    </row>
    <row r="16" spans="1:10">
      <c r="A16" s="34"/>
      <c r="B16" s="32">
        <v>83</v>
      </c>
      <c r="C16" s="31"/>
      <c r="D16" s="31"/>
      <c r="E16" s="31"/>
      <c r="F16" s="32"/>
      <c r="G16" s="31"/>
      <c r="H16" s="31"/>
      <c r="I16" s="31"/>
      <c r="J16" s="31"/>
    </row>
    <row r="17" spans="1:10">
      <c r="A17" s="34"/>
      <c r="B17" s="32">
        <v>106</v>
      </c>
      <c r="C17" s="31"/>
      <c r="D17" s="31"/>
      <c r="E17" s="31"/>
      <c r="F17" s="32"/>
      <c r="G17" s="31"/>
      <c r="H17" s="31"/>
      <c r="I17" s="31"/>
      <c r="J17" s="31"/>
    </row>
    <row r="18" spans="1:10">
      <c r="A18" s="34"/>
      <c r="B18" s="32">
        <v>113</v>
      </c>
      <c r="C18" s="31"/>
      <c r="D18" s="31"/>
      <c r="E18" s="31"/>
      <c r="F18" s="32"/>
      <c r="G18" s="31"/>
      <c r="H18" s="31"/>
      <c r="I18" s="31"/>
      <c r="J18" s="31"/>
    </row>
    <row r="19" spans="1:10">
      <c r="A19" s="34"/>
      <c r="B19" s="32">
        <v>170</v>
      </c>
      <c r="C19" s="31"/>
      <c r="D19" s="31"/>
      <c r="E19" s="31"/>
      <c r="F19" s="32"/>
      <c r="G19" s="31"/>
      <c r="H19" s="31"/>
      <c r="I19" s="31"/>
      <c r="J19" s="31"/>
    </row>
    <row r="20" spans="1:10">
      <c r="A20" s="34"/>
      <c r="B20" s="32">
        <v>251</v>
      </c>
      <c r="C20" s="31"/>
      <c r="D20" s="31"/>
      <c r="E20" s="31"/>
      <c r="F20" s="32"/>
      <c r="G20" s="31"/>
      <c r="H20" s="31"/>
      <c r="I20" s="31"/>
      <c r="J20" s="31"/>
    </row>
    <row r="21" spans="1:10">
      <c r="A21" s="34"/>
      <c r="B21" s="32">
        <v>401</v>
      </c>
      <c r="C21" s="31"/>
      <c r="D21" s="31"/>
      <c r="E21" s="31"/>
      <c r="F21" s="32"/>
      <c r="G21" s="31"/>
      <c r="H21" s="31"/>
      <c r="I21" s="31"/>
      <c r="J21" s="31"/>
    </row>
    <row r="22" spans="1:10">
      <c r="A22" s="34"/>
      <c r="B22" s="32">
        <v>771</v>
      </c>
      <c r="C22" s="31"/>
      <c r="D22" s="31"/>
      <c r="E22" s="31"/>
      <c r="F22" s="32"/>
      <c r="G22" s="31"/>
      <c r="H22" s="31"/>
      <c r="I22" s="31"/>
      <c r="J22" s="31"/>
    </row>
    <row r="23" spans="1:10">
      <c r="A23" s="34"/>
      <c r="B23" s="32">
        <v>908</v>
      </c>
      <c r="C23" s="31"/>
      <c r="D23" s="31"/>
      <c r="E23" s="31"/>
      <c r="F23" s="32"/>
      <c r="G23" s="31"/>
      <c r="H23" s="31"/>
      <c r="I23" s="31"/>
      <c r="J23" s="31"/>
    </row>
    <row r="24" spans="1:10">
      <c r="A24" s="34"/>
      <c r="B24" s="32">
        <v>913</v>
      </c>
      <c r="C24" s="31"/>
      <c r="D24" s="31"/>
      <c r="E24" s="31"/>
      <c r="F24" s="32"/>
      <c r="G24" s="31"/>
      <c r="H24" s="31"/>
      <c r="I24" s="31"/>
      <c r="J24" s="31"/>
    </row>
    <row r="25" spans="1:10">
      <c r="A25" s="34"/>
      <c r="B25" s="32">
        <v>917</v>
      </c>
      <c r="C25" s="31"/>
      <c r="D25" s="31"/>
      <c r="E25" s="48"/>
      <c r="F25" s="32"/>
      <c r="G25" s="31"/>
      <c r="H25" s="31"/>
      <c r="I25" s="31"/>
      <c r="J25" s="31"/>
    </row>
    <row r="26" spans="1:10">
      <c r="A26" s="34"/>
      <c r="B26" s="32">
        <v>1005</v>
      </c>
      <c r="C26" s="31"/>
      <c r="D26" s="31"/>
      <c r="E26" s="48"/>
      <c r="F26" s="32"/>
      <c r="G26" s="31"/>
      <c r="H26" s="31"/>
      <c r="I26" s="31"/>
      <c r="J26" s="31"/>
    </row>
    <row r="27" spans="1:10">
      <c r="A27" s="34"/>
      <c r="B27" s="32">
        <v>1016</v>
      </c>
      <c r="C27" s="31"/>
      <c r="D27" s="31"/>
      <c r="E27" s="31"/>
      <c r="F27" s="32"/>
      <c r="G27" s="31"/>
      <c r="H27" s="31"/>
      <c r="I27" s="31"/>
      <c r="J27" s="31"/>
    </row>
    <row r="28" spans="1:10">
      <c r="A28" s="34"/>
      <c r="B28" s="32">
        <v>1164</v>
      </c>
      <c r="C28" s="31"/>
      <c r="D28" s="31"/>
      <c r="E28" s="31">
        <v>0.03</v>
      </c>
      <c r="F28" s="32"/>
      <c r="G28" s="31"/>
      <c r="H28" s="31"/>
      <c r="I28" s="31"/>
      <c r="J28" s="31"/>
    </row>
    <row r="29" spans="1:10">
      <c r="A29" s="34"/>
      <c r="B29" s="32">
        <v>1165</v>
      </c>
      <c r="C29" s="31"/>
      <c r="D29" s="31"/>
      <c r="E29" s="31">
        <v>0.02</v>
      </c>
      <c r="F29" s="32"/>
      <c r="G29" s="31"/>
      <c r="H29" s="31"/>
      <c r="I29" s="31"/>
      <c r="J29" s="31"/>
    </row>
    <row r="30" spans="1:10">
      <c r="A30" s="34"/>
      <c r="B30" s="32">
        <v>1320</v>
      </c>
      <c r="C30" s="31"/>
      <c r="D30" s="31"/>
      <c r="E30" s="31"/>
      <c r="F30" s="32"/>
      <c r="G30" s="31"/>
      <c r="H30" s="31"/>
      <c r="I30" s="31"/>
      <c r="J30" s="31"/>
    </row>
    <row r="31" spans="1:10">
      <c r="A31" s="34"/>
      <c r="B31" s="32">
        <v>1322</v>
      </c>
      <c r="C31" s="31"/>
      <c r="D31" s="31"/>
      <c r="E31" s="31"/>
      <c r="F31" s="32"/>
      <c r="G31" s="31"/>
      <c r="H31" s="31"/>
      <c r="I31" s="31"/>
      <c r="J31" s="31"/>
    </row>
    <row r="32" spans="1:10">
      <c r="A32" s="34"/>
      <c r="B32" s="32">
        <v>1430</v>
      </c>
      <c r="C32" s="31"/>
      <c r="D32" s="31"/>
      <c r="E32" s="31"/>
      <c r="F32" s="32"/>
      <c r="G32" s="31"/>
      <c r="H32" s="31"/>
      <c r="I32" s="31"/>
      <c r="J32" s="31"/>
    </row>
    <row r="33" spans="1:10">
      <c r="A33" s="34"/>
      <c r="B33" s="32">
        <v>1438</v>
      </c>
      <c r="C33" s="31"/>
      <c r="D33" s="31"/>
      <c r="E33" s="31"/>
      <c r="F33" s="32"/>
      <c r="G33" s="31"/>
      <c r="H33" s="31"/>
      <c r="I33" s="31"/>
      <c r="J33" s="31"/>
    </row>
    <row r="34" spans="1:10">
      <c r="A34" s="34"/>
      <c r="B34" s="32">
        <v>1452</v>
      </c>
      <c r="C34" s="31"/>
      <c r="D34" s="31"/>
      <c r="E34" s="48"/>
      <c r="F34" s="32"/>
      <c r="G34" s="31"/>
      <c r="H34" s="31"/>
      <c r="I34" s="31"/>
      <c r="J34" s="31"/>
    </row>
    <row r="35" spans="1:10">
      <c r="A35" s="34"/>
      <c r="B35" s="32">
        <v>1463</v>
      </c>
      <c r="C35" s="31"/>
      <c r="D35" s="31"/>
      <c r="E35" s="31"/>
      <c r="F35" s="32"/>
      <c r="G35" s="31"/>
      <c r="H35" s="31"/>
      <c r="I35" s="31"/>
      <c r="J35" s="31"/>
    </row>
    <row r="36" spans="1:10">
      <c r="A36" s="34"/>
      <c r="B36" s="32">
        <v>1472</v>
      </c>
      <c r="C36" s="31"/>
      <c r="D36" s="31"/>
      <c r="E36" s="31"/>
      <c r="F36" s="32"/>
      <c r="G36" s="31"/>
      <c r="H36" s="31"/>
      <c r="I36" s="31"/>
      <c r="J36" s="31"/>
    </row>
    <row r="37" spans="1:10">
      <c r="A37" s="34"/>
      <c r="B37" s="32">
        <v>1624</v>
      </c>
      <c r="C37" s="31"/>
      <c r="D37" s="31"/>
      <c r="E37" s="31">
        <v>0.01</v>
      </c>
      <c r="F37" s="32"/>
      <c r="G37" s="31"/>
      <c r="H37" s="31"/>
      <c r="I37" s="31"/>
      <c r="J37" s="31"/>
    </row>
    <row r="38" spans="1:10">
      <c r="A38" s="34"/>
      <c r="B38" s="32">
        <v>1642</v>
      </c>
      <c r="C38" s="31"/>
      <c r="D38" s="31"/>
      <c r="E38" s="31"/>
      <c r="F38" s="32"/>
      <c r="G38" s="31"/>
      <c r="H38" s="31"/>
      <c r="I38" s="31"/>
      <c r="J38" s="31"/>
    </row>
    <row r="39" spans="1:10">
      <c r="A39" s="34"/>
      <c r="B39" s="32">
        <v>1654</v>
      </c>
      <c r="C39" s="31"/>
      <c r="D39" s="31"/>
      <c r="E39" s="31"/>
      <c r="F39" s="32"/>
      <c r="G39" s="31"/>
      <c r="H39" s="31"/>
      <c r="I39" s="31"/>
      <c r="J39" s="31"/>
    </row>
    <row r="40" spans="1:10">
      <c r="A40" s="34"/>
      <c r="B40" s="32">
        <v>1699</v>
      </c>
      <c r="C40" s="31"/>
      <c r="D40" s="31"/>
      <c r="E40" s="31"/>
      <c r="F40" s="32"/>
      <c r="G40" s="31"/>
      <c r="H40" s="31"/>
      <c r="I40" s="31"/>
      <c r="J40" s="31"/>
    </row>
    <row r="41" spans="1:10">
      <c r="A41" s="34"/>
      <c r="B41" s="32">
        <v>1701</v>
      </c>
      <c r="C41" s="31"/>
      <c r="D41" s="31"/>
      <c r="E41" s="31"/>
      <c r="F41" s="32"/>
      <c r="G41" s="31"/>
      <c r="H41" s="31"/>
      <c r="I41" s="31"/>
      <c r="J41" s="31"/>
    </row>
    <row r="42" spans="1:10">
      <c r="A42" s="34"/>
      <c r="B42" s="32">
        <v>1710</v>
      </c>
      <c r="C42" s="31"/>
      <c r="D42" s="31"/>
      <c r="E42" s="31">
        <v>0.03</v>
      </c>
      <c r="F42" s="32"/>
      <c r="G42" s="31"/>
      <c r="H42" s="31"/>
      <c r="I42" s="31"/>
      <c r="J42" s="31"/>
    </row>
    <row r="43" spans="1:10">
      <c r="A43" s="34"/>
      <c r="B43" s="32">
        <v>1747</v>
      </c>
      <c r="C43" s="31"/>
      <c r="D43" s="31"/>
      <c r="E43" s="31"/>
      <c r="F43" s="32"/>
      <c r="G43" s="31"/>
      <c r="H43" s="31"/>
      <c r="I43" s="31"/>
      <c r="J43" s="31"/>
    </row>
    <row r="44" spans="1:10">
      <c r="A44" s="34"/>
      <c r="B44" s="32">
        <v>1748</v>
      </c>
      <c r="C44" s="31"/>
      <c r="D44" s="31"/>
      <c r="E44" s="31"/>
      <c r="F44" s="32"/>
      <c r="G44" s="31"/>
      <c r="H44" s="31"/>
      <c r="I44" s="31"/>
      <c r="J44" s="31"/>
    </row>
    <row r="45" spans="1:10">
      <c r="A45" s="34"/>
      <c r="B45" s="32">
        <v>1803</v>
      </c>
      <c r="C45" s="31"/>
      <c r="D45" s="31"/>
      <c r="E45" s="31">
        <v>0.28000000000000003</v>
      </c>
      <c r="F45" s="32"/>
      <c r="G45" s="31"/>
      <c r="H45" s="31"/>
      <c r="I45" s="31"/>
      <c r="J45" s="31"/>
    </row>
    <row r="46" spans="1:10">
      <c r="A46" s="34"/>
      <c r="B46" s="32">
        <v>1924</v>
      </c>
      <c r="C46" s="31"/>
      <c r="D46" s="31"/>
      <c r="E46" s="31"/>
      <c r="F46" s="32"/>
      <c r="G46" s="31"/>
      <c r="H46" s="31"/>
      <c r="I46" s="31"/>
      <c r="J46" s="31"/>
    </row>
    <row r="47" spans="1:10">
      <c r="A47" s="34"/>
      <c r="B47" s="32">
        <v>1925</v>
      </c>
      <c r="C47" s="31"/>
      <c r="D47" s="31"/>
      <c r="E47" s="31"/>
      <c r="F47" s="32"/>
      <c r="G47" s="31"/>
      <c r="H47" s="31"/>
      <c r="I47" s="31"/>
      <c r="J47" s="31"/>
    </row>
    <row r="48" spans="1:10">
      <c r="A48" s="34"/>
      <c r="B48" s="32">
        <v>2002</v>
      </c>
      <c r="C48" s="31"/>
      <c r="D48" s="31"/>
      <c r="E48" s="31"/>
      <c r="F48" s="32"/>
      <c r="G48" s="31"/>
      <c r="H48" s="31"/>
      <c r="I48" s="31"/>
      <c r="J48" s="31"/>
    </row>
    <row r="49" spans="1:10">
      <c r="A49" s="34"/>
      <c r="B49" s="32">
        <v>2003</v>
      </c>
      <c r="C49" s="31"/>
      <c r="D49" s="31"/>
      <c r="E49" s="31"/>
      <c r="F49" s="32"/>
      <c r="G49" s="31"/>
      <c r="H49" s="31"/>
      <c r="I49" s="31"/>
      <c r="J49" s="31"/>
    </row>
    <row r="50" spans="1:10">
      <c r="A50" s="34"/>
      <c r="B50" s="32">
        <v>2014</v>
      </c>
      <c r="C50" s="31"/>
      <c r="D50" s="31"/>
      <c r="E50" s="31"/>
      <c r="F50" s="32"/>
      <c r="G50" s="31"/>
      <c r="H50" s="31"/>
      <c r="I50" s="31"/>
      <c r="J50" s="31"/>
    </row>
    <row r="51" spans="1:10">
      <c r="A51" s="34"/>
      <c r="B51" s="32">
        <v>2016</v>
      </c>
      <c r="C51" s="31"/>
      <c r="D51" s="31"/>
      <c r="E51" s="31"/>
      <c r="F51" s="32"/>
      <c r="G51" s="31"/>
      <c r="H51" s="31"/>
      <c r="I51" s="31"/>
      <c r="J51" s="31"/>
    </row>
    <row r="52" spans="1:10">
      <c r="A52" s="34"/>
      <c r="B52" s="32">
        <v>2021</v>
      </c>
      <c r="C52" s="31"/>
      <c r="D52" s="31"/>
      <c r="E52" s="31"/>
      <c r="F52" s="32"/>
      <c r="G52" s="31"/>
      <c r="H52" s="31"/>
      <c r="I52" s="31"/>
      <c r="J52" s="31"/>
    </row>
    <row r="53" spans="1:10">
      <c r="A53" s="34"/>
      <c r="B53" s="32">
        <v>2039</v>
      </c>
      <c r="C53" s="31"/>
      <c r="D53" s="31"/>
      <c r="E53" s="31"/>
      <c r="F53" s="32"/>
      <c r="G53" s="31"/>
      <c r="H53" s="31"/>
      <c r="I53" s="31"/>
      <c r="J53" s="31"/>
    </row>
    <row r="54" spans="1:10">
      <c r="A54" s="34"/>
      <c r="B54" s="32">
        <v>2041</v>
      </c>
      <c r="C54" s="31"/>
      <c r="D54" s="31"/>
      <c r="E54" s="31"/>
      <c r="F54" s="32"/>
      <c r="G54" s="31"/>
      <c r="H54" s="31"/>
      <c r="I54" s="31"/>
      <c r="J54" s="31"/>
    </row>
    <row r="55" spans="1:10">
      <c r="A55" s="34"/>
      <c r="B55" s="32">
        <v>2065</v>
      </c>
      <c r="C55" s="31"/>
      <c r="D55" s="31"/>
      <c r="E55" s="31"/>
      <c r="F55" s="32"/>
      <c r="G55" s="31"/>
      <c r="H55" s="31"/>
      <c r="I55" s="31"/>
      <c r="J55" s="31"/>
    </row>
    <row r="56" spans="1:10">
      <c r="A56" s="34"/>
      <c r="B56" s="32">
        <v>2070</v>
      </c>
      <c r="C56" s="31"/>
      <c r="D56" s="31"/>
      <c r="E56" s="31"/>
      <c r="F56" s="32"/>
      <c r="G56" s="31"/>
      <c r="H56" s="31"/>
      <c r="I56" s="31"/>
      <c r="J56" s="31"/>
    </row>
    <row r="57" spans="1:10">
      <c r="A57" s="34"/>
      <c r="B57" s="32">
        <v>2081</v>
      </c>
      <c r="C57" s="31"/>
      <c r="D57" s="31"/>
      <c r="E57" s="31"/>
      <c r="F57" s="32"/>
      <c r="G57" s="31"/>
      <c r="H57" s="31"/>
      <c r="I57" s="31"/>
      <c r="J57" s="31"/>
    </row>
    <row r="58" spans="1:10">
      <c r="A58" s="34"/>
      <c r="B58" s="32">
        <v>2089</v>
      </c>
      <c r="C58" s="31"/>
      <c r="D58" s="31"/>
      <c r="E58" s="31"/>
      <c r="F58" s="32"/>
      <c r="G58" s="31"/>
      <c r="H58" s="31"/>
      <c r="I58" s="31"/>
      <c r="J58" s="31"/>
    </row>
    <row r="59" spans="1:10">
      <c r="A59" s="34"/>
      <c r="B59" s="32">
        <v>2095</v>
      </c>
      <c r="C59" s="31"/>
      <c r="D59" s="31"/>
      <c r="E59" s="31"/>
      <c r="F59" s="32"/>
      <c r="G59" s="31"/>
      <c r="H59" s="31"/>
      <c r="I59" s="31"/>
      <c r="J59" s="31"/>
    </row>
    <row r="60" spans="1:10">
      <c r="A60" s="34"/>
      <c r="B60" s="32">
        <v>2105</v>
      </c>
      <c r="C60" s="31"/>
      <c r="D60" s="31"/>
      <c r="E60" s="31"/>
      <c r="F60" s="32"/>
      <c r="G60" s="31"/>
      <c r="H60" s="31"/>
      <c r="I60" s="31"/>
      <c r="J60" s="31"/>
    </row>
    <row r="61" spans="1:10">
      <c r="A61" s="34"/>
      <c r="B61" s="32">
        <v>2110</v>
      </c>
      <c r="C61" s="31"/>
      <c r="D61" s="31"/>
      <c r="E61" s="31"/>
      <c r="F61" s="32"/>
      <c r="G61" s="31"/>
      <c r="H61" s="31"/>
      <c r="I61" s="31"/>
      <c r="J61" s="31"/>
    </row>
    <row r="62" spans="1:10">
      <c r="A62" s="34"/>
      <c r="B62" s="32">
        <v>2111</v>
      </c>
      <c r="C62" s="31"/>
      <c r="D62" s="31"/>
      <c r="E62" s="31"/>
      <c r="F62" s="32"/>
      <c r="G62" s="31"/>
      <c r="H62" s="31"/>
      <c r="I62" s="31"/>
      <c r="J62" s="31"/>
    </row>
    <row r="63" spans="1:10">
      <c r="A63" s="34"/>
      <c r="B63" s="32">
        <v>2112</v>
      </c>
      <c r="C63" s="31"/>
      <c r="D63" s="31"/>
      <c r="E63" s="31"/>
      <c r="F63" s="32"/>
      <c r="G63" s="31"/>
      <c r="H63" s="31"/>
      <c r="I63" s="31"/>
      <c r="J63" s="31"/>
    </row>
    <row r="64" spans="1:10">
      <c r="A64" s="34"/>
      <c r="B64" s="32">
        <v>2114</v>
      </c>
      <c r="C64" s="31"/>
      <c r="D64" s="31"/>
      <c r="E64" s="31"/>
      <c r="F64" s="32"/>
      <c r="G64" s="31"/>
      <c r="H64" s="31"/>
      <c r="I64" s="31"/>
      <c r="J64" s="31"/>
    </row>
    <row r="65" spans="1:10">
      <c r="A65" s="34"/>
      <c r="B65" s="32">
        <v>2121</v>
      </c>
      <c r="C65" s="31"/>
      <c r="D65" s="31"/>
      <c r="E65" s="31"/>
      <c r="F65" s="32"/>
      <c r="G65" s="31"/>
      <c r="H65" s="31"/>
      <c r="I65" s="31"/>
      <c r="J65" s="31"/>
    </row>
    <row r="66" spans="1:10">
      <c r="A66" s="34"/>
      <c r="B66" s="32">
        <v>2130</v>
      </c>
      <c r="C66" s="31"/>
      <c r="D66" s="31"/>
      <c r="E66" s="31"/>
      <c r="F66" s="32"/>
      <c r="G66" s="31"/>
      <c r="H66" s="31"/>
      <c r="I66" s="31"/>
      <c r="J66" s="31"/>
    </row>
    <row r="67" spans="1:10">
      <c r="A67" s="34"/>
      <c r="B67" s="32">
        <v>2131</v>
      </c>
      <c r="C67" s="31"/>
      <c r="D67" s="31"/>
      <c r="E67" s="31"/>
      <c r="F67" s="32"/>
      <c r="G67" s="31"/>
      <c r="H67" s="31"/>
      <c r="I67" s="31"/>
      <c r="J67" s="31"/>
    </row>
    <row r="68" spans="1:10">
      <c r="A68" s="34"/>
      <c r="B68" s="32">
        <v>2143</v>
      </c>
      <c r="C68" s="31"/>
      <c r="D68" s="31"/>
      <c r="E68" s="31"/>
      <c r="F68" s="32"/>
      <c r="G68" s="31"/>
      <c r="H68" s="31"/>
      <c r="I68" s="31"/>
      <c r="J68" s="31"/>
    </row>
    <row r="69" spans="1:10">
      <c r="A69" s="34"/>
      <c r="B69" s="32">
        <v>2157</v>
      </c>
      <c r="C69" s="31"/>
      <c r="D69" s="31"/>
      <c r="E69" s="31"/>
      <c r="F69" s="32"/>
      <c r="G69" s="31"/>
      <c r="H69" s="31"/>
      <c r="I69" s="31"/>
      <c r="J69" s="31"/>
    </row>
    <row r="70" spans="1:10">
      <c r="A70" s="34"/>
      <c r="B70" s="32">
        <v>2172</v>
      </c>
      <c r="C70" s="31"/>
      <c r="D70" s="31"/>
      <c r="E70" s="31"/>
      <c r="F70" s="32"/>
      <c r="G70" s="31"/>
      <c r="H70" s="31"/>
      <c r="I70" s="31"/>
      <c r="J70" s="31"/>
    </row>
    <row r="71" spans="1:10">
      <c r="A71" s="34"/>
      <c r="B71" s="32">
        <v>2174</v>
      </c>
      <c r="C71" s="31"/>
      <c r="D71" s="31"/>
      <c r="E71" s="31"/>
      <c r="F71" s="32"/>
      <c r="G71" s="31"/>
      <c r="H71" s="31"/>
      <c r="I71" s="31"/>
      <c r="J71" s="31"/>
    </row>
    <row r="72" spans="1:10">
      <c r="A72" s="34"/>
      <c r="B72" s="32">
        <v>2211</v>
      </c>
      <c r="C72" s="31"/>
      <c r="D72" s="31"/>
      <c r="E72" s="31"/>
      <c r="F72" s="32"/>
      <c r="G72" s="31"/>
      <c r="H72" s="31"/>
      <c r="I72" s="31"/>
      <c r="J72" s="31"/>
    </row>
    <row r="73" spans="1:10">
      <c r="A73" s="34"/>
      <c r="B73" s="32">
        <v>2220</v>
      </c>
      <c r="C73" s="31"/>
      <c r="D73" s="31"/>
      <c r="E73" s="31"/>
      <c r="F73" s="32"/>
      <c r="G73" s="31"/>
      <c r="H73" s="31"/>
      <c r="I73" s="31"/>
      <c r="J73" s="31"/>
    </row>
    <row r="74" spans="1:10">
      <c r="A74" s="34"/>
      <c r="B74" s="32">
        <v>2288</v>
      </c>
      <c r="C74" s="31"/>
      <c r="D74" s="31"/>
      <c r="E74" s="31"/>
      <c r="F74" s="32"/>
      <c r="G74" s="31"/>
      <c r="H74" s="31"/>
      <c r="I74" s="31"/>
      <c r="J74" s="31"/>
    </row>
    <row r="75" spans="1:10">
      <c r="A75" s="34"/>
      <c r="B75" s="32">
        <v>2302</v>
      </c>
      <c r="C75" s="31"/>
      <c r="D75" s="31"/>
      <c r="E75" s="31"/>
      <c r="F75" s="32"/>
      <c r="G75" s="31"/>
      <c r="H75" s="31"/>
      <c r="I75" s="31"/>
      <c r="J75" s="31"/>
    </row>
    <row r="76" spans="1:10">
      <c r="A76" s="34"/>
      <c r="B76" s="32">
        <v>2305</v>
      </c>
      <c r="C76" s="31"/>
      <c r="D76" s="31"/>
      <c r="E76" s="31"/>
      <c r="F76" s="32"/>
      <c r="G76" s="31"/>
      <c r="H76" s="31"/>
      <c r="I76" s="31"/>
      <c r="J76" s="31"/>
    </row>
    <row r="77" spans="1:10">
      <c r="A77" s="34"/>
      <c r="B77" s="32">
        <v>2361</v>
      </c>
      <c r="C77" s="31"/>
      <c r="D77" s="31"/>
      <c r="E77" s="31"/>
      <c r="F77" s="32"/>
      <c r="G77" s="31"/>
      <c r="H77" s="31"/>
      <c r="I77" s="31"/>
      <c r="J77" s="31"/>
    </row>
    <row r="78" spans="1:10">
      <c r="A78" s="34"/>
      <c r="B78" s="32">
        <v>2362</v>
      </c>
      <c r="C78" s="31"/>
      <c r="D78" s="31"/>
      <c r="E78" s="31"/>
      <c r="F78" s="32"/>
      <c r="G78" s="31"/>
      <c r="H78" s="31"/>
      <c r="I78" s="31"/>
      <c r="J78" s="31"/>
    </row>
    <row r="79" spans="1:10">
      <c r="A79" s="34"/>
      <c r="B79" s="32">
        <v>2380</v>
      </c>
      <c r="C79" s="31"/>
      <c r="D79" s="31"/>
      <c r="E79" s="31"/>
      <c r="F79" s="32"/>
      <c r="G79" s="31"/>
      <c r="H79" s="31"/>
      <c r="I79" s="31"/>
      <c r="J79" s="31"/>
    </row>
    <row r="80" spans="1:10">
      <c r="A80" s="34"/>
      <c r="B80" s="32">
        <v>2388</v>
      </c>
      <c r="C80" s="31"/>
      <c r="D80" s="31"/>
      <c r="E80" s="31"/>
      <c r="F80" s="32"/>
      <c r="G80" s="31"/>
      <c r="H80" s="31"/>
      <c r="I80" s="31"/>
      <c r="J80" s="31"/>
    </row>
    <row r="81" spans="1:10">
      <c r="A81" s="34"/>
      <c r="B81" s="32">
        <v>2402</v>
      </c>
      <c r="C81" s="31"/>
      <c r="D81" s="31"/>
      <c r="E81" s="31"/>
      <c r="F81" s="32"/>
      <c r="G81" s="31"/>
      <c r="H81" s="31"/>
      <c r="I81" s="31"/>
      <c r="J81" s="31"/>
    </row>
    <row r="82" spans="1:10">
      <c r="A82" s="34"/>
      <c r="B82" s="32">
        <v>2413</v>
      </c>
      <c r="C82" s="31"/>
      <c r="D82" s="31"/>
      <c r="E82" s="31"/>
      <c r="F82" s="32"/>
      <c r="G82" s="31"/>
      <c r="H82" s="31"/>
      <c r="I82" s="31"/>
      <c r="J82" s="31"/>
    </row>
    <row r="83" spans="1:10">
      <c r="A83" s="34"/>
      <c r="B83" s="32">
        <v>2416</v>
      </c>
      <c r="C83" s="31"/>
      <c r="D83" s="31"/>
      <c r="E83" s="31"/>
      <c r="F83" s="32"/>
      <c r="G83" s="31"/>
      <c r="H83" s="31"/>
      <c r="I83" s="31"/>
      <c r="J83" s="31"/>
    </row>
    <row r="84" spans="1:10">
      <c r="A84" s="34"/>
      <c r="B84" s="32">
        <v>2417</v>
      </c>
      <c r="C84" s="31"/>
      <c r="D84" s="31"/>
      <c r="E84" s="31"/>
      <c r="F84" s="32"/>
      <c r="G84" s="31"/>
      <c r="H84" s="31"/>
      <c r="I84" s="31"/>
      <c r="J84" s="31"/>
    </row>
    <row r="85" spans="1:10">
      <c r="A85" s="34"/>
      <c r="B85" s="32">
        <v>2501</v>
      </c>
      <c r="C85" s="31"/>
      <c r="D85" s="31"/>
      <c r="E85" s="31"/>
      <c r="F85" s="32"/>
      <c r="G85" s="31"/>
      <c r="H85" s="31"/>
      <c r="I85" s="31"/>
      <c r="J85" s="31"/>
    </row>
    <row r="86" spans="1:10">
      <c r="A86" s="34"/>
      <c r="B86" s="32">
        <v>2503</v>
      </c>
      <c r="C86" s="31"/>
      <c r="D86" s="31"/>
      <c r="E86" s="31"/>
      <c r="F86" s="32"/>
      <c r="G86" s="31"/>
      <c r="H86" s="31"/>
      <c r="I86" s="31"/>
      <c r="J86" s="31"/>
    </row>
    <row r="87" spans="1:10">
      <c r="A87" s="34"/>
      <c r="B87" s="32">
        <v>2570</v>
      </c>
      <c r="C87" s="31"/>
      <c r="D87" s="31"/>
      <c r="E87" s="31"/>
      <c r="F87" s="32"/>
      <c r="G87" s="31"/>
      <c r="H87" s="31"/>
      <c r="I87" s="31"/>
      <c r="J87" s="31"/>
    </row>
    <row r="88" spans="1:10">
      <c r="A88" s="34"/>
      <c r="B88" s="32">
        <v>2585</v>
      </c>
      <c r="C88" s="31"/>
      <c r="D88" s="31"/>
      <c r="E88" s="31"/>
      <c r="F88" s="32"/>
      <c r="G88" s="31"/>
      <c r="H88" s="31"/>
      <c r="I88" s="31"/>
      <c r="J88" s="31"/>
    </row>
    <row r="89" spans="1:10">
      <c r="A89" s="34"/>
      <c r="B89" s="32">
        <v>2586</v>
      </c>
      <c r="C89" s="31"/>
      <c r="D89" s="31"/>
      <c r="E89" s="31"/>
      <c r="F89" s="32"/>
      <c r="G89" s="31"/>
      <c r="H89" s="31"/>
      <c r="I89" s="31"/>
      <c r="J89" s="31"/>
    </row>
    <row r="90" spans="1:10">
      <c r="A90" s="34"/>
      <c r="B90" s="32">
        <v>2587</v>
      </c>
      <c r="C90" s="31"/>
      <c r="D90" s="31"/>
      <c r="E90" s="31"/>
      <c r="F90" s="32"/>
      <c r="G90" s="31"/>
      <c r="H90" s="31"/>
      <c r="I90" s="31"/>
      <c r="J90" s="31"/>
    </row>
    <row r="91" spans="1:10">
      <c r="A91" s="34"/>
      <c r="B91" s="32">
        <v>2589</v>
      </c>
      <c r="C91" s="31"/>
      <c r="D91" s="31"/>
      <c r="E91" s="31"/>
      <c r="F91" s="32"/>
      <c r="G91" s="31"/>
      <c r="H91" s="31"/>
      <c r="I91" s="31"/>
      <c r="J91" s="31"/>
    </row>
    <row r="92" spans="1:10">
      <c r="A92" s="34"/>
      <c r="B92" s="32">
        <v>2600</v>
      </c>
      <c r="C92" s="31"/>
      <c r="D92" s="31"/>
      <c r="E92" s="31"/>
      <c r="F92" s="32"/>
      <c r="G92" s="31"/>
      <c r="H92" s="31"/>
      <c r="I92" s="31"/>
      <c r="J92" s="31"/>
    </row>
    <row r="93" spans="1:10">
      <c r="A93" s="34"/>
      <c r="B93" s="32">
        <v>2623</v>
      </c>
      <c r="C93" s="31"/>
      <c r="D93" s="31"/>
      <c r="E93" s="31"/>
      <c r="F93" s="32"/>
      <c r="G93" s="31"/>
      <c r="H93" s="31"/>
      <c r="I93" s="31"/>
      <c r="J93" s="31"/>
    </row>
    <row r="94" spans="1:10">
      <c r="A94" s="34"/>
      <c r="B94" s="32">
        <v>2651</v>
      </c>
      <c r="C94" s="31"/>
      <c r="D94" s="31"/>
      <c r="E94" s="31"/>
      <c r="F94" s="32"/>
      <c r="G94" s="31"/>
      <c r="H94" s="31"/>
      <c r="I94" s="31"/>
      <c r="J94" s="31"/>
    </row>
    <row r="95" spans="1:10">
      <c r="A95" s="34"/>
      <c r="B95" s="32">
        <v>2660</v>
      </c>
      <c r="C95" s="31"/>
      <c r="D95" s="31"/>
      <c r="E95" s="31"/>
      <c r="F95" s="32"/>
      <c r="G95" s="31"/>
      <c r="H95" s="31"/>
      <c r="I95" s="31"/>
      <c r="J95" s="31"/>
    </row>
    <row r="96" spans="1:10">
      <c r="A96" s="34"/>
      <c r="B96" s="32">
        <v>2688</v>
      </c>
      <c r="C96" s="31"/>
      <c r="D96" s="31"/>
      <c r="E96" s="31"/>
      <c r="F96" s="32"/>
      <c r="G96" s="31"/>
      <c r="H96" s="31"/>
      <c r="I96" s="31"/>
      <c r="J96" s="31"/>
    </row>
    <row r="97" spans="1:10">
      <c r="A97" s="34"/>
      <c r="B97" s="32">
        <v>2701</v>
      </c>
      <c r="C97" s="31"/>
      <c r="D97" s="31"/>
      <c r="E97" s="31"/>
      <c r="F97" s="32"/>
      <c r="G97" s="31"/>
      <c r="H97" s="31"/>
      <c r="I97" s="31"/>
      <c r="J97" s="31"/>
    </row>
    <row r="98" spans="1:10">
      <c r="A98" s="34"/>
      <c r="B98" s="32">
        <v>2702</v>
      </c>
      <c r="C98" s="31"/>
      <c r="D98" s="31"/>
      <c r="E98" s="31"/>
      <c r="F98" s="32"/>
      <c r="G98" s="31"/>
      <c r="H98" s="31"/>
      <c r="I98" s="31"/>
      <c r="J98" s="31"/>
    </row>
    <row r="99" spans="1:10">
      <c r="A99" s="34"/>
      <c r="B99" s="32">
        <v>2709</v>
      </c>
      <c r="C99" s="31"/>
      <c r="D99" s="31"/>
      <c r="E99" s="31"/>
      <c r="F99" s="32"/>
      <c r="G99" s="31"/>
      <c r="H99" s="31"/>
      <c r="I99" s="31"/>
      <c r="J99" s="31"/>
    </row>
    <row r="100" spans="1:10">
      <c r="A100" s="34"/>
      <c r="B100" s="32">
        <v>2710</v>
      </c>
      <c r="C100" s="31"/>
      <c r="D100" s="31"/>
      <c r="E100" s="31"/>
      <c r="F100" s="32"/>
      <c r="G100" s="31"/>
      <c r="H100" s="31"/>
      <c r="I100" s="31"/>
      <c r="J100" s="31"/>
    </row>
    <row r="101" spans="1:10">
      <c r="A101" s="34"/>
      <c r="B101" s="32">
        <v>2714</v>
      </c>
      <c r="C101" s="31"/>
      <c r="D101" s="31"/>
      <c r="E101" s="31"/>
      <c r="F101" s="32"/>
      <c r="G101" s="31"/>
      <c r="H101" s="31"/>
      <c r="I101" s="31"/>
      <c r="J101" s="31"/>
    </row>
    <row r="102" spans="1:10">
      <c r="A102" s="34"/>
      <c r="B102" s="32">
        <v>2731</v>
      </c>
      <c r="C102" s="31"/>
      <c r="D102" s="31"/>
      <c r="E102" s="31"/>
      <c r="F102" s="32"/>
      <c r="G102" s="31"/>
      <c r="H102" s="31"/>
      <c r="I102" s="31"/>
      <c r="J102" s="31"/>
    </row>
    <row r="103" spans="1:10">
      <c r="A103" s="34"/>
      <c r="B103" s="32">
        <v>2735</v>
      </c>
      <c r="C103" s="31"/>
      <c r="D103" s="31"/>
      <c r="E103" s="31"/>
      <c r="F103" s="32"/>
      <c r="G103" s="31"/>
      <c r="H103" s="31"/>
      <c r="I103" s="31"/>
      <c r="J103" s="31"/>
    </row>
    <row r="104" spans="1:10">
      <c r="A104" s="34"/>
      <c r="B104" s="32">
        <v>2759</v>
      </c>
      <c r="C104" s="31"/>
      <c r="D104" s="31"/>
      <c r="E104" s="31"/>
      <c r="F104" s="32"/>
      <c r="G104" s="31"/>
      <c r="H104" s="31"/>
      <c r="I104" s="31"/>
      <c r="J104" s="31"/>
    </row>
    <row r="105" spans="1:10">
      <c r="A105" s="34"/>
      <c r="B105" s="32">
        <v>2790</v>
      </c>
      <c r="C105" s="31"/>
      <c r="D105" s="31"/>
      <c r="E105" s="31"/>
      <c r="F105" s="32"/>
      <c r="G105" s="31"/>
      <c r="H105" s="31"/>
      <c r="I105" s="31"/>
      <c r="J105" s="31"/>
    </row>
    <row r="106" spans="1:10">
      <c r="A106" s="34"/>
      <c r="B106" s="32">
        <v>2797</v>
      </c>
      <c r="C106" s="31"/>
      <c r="D106" s="31"/>
      <c r="E106" s="31"/>
      <c r="F106" s="32"/>
      <c r="G106" s="31"/>
      <c r="H106" s="31"/>
      <c r="I106" s="31"/>
      <c r="J106" s="31"/>
    </row>
    <row r="107" spans="1:10">
      <c r="A107" s="34"/>
      <c r="B107" s="32">
        <v>2799</v>
      </c>
      <c r="C107" s="31"/>
      <c r="D107" s="31"/>
      <c r="E107" s="31"/>
      <c r="F107" s="32"/>
      <c r="G107" s="31"/>
      <c r="H107" s="31"/>
      <c r="I107" s="31"/>
      <c r="J107" s="31"/>
    </row>
    <row r="108" spans="1:10">
      <c r="A108" s="34"/>
      <c r="B108" s="32">
        <v>2802</v>
      </c>
      <c r="C108" s="31"/>
      <c r="D108" s="31"/>
      <c r="E108" s="31"/>
      <c r="F108" s="32"/>
      <c r="G108" s="31"/>
      <c r="H108" s="31"/>
      <c r="I108" s="31"/>
      <c r="J108" s="31"/>
    </row>
    <row r="109" spans="1:10">
      <c r="A109" s="34"/>
      <c r="B109" s="32">
        <v>2835</v>
      </c>
      <c r="C109" s="31"/>
      <c r="D109" s="31"/>
      <c r="E109" s="31"/>
      <c r="F109" s="32"/>
      <c r="G109" s="31"/>
      <c r="H109" s="31"/>
      <c r="I109" s="31"/>
      <c r="J109" s="31"/>
    </row>
    <row r="110" spans="1:10">
      <c r="A110" s="34"/>
      <c r="B110" s="32">
        <v>2836</v>
      </c>
      <c r="C110" s="31"/>
      <c r="D110" s="31"/>
      <c r="E110" s="31"/>
      <c r="F110" s="32"/>
      <c r="G110" s="31"/>
      <c r="H110" s="31"/>
      <c r="I110" s="31"/>
      <c r="J110" s="31"/>
    </row>
    <row r="111" spans="1:10">
      <c r="A111" s="34"/>
      <c r="B111" s="32">
        <v>2841</v>
      </c>
      <c r="C111" s="31"/>
      <c r="D111" s="31"/>
      <c r="E111" s="31"/>
      <c r="F111" s="32"/>
      <c r="G111" s="31"/>
      <c r="H111" s="31"/>
      <c r="I111" s="31"/>
      <c r="J111" s="31"/>
    </row>
    <row r="112" spans="1:10">
      <c r="A112" s="34"/>
      <c r="B112" s="32">
        <v>2881</v>
      </c>
      <c r="C112" s="31"/>
      <c r="D112" s="31"/>
      <c r="E112" s="31"/>
      <c r="F112" s="32"/>
      <c r="G112" s="31"/>
      <c r="H112" s="31"/>
      <c r="I112" s="31"/>
      <c r="J112" s="31"/>
    </row>
    <row r="113" spans="1:10">
      <c r="A113" s="34"/>
      <c r="B113" s="32">
        <v>2883</v>
      </c>
      <c r="C113" s="31"/>
      <c r="D113" s="31"/>
      <c r="E113" s="31"/>
      <c r="F113" s="32"/>
      <c r="G113" s="31"/>
      <c r="H113" s="31"/>
      <c r="I113" s="31"/>
      <c r="J113" s="31"/>
    </row>
    <row r="114" spans="1:10">
      <c r="A114" s="34"/>
      <c r="B114" s="32">
        <v>2915</v>
      </c>
      <c r="C114" s="31"/>
      <c r="D114" s="31"/>
      <c r="E114" s="31"/>
      <c r="F114" s="32"/>
      <c r="G114" s="31"/>
      <c r="H114" s="31"/>
      <c r="I114" s="31"/>
      <c r="J114" s="31"/>
    </row>
    <row r="115" spans="1:10">
      <c r="A115" s="34"/>
      <c r="B115" s="32">
        <v>2916</v>
      </c>
      <c r="C115" s="31"/>
      <c r="D115" s="31"/>
      <c r="E115" s="31"/>
      <c r="F115" s="32"/>
      <c r="G115" s="31"/>
      <c r="H115" s="31"/>
      <c r="I115" s="31"/>
      <c r="J115" s="31"/>
    </row>
    <row r="116" spans="1:10">
      <c r="A116" s="34"/>
      <c r="B116" s="32">
        <v>2923</v>
      </c>
      <c r="C116" s="31"/>
      <c r="D116" s="31"/>
      <c r="E116" s="31"/>
      <c r="F116" s="32"/>
      <c r="G116" s="31"/>
      <c r="H116" s="31"/>
      <c r="I116" s="31"/>
      <c r="J116" s="31"/>
    </row>
    <row r="117" spans="1:10">
      <c r="A117" s="34"/>
      <c r="B117" s="32">
        <v>2960</v>
      </c>
      <c r="C117" s="31"/>
      <c r="D117" s="31"/>
      <c r="E117" s="31"/>
      <c r="F117" s="32"/>
      <c r="G117" s="31"/>
      <c r="H117" s="31"/>
      <c r="I117" s="31"/>
      <c r="J117" s="31"/>
    </row>
    <row r="118" spans="1:10">
      <c r="A118" s="34"/>
      <c r="B118" s="32">
        <v>3004</v>
      </c>
      <c r="C118" s="31"/>
      <c r="D118" s="31"/>
      <c r="E118" s="31"/>
      <c r="F118" s="32"/>
      <c r="G118" s="31"/>
      <c r="H118" s="31"/>
      <c r="I118" s="31"/>
      <c r="J118" s="31"/>
    </row>
    <row r="119" spans="1:10">
      <c r="A119" s="34"/>
      <c r="B119" s="32">
        <v>3018</v>
      </c>
      <c r="C119" s="31"/>
      <c r="D119" s="31"/>
      <c r="E119" s="31"/>
      <c r="F119" s="32"/>
      <c r="G119" s="31"/>
      <c r="H119" s="31"/>
      <c r="I119" s="31"/>
      <c r="J119" s="31"/>
    </row>
    <row r="120" spans="1:10">
      <c r="A120" s="34"/>
      <c r="B120" s="32">
        <v>3022</v>
      </c>
      <c r="C120" s="31"/>
      <c r="D120" s="31"/>
      <c r="E120" s="31"/>
      <c r="F120" s="32"/>
      <c r="G120" s="31"/>
      <c r="H120" s="31"/>
      <c r="I120" s="31"/>
      <c r="J120" s="31"/>
    </row>
    <row r="121" spans="1:10">
      <c r="A121" s="34"/>
      <c r="B121" s="32">
        <v>3027</v>
      </c>
      <c r="C121" s="31"/>
      <c r="D121" s="31"/>
      <c r="E121" s="31"/>
      <c r="F121" s="32"/>
      <c r="G121" s="31"/>
      <c r="H121" s="31"/>
      <c r="I121" s="31"/>
      <c r="J121" s="31"/>
    </row>
    <row r="122" spans="1:10">
      <c r="A122" s="34"/>
      <c r="B122" s="32">
        <v>3028</v>
      </c>
      <c r="C122" s="31"/>
      <c r="D122" s="31"/>
      <c r="E122" s="31"/>
      <c r="F122" s="32"/>
      <c r="G122" s="31"/>
      <c r="H122" s="31"/>
      <c r="I122" s="31"/>
      <c r="J122" s="31"/>
    </row>
    <row r="123" spans="1:10">
      <c r="A123" s="34"/>
      <c r="B123" s="32">
        <v>3030</v>
      </c>
      <c r="C123" s="31"/>
      <c r="D123" s="31"/>
      <c r="E123" s="31"/>
      <c r="F123" s="32"/>
      <c r="G123" s="31"/>
      <c r="H123" s="31"/>
      <c r="I123" s="31"/>
      <c r="J123" s="31"/>
    </row>
    <row r="124" spans="1:10">
      <c r="A124" s="34"/>
      <c r="B124" s="32">
        <v>3040</v>
      </c>
      <c r="C124" s="31"/>
      <c r="D124" s="31"/>
      <c r="E124" s="31"/>
      <c r="F124" s="32"/>
      <c r="G124" s="31"/>
      <c r="H124" s="31"/>
      <c r="I124" s="31"/>
      <c r="J124" s="31"/>
    </row>
    <row r="125" spans="1:10">
      <c r="A125" s="34"/>
      <c r="B125" s="32">
        <v>3041</v>
      </c>
      <c r="C125" s="31"/>
      <c r="D125" s="31"/>
      <c r="E125" s="31"/>
      <c r="F125" s="32"/>
      <c r="G125" s="31"/>
      <c r="H125" s="31"/>
      <c r="I125" s="31"/>
      <c r="J125" s="31"/>
    </row>
    <row r="126" spans="1:10">
      <c r="A126" s="34"/>
      <c r="B126" s="32">
        <v>3042</v>
      </c>
      <c r="C126" s="31"/>
      <c r="D126" s="31"/>
      <c r="E126" s="31"/>
      <c r="F126" s="32"/>
      <c r="G126" s="31"/>
      <c r="H126" s="31"/>
      <c r="I126" s="31"/>
      <c r="J126" s="31"/>
    </row>
    <row r="127" spans="1:10">
      <c r="A127" s="34"/>
      <c r="B127" s="32">
        <v>3064</v>
      </c>
      <c r="C127" s="31"/>
      <c r="D127" s="31"/>
      <c r="E127" s="31"/>
      <c r="F127" s="32"/>
      <c r="G127" s="31"/>
      <c r="H127" s="31"/>
      <c r="I127" s="31"/>
      <c r="J127" s="31"/>
    </row>
    <row r="128" spans="1:10">
      <c r="A128" s="34"/>
      <c r="B128" s="32">
        <v>3076</v>
      </c>
      <c r="C128" s="31"/>
      <c r="D128" s="31"/>
      <c r="E128" s="31"/>
      <c r="F128" s="32"/>
      <c r="G128" s="31"/>
      <c r="H128" s="31"/>
      <c r="I128" s="31"/>
      <c r="J128" s="31"/>
    </row>
    <row r="129" spans="1:10">
      <c r="A129" s="34"/>
      <c r="B129" s="32">
        <v>3081</v>
      </c>
      <c r="C129" s="31"/>
      <c r="D129" s="31"/>
      <c r="E129" s="31">
        <v>0.03</v>
      </c>
      <c r="F129" s="32"/>
      <c r="G129" s="31"/>
      <c r="H129" s="31"/>
      <c r="I129" s="31"/>
      <c r="J129" s="31"/>
    </row>
    <row r="130" spans="1:10">
      <c r="A130" s="34"/>
      <c r="B130" s="32">
        <v>3082</v>
      </c>
      <c r="C130" s="31"/>
      <c r="D130" s="31"/>
      <c r="E130" s="31">
        <v>0.05</v>
      </c>
      <c r="F130" s="32"/>
      <c r="G130" s="31"/>
      <c r="H130" s="31"/>
      <c r="I130" s="31"/>
      <c r="J130" s="31"/>
    </row>
    <row r="131" spans="1:10">
      <c r="A131" s="34"/>
      <c r="B131" s="32">
        <v>3085</v>
      </c>
      <c r="C131" s="31"/>
      <c r="D131" s="31"/>
      <c r="E131" s="31">
        <v>0.05</v>
      </c>
      <c r="F131" s="32"/>
      <c r="G131" s="31"/>
      <c r="H131" s="31"/>
      <c r="I131" s="31"/>
      <c r="J131" s="31"/>
    </row>
    <row r="132" spans="1:10">
      <c r="A132" s="34"/>
      <c r="B132" s="32">
        <v>3110</v>
      </c>
      <c r="C132" s="31"/>
      <c r="D132" s="31"/>
      <c r="E132" s="31"/>
      <c r="F132" s="32"/>
      <c r="G132" s="31"/>
      <c r="H132" s="31"/>
      <c r="I132" s="31"/>
      <c r="J132" s="31"/>
    </row>
    <row r="133" spans="1:10">
      <c r="A133" s="34"/>
      <c r="B133" s="32">
        <v>3111</v>
      </c>
      <c r="C133" s="31"/>
      <c r="D133" s="31"/>
      <c r="E133" s="31"/>
      <c r="F133" s="32"/>
      <c r="G133" s="31"/>
      <c r="H133" s="31"/>
      <c r="I133" s="31"/>
      <c r="J133" s="31"/>
    </row>
    <row r="134" spans="1:10">
      <c r="A134" s="34"/>
      <c r="B134" s="32">
        <v>3113</v>
      </c>
      <c r="C134" s="31"/>
      <c r="D134" s="31"/>
      <c r="E134" s="31"/>
      <c r="F134" s="32"/>
      <c r="G134" s="31"/>
      <c r="H134" s="31"/>
      <c r="I134" s="31"/>
      <c r="J134" s="31"/>
    </row>
    <row r="135" spans="1:10">
      <c r="A135" s="34"/>
      <c r="B135" s="32">
        <v>3114</v>
      </c>
      <c r="C135" s="31"/>
      <c r="D135" s="31"/>
      <c r="E135" s="31"/>
      <c r="F135" s="32"/>
      <c r="G135" s="31"/>
      <c r="H135" s="31"/>
      <c r="I135" s="31"/>
      <c r="J135" s="31"/>
    </row>
    <row r="136" spans="1:10">
      <c r="A136" s="34"/>
      <c r="B136" s="32">
        <v>3118</v>
      </c>
      <c r="C136" s="31"/>
      <c r="D136" s="31"/>
      <c r="E136" s="31"/>
      <c r="F136" s="32"/>
      <c r="G136" s="31"/>
      <c r="H136" s="31"/>
      <c r="I136" s="31"/>
      <c r="J136" s="31"/>
    </row>
    <row r="137" spans="1:10">
      <c r="A137" s="34"/>
      <c r="B137" s="32">
        <v>3119</v>
      </c>
      <c r="C137" s="31"/>
      <c r="D137" s="31"/>
      <c r="E137" s="31"/>
      <c r="F137" s="32"/>
      <c r="G137" s="31"/>
      <c r="H137" s="31"/>
      <c r="I137" s="31"/>
      <c r="J137" s="31"/>
    </row>
    <row r="138" spans="1:10">
      <c r="A138" s="34"/>
      <c r="B138" s="32">
        <v>3122</v>
      </c>
      <c r="C138" s="31"/>
      <c r="D138" s="31"/>
      <c r="E138" s="31"/>
      <c r="F138" s="32"/>
      <c r="G138" s="31"/>
      <c r="H138" s="31"/>
      <c r="I138" s="31"/>
      <c r="J138" s="31"/>
    </row>
    <row r="139" spans="1:10">
      <c r="A139" s="34"/>
      <c r="B139" s="32">
        <v>3126</v>
      </c>
      <c r="C139" s="31"/>
      <c r="D139" s="31"/>
      <c r="E139" s="48"/>
      <c r="F139" s="32"/>
      <c r="G139" s="31"/>
      <c r="H139" s="31"/>
      <c r="I139" s="31"/>
      <c r="J139" s="31"/>
    </row>
    <row r="140" spans="1:10">
      <c r="A140" s="34"/>
      <c r="B140" s="32">
        <v>3131</v>
      </c>
      <c r="C140" s="31"/>
      <c r="D140" s="31"/>
      <c r="E140" s="31"/>
      <c r="F140" s="32"/>
      <c r="G140" s="31"/>
      <c r="H140" s="31"/>
      <c r="I140" s="31"/>
      <c r="J140" s="31"/>
    </row>
    <row r="141" spans="1:10">
      <c r="A141" s="34"/>
      <c r="B141" s="32">
        <v>3132</v>
      </c>
      <c r="C141" s="31"/>
      <c r="D141" s="31"/>
      <c r="E141" s="48"/>
      <c r="F141" s="32"/>
      <c r="G141" s="31"/>
      <c r="H141" s="31"/>
      <c r="I141" s="31"/>
      <c r="J141" s="31"/>
    </row>
    <row r="142" spans="1:10">
      <c r="A142" s="34"/>
      <c r="B142" s="32">
        <v>3145</v>
      </c>
      <c r="C142" s="31"/>
      <c r="D142" s="31"/>
      <c r="E142" s="31"/>
      <c r="F142" s="32"/>
      <c r="G142" s="31"/>
      <c r="H142" s="31"/>
      <c r="I142" s="31"/>
      <c r="J142" s="31"/>
    </row>
    <row r="143" spans="1:10">
      <c r="A143" s="34"/>
      <c r="B143" s="32">
        <v>3146</v>
      </c>
      <c r="C143" s="31"/>
      <c r="D143" s="31"/>
      <c r="E143" s="31"/>
      <c r="F143" s="32"/>
      <c r="G143" s="31"/>
      <c r="H143" s="31"/>
      <c r="I143" s="31"/>
      <c r="J143" s="31"/>
    </row>
    <row r="144" spans="1:10">
      <c r="A144" s="34"/>
      <c r="B144" s="32">
        <v>3169</v>
      </c>
      <c r="C144" s="31"/>
      <c r="D144" s="31"/>
      <c r="E144" s="31"/>
      <c r="F144" s="32"/>
      <c r="G144" s="31"/>
      <c r="H144" s="31"/>
      <c r="I144" s="31"/>
      <c r="J144" s="31"/>
    </row>
    <row r="145" spans="1:10">
      <c r="A145" s="34"/>
      <c r="B145" s="32">
        <v>3179</v>
      </c>
      <c r="C145" s="31"/>
      <c r="D145" s="31"/>
      <c r="E145" s="31"/>
      <c r="F145" s="32"/>
      <c r="G145" s="31"/>
      <c r="H145" s="31"/>
      <c r="I145" s="31"/>
      <c r="J145" s="31"/>
    </row>
    <row r="146" spans="1:10">
      <c r="A146" s="34"/>
      <c r="B146" s="32">
        <v>3180</v>
      </c>
      <c r="C146" s="31"/>
      <c r="D146" s="31"/>
      <c r="E146" s="31"/>
      <c r="F146" s="32"/>
      <c r="G146" s="31"/>
      <c r="H146" s="31"/>
      <c r="I146" s="31"/>
      <c r="J146" s="31"/>
    </row>
    <row r="147" spans="1:10">
      <c r="A147" s="34"/>
      <c r="B147" s="32">
        <v>3188</v>
      </c>
      <c r="C147" s="31"/>
      <c r="D147" s="31"/>
      <c r="E147" s="31"/>
      <c r="F147" s="32"/>
      <c r="G147" s="31"/>
      <c r="H147" s="31"/>
      <c r="I147" s="31"/>
      <c r="J147" s="31"/>
    </row>
    <row r="148" spans="1:10">
      <c r="A148" s="34"/>
      <c r="B148" s="32">
        <v>3220</v>
      </c>
      <c r="C148" s="31"/>
      <c r="D148" s="31"/>
      <c r="E148" s="31"/>
      <c r="F148" s="32"/>
      <c r="G148" s="31"/>
      <c r="H148" s="31"/>
      <c r="I148" s="31"/>
      <c r="J148" s="31"/>
    </row>
    <row r="149" spans="1:10">
      <c r="A149" s="34"/>
      <c r="B149" s="32">
        <v>3224</v>
      </c>
      <c r="C149" s="31"/>
      <c r="D149" s="31"/>
      <c r="E149" s="31"/>
      <c r="F149" s="32"/>
      <c r="G149" s="31"/>
      <c r="H149" s="31"/>
      <c r="I149" s="31"/>
      <c r="J149" s="31"/>
    </row>
    <row r="150" spans="1:10">
      <c r="A150" s="34"/>
      <c r="B150" s="32">
        <v>3227</v>
      </c>
      <c r="C150" s="31"/>
      <c r="D150" s="31"/>
      <c r="E150" s="31"/>
      <c r="F150" s="32"/>
      <c r="G150" s="31"/>
      <c r="H150" s="31"/>
      <c r="I150" s="31"/>
      <c r="J150" s="31"/>
    </row>
    <row r="151" spans="1:10">
      <c r="A151" s="34"/>
      <c r="B151" s="32">
        <v>3241</v>
      </c>
      <c r="C151" s="31"/>
      <c r="D151" s="31"/>
      <c r="E151" s="31"/>
      <c r="F151" s="32"/>
      <c r="G151" s="31"/>
      <c r="H151" s="31"/>
      <c r="I151" s="31"/>
      <c r="J151" s="31"/>
    </row>
    <row r="152" spans="1:10">
      <c r="A152" s="34"/>
      <c r="B152" s="32">
        <v>3255</v>
      </c>
      <c r="C152" s="31"/>
      <c r="D152" s="31"/>
      <c r="E152" s="31"/>
      <c r="F152" s="32"/>
      <c r="G152" s="31"/>
      <c r="H152" s="31"/>
      <c r="I152" s="31"/>
      <c r="J152" s="31"/>
    </row>
    <row r="153" spans="1:10">
      <c r="A153" s="34"/>
      <c r="B153" s="32">
        <v>3257</v>
      </c>
      <c r="C153" s="31"/>
      <c r="D153" s="31"/>
      <c r="E153" s="31"/>
      <c r="F153" s="32"/>
      <c r="G153" s="31"/>
      <c r="H153" s="31"/>
      <c r="I153" s="31"/>
      <c r="J153" s="31"/>
    </row>
    <row r="154" spans="1:10">
      <c r="A154" s="34"/>
      <c r="B154" s="32">
        <v>3270</v>
      </c>
      <c r="C154" s="31"/>
      <c r="D154" s="31"/>
      <c r="E154" s="31"/>
      <c r="F154" s="32"/>
      <c r="G154" s="31"/>
      <c r="H154" s="31"/>
      <c r="I154" s="31"/>
      <c r="J154" s="31"/>
    </row>
    <row r="155" spans="1:10">
      <c r="A155" s="34"/>
      <c r="B155" s="32">
        <v>3300</v>
      </c>
      <c r="C155" s="31"/>
      <c r="D155" s="31"/>
      <c r="E155" s="31"/>
      <c r="F155" s="32"/>
      <c r="G155" s="31"/>
      <c r="H155" s="31"/>
      <c r="I155" s="31"/>
      <c r="J155" s="31"/>
    </row>
    <row r="156" spans="1:10">
      <c r="A156" s="34"/>
      <c r="B156" s="32">
        <v>3303</v>
      </c>
      <c r="C156" s="31"/>
      <c r="D156" s="31"/>
      <c r="E156" s="31"/>
      <c r="F156" s="32"/>
      <c r="G156" s="31"/>
      <c r="H156" s="31"/>
      <c r="I156" s="31"/>
      <c r="J156" s="31"/>
    </row>
    <row r="157" spans="1:10">
      <c r="A157" s="34"/>
      <c r="B157" s="32">
        <v>3307</v>
      </c>
      <c r="C157" s="31"/>
      <c r="D157" s="31"/>
      <c r="E157" s="31"/>
      <c r="F157" s="32"/>
      <c r="G157" s="31"/>
      <c r="H157" s="31"/>
      <c r="I157" s="31"/>
      <c r="J157" s="31"/>
    </row>
    <row r="158" spans="1:10">
      <c r="A158" s="34"/>
      <c r="B158" s="32">
        <v>3315</v>
      </c>
      <c r="C158" s="31"/>
      <c r="D158" s="31"/>
      <c r="E158" s="31"/>
      <c r="F158" s="32"/>
      <c r="G158" s="31"/>
      <c r="H158" s="31"/>
      <c r="I158" s="31"/>
      <c r="J158" s="31"/>
    </row>
    <row r="159" spans="1:10">
      <c r="A159" s="34"/>
      <c r="B159" s="32">
        <v>3334</v>
      </c>
      <c r="C159" s="31"/>
      <c r="D159" s="31"/>
      <c r="E159" s="31"/>
      <c r="F159" s="32"/>
      <c r="G159" s="31"/>
      <c r="H159" s="31"/>
      <c r="I159" s="31"/>
      <c r="J159" s="31"/>
    </row>
    <row r="160" spans="1:10">
      <c r="A160" s="34"/>
      <c r="B160" s="32">
        <v>3336</v>
      </c>
      <c r="C160" s="31"/>
      <c r="D160" s="31"/>
      <c r="E160" s="31"/>
      <c r="F160" s="32"/>
      <c r="G160" s="31"/>
      <c r="H160" s="31"/>
      <c r="I160" s="31"/>
      <c r="J160" s="31"/>
    </row>
    <row r="161" spans="1:10">
      <c r="A161" s="34"/>
      <c r="B161" s="32">
        <v>3365</v>
      </c>
      <c r="C161" s="31"/>
      <c r="D161" s="31"/>
      <c r="E161" s="31"/>
      <c r="F161" s="32"/>
      <c r="G161" s="31"/>
      <c r="H161" s="31"/>
      <c r="I161" s="31"/>
      <c r="J161" s="31"/>
    </row>
    <row r="162" spans="1:10">
      <c r="A162" s="34"/>
      <c r="B162" s="32">
        <v>3372</v>
      </c>
      <c r="C162" s="31"/>
      <c r="D162" s="31"/>
      <c r="E162" s="31"/>
      <c r="F162" s="32"/>
      <c r="G162" s="31"/>
      <c r="H162" s="31"/>
      <c r="I162" s="31"/>
      <c r="J162" s="31"/>
    </row>
    <row r="163" spans="1:10">
      <c r="A163" s="34"/>
      <c r="B163" s="32">
        <v>3373</v>
      </c>
      <c r="C163" s="31"/>
      <c r="D163" s="31"/>
      <c r="E163" s="31"/>
      <c r="F163" s="32"/>
      <c r="G163" s="31"/>
      <c r="H163" s="31"/>
      <c r="I163" s="31"/>
      <c r="J163" s="31"/>
    </row>
    <row r="164" spans="1:10">
      <c r="A164" s="34"/>
      <c r="B164" s="32">
        <v>3383</v>
      </c>
      <c r="C164" s="31"/>
      <c r="D164" s="31"/>
      <c r="E164" s="31"/>
      <c r="F164" s="32"/>
      <c r="G164" s="31"/>
      <c r="H164" s="31"/>
      <c r="I164" s="31"/>
      <c r="J164" s="31"/>
    </row>
    <row r="165" spans="1:10">
      <c r="A165" s="34"/>
      <c r="B165" s="32">
        <v>3385</v>
      </c>
      <c r="C165" s="31"/>
      <c r="D165" s="31"/>
      <c r="E165" s="31"/>
      <c r="F165" s="32"/>
      <c r="G165" s="31"/>
      <c r="H165" s="31"/>
      <c r="I165" s="31"/>
      <c r="J165" s="31"/>
    </row>
    <row r="166" spans="1:10">
      <c r="A166" s="34"/>
      <c r="B166" s="32">
        <v>3400</v>
      </c>
      <c r="C166" s="31"/>
      <c r="D166" s="31"/>
      <c r="E166" s="31"/>
      <c r="F166" s="32"/>
      <c r="G166" s="31"/>
      <c r="H166" s="31"/>
      <c r="I166" s="31"/>
      <c r="J166" s="31"/>
    </row>
    <row r="167" spans="1:10">
      <c r="A167" s="34"/>
      <c r="B167" s="32">
        <v>3507</v>
      </c>
      <c r="C167" s="31"/>
      <c r="D167" s="31"/>
      <c r="E167" s="31"/>
      <c r="F167" s="32"/>
      <c r="G167" s="31"/>
      <c r="H167" s="31"/>
      <c r="I167" s="31"/>
      <c r="J167" s="31"/>
    </row>
    <row r="168" spans="1:10">
      <c r="A168" s="34"/>
      <c r="B168" s="32">
        <v>3515</v>
      </c>
      <c r="C168" s="31"/>
      <c r="D168" s="31"/>
      <c r="E168" s="31"/>
      <c r="F168" s="32"/>
      <c r="G168" s="31"/>
      <c r="H168" s="31"/>
      <c r="I168" s="31"/>
      <c r="J168" s="31"/>
    </row>
    <row r="169" spans="1:10">
      <c r="A169" s="34"/>
      <c r="B169" s="32">
        <v>3548</v>
      </c>
      <c r="C169" s="31"/>
      <c r="D169" s="31"/>
      <c r="E169" s="31"/>
      <c r="F169" s="32"/>
      <c r="G169" s="31"/>
      <c r="H169" s="31"/>
      <c r="I169" s="31"/>
      <c r="J169" s="31"/>
    </row>
    <row r="170" spans="1:10">
      <c r="A170" s="34"/>
      <c r="B170" s="32">
        <v>3559</v>
      </c>
      <c r="C170" s="31"/>
      <c r="D170" s="31"/>
      <c r="E170" s="31"/>
      <c r="F170" s="32"/>
      <c r="G170" s="31"/>
      <c r="H170" s="31"/>
      <c r="I170" s="31"/>
      <c r="J170" s="31"/>
    </row>
    <row r="171" spans="1:10">
      <c r="A171" s="34"/>
      <c r="B171" s="32">
        <v>3574</v>
      </c>
      <c r="C171" s="31"/>
      <c r="D171" s="31"/>
      <c r="E171" s="31"/>
      <c r="F171" s="32"/>
      <c r="G171" s="31"/>
      <c r="H171" s="31"/>
      <c r="I171" s="31"/>
      <c r="J171" s="31"/>
    </row>
    <row r="172" spans="1:10">
      <c r="A172" s="34"/>
      <c r="B172" s="32">
        <v>3581</v>
      </c>
      <c r="C172" s="31"/>
      <c r="D172" s="31"/>
      <c r="E172" s="31"/>
      <c r="F172" s="32"/>
      <c r="G172" s="31"/>
      <c r="H172" s="31"/>
      <c r="I172" s="31"/>
      <c r="J172" s="31"/>
    </row>
    <row r="173" spans="1:10">
      <c r="A173" s="34"/>
      <c r="B173" s="32">
        <v>3612</v>
      </c>
      <c r="C173" s="31"/>
      <c r="D173" s="31"/>
      <c r="E173" s="31"/>
      <c r="F173" s="32"/>
      <c r="G173" s="31"/>
      <c r="H173" s="31"/>
      <c r="I173" s="31"/>
      <c r="J173" s="31"/>
    </row>
    <row r="174" spans="1:10">
      <c r="A174" s="34"/>
      <c r="B174" s="32">
        <v>3620</v>
      </c>
      <c r="C174" s="31"/>
      <c r="D174" s="31"/>
      <c r="E174" s="31"/>
      <c r="F174" s="32"/>
      <c r="G174" s="31"/>
      <c r="H174" s="31"/>
      <c r="I174" s="31"/>
      <c r="J174" s="31"/>
    </row>
    <row r="175" spans="1:10">
      <c r="A175" s="34"/>
      <c r="B175" s="32">
        <v>3629</v>
      </c>
      <c r="C175" s="31"/>
      <c r="D175" s="31"/>
      <c r="E175" s="31"/>
      <c r="F175" s="32"/>
      <c r="G175" s="31"/>
      <c r="H175" s="31"/>
      <c r="I175" s="31"/>
      <c r="J175" s="31"/>
    </row>
    <row r="176" spans="1:10">
      <c r="A176" s="34"/>
      <c r="B176" s="32">
        <v>3632</v>
      </c>
      <c r="C176" s="31"/>
      <c r="D176" s="31"/>
      <c r="E176" s="31"/>
      <c r="F176" s="32"/>
      <c r="G176" s="31"/>
      <c r="H176" s="31"/>
      <c r="I176" s="31"/>
      <c r="J176" s="31"/>
    </row>
    <row r="177" spans="1:10">
      <c r="A177" s="34"/>
      <c r="B177" s="32">
        <v>3634</v>
      </c>
      <c r="C177" s="31"/>
      <c r="D177" s="31"/>
      <c r="E177" s="31"/>
      <c r="F177" s="32"/>
      <c r="G177" s="31"/>
      <c r="H177" s="31"/>
      <c r="I177" s="31"/>
      <c r="J177" s="31"/>
    </row>
    <row r="178" spans="1:10">
      <c r="A178" s="34"/>
      <c r="B178" s="32">
        <v>3635</v>
      </c>
      <c r="C178" s="31"/>
      <c r="D178" s="31"/>
      <c r="E178" s="31"/>
      <c r="F178" s="32"/>
      <c r="G178" s="31"/>
      <c r="H178" s="31"/>
      <c r="I178" s="31"/>
      <c r="J178" s="31"/>
    </row>
    <row r="179" spans="1:10">
      <c r="A179" s="34"/>
      <c r="B179" s="32">
        <v>3638</v>
      </c>
      <c r="C179" s="31"/>
      <c r="D179" s="31"/>
      <c r="E179" s="31"/>
      <c r="F179" s="32"/>
      <c r="G179" s="31"/>
      <c r="H179" s="31"/>
      <c r="I179" s="31"/>
      <c r="J179" s="31"/>
    </row>
    <row r="180" spans="1:10">
      <c r="A180" s="34"/>
      <c r="B180" s="32">
        <v>3642</v>
      </c>
      <c r="C180" s="31"/>
      <c r="D180" s="31"/>
      <c r="E180" s="31"/>
      <c r="F180" s="32"/>
      <c r="G180" s="31"/>
      <c r="H180" s="31"/>
      <c r="I180" s="31"/>
      <c r="J180" s="31"/>
    </row>
    <row r="181" spans="1:10">
      <c r="A181" s="34"/>
      <c r="B181" s="32">
        <v>3643</v>
      </c>
      <c r="C181" s="31"/>
      <c r="D181" s="31"/>
      <c r="E181" s="31"/>
      <c r="F181" s="32"/>
      <c r="G181" s="31"/>
      <c r="H181" s="31"/>
      <c r="I181" s="31"/>
      <c r="J181" s="31"/>
    </row>
    <row r="182" spans="1:10">
      <c r="A182" s="34"/>
      <c r="B182" s="32">
        <v>3647</v>
      </c>
      <c r="C182" s="31"/>
      <c r="D182" s="31"/>
      <c r="E182" s="31"/>
      <c r="F182" s="32"/>
      <c r="G182" s="31"/>
      <c r="H182" s="31"/>
      <c r="I182" s="31"/>
      <c r="J182" s="31"/>
    </row>
    <row r="183" spans="1:10">
      <c r="A183" s="34"/>
      <c r="B183" s="32">
        <v>3648</v>
      </c>
      <c r="C183" s="31"/>
      <c r="D183" s="31"/>
      <c r="E183" s="31"/>
      <c r="F183" s="32"/>
      <c r="G183" s="31"/>
      <c r="H183" s="31"/>
      <c r="I183" s="31"/>
      <c r="J183" s="31"/>
    </row>
    <row r="184" spans="1:10">
      <c r="A184" s="34"/>
      <c r="B184" s="32">
        <v>3681</v>
      </c>
      <c r="C184" s="31"/>
      <c r="D184" s="31"/>
      <c r="E184" s="31"/>
      <c r="F184" s="32"/>
      <c r="G184" s="31"/>
      <c r="H184" s="31"/>
      <c r="I184" s="31"/>
      <c r="J184" s="31"/>
    </row>
    <row r="185" spans="1:10">
      <c r="A185" s="34"/>
      <c r="B185" s="32">
        <v>3685</v>
      </c>
      <c r="C185" s="31"/>
      <c r="D185" s="31"/>
      <c r="E185" s="31"/>
      <c r="F185" s="32"/>
      <c r="G185" s="31"/>
      <c r="H185" s="31"/>
      <c r="I185" s="31"/>
      <c r="J185" s="31"/>
    </row>
    <row r="186" spans="1:10">
      <c r="A186" s="34"/>
      <c r="B186" s="32">
        <v>3719</v>
      </c>
      <c r="C186" s="31"/>
      <c r="D186" s="31"/>
      <c r="E186" s="31"/>
      <c r="F186" s="32"/>
      <c r="G186" s="31"/>
      <c r="H186" s="31"/>
      <c r="I186" s="31"/>
      <c r="J186" s="31"/>
    </row>
    <row r="187" spans="1:10">
      <c r="A187" s="34"/>
      <c r="B187" s="32">
        <v>3724</v>
      </c>
      <c r="C187" s="31"/>
      <c r="D187" s="31"/>
      <c r="E187" s="31"/>
      <c r="F187" s="32"/>
      <c r="G187" s="31"/>
      <c r="H187" s="31"/>
      <c r="I187" s="31"/>
      <c r="J187" s="31"/>
    </row>
    <row r="188" spans="1:10">
      <c r="A188" s="34"/>
      <c r="B188" s="32">
        <v>3726</v>
      </c>
      <c r="C188" s="31"/>
      <c r="D188" s="31"/>
      <c r="E188" s="31"/>
      <c r="F188" s="32"/>
      <c r="G188" s="31"/>
      <c r="H188" s="31"/>
      <c r="I188" s="31"/>
      <c r="J188" s="31"/>
    </row>
    <row r="189" spans="1:10">
      <c r="A189" s="34"/>
      <c r="B189" s="32">
        <v>3803</v>
      </c>
      <c r="C189" s="31"/>
      <c r="D189" s="31"/>
      <c r="E189" s="31"/>
      <c r="F189" s="32"/>
      <c r="G189" s="31"/>
      <c r="H189" s="31"/>
      <c r="I189" s="31"/>
      <c r="J189" s="31"/>
    </row>
    <row r="190" spans="1:10">
      <c r="A190" s="34"/>
      <c r="B190" s="32">
        <v>3807</v>
      </c>
      <c r="C190" s="31"/>
      <c r="D190" s="31"/>
      <c r="E190" s="31"/>
      <c r="F190" s="32"/>
      <c r="G190" s="31"/>
      <c r="H190" s="31"/>
      <c r="I190" s="31"/>
      <c r="J190" s="31"/>
    </row>
    <row r="191" spans="1:10">
      <c r="A191" s="34"/>
      <c r="B191" s="32">
        <v>3808</v>
      </c>
      <c r="C191" s="31"/>
      <c r="D191" s="31"/>
      <c r="E191" s="31"/>
      <c r="F191" s="32"/>
      <c r="G191" s="31"/>
      <c r="H191" s="31"/>
      <c r="I191" s="31"/>
      <c r="J191" s="31"/>
    </row>
    <row r="192" spans="1:10">
      <c r="A192" s="34"/>
      <c r="B192" s="32">
        <v>3821</v>
      </c>
      <c r="C192" s="31"/>
      <c r="D192" s="31"/>
      <c r="E192" s="31"/>
      <c r="F192" s="32"/>
      <c r="G192" s="31"/>
      <c r="H192" s="31"/>
      <c r="I192" s="31"/>
      <c r="J192" s="31"/>
    </row>
    <row r="193" spans="1:10">
      <c r="A193" s="34"/>
      <c r="B193" s="32">
        <v>3822</v>
      </c>
      <c r="C193" s="31"/>
      <c r="D193" s="31"/>
      <c r="E193" s="31"/>
      <c r="F193" s="32"/>
      <c r="G193" s="31"/>
      <c r="H193" s="31"/>
      <c r="I193" s="31"/>
      <c r="J193" s="31"/>
    </row>
    <row r="194" spans="1:10">
      <c r="A194" s="34"/>
      <c r="B194" s="32">
        <v>3824</v>
      </c>
      <c r="C194" s="31"/>
      <c r="D194" s="31"/>
      <c r="E194" s="31"/>
      <c r="F194" s="32"/>
      <c r="G194" s="31"/>
      <c r="H194" s="31"/>
      <c r="I194" s="31"/>
      <c r="J194" s="31"/>
    </row>
    <row r="195" spans="1:10">
      <c r="A195" s="34"/>
      <c r="B195" s="32">
        <v>3826</v>
      </c>
      <c r="C195" s="31"/>
      <c r="D195" s="31"/>
      <c r="E195" s="31"/>
      <c r="F195" s="32"/>
      <c r="G195" s="31"/>
      <c r="H195" s="31"/>
      <c r="I195" s="31"/>
      <c r="J195" s="31"/>
    </row>
    <row r="196" spans="1:10">
      <c r="A196" s="34"/>
      <c r="B196" s="32">
        <v>3827</v>
      </c>
      <c r="C196" s="31"/>
      <c r="D196" s="31"/>
      <c r="E196" s="31"/>
      <c r="F196" s="32"/>
      <c r="G196" s="31"/>
      <c r="H196" s="31"/>
      <c r="I196" s="31"/>
      <c r="J196" s="31"/>
    </row>
    <row r="197" spans="1:10">
      <c r="A197" s="34"/>
      <c r="B197" s="32">
        <v>3830</v>
      </c>
      <c r="C197" s="31"/>
      <c r="D197" s="31"/>
      <c r="E197" s="31"/>
      <c r="F197" s="32"/>
      <c r="G197" s="31"/>
      <c r="H197" s="31"/>
      <c r="I197" s="31"/>
      <c r="J197" s="31"/>
    </row>
    <row r="198" spans="1:10">
      <c r="A198" s="34"/>
      <c r="B198" s="32">
        <v>3851</v>
      </c>
      <c r="C198" s="31"/>
      <c r="D198" s="31"/>
      <c r="E198" s="31"/>
      <c r="F198" s="32"/>
      <c r="G198" s="31"/>
      <c r="H198" s="31"/>
      <c r="I198" s="31"/>
      <c r="J198" s="31"/>
    </row>
    <row r="199" spans="1:10">
      <c r="A199" s="34"/>
      <c r="B199" s="32">
        <v>3865</v>
      </c>
      <c r="C199" s="31"/>
      <c r="D199" s="31"/>
      <c r="E199" s="31"/>
      <c r="F199" s="32"/>
      <c r="G199" s="31"/>
      <c r="H199" s="31"/>
      <c r="I199" s="31"/>
      <c r="J199" s="31"/>
    </row>
    <row r="200" spans="1:10">
      <c r="A200" s="34"/>
      <c r="B200" s="32">
        <v>3881</v>
      </c>
      <c r="C200" s="31"/>
      <c r="D200" s="31"/>
      <c r="E200" s="31"/>
      <c r="F200" s="32"/>
      <c r="G200" s="31"/>
      <c r="H200" s="31"/>
      <c r="I200" s="31"/>
      <c r="J200" s="31"/>
    </row>
    <row r="201" spans="1:10">
      <c r="A201" s="34"/>
      <c r="B201" s="32">
        <v>4000</v>
      </c>
      <c r="C201" s="31"/>
      <c r="D201" s="31"/>
      <c r="E201" s="31"/>
      <c r="F201" s="32"/>
      <c r="G201" s="31"/>
      <c r="H201" s="31"/>
      <c r="I201" s="31"/>
      <c r="J201" s="31"/>
    </row>
    <row r="202" spans="1:10">
      <c r="A202" s="34"/>
      <c r="B202" s="32">
        <v>4021</v>
      </c>
      <c r="C202" s="31"/>
      <c r="D202" s="31"/>
      <c r="E202" s="48"/>
      <c r="F202" s="32"/>
      <c r="G202" s="31"/>
      <c r="H202" s="31"/>
      <c r="I202" s="31"/>
      <c r="J202" s="31"/>
    </row>
    <row r="203" spans="1:10">
      <c r="A203" s="34"/>
      <c r="B203" s="32">
        <v>4024</v>
      </c>
      <c r="C203" s="31"/>
      <c r="D203" s="31"/>
      <c r="E203" s="31">
        <v>0.02</v>
      </c>
      <c r="F203" s="32"/>
      <c r="G203" s="31"/>
      <c r="H203" s="31"/>
      <c r="I203" s="31"/>
      <c r="J203" s="31"/>
    </row>
    <row r="204" spans="1:10">
      <c r="A204" s="34"/>
      <c r="B204" s="32">
        <v>4034</v>
      </c>
      <c r="C204" s="31"/>
      <c r="D204" s="31"/>
      <c r="E204" s="48"/>
      <c r="F204" s="32"/>
      <c r="G204" s="31"/>
      <c r="H204" s="31"/>
      <c r="I204" s="31"/>
      <c r="J204" s="31"/>
    </row>
    <row r="205" spans="1:10">
      <c r="A205" s="34"/>
      <c r="B205" s="32">
        <v>4036</v>
      </c>
      <c r="C205" s="31"/>
      <c r="D205" s="31"/>
      <c r="E205" s="31"/>
      <c r="F205" s="32"/>
      <c r="G205" s="31"/>
      <c r="H205" s="31"/>
      <c r="I205" s="31"/>
      <c r="J205" s="31"/>
    </row>
    <row r="206" spans="1:10">
      <c r="A206" s="34"/>
      <c r="B206" s="32">
        <v>4038</v>
      </c>
      <c r="C206" s="31"/>
      <c r="D206" s="31"/>
      <c r="E206" s="31"/>
      <c r="F206" s="32"/>
      <c r="G206" s="31"/>
      <c r="H206" s="31"/>
      <c r="I206" s="31"/>
      <c r="J206" s="31"/>
    </row>
    <row r="207" spans="1:10">
      <c r="A207" s="34"/>
      <c r="B207" s="32">
        <v>4062</v>
      </c>
      <c r="C207" s="31"/>
      <c r="D207" s="31"/>
      <c r="E207" s="31"/>
      <c r="F207" s="32"/>
      <c r="G207" s="31"/>
      <c r="H207" s="31"/>
      <c r="I207" s="31"/>
      <c r="J207" s="31"/>
    </row>
    <row r="208" spans="1:10">
      <c r="A208" s="34"/>
      <c r="B208" s="32">
        <v>4101</v>
      </c>
      <c r="C208" s="31"/>
      <c r="D208" s="31"/>
      <c r="E208" s="31"/>
      <c r="F208" s="32"/>
      <c r="G208" s="31"/>
      <c r="H208" s="31"/>
      <c r="I208" s="31"/>
      <c r="J208" s="31"/>
    </row>
    <row r="209" spans="1:10">
      <c r="A209" s="34"/>
      <c r="B209" s="32">
        <v>4109</v>
      </c>
      <c r="C209" s="31"/>
      <c r="D209" s="31"/>
      <c r="E209" s="31"/>
      <c r="F209" s="32"/>
      <c r="G209" s="31"/>
      <c r="H209" s="31"/>
      <c r="I209" s="31"/>
      <c r="J209" s="31"/>
    </row>
    <row r="210" spans="1:10">
      <c r="A210" s="34"/>
      <c r="B210" s="32">
        <v>4110</v>
      </c>
      <c r="C210" s="31"/>
      <c r="D210" s="31"/>
      <c r="E210" s="31"/>
      <c r="F210" s="32"/>
      <c r="G210" s="31"/>
      <c r="H210" s="31"/>
      <c r="I210" s="31"/>
      <c r="J210" s="31"/>
    </row>
    <row r="211" spans="1:10">
      <c r="A211" s="34"/>
      <c r="B211" s="32">
        <v>4111</v>
      </c>
      <c r="C211" s="31"/>
      <c r="D211" s="31"/>
      <c r="E211" s="31"/>
      <c r="F211" s="32"/>
      <c r="G211" s="31"/>
      <c r="H211" s="31"/>
      <c r="I211" s="31"/>
      <c r="J211" s="31"/>
    </row>
    <row r="212" spans="1:10">
      <c r="A212" s="34"/>
      <c r="B212" s="32">
        <v>4114</v>
      </c>
      <c r="C212" s="31"/>
      <c r="D212" s="31"/>
      <c r="E212" s="31"/>
      <c r="F212" s="32"/>
      <c r="G212" s="31"/>
      <c r="H212" s="31"/>
      <c r="I212" s="31"/>
      <c r="J212" s="31"/>
    </row>
    <row r="213" spans="1:10">
      <c r="A213" s="34"/>
      <c r="B213" s="32">
        <v>4130</v>
      </c>
      <c r="C213" s="31"/>
      <c r="D213" s="31"/>
      <c r="E213" s="31"/>
      <c r="F213" s="32"/>
      <c r="G213" s="31"/>
      <c r="H213" s="31"/>
      <c r="I213" s="31"/>
      <c r="J213" s="31"/>
    </row>
    <row r="214" spans="1:10">
      <c r="A214" s="34"/>
      <c r="B214" s="32">
        <v>4131</v>
      </c>
      <c r="C214" s="31"/>
      <c r="D214" s="31"/>
      <c r="E214" s="31"/>
      <c r="F214" s="32"/>
      <c r="G214" s="31"/>
      <c r="H214" s="31"/>
      <c r="I214" s="31"/>
      <c r="J214" s="31"/>
    </row>
    <row r="215" spans="1:10">
      <c r="A215" s="34"/>
      <c r="B215" s="32">
        <v>4133</v>
      </c>
      <c r="C215" s="31"/>
      <c r="D215" s="31"/>
      <c r="E215" s="31"/>
      <c r="F215" s="32"/>
      <c r="G215" s="31"/>
      <c r="H215" s="31"/>
      <c r="I215" s="31"/>
      <c r="J215" s="31"/>
    </row>
    <row r="216" spans="1:10">
      <c r="A216" s="34"/>
      <c r="B216" s="32">
        <v>4149</v>
      </c>
      <c r="C216" s="31"/>
      <c r="D216" s="31"/>
      <c r="E216" s="31"/>
      <c r="F216" s="32"/>
      <c r="G216" s="31"/>
      <c r="H216" s="31"/>
      <c r="I216" s="31"/>
      <c r="J216" s="31"/>
    </row>
    <row r="217" spans="1:10">
      <c r="A217" s="34"/>
      <c r="B217" s="32">
        <v>4206</v>
      </c>
      <c r="C217" s="31"/>
      <c r="D217" s="31"/>
      <c r="E217" s="31"/>
      <c r="F217" s="32"/>
      <c r="G217" s="31"/>
      <c r="H217" s="31"/>
      <c r="I217" s="31"/>
      <c r="J217" s="31"/>
    </row>
    <row r="218" spans="1:10">
      <c r="A218" s="34"/>
      <c r="B218" s="32">
        <v>4207</v>
      </c>
      <c r="C218" s="31"/>
      <c r="D218" s="31"/>
      <c r="E218" s="31"/>
      <c r="F218" s="32"/>
      <c r="G218" s="31"/>
      <c r="H218" s="31"/>
      <c r="I218" s="31"/>
      <c r="J218" s="31"/>
    </row>
    <row r="219" spans="1:10">
      <c r="A219" s="34"/>
      <c r="B219" s="32">
        <v>4239</v>
      </c>
      <c r="C219" s="31"/>
      <c r="D219" s="31"/>
      <c r="E219" s="31"/>
      <c r="F219" s="32"/>
      <c r="G219" s="31"/>
      <c r="H219" s="31"/>
      <c r="I219" s="31"/>
      <c r="J219" s="31"/>
    </row>
    <row r="220" spans="1:10">
      <c r="A220" s="34"/>
      <c r="B220" s="32">
        <v>4243</v>
      </c>
      <c r="C220" s="31"/>
      <c r="D220" s="31"/>
      <c r="E220" s="31"/>
      <c r="F220" s="32"/>
      <c r="G220" s="31"/>
      <c r="H220" s="31"/>
      <c r="I220" s="31"/>
      <c r="J220" s="31"/>
    </row>
    <row r="221" spans="1:10">
      <c r="A221" s="34"/>
      <c r="B221" s="32">
        <v>4244</v>
      </c>
      <c r="C221" s="31"/>
      <c r="D221" s="31"/>
      <c r="E221" s="31"/>
      <c r="F221" s="32"/>
      <c r="G221" s="31"/>
      <c r="H221" s="31"/>
      <c r="I221" s="31"/>
      <c r="J221" s="31"/>
    </row>
    <row r="222" spans="1:10">
      <c r="A222" s="34"/>
      <c r="B222" s="32">
        <v>4250</v>
      </c>
      <c r="C222" s="31"/>
      <c r="D222" s="31"/>
      <c r="E222" s="31"/>
      <c r="F222" s="32"/>
      <c r="G222" s="31"/>
      <c r="H222" s="31"/>
      <c r="I222" s="31"/>
      <c r="J222" s="31"/>
    </row>
    <row r="223" spans="1:10">
      <c r="A223" s="34"/>
      <c r="B223" s="32">
        <v>4251</v>
      </c>
      <c r="C223" s="31"/>
      <c r="D223" s="31"/>
      <c r="E223" s="31"/>
      <c r="F223" s="32"/>
      <c r="G223" s="31"/>
      <c r="H223" s="31"/>
      <c r="I223" s="31"/>
      <c r="J223" s="31"/>
    </row>
    <row r="224" spans="1:10">
      <c r="A224" s="34"/>
      <c r="B224" s="32">
        <v>4263</v>
      </c>
      <c r="C224" s="31"/>
      <c r="D224" s="31"/>
      <c r="E224" s="31"/>
      <c r="F224" s="32"/>
      <c r="G224" s="31"/>
      <c r="H224" s="31"/>
      <c r="I224" s="31"/>
      <c r="J224" s="31"/>
    </row>
    <row r="225" spans="1:10">
      <c r="A225" s="34"/>
      <c r="B225" s="32">
        <v>4273</v>
      </c>
      <c r="C225" s="31"/>
      <c r="D225" s="31"/>
      <c r="E225" s="31"/>
      <c r="F225" s="32"/>
      <c r="G225" s="31"/>
      <c r="H225" s="31"/>
      <c r="I225" s="31"/>
      <c r="J225" s="31"/>
    </row>
    <row r="226" spans="1:10">
      <c r="A226" s="34"/>
      <c r="B226" s="32">
        <v>4279</v>
      </c>
      <c r="C226" s="31"/>
      <c r="D226" s="31"/>
      <c r="E226" s="31"/>
      <c r="F226" s="32"/>
      <c r="G226" s="31"/>
      <c r="H226" s="31"/>
      <c r="I226" s="31"/>
      <c r="J226" s="31"/>
    </row>
    <row r="227" spans="1:10">
      <c r="A227" s="34"/>
      <c r="B227" s="32">
        <v>4283</v>
      </c>
      <c r="C227" s="31"/>
      <c r="D227" s="31"/>
      <c r="E227" s="31"/>
      <c r="F227" s="32"/>
      <c r="G227" s="31"/>
      <c r="H227" s="31"/>
      <c r="I227" s="31"/>
      <c r="J227" s="31"/>
    </row>
    <row r="228" spans="1:10">
      <c r="A228" s="34"/>
      <c r="B228" s="32">
        <v>4299</v>
      </c>
      <c r="C228" s="31"/>
      <c r="D228" s="31"/>
      <c r="E228" s="31"/>
      <c r="F228" s="32"/>
      <c r="G228" s="31"/>
      <c r="H228" s="31"/>
      <c r="I228" s="31"/>
      <c r="J228" s="31"/>
    </row>
    <row r="229" spans="1:10">
      <c r="A229" s="34"/>
      <c r="B229" s="32">
        <v>4304</v>
      </c>
      <c r="C229" s="31"/>
      <c r="D229" s="31"/>
      <c r="E229" s="31"/>
      <c r="F229" s="32"/>
      <c r="G229" s="31"/>
      <c r="H229" s="31"/>
      <c r="I229" s="31"/>
      <c r="J229" s="31"/>
    </row>
    <row r="230" spans="1:10">
      <c r="A230" s="34"/>
      <c r="B230" s="32">
        <v>4307</v>
      </c>
      <c r="C230" s="31"/>
      <c r="D230" s="31"/>
      <c r="E230" s="31"/>
      <c r="F230" s="32"/>
      <c r="G230" s="31"/>
      <c r="H230" s="31"/>
      <c r="I230" s="31"/>
      <c r="J230" s="31"/>
    </row>
    <row r="231" spans="1:10">
      <c r="A231" s="34"/>
      <c r="B231" s="32">
        <v>4351</v>
      </c>
      <c r="C231" s="31"/>
      <c r="D231" s="31"/>
      <c r="E231" s="31"/>
      <c r="F231" s="32"/>
      <c r="G231" s="31"/>
      <c r="H231" s="31"/>
      <c r="I231" s="31"/>
      <c r="J231" s="31"/>
    </row>
    <row r="232" spans="1:10">
      <c r="A232" s="34"/>
      <c r="B232" s="32">
        <v>4352</v>
      </c>
      <c r="C232" s="31"/>
      <c r="D232" s="31"/>
      <c r="E232" s="31"/>
      <c r="F232" s="32"/>
      <c r="G232" s="31"/>
      <c r="H232" s="31"/>
      <c r="I232" s="31"/>
      <c r="J232" s="31"/>
    </row>
    <row r="233" spans="1:10">
      <c r="A233" s="34"/>
      <c r="B233" s="32">
        <v>4361</v>
      </c>
      <c r="C233" s="31"/>
      <c r="D233" s="31"/>
      <c r="E233" s="31"/>
      <c r="F233" s="32"/>
      <c r="G233" s="31"/>
      <c r="H233" s="31"/>
      <c r="I233" s="31"/>
      <c r="J233" s="31"/>
    </row>
    <row r="234" spans="1:10">
      <c r="A234" s="34"/>
      <c r="B234" s="32">
        <v>4410</v>
      </c>
      <c r="C234" s="31"/>
      <c r="D234" s="31"/>
      <c r="E234" s="31"/>
      <c r="F234" s="32"/>
      <c r="G234" s="31"/>
      <c r="H234" s="31"/>
      <c r="I234" s="31"/>
      <c r="J234" s="31"/>
    </row>
    <row r="235" spans="1:10">
      <c r="A235" s="34"/>
      <c r="B235" s="32">
        <v>4420</v>
      </c>
      <c r="C235" s="31"/>
      <c r="D235" s="31"/>
      <c r="E235" s="31"/>
      <c r="F235" s="32"/>
      <c r="G235" s="31"/>
      <c r="H235" s="31"/>
      <c r="I235" s="31"/>
      <c r="J235" s="31"/>
    </row>
    <row r="236" spans="1:10">
      <c r="A236" s="34"/>
      <c r="B236" s="32">
        <v>4431</v>
      </c>
      <c r="C236" s="31"/>
      <c r="D236" s="31"/>
      <c r="E236" s="31"/>
      <c r="F236" s="32"/>
      <c r="G236" s="31"/>
      <c r="H236" s="31"/>
      <c r="I236" s="31"/>
      <c r="J236" s="31"/>
    </row>
    <row r="237" spans="1:10">
      <c r="A237" s="34"/>
      <c r="B237" s="32">
        <v>4432</v>
      </c>
      <c r="C237" s="31"/>
      <c r="D237" s="31"/>
      <c r="E237" s="31"/>
      <c r="F237" s="32"/>
      <c r="G237" s="31"/>
      <c r="H237" s="31"/>
      <c r="I237" s="31"/>
      <c r="J237" s="31"/>
    </row>
    <row r="238" spans="1:10">
      <c r="A238" s="34"/>
      <c r="B238" s="32">
        <v>4452</v>
      </c>
      <c r="C238" s="31"/>
      <c r="D238" s="31"/>
      <c r="E238" s="31"/>
      <c r="F238" s="32"/>
      <c r="G238" s="31"/>
      <c r="H238" s="31"/>
      <c r="I238" s="31"/>
      <c r="J238" s="31"/>
    </row>
    <row r="239" spans="1:10">
      <c r="A239" s="34"/>
      <c r="B239" s="32">
        <v>4459</v>
      </c>
      <c r="C239" s="31"/>
      <c r="D239" s="31"/>
      <c r="E239" s="31"/>
      <c r="F239" s="32"/>
      <c r="G239" s="31"/>
      <c r="H239" s="31"/>
      <c r="I239" s="31"/>
      <c r="J239" s="31"/>
    </row>
    <row r="240" spans="1:10">
      <c r="A240" s="34"/>
      <c r="B240" s="32">
        <v>4470</v>
      </c>
      <c r="C240" s="31"/>
      <c r="D240" s="31"/>
      <c r="E240" s="31"/>
      <c r="F240" s="32"/>
      <c r="G240" s="31"/>
      <c r="H240" s="31"/>
      <c r="I240" s="31"/>
      <c r="J240" s="31"/>
    </row>
    <row r="241" spans="1:10">
      <c r="A241" s="34"/>
      <c r="B241" s="32">
        <v>4484</v>
      </c>
      <c r="C241" s="31"/>
      <c r="D241" s="31"/>
      <c r="E241" s="31"/>
      <c r="F241" s="32"/>
      <c r="G241" s="31"/>
      <c r="H241" s="31"/>
      <c r="I241" s="31"/>
      <c r="J241" s="31"/>
    </row>
    <row r="242" spans="1:10">
      <c r="A242" s="34"/>
      <c r="B242" s="32">
        <v>4493</v>
      </c>
      <c r="C242" s="31"/>
      <c r="D242" s="31"/>
      <c r="E242" s="31"/>
      <c r="F242" s="32"/>
      <c r="G242" s="31"/>
      <c r="H242" s="31"/>
      <c r="I242" s="31"/>
      <c r="J242" s="31"/>
    </row>
    <row r="243" spans="1:10">
      <c r="A243" s="34"/>
      <c r="B243" s="32">
        <v>4511</v>
      </c>
      <c r="C243" s="31"/>
      <c r="D243" s="31"/>
      <c r="E243" s="31"/>
      <c r="F243" s="32"/>
      <c r="G243" s="31"/>
      <c r="H243" s="31"/>
      <c r="I243" s="31"/>
      <c r="J243" s="31"/>
    </row>
    <row r="244" spans="1:10">
      <c r="A244" s="34"/>
      <c r="B244" s="32">
        <v>4557</v>
      </c>
      <c r="C244" s="31"/>
      <c r="D244" s="31"/>
      <c r="E244" s="31"/>
      <c r="F244" s="32"/>
      <c r="G244" s="31"/>
      <c r="H244" s="31"/>
      <c r="I244" s="31"/>
      <c r="J244" s="31"/>
    </row>
    <row r="245" spans="1:10">
      <c r="A245" s="34"/>
      <c r="B245" s="32">
        <v>4558</v>
      </c>
      <c r="C245" s="31"/>
      <c r="D245" s="31"/>
      <c r="E245" s="31"/>
      <c r="F245" s="32"/>
      <c r="G245" s="31"/>
      <c r="H245" s="31"/>
      <c r="I245" s="31"/>
      <c r="J245" s="31"/>
    </row>
    <row r="246" spans="1:10">
      <c r="A246" s="34"/>
      <c r="B246" s="32">
        <v>4568</v>
      </c>
      <c r="C246" s="31"/>
      <c r="D246" s="31"/>
      <c r="E246" s="31"/>
      <c r="F246" s="32"/>
      <c r="G246" s="31"/>
      <c r="H246" s="31"/>
      <c r="I246" s="31"/>
      <c r="J246" s="31"/>
    </row>
    <row r="247" spans="1:10">
      <c r="A247" s="34"/>
      <c r="B247" s="32">
        <v>4581</v>
      </c>
      <c r="C247" s="31"/>
      <c r="D247" s="31"/>
      <c r="E247" s="31"/>
      <c r="F247" s="32"/>
      <c r="G247" s="31"/>
      <c r="H247" s="31"/>
      <c r="I247" s="31"/>
      <c r="J247" s="31"/>
    </row>
    <row r="248" spans="1:10">
      <c r="A248" s="34"/>
      <c r="B248" s="32">
        <v>4583</v>
      </c>
      <c r="C248" s="31"/>
      <c r="D248" s="31"/>
      <c r="E248" s="31"/>
      <c r="F248" s="32"/>
      <c r="G248" s="31"/>
      <c r="H248" s="31"/>
      <c r="I248" s="31"/>
      <c r="J248" s="31"/>
    </row>
    <row r="249" spans="1:10">
      <c r="A249" s="34"/>
      <c r="B249" s="32">
        <v>4611</v>
      </c>
      <c r="C249" s="31"/>
      <c r="D249" s="31"/>
      <c r="E249" s="31"/>
      <c r="F249" s="32"/>
      <c r="G249" s="31"/>
      <c r="H249" s="31"/>
      <c r="I249" s="31"/>
      <c r="J249" s="31"/>
    </row>
    <row r="250" spans="1:10">
      <c r="A250" s="34"/>
      <c r="B250" s="32">
        <v>4635</v>
      </c>
      <c r="C250" s="31"/>
      <c r="D250" s="31"/>
      <c r="E250" s="31"/>
      <c r="F250" s="32"/>
      <c r="G250" s="31"/>
      <c r="H250" s="31"/>
      <c r="I250" s="31"/>
      <c r="J250" s="31"/>
    </row>
    <row r="251" spans="1:10">
      <c r="A251" s="34"/>
      <c r="B251" s="32">
        <v>4653</v>
      </c>
      <c r="C251" s="31"/>
      <c r="D251" s="31"/>
      <c r="E251" s="31"/>
      <c r="F251" s="32"/>
      <c r="G251" s="31"/>
      <c r="H251" s="31"/>
      <c r="I251" s="31"/>
      <c r="J251" s="31"/>
    </row>
    <row r="252" spans="1:10">
      <c r="A252" s="34"/>
      <c r="B252" s="32">
        <v>4665</v>
      </c>
      <c r="C252" s="31"/>
      <c r="D252" s="31"/>
      <c r="E252" s="31"/>
      <c r="F252" s="32"/>
      <c r="G252" s="31"/>
      <c r="H252" s="31"/>
      <c r="I252" s="31"/>
      <c r="J252" s="31"/>
    </row>
    <row r="253" spans="1:10">
      <c r="A253" s="34"/>
      <c r="B253" s="32">
        <v>4683</v>
      </c>
      <c r="C253" s="31"/>
      <c r="D253" s="31"/>
      <c r="E253" s="31"/>
      <c r="F253" s="32"/>
      <c r="G253" s="31"/>
      <c r="H253" s="31"/>
      <c r="I253" s="31"/>
      <c r="J253" s="31"/>
    </row>
    <row r="254" spans="1:10">
      <c r="A254" s="34"/>
      <c r="B254" s="32">
        <v>4686</v>
      </c>
      <c r="C254" s="31"/>
      <c r="D254" s="31"/>
      <c r="E254" s="31"/>
      <c r="F254" s="32"/>
      <c r="G254" s="31"/>
      <c r="H254" s="31"/>
      <c r="I254" s="31"/>
      <c r="J254" s="31"/>
    </row>
    <row r="255" spans="1:10">
      <c r="A255" s="34"/>
      <c r="B255" s="32">
        <v>4692</v>
      </c>
      <c r="C255" s="31"/>
      <c r="D255" s="31"/>
      <c r="E255" s="31"/>
      <c r="F255" s="32"/>
      <c r="G255" s="31"/>
      <c r="H255" s="31"/>
      <c r="I255" s="31"/>
      <c r="J255" s="31"/>
    </row>
    <row r="256" spans="1:10">
      <c r="A256" s="34"/>
      <c r="B256" s="32">
        <v>4693</v>
      </c>
      <c r="C256" s="31"/>
      <c r="D256" s="31"/>
      <c r="E256" s="48"/>
      <c r="F256" s="32"/>
      <c r="G256" s="31"/>
      <c r="H256" s="31"/>
      <c r="I256" s="31"/>
      <c r="J256" s="31"/>
    </row>
    <row r="257" spans="1:10">
      <c r="A257" s="34"/>
      <c r="B257" s="32">
        <v>4703</v>
      </c>
      <c r="C257" s="31"/>
      <c r="D257" s="31"/>
      <c r="E257" s="31"/>
      <c r="F257" s="32"/>
      <c r="G257" s="31"/>
      <c r="H257" s="31"/>
      <c r="I257" s="31"/>
      <c r="J257" s="31"/>
    </row>
    <row r="258" spans="1:10">
      <c r="A258" s="34"/>
      <c r="B258" s="32">
        <v>4717</v>
      </c>
      <c r="C258" s="31"/>
      <c r="D258" s="31"/>
      <c r="E258" s="31"/>
      <c r="F258" s="32"/>
      <c r="G258" s="31"/>
      <c r="H258" s="31"/>
      <c r="I258" s="31"/>
      <c r="J258" s="31"/>
    </row>
    <row r="259" spans="1:10">
      <c r="A259" s="34"/>
      <c r="B259" s="32">
        <v>4720</v>
      </c>
      <c r="C259" s="31"/>
      <c r="D259" s="31"/>
      <c r="E259" s="31"/>
      <c r="F259" s="32"/>
      <c r="G259" s="31"/>
      <c r="H259" s="31"/>
      <c r="I259" s="31"/>
      <c r="J259" s="31"/>
    </row>
    <row r="260" spans="1:10">
      <c r="A260" s="34"/>
      <c r="B260" s="32">
        <v>4740</v>
      </c>
      <c r="C260" s="31"/>
      <c r="D260" s="31"/>
      <c r="E260" s="31"/>
      <c r="F260" s="32"/>
      <c r="G260" s="31"/>
      <c r="H260" s="31"/>
      <c r="I260" s="31"/>
      <c r="J260" s="31"/>
    </row>
    <row r="261" spans="1:10">
      <c r="A261" s="34"/>
      <c r="B261" s="32">
        <v>4741</v>
      </c>
      <c r="C261" s="31"/>
      <c r="D261" s="31"/>
      <c r="E261" s="31"/>
      <c r="F261" s="32"/>
      <c r="G261" s="31"/>
      <c r="H261" s="31"/>
      <c r="I261" s="31"/>
      <c r="J261" s="31"/>
    </row>
    <row r="262" spans="1:10">
      <c r="A262" s="34"/>
      <c r="B262" s="32">
        <v>4751</v>
      </c>
      <c r="C262" s="31"/>
      <c r="D262" s="31"/>
      <c r="E262" s="31"/>
      <c r="F262" s="32"/>
      <c r="G262" s="31"/>
      <c r="H262" s="31"/>
      <c r="I262" s="31"/>
      <c r="J262" s="31"/>
    </row>
    <row r="263" spans="1:10">
      <c r="A263" s="34"/>
      <c r="B263" s="32">
        <v>4771</v>
      </c>
      <c r="C263" s="31"/>
      <c r="D263" s="31"/>
      <c r="E263" s="31"/>
      <c r="F263" s="32">
        <v>771</v>
      </c>
      <c r="G263" s="31"/>
      <c r="H263" s="31"/>
      <c r="I263" s="31"/>
      <c r="J263" s="31"/>
    </row>
    <row r="264" spans="1:10">
      <c r="A264" s="34"/>
      <c r="B264" s="32">
        <v>4777</v>
      </c>
      <c r="C264" s="31"/>
      <c r="D264" s="31"/>
      <c r="E264" s="31"/>
      <c r="F264" s="32"/>
      <c r="G264" s="31"/>
      <c r="H264" s="31"/>
      <c r="I264" s="31"/>
      <c r="J264" s="31"/>
    </row>
    <row r="265" spans="1:10">
      <c r="A265" s="34"/>
      <c r="B265" s="32">
        <v>4825</v>
      </c>
      <c r="C265" s="31"/>
      <c r="D265" s="31"/>
      <c r="E265" s="31"/>
      <c r="F265" s="32"/>
      <c r="G265" s="31"/>
      <c r="H265" s="31"/>
      <c r="I265" s="31"/>
      <c r="J265" s="31"/>
    </row>
    <row r="266" spans="1:10">
      <c r="A266" s="34"/>
      <c r="B266" s="32">
        <v>4828</v>
      </c>
      <c r="C266" s="31"/>
      <c r="D266" s="31"/>
      <c r="E266" s="31"/>
      <c r="F266" s="32"/>
      <c r="G266" s="31"/>
      <c r="H266" s="31"/>
      <c r="I266" s="31"/>
      <c r="J266" s="31"/>
    </row>
    <row r="267" spans="1:10">
      <c r="A267" s="34"/>
      <c r="B267" s="32">
        <v>4829</v>
      </c>
      <c r="C267" s="31"/>
      <c r="D267" s="31"/>
      <c r="E267" s="31"/>
      <c r="F267" s="32"/>
      <c r="G267" s="31"/>
      <c r="H267" s="31"/>
      <c r="I267" s="31"/>
      <c r="J267" s="31"/>
    </row>
    <row r="268" spans="1:10">
      <c r="A268" s="34"/>
      <c r="B268" s="32">
        <v>4902</v>
      </c>
      <c r="C268" s="31"/>
      <c r="D268" s="31"/>
      <c r="E268" s="31"/>
      <c r="F268" s="32"/>
      <c r="G268" s="31"/>
      <c r="H268" s="31"/>
      <c r="I268" s="31"/>
      <c r="J268" s="31"/>
    </row>
    <row r="269" spans="1:10">
      <c r="A269" s="34"/>
      <c r="B269" s="32">
        <v>4923</v>
      </c>
      <c r="C269" s="31"/>
      <c r="D269" s="31"/>
      <c r="E269" s="48"/>
      <c r="F269" s="32"/>
      <c r="G269" s="31"/>
      <c r="H269" s="31"/>
      <c r="I269" s="31"/>
      <c r="J269" s="31"/>
    </row>
    <row r="270" spans="1:10">
      <c r="A270" s="34"/>
      <c r="B270" s="32">
        <v>5020</v>
      </c>
      <c r="C270" s="31"/>
      <c r="D270" s="31"/>
      <c r="E270" s="31"/>
      <c r="F270" s="32"/>
      <c r="G270" s="31"/>
      <c r="H270" s="31"/>
      <c r="I270" s="31"/>
      <c r="J270" s="31"/>
    </row>
    <row r="271" spans="1:10">
      <c r="A271" s="34"/>
      <c r="B271" s="32">
        <v>5022</v>
      </c>
      <c r="C271" s="31"/>
      <c r="D271" s="31"/>
      <c r="E271" s="31"/>
      <c r="F271" s="32"/>
      <c r="G271" s="31"/>
      <c r="H271" s="31"/>
      <c r="I271" s="31"/>
      <c r="J271" s="31"/>
    </row>
    <row r="272" spans="1:10">
      <c r="A272" s="34"/>
      <c r="B272" s="32">
        <v>5037</v>
      </c>
      <c r="C272" s="31"/>
      <c r="D272" s="31"/>
      <c r="E272" s="31"/>
      <c r="F272" s="32"/>
      <c r="G272" s="31"/>
      <c r="H272" s="31"/>
      <c r="I272" s="31"/>
      <c r="J272" s="31"/>
    </row>
    <row r="273" spans="1:10">
      <c r="A273" s="34"/>
      <c r="B273" s="32">
        <v>5040</v>
      </c>
      <c r="C273" s="31"/>
      <c r="D273" s="31"/>
      <c r="E273" s="31"/>
      <c r="F273" s="32"/>
      <c r="G273" s="31"/>
      <c r="H273" s="31"/>
      <c r="I273" s="31"/>
      <c r="J273" s="31"/>
    </row>
    <row r="274" spans="1:10">
      <c r="A274" s="34"/>
      <c r="B274" s="32">
        <v>5057</v>
      </c>
      <c r="C274" s="31"/>
      <c r="D274" s="31"/>
      <c r="E274" s="31"/>
      <c r="F274" s="32"/>
      <c r="G274" s="31"/>
      <c r="H274" s="31"/>
      <c r="I274" s="31"/>
      <c r="J274" s="31"/>
    </row>
    <row r="275" spans="1:10">
      <c r="A275" s="34"/>
      <c r="B275" s="32">
        <v>5059</v>
      </c>
      <c r="C275" s="31"/>
      <c r="D275" s="31"/>
      <c r="E275" s="31"/>
      <c r="F275" s="32"/>
      <c r="G275" s="31"/>
      <c r="H275" s="31"/>
      <c r="I275" s="31"/>
      <c r="J275" s="31"/>
    </row>
    <row r="276" spans="1:10">
      <c r="A276" s="34"/>
      <c r="B276" s="32">
        <v>5102</v>
      </c>
      <c r="C276" s="31"/>
      <c r="D276" s="31"/>
      <c r="E276" s="31"/>
      <c r="F276" s="32"/>
      <c r="G276" s="31"/>
      <c r="H276" s="31"/>
      <c r="I276" s="31"/>
      <c r="J276" s="31"/>
    </row>
    <row r="277" spans="1:10">
      <c r="A277" s="34"/>
      <c r="B277" s="32">
        <v>5146</v>
      </c>
      <c r="C277" s="31"/>
      <c r="D277" s="31"/>
      <c r="E277" s="31"/>
      <c r="F277" s="32"/>
      <c r="G277" s="31"/>
      <c r="H277" s="31"/>
      <c r="I277" s="31"/>
      <c r="J277" s="31"/>
    </row>
    <row r="278" spans="1:10">
      <c r="A278" s="34"/>
      <c r="B278" s="32">
        <v>5160</v>
      </c>
      <c r="C278" s="31"/>
      <c r="D278" s="31"/>
      <c r="E278" s="31"/>
      <c r="F278" s="32"/>
      <c r="G278" s="31"/>
      <c r="H278" s="31"/>
      <c r="I278" s="31"/>
      <c r="J278" s="31"/>
    </row>
    <row r="279" spans="1:10">
      <c r="A279" s="34"/>
      <c r="B279" s="32">
        <v>5183</v>
      </c>
      <c r="C279" s="31"/>
      <c r="D279" s="31"/>
      <c r="E279" s="31"/>
      <c r="F279" s="32"/>
      <c r="G279" s="31"/>
      <c r="H279" s="31"/>
      <c r="I279" s="31"/>
      <c r="J279" s="31"/>
    </row>
    <row r="280" spans="1:10">
      <c r="A280" s="34"/>
      <c r="B280" s="32">
        <v>5188</v>
      </c>
      <c r="C280" s="31"/>
      <c r="D280" s="31"/>
      <c r="E280" s="31"/>
      <c r="F280" s="32"/>
      <c r="G280" s="31"/>
      <c r="H280" s="31"/>
      <c r="I280" s="31"/>
      <c r="J280" s="31"/>
    </row>
    <row r="281" spans="1:10">
      <c r="A281" s="34"/>
      <c r="B281" s="32">
        <v>5190</v>
      </c>
      <c r="C281" s="31"/>
      <c r="D281" s="31"/>
      <c r="E281" s="31"/>
      <c r="F281" s="32"/>
      <c r="G281" s="31"/>
      <c r="H281" s="31"/>
      <c r="I281" s="31"/>
      <c r="J281" s="31"/>
    </row>
    <row r="282" spans="1:10">
      <c r="A282" s="34"/>
      <c r="B282" s="32">
        <v>5191</v>
      </c>
      <c r="C282" s="31"/>
      <c r="D282" s="31"/>
      <c r="E282" s="31"/>
      <c r="F282" s="32"/>
      <c r="G282" s="31"/>
      <c r="H282" s="31"/>
      <c r="I282" s="31"/>
      <c r="J282" s="31"/>
    </row>
    <row r="283" spans="1:10">
      <c r="A283" s="34"/>
      <c r="B283" s="32">
        <v>5192</v>
      </c>
      <c r="C283" s="31"/>
      <c r="D283" s="31"/>
      <c r="E283" s="31"/>
      <c r="F283" s="32"/>
      <c r="G283" s="31"/>
      <c r="H283" s="31"/>
      <c r="I283" s="31"/>
      <c r="J283" s="31"/>
    </row>
    <row r="284" spans="1:10">
      <c r="A284" s="34"/>
      <c r="B284" s="32">
        <v>5213</v>
      </c>
      <c r="C284" s="31"/>
      <c r="D284" s="31"/>
      <c r="E284" s="31"/>
      <c r="F284" s="32"/>
      <c r="G284" s="31"/>
      <c r="H284" s="31"/>
      <c r="I284" s="31"/>
      <c r="J284" s="31"/>
    </row>
    <row r="285" spans="1:10">
      <c r="A285" s="34"/>
      <c r="B285" s="32">
        <v>5215</v>
      </c>
      <c r="C285" s="31"/>
      <c r="D285" s="31"/>
      <c r="E285" s="48"/>
      <c r="F285" s="32"/>
      <c r="G285" s="31"/>
      <c r="H285" s="31"/>
      <c r="I285" s="31"/>
      <c r="J285" s="31"/>
    </row>
    <row r="286" spans="1:10">
      <c r="A286" s="34"/>
      <c r="B286" s="32">
        <v>5221</v>
      </c>
      <c r="C286" s="31"/>
      <c r="D286" s="31"/>
      <c r="E286" s="31"/>
      <c r="F286" s="32"/>
      <c r="G286" s="31"/>
      <c r="H286" s="31"/>
      <c r="I286" s="31"/>
      <c r="J286" s="31"/>
    </row>
    <row r="287" spans="1:10">
      <c r="A287" s="34"/>
      <c r="B287" s="32">
        <v>5222</v>
      </c>
      <c r="C287" s="31"/>
      <c r="D287" s="31"/>
      <c r="E287" s="31"/>
      <c r="F287" s="32"/>
      <c r="G287" s="31"/>
      <c r="H287" s="31"/>
      <c r="I287" s="31"/>
      <c r="J287" s="31"/>
    </row>
    <row r="288" spans="1:10">
      <c r="A288" s="34"/>
      <c r="B288" s="32">
        <v>5223</v>
      </c>
      <c r="C288" s="31"/>
      <c r="D288" s="31"/>
      <c r="E288" s="31"/>
      <c r="F288" s="32"/>
      <c r="G288" s="31"/>
      <c r="H288" s="31"/>
      <c r="I288" s="31"/>
      <c r="J288" s="31"/>
    </row>
    <row r="289" spans="1:10">
      <c r="A289" s="34"/>
      <c r="B289" s="32">
        <v>5348</v>
      </c>
      <c r="C289" s="31"/>
      <c r="D289" s="31"/>
      <c r="E289" s="31"/>
      <c r="F289" s="32"/>
      <c r="G289" s="31"/>
      <c r="H289" s="31"/>
      <c r="I289" s="31"/>
      <c r="J289" s="31"/>
    </row>
    <row r="290" spans="1:10">
      <c r="A290" s="34"/>
      <c r="B290" s="32">
        <v>5402</v>
      </c>
      <c r="C290" s="31"/>
      <c r="D290" s="31"/>
      <c r="E290" s="31"/>
      <c r="F290" s="32"/>
      <c r="G290" s="31"/>
      <c r="H290" s="31"/>
      <c r="I290" s="31"/>
      <c r="J290" s="31"/>
    </row>
    <row r="291" spans="1:10">
      <c r="A291" s="34"/>
      <c r="B291" s="32">
        <v>5403</v>
      </c>
      <c r="C291" s="31"/>
      <c r="D291" s="31"/>
      <c r="E291" s="31"/>
      <c r="F291" s="32"/>
      <c r="G291" s="31"/>
      <c r="H291" s="31"/>
      <c r="I291" s="31"/>
      <c r="J291" s="31"/>
    </row>
    <row r="292" spans="1:10">
      <c r="A292" s="34"/>
      <c r="B292" s="32">
        <v>5437</v>
      </c>
      <c r="C292" s="31"/>
      <c r="D292" s="31"/>
      <c r="E292" s="31"/>
      <c r="F292" s="32"/>
      <c r="G292" s="31"/>
      <c r="H292" s="31"/>
      <c r="I292" s="31"/>
      <c r="J292" s="31"/>
    </row>
    <row r="293" spans="1:10">
      <c r="A293" s="34"/>
      <c r="B293" s="32">
        <v>5443</v>
      </c>
      <c r="C293" s="31"/>
      <c r="D293" s="31"/>
      <c r="E293" s="31"/>
      <c r="F293" s="32"/>
      <c r="G293" s="31"/>
      <c r="H293" s="31"/>
      <c r="I293" s="31"/>
      <c r="J293" s="31"/>
    </row>
    <row r="294" spans="1:10">
      <c r="A294" s="34"/>
      <c r="B294" s="32">
        <v>5445</v>
      </c>
      <c r="C294" s="31"/>
      <c r="D294" s="31"/>
      <c r="E294" s="31"/>
      <c r="F294" s="32"/>
      <c r="G294" s="31"/>
      <c r="H294" s="31"/>
      <c r="I294" s="31"/>
      <c r="J294" s="31"/>
    </row>
    <row r="295" spans="1:10">
      <c r="A295" s="34"/>
      <c r="B295" s="32">
        <v>5462</v>
      </c>
      <c r="C295" s="31"/>
      <c r="D295" s="31"/>
      <c r="E295" s="31"/>
      <c r="F295" s="32"/>
      <c r="G295" s="31"/>
      <c r="H295" s="31"/>
      <c r="I295" s="31"/>
      <c r="J295" s="31"/>
    </row>
    <row r="296" spans="1:10">
      <c r="A296" s="34"/>
      <c r="B296" s="32">
        <v>5472</v>
      </c>
      <c r="C296" s="31"/>
      <c r="D296" s="31"/>
      <c r="E296" s="31"/>
      <c r="F296" s="32"/>
      <c r="G296" s="31"/>
      <c r="H296" s="31"/>
      <c r="I296" s="31"/>
      <c r="J296" s="31"/>
    </row>
    <row r="297" spans="1:10">
      <c r="A297" s="34"/>
      <c r="B297" s="32">
        <v>5473</v>
      </c>
      <c r="C297" s="31"/>
      <c r="D297" s="31"/>
      <c r="E297" s="31"/>
      <c r="F297" s="32"/>
      <c r="G297" s="31"/>
      <c r="H297" s="31"/>
      <c r="I297" s="31"/>
      <c r="J297" s="31"/>
    </row>
    <row r="298" spans="1:10">
      <c r="A298" s="34"/>
      <c r="B298" s="32">
        <v>5474</v>
      </c>
      <c r="C298" s="31"/>
      <c r="D298" s="31"/>
      <c r="E298" s="31"/>
      <c r="F298" s="32"/>
      <c r="G298" s="31"/>
      <c r="H298" s="31"/>
      <c r="I298" s="31"/>
      <c r="J298" s="31"/>
    </row>
    <row r="299" spans="1:10">
      <c r="A299" s="34"/>
      <c r="B299" s="32">
        <v>5478</v>
      </c>
      <c r="C299" s="31"/>
      <c r="D299" s="31"/>
      <c r="E299" s="31"/>
      <c r="F299" s="32"/>
      <c r="G299" s="31"/>
      <c r="H299" s="31"/>
      <c r="I299" s="31"/>
      <c r="J299" s="31"/>
    </row>
    <row r="300" spans="1:10">
      <c r="A300" s="34"/>
      <c r="B300" s="32">
        <v>5479</v>
      </c>
      <c r="C300" s="31"/>
      <c r="D300" s="31"/>
      <c r="E300" s="31"/>
      <c r="F300" s="32"/>
      <c r="G300" s="31"/>
      <c r="H300" s="31"/>
      <c r="I300" s="31"/>
      <c r="J300" s="31"/>
    </row>
    <row r="301" spans="1:10">
      <c r="A301" s="34"/>
      <c r="B301" s="32">
        <v>5480</v>
      </c>
      <c r="C301" s="31"/>
      <c r="D301" s="31"/>
      <c r="E301" s="31"/>
      <c r="F301" s="32"/>
      <c r="G301" s="31"/>
      <c r="H301" s="31"/>
      <c r="I301" s="31"/>
      <c r="J301" s="31"/>
    </row>
    <row r="302" spans="1:10">
      <c r="A302" s="34"/>
      <c r="B302" s="32">
        <v>5491</v>
      </c>
      <c r="C302" s="31"/>
      <c r="D302" s="31"/>
      <c r="E302" s="31"/>
      <c r="F302" s="32"/>
      <c r="G302" s="31"/>
      <c r="H302" s="31"/>
      <c r="I302" s="31"/>
      <c r="J302" s="31"/>
    </row>
    <row r="303" spans="1:10">
      <c r="A303" s="34"/>
      <c r="B303" s="32">
        <v>5506</v>
      </c>
      <c r="C303" s="31"/>
      <c r="D303" s="31"/>
      <c r="E303" s="31"/>
      <c r="F303" s="32"/>
      <c r="G303" s="31"/>
      <c r="H303" s="31"/>
      <c r="I303" s="31"/>
      <c r="J303" s="31"/>
    </row>
    <row r="304" spans="1:10">
      <c r="A304" s="34"/>
      <c r="B304" s="32">
        <v>5507</v>
      </c>
      <c r="C304" s="31"/>
      <c r="D304" s="31"/>
      <c r="E304" s="31"/>
      <c r="F304" s="32"/>
      <c r="G304" s="31"/>
      <c r="H304" s="31"/>
      <c r="I304" s="31"/>
      <c r="J304" s="31"/>
    </row>
    <row r="305" spans="1:10">
      <c r="A305" s="34"/>
      <c r="B305" s="32">
        <v>5535</v>
      </c>
      <c r="C305" s="31"/>
      <c r="D305" s="31"/>
      <c r="E305" s="31"/>
      <c r="F305" s="32"/>
      <c r="G305" s="31"/>
      <c r="H305" s="31"/>
      <c r="I305" s="31"/>
      <c r="J305" s="31"/>
    </row>
    <row r="306" spans="1:10">
      <c r="A306" s="34"/>
      <c r="B306" s="32">
        <v>5537</v>
      </c>
      <c r="C306" s="31"/>
      <c r="D306" s="31"/>
      <c r="E306" s="31"/>
      <c r="F306" s="32"/>
      <c r="G306" s="31"/>
      <c r="H306" s="49" t="s">
        <v>675</v>
      </c>
      <c r="I306" s="31"/>
      <c r="J306" s="31"/>
    </row>
    <row r="307" spans="1:10">
      <c r="A307" s="34"/>
      <c r="B307" s="32">
        <v>5551</v>
      </c>
      <c r="C307" s="31"/>
      <c r="D307" s="31"/>
      <c r="E307" s="31"/>
      <c r="F307" s="32"/>
      <c r="G307" s="31"/>
      <c r="H307" s="31"/>
      <c r="I307" s="31"/>
      <c r="J307" s="31"/>
    </row>
    <row r="308" spans="1:10">
      <c r="A308" s="34"/>
      <c r="B308" s="32">
        <v>5606</v>
      </c>
      <c r="C308" s="31"/>
      <c r="D308" s="31"/>
      <c r="E308" s="31"/>
      <c r="F308" s="32"/>
      <c r="G308" s="31"/>
      <c r="H308" s="31"/>
      <c r="I308" s="31"/>
      <c r="J308" s="31"/>
    </row>
    <row r="309" spans="1:10">
      <c r="A309" s="34"/>
      <c r="B309" s="32">
        <v>5610</v>
      </c>
      <c r="C309" s="31"/>
      <c r="D309" s="31"/>
      <c r="E309" s="31"/>
      <c r="F309" s="32"/>
      <c r="G309" s="31"/>
      <c r="H309" s="31"/>
      <c r="I309" s="31"/>
      <c r="J309" s="31"/>
    </row>
    <row r="310" spans="1:10">
      <c r="A310" s="34"/>
      <c r="B310" s="32">
        <v>5645</v>
      </c>
      <c r="C310" s="31"/>
      <c r="D310" s="31"/>
      <c r="E310" s="31"/>
      <c r="F310" s="32"/>
      <c r="G310" s="31"/>
      <c r="H310" s="31"/>
      <c r="I310" s="31"/>
      <c r="J310" s="31"/>
    </row>
    <row r="311" spans="1:10">
      <c r="A311" s="34"/>
      <c r="B311" s="32">
        <v>5703</v>
      </c>
      <c r="C311" s="31"/>
      <c r="D311" s="31"/>
      <c r="E311" s="31"/>
      <c r="F311" s="32"/>
      <c r="G311" s="31"/>
      <c r="H311" s="31"/>
      <c r="I311" s="31"/>
      <c r="J311" s="31"/>
    </row>
    <row r="312" spans="1:10">
      <c r="A312" s="34"/>
      <c r="B312" s="32">
        <v>5705</v>
      </c>
      <c r="C312" s="31"/>
      <c r="D312" s="31"/>
      <c r="E312" s="31"/>
      <c r="F312" s="32"/>
      <c r="G312" s="31"/>
      <c r="H312" s="31"/>
      <c r="I312" s="31"/>
      <c r="J312" s="31"/>
    </row>
    <row r="313" spans="1:10">
      <c r="A313" s="34"/>
      <c r="B313" s="32">
        <v>5951</v>
      </c>
      <c r="C313" s="31"/>
      <c r="D313" s="31"/>
      <c r="E313" s="31"/>
      <c r="F313" s="32"/>
      <c r="G313" s="31"/>
      <c r="H313" s="31"/>
      <c r="I313" s="31"/>
      <c r="J313" s="31"/>
    </row>
    <row r="314" spans="1:10">
      <c r="A314" s="34"/>
      <c r="B314" s="32">
        <v>6003</v>
      </c>
      <c r="C314" s="31"/>
      <c r="D314" s="31"/>
      <c r="E314" s="31"/>
      <c r="F314" s="32"/>
      <c r="G314" s="31"/>
      <c r="H314" s="31"/>
      <c r="I314" s="31"/>
      <c r="J314" s="31"/>
    </row>
    <row r="315" spans="1:10">
      <c r="A315" s="34"/>
      <c r="B315" s="32">
        <v>6005</v>
      </c>
      <c r="C315" s="31"/>
      <c r="D315" s="31"/>
      <c r="E315" s="31"/>
      <c r="F315" s="32"/>
      <c r="G315" s="31"/>
      <c r="H315" s="31"/>
      <c r="I315" s="31"/>
      <c r="J315" s="31"/>
    </row>
    <row r="316" spans="1:10">
      <c r="A316" s="34"/>
      <c r="B316" s="32">
        <v>6018</v>
      </c>
      <c r="C316" s="31"/>
      <c r="D316" s="31"/>
      <c r="E316" s="31"/>
      <c r="F316" s="32"/>
      <c r="G316" s="31"/>
      <c r="H316" s="31"/>
      <c r="I316" s="31"/>
      <c r="J316" s="31"/>
    </row>
    <row r="317" spans="1:10">
      <c r="A317" s="34"/>
      <c r="B317" s="32">
        <v>6045</v>
      </c>
      <c r="C317" s="31"/>
      <c r="D317" s="31"/>
      <c r="E317" s="31"/>
      <c r="F317" s="32"/>
      <c r="G317" s="31"/>
      <c r="H317" s="31"/>
      <c r="I317" s="31"/>
      <c r="J317" s="31"/>
    </row>
    <row r="318" spans="1:10">
      <c r="A318" s="34"/>
      <c r="B318" s="32">
        <v>6204</v>
      </c>
      <c r="C318" s="31"/>
      <c r="D318" s="31"/>
      <c r="E318" s="31"/>
      <c r="F318" s="32"/>
      <c r="G318" s="31"/>
      <c r="H318" s="31"/>
      <c r="I318" s="31"/>
      <c r="J318" s="31"/>
    </row>
    <row r="319" spans="1:10">
      <c r="A319" s="34"/>
      <c r="B319" s="32">
        <v>6206</v>
      </c>
      <c r="C319" s="31"/>
      <c r="D319" s="31"/>
      <c r="E319" s="31"/>
      <c r="F319" s="32"/>
      <c r="G319" s="31"/>
      <c r="H319" s="31"/>
      <c r="I319" s="31"/>
      <c r="J319" s="31"/>
    </row>
    <row r="320" spans="1:10">
      <c r="A320" s="34"/>
      <c r="B320" s="32">
        <v>6213</v>
      </c>
      <c r="C320" s="31"/>
      <c r="D320" s="31"/>
      <c r="E320" s="31"/>
      <c r="F320" s="32"/>
      <c r="G320" s="31"/>
      <c r="H320" s="31"/>
      <c r="I320" s="31"/>
      <c r="J320" s="31"/>
    </row>
    <row r="321" spans="1:10">
      <c r="A321" s="34"/>
      <c r="B321" s="32">
        <v>6214</v>
      </c>
      <c r="C321" s="31"/>
      <c r="D321" s="31"/>
      <c r="E321" s="31"/>
      <c r="F321" s="32"/>
      <c r="G321" s="31"/>
      <c r="H321" s="31"/>
      <c r="I321" s="31"/>
      <c r="J321" s="31"/>
    </row>
    <row r="322" spans="1:10">
      <c r="A322" s="34"/>
      <c r="B322" s="32">
        <v>6216</v>
      </c>
      <c r="C322" s="31"/>
      <c r="D322" s="31"/>
      <c r="E322" s="31"/>
      <c r="F322" s="32"/>
      <c r="G322" s="31"/>
      <c r="H322" s="31"/>
      <c r="I322" s="31"/>
      <c r="J322" s="31"/>
    </row>
    <row r="323" spans="1:10">
      <c r="A323" s="34"/>
      <c r="B323" s="32">
        <v>6217</v>
      </c>
      <c r="C323" s="31"/>
      <c r="D323" s="31"/>
      <c r="E323" s="31"/>
      <c r="F323" s="32"/>
      <c r="G323" s="31"/>
      <c r="H323" s="31"/>
      <c r="I323" s="31"/>
      <c r="J323" s="31"/>
    </row>
    <row r="324" spans="1:10">
      <c r="A324" s="34"/>
      <c r="B324" s="32">
        <v>6229</v>
      </c>
      <c r="C324" s="31"/>
      <c r="D324" s="31"/>
      <c r="E324" s="48"/>
      <c r="F324" s="32"/>
      <c r="G324" s="31"/>
      <c r="H324" s="31"/>
      <c r="I324" s="31"/>
      <c r="J324" s="31"/>
    </row>
    <row r="325" spans="1:10">
      <c r="A325" s="34"/>
      <c r="B325" s="32">
        <v>6233</v>
      </c>
      <c r="C325" s="31"/>
      <c r="D325" s="31"/>
      <c r="E325" s="31"/>
      <c r="F325" s="32"/>
      <c r="G325" s="31"/>
      <c r="H325" s="31"/>
      <c r="I325" s="31"/>
      <c r="J325" s="31"/>
    </row>
    <row r="326" spans="1:10">
      <c r="A326" s="34"/>
      <c r="B326" s="32">
        <v>6235</v>
      </c>
      <c r="C326" s="31"/>
      <c r="D326" s="31"/>
      <c r="E326" s="31"/>
      <c r="F326" s="32"/>
      <c r="G326" s="31"/>
      <c r="H326" s="31"/>
      <c r="I326" s="31"/>
      <c r="J326" s="31"/>
    </row>
    <row r="327" spans="1:10">
      <c r="A327" s="34"/>
      <c r="B327" s="32">
        <v>6236</v>
      </c>
      <c r="C327" s="31"/>
      <c r="D327" s="31"/>
      <c r="E327" s="31"/>
      <c r="F327" s="32"/>
      <c r="G327" s="31"/>
      <c r="H327" s="31"/>
      <c r="I327" s="31"/>
      <c r="J327" s="31"/>
    </row>
    <row r="328" spans="1:10">
      <c r="A328" s="34"/>
      <c r="B328" s="32">
        <v>6237</v>
      </c>
      <c r="C328" s="31"/>
      <c r="D328" s="31"/>
      <c r="E328" s="31"/>
      <c r="F328" s="32"/>
      <c r="G328" s="31"/>
      <c r="H328" s="31"/>
      <c r="I328" s="31"/>
      <c r="J328" s="31"/>
    </row>
    <row r="329" spans="1:10">
      <c r="A329" s="34"/>
      <c r="B329" s="32">
        <v>6251</v>
      </c>
      <c r="C329" s="31"/>
      <c r="D329" s="31"/>
      <c r="E329" s="31">
        <v>0.02</v>
      </c>
      <c r="F329" s="32"/>
      <c r="G329" s="31"/>
      <c r="H329" s="31"/>
      <c r="I329" s="31"/>
      <c r="J329" s="31"/>
    </row>
    <row r="330" spans="1:10">
      <c r="A330" s="34"/>
      <c r="B330" s="32">
        <v>6252</v>
      </c>
      <c r="C330" s="31"/>
      <c r="D330" s="31"/>
      <c r="E330" s="31">
        <v>0.01</v>
      </c>
      <c r="F330" s="32"/>
      <c r="G330" s="31"/>
      <c r="H330" s="31"/>
      <c r="I330" s="31"/>
      <c r="J330" s="31"/>
    </row>
    <row r="331" spans="1:10">
      <c r="A331" s="34"/>
      <c r="B331" s="32">
        <v>6306</v>
      </c>
      <c r="C331" s="31"/>
      <c r="D331" s="31"/>
      <c r="E331" s="48"/>
      <c r="F331" s="32"/>
      <c r="G331" s="31"/>
      <c r="H331" s="31"/>
      <c r="I331" s="31"/>
      <c r="J331" s="31"/>
    </row>
    <row r="332" spans="1:10">
      <c r="A332" s="34"/>
      <c r="B332" s="32">
        <v>6319</v>
      </c>
      <c r="C332" s="31"/>
      <c r="D332" s="31"/>
      <c r="E332" s="31"/>
      <c r="F332" s="32"/>
      <c r="G332" s="31"/>
      <c r="H332" s="31"/>
      <c r="I332" s="31"/>
      <c r="J332" s="31"/>
    </row>
    <row r="333" spans="1:10">
      <c r="A333" s="34"/>
      <c r="B333" s="32">
        <v>6325</v>
      </c>
      <c r="C333" s="31"/>
      <c r="D333" s="31"/>
      <c r="E333" s="31"/>
      <c r="F333" s="32"/>
      <c r="G333" s="31"/>
      <c r="H333" s="31"/>
      <c r="I333" s="31"/>
      <c r="J333" s="31"/>
    </row>
    <row r="334" spans="1:10">
      <c r="A334" s="34"/>
      <c r="B334" s="32">
        <v>6400</v>
      </c>
      <c r="C334" s="31"/>
      <c r="D334" s="31"/>
      <c r="E334" s="31"/>
      <c r="F334" s="32"/>
      <c r="G334" s="31"/>
      <c r="H334" s="31"/>
      <c r="I334" s="31"/>
      <c r="J334" s="31"/>
    </row>
    <row r="335" spans="1:10">
      <c r="A335" s="34"/>
      <c r="B335" s="32">
        <v>6503</v>
      </c>
      <c r="C335" s="31"/>
      <c r="D335" s="31"/>
      <c r="E335" s="31"/>
      <c r="F335" s="32"/>
      <c r="G335" s="31"/>
      <c r="H335" s="31"/>
      <c r="I335" s="31"/>
      <c r="J335" s="31"/>
    </row>
    <row r="336" spans="1:10">
      <c r="A336" s="34"/>
      <c r="B336" s="32">
        <v>6504</v>
      </c>
      <c r="C336" s="31"/>
      <c r="D336" s="31"/>
      <c r="E336" s="31"/>
      <c r="F336" s="32"/>
      <c r="G336" s="31"/>
      <c r="H336" s="31"/>
      <c r="I336" s="31"/>
      <c r="J336" s="31"/>
    </row>
    <row r="337" spans="1:10">
      <c r="A337" s="34"/>
      <c r="B337" s="32">
        <v>6702</v>
      </c>
      <c r="C337" s="31"/>
      <c r="D337" s="31"/>
      <c r="E337" s="31"/>
      <c r="F337" s="32"/>
      <c r="G337" s="31"/>
      <c r="H337" s="31"/>
      <c r="I337" s="31"/>
      <c r="J337" s="31"/>
    </row>
    <row r="338" spans="1:10">
      <c r="A338" s="34"/>
      <c r="B338" s="32">
        <v>6703</v>
      </c>
      <c r="C338" s="31"/>
      <c r="D338" s="31"/>
      <c r="E338" s="31"/>
      <c r="F338" s="32"/>
      <c r="G338" s="31"/>
      <c r="H338" s="31"/>
      <c r="I338" s="31"/>
      <c r="J338" s="31"/>
    </row>
    <row r="339" spans="1:10">
      <c r="A339" s="34"/>
      <c r="B339" s="32">
        <v>6704</v>
      </c>
      <c r="C339" s="31"/>
      <c r="D339" s="31"/>
      <c r="E339" s="31"/>
      <c r="F339" s="32"/>
      <c r="G339" s="31"/>
      <c r="H339" s="31"/>
      <c r="I339" s="31"/>
      <c r="J339" s="31"/>
    </row>
    <row r="340" spans="1:10">
      <c r="A340" s="34"/>
      <c r="B340" s="32">
        <v>6801</v>
      </c>
      <c r="C340" s="31"/>
      <c r="D340" s="31"/>
      <c r="E340" s="31"/>
      <c r="F340" s="32"/>
      <c r="G340" s="31"/>
      <c r="H340" s="31"/>
      <c r="I340" s="31"/>
      <c r="J340" s="31"/>
    </row>
    <row r="341" spans="1:10">
      <c r="A341" s="34"/>
      <c r="B341" s="32">
        <v>6811</v>
      </c>
      <c r="C341" s="31"/>
      <c r="D341" s="31"/>
      <c r="E341" s="31"/>
      <c r="F341" s="32"/>
      <c r="G341" s="31"/>
      <c r="H341" s="31"/>
      <c r="I341" s="31"/>
      <c r="J341" s="31"/>
    </row>
    <row r="342" spans="1:10">
      <c r="A342" s="34"/>
      <c r="B342" s="32">
        <v>6824</v>
      </c>
      <c r="C342" s="31"/>
      <c r="D342" s="31"/>
      <c r="E342" s="31"/>
      <c r="F342" s="32"/>
      <c r="G342" s="31"/>
      <c r="H342" s="31"/>
      <c r="I342" s="31"/>
      <c r="J342" s="31"/>
    </row>
    <row r="343" spans="1:10">
      <c r="A343" s="34"/>
      <c r="B343" s="32">
        <v>6826</v>
      </c>
      <c r="C343" s="31"/>
      <c r="D343" s="31"/>
      <c r="E343" s="31"/>
      <c r="F343" s="32"/>
      <c r="G343" s="31"/>
      <c r="H343" s="31"/>
      <c r="I343" s="31"/>
      <c r="J343" s="31"/>
    </row>
    <row r="344" spans="1:10">
      <c r="A344" s="34"/>
      <c r="B344" s="32">
        <v>6834</v>
      </c>
      <c r="C344" s="31"/>
      <c r="D344" s="31"/>
      <c r="E344" s="31"/>
      <c r="F344" s="32"/>
      <c r="G344" s="31"/>
      <c r="H344" s="31"/>
      <c r="I344" s="31"/>
      <c r="J344" s="31"/>
    </row>
    <row r="345" spans="1:10">
      <c r="A345" s="34"/>
      <c r="B345" s="32">
        <v>6836</v>
      </c>
      <c r="C345" s="31"/>
      <c r="D345" s="31"/>
      <c r="E345" s="31"/>
      <c r="F345" s="32"/>
      <c r="G345" s="31"/>
      <c r="H345" s="31"/>
      <c r="I345" s="31"/>
      <c r="J345" s="31"/>
    </row>
    <row r="346" spans="1:10">
      <c r="A346" s="34"/>
      <c r="B346" s="32">
        <v>6843</v>
      </c>
      <c r="C346" s="31"/>
      <c r="D346" s="31"/>
      <c r="E346" s="31"/>
      <c r="F346" s="32"/>
      <c r="G346" s="31"/>
      <c r="H346" s="31"/>
      <c r="I346" s="31"/>
      <c r="J346" s="31"/>
    </row>
    <row r="347" spans="1:10">
      <c r="A347" s="34"/>
      <c r="B347" s="32">
        <v>6845</v>
      </c>
      <c r="C347" s="31"/>
      <c r="D347" s="31"/>
      <c r="E347" s="31"/>
      <c r="F347" s="32"/>
      <c r="G347" s="31"/>
      <c r="H347" s="31"/>
      <c r="I347" s="31"/>
      <c r="J347" s="31"/>
    </row>
    <row r="348" spans="1:10">
      <c r="A348" s="34"/>
      <c r="B348" s="32">
        <v>6854</v>
      </c>
      <c r="C348" s="31"/>
      <c r="D348" s="31"/>
      <c r="E348" s="31"/>
      <c r="F348" s="32"/>
      <c r="G348" s="31"/>
      <c r="H348" s="31"/>
      <c r="I348" s="31"/>
      <c r="J348" s="31"/>
    </row>
    <row r="349" spans="1:10">
      <c r="A349" s="34"/>
      <c r="B349" s="32">
        <v>6872</v>
      </c>
      <c r="C349" s="31"/>
      <c r="D349" s="31"/>
      <c r="E349" s="31"/>
      <c r="F349" s="32"/>
      <c r="G349" s="31"/>
      <c r="H349" s="31"/>
      <c r="I349" s="31"/>
      <c r="J349" s="31"/>
    </row>
    <row r="350" spans="1:10">
      <c r="A350" s="34"/>
      <c r="B350" s="32">
        <v>6874</v>
      </c>
      <c r="C350" s="31"/>
      <c r="D350" s="31"/>
      <c r="E350" s="31"/>
      <c r="F350" s="32"/>
      <c r="G350" s="31"/>
      <c r="H350" s="31"/>
      <c r="I350" s="31"/>
      <c r="J350" s="31"/>
    </row>
    <row r="351" spans="1:10">
      <c r="A351" s="34"/>
      <c r="B351" s="32">
        <v>6882</v>
      </c>
      <c r="C351" s="31"/>
      <c r="D351" s="31"/>
      <c r="E351" s="31"/>
      <c r="F351" s="32"/>
      <c r="G351" s="31"/>
      <c r="H351" s="31"/>
      <c r="I351" s="31"/>
      <c r="J351" s="31"/>
    </row>
    <row r="352" spans="1:10">
      <c r="A352" s="34"/>
      <c r="B352" s="32">
        <v>6884</v>
      </c>
      <c r="C352" s="31"/>
      <c r="D352" s="31"/>
      <c r="E352" s="31"/>
      <c r="F352" s="32"/>
      <c r="G352" s="31"/>
      <c r="H352" s="31"/>
      <c r="I352" s="31"/>
      <c r="J352" s="31"/>
    </row>
    <row r="353" spans="1:10">
      <c r="A353" s="34"/>
      <c r="B353" s="32">
        <v>7016</v>
      </c>
      <c r="C353" s="31"/>
      <c r="D353" s="31"/>
      <c r="E353" s="31"/>
      <c r="F353" s="32"/>
      <c r="G353" s="31"/>
      <c r="H353" s="31"/>
      <c r="I353" s="31"/>
      <c r="J353" s="31"/>
    </row>
    <row r="354" spans="1:10">
      <c r="A354" s="34"/>
      <c r="B354" s="32">
        <v>7024</v>
      </c>
      <c r="C354" s="31"/>
      <c r="D354" s="31"/>
      <c r="E354" s="31"/>
      <c r="F354" s="32"/>
      <c r="G354" s="31"/>
      <c r="H354" s="31"/>
      <c r="I354" s="31"/>
      <c r="J354" s="31"/>
    </row>
    <row r="355" spans="1:10">
      <c r="A355" s="34"/>
      <c r="B355" s="32">
        <v>7038</v>
      </c>
      <c r="C355" s="31"/>
      <c r="D355" s="31"/>
      <c r="E355" s="31"/>
      <c r="F355" s="32"/>
      <c r="G355" s="31"/>
      <c r="H355" s="31"/>
      <c r="I355" s="31"/>
      <c r="J355" s="31"/>
    </row>
    <row r="356" spans="1:10">
      <c r="A356" s="34"/>
      <c r="B356" s="32">
        <v>7046</v>
      </c>
      <c r="C356" s="31"/>
      <c r="D356" s="31"/>
      <c r="E356" s="31"/>
      <c r="F356" s="32"/>
      <c r="G356" s="31"/>
      <c r="H356" s="31"/>
      <c r="I356" s="31"/>
      <c r="J356" s="31"/>
    </row>
    <row r="357" spans="1:10">
      <c r="A357" s="34"/>
      <c r="B357" s="32">
        <v>7047</v>
      </c>
      <c r="C357" s="31"/>
      <c r="D357" s="31"/>
      <c r="E357" s="31"/>
      <c r="F357" s="32"/>
      <c r="G357" s="31"/>
      <c r="H357" s="31"/>
      <c r="I357" s="31"/>
      <c r="J357" s="31"/>
    </row>
    <row r="358" spans="1:10">
      <c r="A358" s="34"/>
      <c r="B358" s="32">
        <v>7050</v>
      </c>
      <c r="C358" s="31"/>
      <c r="D358" s="31"/>
      <c r="E358" s="31"/>
      <c r="F358" s="32"/>
      <c r="G358" s="31"/>
      <c r="H358" s="31"/>
      <c r="I358" s="31"/>
      <c r="J358" s="31"/>
    </row>
    <row r="359" spans="1:10">
      <c r="A359" s="34"/>
      <c r="B359" s="32">
        <v>7090</v>
      </c>
      <c r="C359" s="31"/>
      <c r="D359" s="31"/>
      <c r="E359" s="31"/>
      <c r="F359" s="32"/>
      <c r="G359" s="31"/>
      <c r="H359" s="31"/>
      <c r="I359" s="31"/>
      <c r="J359" s="31"/>
    </row>
    <row r="360" spans="1:10">
      <c r="A360" s="34"/>
      <c r="B360" s="32">
        <v>7098</v>
      </c>
      <c r="C360" s="31"/>
      <c r="D360" s="31"/>
      <c r="E360" s="31"/>
      <c r="F360" s="32"/>
      <c r="G360" s="31"/>
      <c r="H360" s="31"/>
      <c r="I360" s="31"/>
      <c r="J360" s="31"/>
    </row>
    <row r="361" spans="1:10">
      <c r="A361" s="34"/>
      <c r="B361" s="32">
        <v>7099</v>
      </c>
      <c r="C361" s="31"/>
      <c r="D361" s="31"/>
      <c r="E361" s="31"/>
      <c r="F361" s="32"/>
      <c r="G361" s="31"/>
      <c r="H361" s="31"/>
      <c r="I361" s="31"/>
      <c r="J361" s="31"/>
    </row>
    <row r="362" spans="1:10">
      <c r="A362" s="34"/>
      <c r="B362" s="32">
        <v>7133</v>
      </c>
      <c r="C362" s="31"/>
      <c r="D362" s="31"/>
      <c r="E362" s="31"/>
      <c r="F362" s="32"/>
      <c r="G362" s="31"/>
      <c r="H362" s="31"/>
      <c r="I362" s="31"/>
      <c r="J362" s="31"/>
    </row>
    <row r="363" spans="1:10">
      <c r="A363" s="34"/>
      <c r="B363" s="32">
        <v>7151</v>
      </c>
      <c r="C363" s="31"/>
      <c r="D363" s="31"/>
      <c r="E363" s="31"/>
      <c r="F363" s="32"/>
      <c r="G363" s="31"/>
      <c r="H363" s="31"/>
      <c r="I363" s="31"/>
      <c r="J363" s="31"/>
    </row>
    <row r="364" spans="1:10">
      <c r="A364" s="34"/>
      <c r="B364" s="32">
        <v>7152</v>
      </c>
      <c r="C364" s="31"/>
      <c r="D364" s="31"/>
      <c r="E364" s="31"/>
      <c r="F364" s="32"/>
      <c r="G364" s="31"/>
      <c r="H364" s="31"/>
      <c r="I364" s="31"/>
      <c r="J364" s="31"/>
    </row>
    <row r="365" spans="1:10">
      <c r="A365" s="34"/>
      <c r="B365" s="32">
        <v>7153</v>
      </c>
      <c r="C365" s="31"/>
      <c r="D365" s="31"/>
      <c r="E365" s="31"/>
      <c r="F365" s="32"/>
      <c r="G365" s="31"/>
      <c r="H365" s="31"/>
      <c r="I365" s="31"/>
      <c r="J365" s="31"/>
    </row>
    <row r="366" spans="1:10">
      <c r="A366" s="34"/>
      <c r="B366" s="32">
        <v>7219</v>
      </c>
      <c r="C366" s="31"/>
      <c r="D366" s="31"/>
      <c r="E366" s="31"/>
      <c r="F366" s="32"/>
      <c r="G366" s="31"/>
      <c r="H366" s="31"/>
      <c r="I366" s="31"/>
      <c r="J366" s="31"/>
    </row>
    <row r="367" spans="1:10">
      <c r="A367" s="34"/>
      <c r="B367" s="32">
        <v>7222</v>
      </c>
      <c r="C367" s="31"/>
      <c r="D367" s="31"/>
      <c r="E367" s="31"/>
      <c r="F367" s="32"/>
      <c r="G367" s="31"/>
      <c r="H367" s="31"/>
      <c r="I367" s="31"/>
      <c r="J367" s="31"/>
    </row>
    <row r="368" spans="1:10">
      <c r="A368" s="34"/>
      <c r="B368" s="32">
        <v>7225</v>
      </c>
      <c r="C368" s="31"/>
      <c r="D368" s="31"/>
      <c r="E368" s="31"/>
      <c r="F368" s="32"/>
      <c r="G368" s="31"/>
      <c r="H368" s="31"/>
      <c r="I368" s="31"/>
      <c r="J368" s="31"/>
    </row>
    <row r="369" spans="1:10">
      <c r="A369" s="34"/>
      <c r="B369" s="32">
        <v>7230</v>
      </c>
      <c r="C369" s="31"/>
      <c r="D369" s="31"/>
      <c r="E369" s="31"/>
      <c r="F369" s="32"/>
      <c r="G369" s="31"/>
      <c r="H369" s="31"/>
      <c r="I369" s="31"/>
      <c r="J369" s="31"/>
    </row>
    <row r="370" spans="1:10">
      <c r="A370" s="34"/>
      <c r="B370" s="32">
        <v>7231</v>
      </c>
      <c r="C370" s="31"/>
      <c r="D370" s="31"/>
      <c r="E370" s="31"/>
      <c r="F370" s="32"/>
      <c r="G370" s="31"/>
      <c r="H370" s="31"/>
      <c r="I370" s="31"/>
      <c r="J370" s="31"/>
    </row>
    <row r="371" spans="1:10">
      <c r="A371" s="34"/>
      <c r="B371" s="32">
        <v>7232</v>
      </c>
      <c r="C371" s="31"/>
      <c r="D371" s="31"/>
      <c r="E371" s="31"/>
      <c r="F371" s="32"/>
      <c r="G371" s="31"/>
      <c r="H371" s="31"/>
      <c r="I371" s="31"/>
      <c r="J371" s="31"/>
    </row>
    <row r="372" spans="1:10">
      <c r="A372" s="34"/>
      <c r="B372" s="32">
        <v>7309</v>
      </c>
      <c r="C372" s="31"/>
      <c r="D372" s="31"/>
      <c r="E372" s="31"/>
      <c r="F372" s="32"/>
      <c r="G372" s="31"/>
      <c r="H372" s="31"/>
      <c r="I372" s="31"/>
      <c r="J372" s="31"/>
    </row>
    <row r="373" spans="1:10">
      <c r="A373" s="34"/>
      <c r="B373" s="32">
        <v>7313</v>
      </c>
      <c r="C373" s="31"/>
      <c r="D373" s="31"/>
      <c r="E373" s="31"/>
      <c r="F373" s="32"/>
      <c r="G373" s="31"/>
      <c r="H373" s="31"/>
      <c r="I373" s="31"/>
      <c r="J373" s="31"/>
    </row>
    <row r="374" spans="1:10">
      <c r="A374" s="34"/>
      <c r="B374" s="32">
        <v>7317</v>
      </c>
      <c r="C374" s="31"/>
      <c r="D374" s="31"/>
      <c r="E374" s="31"/>
      <c r="F374" s="32"/>
      <c r="G374" s="31"/>
      <c r="H374" s="31"/>
      <c r="I374" s="31"/>
      <c r="J374" s="31"/>
    </row>
    <row r="375" spans="1:10">
      <c r="A375" s="34"/>
      <c r="B375" s="32">
        <v>7327</v>
      </c>
      <c r="C375" s="31"/>
      <c r="D375" s="31"/>
      <c r="E375" s="31"/>
      <c r="F375" s="32"/>
      <c r="G375" s="31"/>
      <c r="H375" s="31"/>
      <c r="I375" s="31"/>
      <c r="J375" s="31"/>
    </row>
    <row r="376" spans="1:10">
      <c r="A376" s="34"/>
      <c r="B376" s="32">
        <v>7333</v>
      </c>
      <c r="C376" s="31"/>
      <c r="D376" s="31"/>
      <c r="E376" s="31"/>
      <c r="F376" s="32"/>
      <c r="G376" s="31"/>
      <c r="H376" s="31"/>
      <c r="I376" s="31"/>
      <c r="J376" s="31"/>
    </row>
    <row r="377" spans="1:10">
      <c r="A377" s="34"/>
      <c r="B377" s="32">
        <v>7335</v>
      </c>
      <c r="C377" s="31"/>
      <c r="D377" s="31"/>
      <c r="E377" s="31"/>
      <c r="F377" s="32"/>
      <c r="G377" s="31"/>
      <c r="H377" s="31"/>
      <c r="I377" s="31"/>
      <c r="J377" s="31"/>
    </row>
    <row r="378" spans="1:10">
      <c r="A378" s="34"/>
      <c r="B378" s="32">
        <v>7337</v>
      </c>
      <c r="C378" s="31"/>
      <c r="D378" s="31"/>
      <c r="E378" s="31"/>
      <c r="F378" s="32"/>
      <c r="G378" s="31"/>
      <c r="H378" s="31"/>
      <c r="I378" s="31"/>
      <c r="J378" s="31"/>
    </row>
    <row r="379" spans="1:10">
      <c r="A379" s="34"/>
      <c r="B379" s="32">
        <v>7350</v>
      </c>
      <c r="C379" s="31"/>
      <c r="D379" s="31"/>
      <c r="E379" s="31"/>
      <c r="F379" s="32"/>
      <c r="G379" s="31"/>
      <c r="H379" s="31"/>
      <c r="I379" s="31"/>
      <c r="J379" s="31"/>
    </row>
    <row r="380" spans="1:10">
      <c r="A380" s="34"/>
      <c r="B380" s="32">
        <v>7360</v>
      </c>
      <c r="C380" s="31"/>
      <c r="D380" s="31"/>
      <c r="E380" s="31"/>
      <c r="F380" s="32"/>
      <c r="G380" s="31"/>
      <c r="H380" s="31"/>
      <c r="I380" s="31"/>
      <c r="J380" s="31"/>
    </row>
    <row r="381" spans="1:10">
      <c r="A381" s="34"/>
      <c r="B381" s="32">
        <v>7370</v>
      </c>
      <c r="C381" s="31"/>
      <c r="D381" s="31"/>
      <c r="E381" s="31"/>
      <c r="F381" s="32"/>
      <c r="G381" s="31"/>
      <c r="H381" s="31"/>
      <c r="I381" s="31"/>
      <c r="J381" s="31"/>
    </row>
    <row r="382" spans="1:10">
      <c r="A382" s="34"/>
      <c r="B382" s="32">
        <v>7380</v>
      </c>
      <c r="C382" s="31"/>
      <c r="D382" s="31"/>
      <c r="E382" s="31"/>
      <c r="F382" s="32"/>
      <c r="G382" s="49" t="s">
        <v>675</v>
      </c>
      <c r="H382" s="31"/>
      <c r="I382" s="31"/>
      <c r="J382" s="31"/>
    </row>
    <row r="383" spans="1:10">
      <c r="A383" s="34"/>
      <c r="B383" s="32">
        <v>7382</v>
      </c>
      <c r="C383" s="31"/>
      <c r="D383" s="31"/>
      <c r="E383" s="31"/>
      <c r="F383" s="32"/>
      <c r="G383" s="49"/>
      <c r="H383" s="31"/>
      <c r="I383" s="31"/>
      <c r="J383" s="31"/>
    </row>
    <row r="384" spans="1:10">
      <c r="A384" s="34"/>
      <c r="B384" s="32">
        <v>7390</v>
      </c>
      <c r="C384" s="31"/>
      <c r="D384" s="31"/>
      <c r="E384" s="31"/>
      <c r="F384" s="32"/>
      <c r="G384" s="31"/>
      <c r="H384" s="31"/>
      <c r="I384" s="31"/>
      <c r="J384" s="31"/>
    </row>
    <row r="385" spans="1:10">
      <c r="A385" s="34"/>
      <c r="B385" s="32">
        <v>7394</v>
      </c>
      <c r="C385" s="31"/>
      <c r="D385" s="31"/>
      <c r="E385" s="31"/>
      <c r="F385" s="32"/>
      <c r="G385" s="49"/>
      <c r="H385" s="31"/>
      <c r="I385" s="31"/>
      <c r="J385" s="31"/>
    </row>
    <row r="386" spans="1:10">
      <c r="A386" s="34"/>
      <c r="B386" s="32">
        <v>7395</v>
      </c>
      <c r="C386" s="31"/>
      <c r="D386" s="31"/>
      <c r="E386" s="31"/>
      <c r="F386" s="32"/>
      <c r="G386" s="31"/>
      <c r="H386" s="31"/>
      <c r="I386" s="31"/>
      <c r="J386" s="31"/>
    </row>
    <row r="387" spans="1:10">
      <c r="A387" s="34"/>
      <c r="B387" s="32">
        <v>7398</v>
      </c>
      <c r="C387" s="31"/>
      <c r="D387" s="31"/>
      <c r="E387" s="31"/>
      <c r="F387" s="32"/>
      <c r="G387" s="31"/>
      <c r="H387" s="31"/>
      <c r="I387" s="31"/>
      <c r="J387" s="31"/>
    </row>
    <row r="388" spans="1:10">
      <c r="A388" s="34"/>
      <c r="B388" s="32">
        <v>7402</v>
      </c>
      <c r="C388" s="31"/>
      <c r="D388" s="31"/>
      <c r="E388" s="31"/>
      <c r="F388" s="32"/>
      <c r="G388" s="31"/>
      <c r="H388" s="31"/>
      <c r="I388" s="31"/>
      <c r="J388" s="31"/>
    </row>
    <row r="389" spans="1:10">
      <c r="A389" s="34"/>
      <c r="B389" s="32">
        <v>7403</v>
      </c>
      <c r="C389" s="31"/>
      <c r="D389" s="31"/>
      <c r="E389" s="31"/>
      <c r="F389" s="32"/>
      <c r="G389" s="31"/>
      <c r="H389" s="31"/>
      <c r="I389" s="31"/>
      <c r="J389" s="31"/>
    </row>
    <row r="390" spans="1:10">
      <c r="A390" s="34"/>
      <c r="B390" s="32">
        <v>7405</v>
      </c>
      <c r="C390" s="31"/>
      <c r="D390" s="31"/>
      <c r="E390" s="31"/>
      <c r="F390" s="32">
        <v>7445</v>
      </c>
      <c r="G390" s="31"/>
      <c r="H390" s="31"/>
      <c r="I390" s="31"/>
      <c r="J390" s="31"/>
    </row>
    <row r="391" spans="1:10">
      <c r="A391" s="34"/>
      <c r="B391" s="32">
        <v>7420</v>
      </c>
      <c r="C391" s="31"/>
      <c r="D391" s="31"/>
      <c r="E391" s="31"/>
      <c r="F391" s="32"/>
      <c r="G391" s="31"/>
      <c r="H391" s="31"/>
      <c r="I391" s="31"/>
      <c r="J391" s="31"/>
    </row>
    <row r="392" spans="1:10">
      <c r="A392" s="34"/>
      <c r="B392" s="32">
        <v>7421</v>
      </c>
      <c r="C392" s="31"/>
      <c r="D392" s="31"/>
      <c r="E392" s="31"/>
      <c r="F392" s="32"/>
      <c r="G392" s="31"/>
      <c r="H392" s="31"/>
      <c r="I392" s="31"/>
      <c r="J392" s="31"/>
    </row>
    <row r="393" spans="1:10">
      <c r="A393" s="34"/>
      <c r="B393" s="32">
        <v>7422</v>
      </c>
      <c r="C393" s="31"/>
      <c r="D393" s="31"/>
      <c r="E393" s="31"/>
      <c r="F393" s="32"/>
      <c r="G393" s="31"/>
      <c r="H393" s="31"/>
      <c r="I393" s="31"/>
      <c r="J393" s="31"/>
    </row>
    <row r="394" spans="1:10">
      <c r="A394" s="34"/>
      <c r="B394" s="32">
        <v>7425</v>
      </c>
      <c r="C394" s="31"/>
      <c r="D394" s="31"/>
      <c r="E394" s="31"/>
      <c r="F394" s="32"/>
      <c r="G394" s="31"/>
      <c r="H394" s="31"/>
      <c r="I394" s="31"/>
      <c r="J394" s="31"/>
    </row>
    <row r="395" spans="1:10">
      <c r="A395" s="34"/>
      <c r="B395" s="32">
        <v>7431</v>
      </c>
      <c r="C395" s="31"/>
      <c r="D395" s="31"/>
      <c r="E395" s="31"/>
      <c r="F395" s="32">
        <v>7453</v>
      </c>
      <c r="G395" s="31"/>
      <c r="H395" s="31"/>
      <c r="I395" s="31"/>
      <c r="J395" s="31"/>
    </row>
    <row r="396" spans="1:10">
      <c r="A396" s="34"/>
      <c r="B396" s="32">
        <v>7445</v>
      </c>
      <c r="C396" s="31"/>
      <c r="D396" s="31"/>
      <c r="E396" s="31"/>
      <c r="F396" s="32"/>
      <c r="G396" s="31"/>
      <c r="H396" s="31"/>
      <c r="I396" s="31"/>
      <c r="J396" s="31"/>
    </row>
    <row r="397" spans="1:10">
      <c r="A397" s="34"/>
      <c r="B397" s="32">
        <v>7453</v>
      </c>
      <c r="C397" s="31"/>
      <c r="D397" s="31"/>
      <c r="E397" s="31"/>
      <c r="F397" s="32"/>
      <c r="G397" s="31"/>
      <c r="H397" s="31"/>
      <c r="I397" s="31"/>
      <c r="J397" s="31"/>
    </row>
    <row r="398" spans="1:10">
      <c r="A398" s="34"/>
      <c r="B398" s="32">
        <v>7502</v>
      </c>
      <c r="C398" s="31"/>
      <c r="D398" s="31"/>
      <c r="E398" s="31"/>
      <c r="F398" s="32"/>
      <c r="G398" s="31"/>
      <c r="H398" s="31"/>
      <c r="I398" s="31"/>
      <c r="J398" s="31"/>
    </row>
    <row r="399" spans="1:10">
      <c r="A399" s="34"/>
      <c r="B399" s="32">
        <v>7515</v>
      </c>
      <c r="C399" s="31"/>
      <c r="D399" s="31"/>
      <c r="E399" s="31"/>
      <c r="F399" s="32"/>
      <c r="G399" s="31"/>
      <c r="H399" s="31"/>
      <c r="I399" s="31"/>
      <c r="J399" s="31"/>
    </row>
    <row r="400" spans="1:10">
      <c r="A400" s="34"/>
      <c r="B400" s="32">
        <v>7520</v>
      </c>
      <c r="C400" s="31"/>
      <c r="D400" s="31"/>
      <c r="E400" s="31"/>
      <c r="F400" s="32"/>
      <c r="G400" s="31"/>
      <c r="H400" s="31"/>
      <c r="I400" s="31"/>
      <c r="J400" s="31"/>
    </row>
    <row r="401" spans="1:10">
      <c r="A401" s="34"/>
      <c r="B401" s="32">
        <v>7538</v>
      </c>
      <c r="C401" s="31"/>
      <c r="D401" s="31"/>
      <c r="E401" s="31"/>
      <c r="F401" s="32"/>
      <c r="G401" s="31"/>
      <c r="H401" s="31"/>
      <c r="I401" s="31"/>
      <c r="J401" s="31"/>
    </row>
    <row r="402" spans="1:10">
      <c r="A402" s="34"/>
      <c r="B402" s="32">
        <v>7539</v>
      </c>
      <c r="C402" s="31"/>
      <c r="D402" s="31"/>
      <c r="E402" s="31"/>
      <c r="F402" s="32"/>
      <c r="G402" s="31"/>
      <c r="H402" s="31"/>
      <c r="I402" s="31"/>
      <c r="J402" s="31"/>
    </row>
    <row r="403" spans="1:10">
      <c r="A403" s="34"/>
      <c r="B403" s="32">
        <v>7540</v>
      </c>
      <c r="C403" s="31"/>
      <c r="D403" s="31"/>
      <c r="E403" s="31"/>
      <c r="F403" s="32"/>
      <c r="G403" s="31"/>
      <c r="H403" s="31"/>
      <c r="I403" s="31"/>
      <c r="J403" s="31"/>
    </row>
    <row r="404" spans="1:10">
      <c r="A404" s="34"/>
      <c r="B404" s="32">
        <v>7580</v>
      </c>
      <c r="C404" s="31"/>
      <c r="D404" s="31"/>
      <c r="E404" s="31"/>
      <c r="F404" s="32"/>
      <c r="G404" s="31"/>
      <c r="H404" s="31"/>
      <c r="I404" s="31"/>
      <c r="J404" s="31"/>
    </row>
    <row r="405" spans="1:10">
      <c r="A405" s="34"/>
      <c r="B405" s="32">
        <v>7590</v>
      </c>
      <c r="C405" s="31"/>
      <c r="D405" s="31"/>
      <c r="E405" s="31"/>
      <c r="F405" s="32"/>
      <c r="G405" s="31"/>
      <c r="H405" s="31"/>
      <c r="I405" s="31"/>
      <c r="J405" s="31"/>
    </row>
    <row r="406" spans="1:10">
      <c r="A406" s="34"/>
      <c r="B406" s="32">
        <v>7600</v>
      </c>
      <c r="C406" s="31"/>
      <c r="D406" s="31"/>
      <c r="E406" s="31"/>
      <c r="F406" s="32"/>
      <c r="G406" s="31"/>
      <c r="H406" s="31"/>
      <c r="I406" s="31"/>
      <c r="J406" s="31"/>
    </row>
    <row r="407" spans="1:10">
      <c r="A407" s="34"/>
      <c r="B407" s="32">
        <v>7605</v>
      </c>
      <c r="C407" s="31"/>
      <c r="D407" s="31"/>
      <c r="E407" s="31"/>
      <c r="F407" s="32"/>
      <c r="G407" s="31"/>
      <c r="H407" s="31"/>
      <c r="I407" s="31"/>
      <c r="J407" s="31"/>
    </row>
    <row r="408" spans="1:10">
      <c r="A408" s="34"/>
      <c r="B408" s="32">
        <v>7610</v>
      </c>
      <c r="C408" s="31"/>
      <c r="D408" s="31"/>
      <c r="E408" s="31"/>
      <c r="F408" s="32"/>
      <c r="G408" s="31"/>
      <c r="H408" s="31"/>
      <c r="I408" s="31"/>
      <c r="J408" s="31"/>
    </row>
    <row r="409" spans="1:10">
      <c r="A409" s="34"/>
      <c r="B409" s="32">
        <v>7705</v>
      </c>
      <c r="C409" s="31"/>
      <c r="D409" s="31"/>
      <c r="E409" s="31"/>
      <c r="F409" s="32"/>
      <c r="G409" s="31"/>
      <c r="H409" s="31"/>
      <c r="I409" s="31"/>
      <c r="J409" s="31"/>
    </row>
    <row r="410" spans="1:10">
      <c r="A410" s="34"/>
      <c r="B410" s="32">
        <v>7710</v>
      </c>
      <c r="C410" s="31"/>
      <c r="D410" s="31"/>
      <c r="E410" s="31"/>
      <c r="F410" s="32"/>
      <c r="G410" s="31"/>
      <c r="H410" s="31"/>
      <c r="I410" s="31"/>
      <c r="J410" s="31"/>
    </row>
    <row r="411" spans="1:10">
      <c r="A411" s="34"/>
      <c r="B411" s="32">
        <v>7711</v>
      </c>
      <c r="C411" s="31"/>
      <c r="D411" s="31"/>
      <c r="E411" s="31"/>
      <c r="F411" s="32"/>
      <c r="G411" s="31"/>
      <c r="H411" s="31"/>
      <c r="I411" s="31"/>
      <c r="J411" s="31"/>
    </row>
    <row r="412" spans="1:10">
      <c r="A412" s="34"/>
      <c r="B412" s="32">
        <v>7720</v>
      </c>
      <c r="C412" s="31"/>
      <c r="D412" s="31"/>
      <c r="E412" s="31"/>
      <c r="F412" s="32"/>
      <c r="G412" s="31"/>
      <c r="H412" s="31"/>
      <c r="I412" s="31"/>
      <c r="J412" s="31"/>
    </row>
    <row r="413" spans="1:10">
      <c r="A413" s="34"/>
      <c r="B413" s="32">
        <v>7855</v>
      </c>
      <c r="C413" s="31"/>
      <c r="D413" s="31"/>
      <c r="E413" s="31"/>
      <c r="F413" s="32"/>
      <c r="G413" s="31"/>
      <c r="H413" s="31"/>
      <c r="I413" s="31"/>
      <c r="J413" s="31"/>
    </row>
    <row r="414" spans="1:10">
      <c r="A414" s="34"/>
      <c r="B414" s="32">
        <v>8001</v>
      </c>
      <c r="C414" s="31"/>
      <c r="D414" s="31"/>
      <c r="E414" s="31"/>
      <c r="F414" s="32"/>
      <c r="G414" s="31"/>
      <c r="H414" s="31"/>
      <c r="I414" s="31"/>
      <c r="J414" s="31"/>
    </row>
    <row r="415" spans="1:10">
      <c r="A415" s="34"/>
      <c r="B415" s="32">
        <v>8002</v>
      </c>
      <c r="C415" s="31"/>
      <c r="D415" s="31"/>
      <c r="E415" s="31"/>
      <c r="F415" s="32"/>
      <c r="G415" s="31"/>
      <c r="H415" s="31"/>
      <c r="I415" s="31"/>
      <c r="J415" s="31"/>
    </row>
    <row r="416" spans="1:10">
      <c r="A416" s="34"/>
      <c r="B416" s="32">
        <v>8006</v>
      </c>
      <c r="C416" s="31"/>
      <c r="D416" s="31"/>
      <c r="E416" s="31"/>
      <c r="F416" s="32"/>
      <c r="G416" s="31"/>
      <c r="H416" s="31"/>
      <c r="I416" s="31"/>
      <c r="J416" s="31"/>
    </row>
    <row r="417" spans="1:10">
      <c r="A417" s="34"/>
      <c r="B417" s="32">
        <v>8008</v>
      </c>
      <c r="C417" s="31"/>
      <c r="D417" s="31"/>
      <c r="E417" s="31"/>
      <c r="F417" s="32"/>
      <c r="G417" s="31"/>
      <c r="H417" s="31"/>
      <c r="I417" s="31"/>
      <c r="J417" s="31"/>
    </row>
    <row r="418" spans="1:10">
      <c r="A418" s="34"/>
      <c r="B418" s="32">
        <v>8010</v>
      </c>
      <c r="C418" s="31"/>
      <c r="D418" s="31"/>
      <c r="E418" s="31"/>
      <c r="F418" s="32"/>
      <c r="G418" s="31"/>
      <c r="H418" s="31"/>
      <c r="I418" s="31"/>
      <c r="J418" s="31"/>
    </row>
    <row r="419" spans="1:10">
      <c r="A419" s="34"/>
      <c r="B419" s="32">
        <v>8013</v>
      </c>
      <c r="C419" s="31"/>
      <c r="D419" s="31"/>
      <c r="E419" s="31"/>
      <c r="F419" s="32"/>
      <c r="G419" s="31"/>
      <c r="H419" s="31"/>
      <c r="I419" s="31"/>
      <c r="J419" s="31"/>
    </row>
    <row r="420" spans="1:10">
      <c r="A420" s="34"/>
      <c r="B420" s="32">
        <v>8015</v>
      </c>
      <c r="C420" s="31"/>
      <c r="D420" s="31"/>
      <c r="E420" s="31"/>
      <c r="F420" s="32"/>
      <c r="G420" s="31"/>
      <c r="H420" s="31"/>
      <c r="I420" s="31"/>
      <c r="J420" s="31"/>
    </row>
    <row r="421" spans="1:10">
      <c r="A421" s="34"/>
      <c r="B421" s="32">
        <v>8017</v>
      </c>
      <c r="C421" s="31"/>
      <c r="D421" s="31"/>
      <c r="E421" s="31"/>
      <c r="F421" s="32"/>
      <c r="G421" s="31"/>
      <c r="H421" s="31"/>
      <c r="I421" s="31"/>
      <c r="J421" s="31"/>
    </row>
    <row r="422" spans="1:10">
      <c r="A422" s="34"/>
      <c r="B422" s="32">
        <v>8018</v>
      </c>
      <c r="C422" s="31"/>
      <c r="D422" s="31"/>
      <c r="E422" s="31"/>
      <c r="F422" s="32"/>
      <c r="G422" s="31"/>
      <c r="H422" s="31"/>
      <c r="I422" s="31"/>
      <c r="J422" s="31"/>
    </row>
    <row r="423" spans="1:10">
      <c r="A423" s="34"/>
      <c r="B423" s="32">
        <v>8021</v>
      </c>
      <c r="C423" s="31"/>
      <c r="D423" s="31"/>
      <c r="E423" s="31"/>
      <c r="F423" s="32"/>
      <c r="G423" s="31"/>
      <c r="H423" s="31"/>
      <c r="I423" s="31"/>
      <c r="J423" s="31"/>
    </row>
    <row r="424" spans="1:10">
      <c r="A424" s="34"/>
      <c r="B424" s="32">
        <v>8031</v>
      </c>
      <c r="C424" s="31"/>
      <c r="D424" s="31"/>
      <c r="E424" s="31"/>
      <c r="F424" s="32"/>
      <c r="G424" s="31"/>
      <c r="H424" s="31"/>
      <c r="I424" s="31"/>
      <c r="J424" s="31"/>
    </row>
    <row r="425" spans="1:10">
      <c r="A425" s="34"/>
      <c r="B425" s="32">
        <v>8032</v>
      </c>
      <c r="C425" s="31"/>
      <c r="D425" s="31"/>
      <c r="E425" s="31"/>
      <c r="F425" s="32"/>
      <c r="G425" s="31"/>
      <c r="H425" s="31"/>
      <c r="I425" s="31"/>
      <c r="J425" s="31"/>
    </row>
    <row r="426" spans="1:10">
      <c r="A426" s="34"/>
      <c r="B426" s="32">
        <v>8033</v>
      </c>
      <c r="C426" s="31"/>
      <c r="D426" s="31"/>
      <c r="E426" s="31"/>
      <c r="F426" s="32"/>
      <c r="G426" s="31"/>
      <c r="H426" s="31"/>
      <c r="I426" s="31"/>
      <c r="J426" s="31"/>
    </row>
    <row r="427" spans="1:10">
      <c r="A427" s="34"/>
      <c r="B427" s="32">
        <v>8037</v>
      </c>
      <c r="C427" s="31"/>
      <c r="D427" s="31"/>
      <c r="E427" s="31"/>
      <c r="F427" s="32"/>
      <c r="G427" s="31"/>
      <c r="H427" s="31"/>
      <c r="I427" s="31"/>
      <c r="J427" s="31"/>
    </row>
    <row r="428" spans="1:10">
      <c r="A428" s="34"/>
      <c r="B428" s="32">
        <v>8039</v>
      </c>
      <c r="C428" s="31"/>
      <c r="D428" s="31"/>
      <c r="E428" s="31"/>
      <c r="F428" s="32"/>
      <c r="G428" s="31"/>
      <c r="H428" s="31"/>
      <c r="I428" s="31"/>
      <c r="J428" s="31"/>
    </row>
    <row r="429" spans="1:10">
      <c r="A429" s="34"/>
      <c r="B429" s="32">
        <v>8044</v>
      </c>
      <c r="C429" s="31"/>
      <c r="D429" s="31"/>
      <c r="E429" s="31"/>
      <c r="F429" s="32"/>
      <c r="G429" s="31"/>
      <c r="H429" s="31"/>
      <c r="I429" s="31"/>
      <c r="J429" s="31"/>
    </row>
    <row r="430" spans="1:10">
      <c r="A430" s="34"/>
      <c r="B430" s="32">
        <v>8045</v>
      </c>
      <c r="C430" s="31"/>
      <c r="D430" s="31"/>
      <c r="E430" s="31"/>
      <c r="F430" s="32"/>
      <c r="G430" s="31"/>
      <c r="H430" s="31"/>
      <c r="I430" s="31"/>
      <c r="J430" s="31"/>
    </row>
    <row r="431" spans="1:10">
      <c r="A431" s="34"/>
      <c r="B431" s="32">
        <v>8046</v>
      </c>
      <c r="C431" s="31"/>
      <c r="D431" s="31"/>
      <c r="E431" s="31"/>
      <c r="F431" s="32"/>
      <c r="G431" s="31"/>
      <c r="H431" s="31"/>
      <c r="I431" s="31"/>
      <c r="J431" s="31"/>
    </row>
    <row r="432" spans="1:10">
      <c r="A432" s="34"/>
      <c r="B432" s="32">
        <v>8047</v>
      </c>
      <c r="C432" s="31"/>
      <c r="D432" s="31"/>
      <c r="E432" s="31"/>
      <c r="F432" s="32"/>
      <c r="G432" s="31"/>
      <c r="H432" s="31"/>
      <c r="I432" s="31"/>
      <c r="J432" s="31"/>
    </row>
    <row r="433" spans="1:10">
      <c r="A433" s="34"/>
      <c r="B433" s="32">
        <v>8058</v>
      </c>
      <c r="C433" s="31"/>
      <c r="D433" s="31"/>
      <c r="E433" s="31"/>
      <c r="F433" s="32"/>
      <c r="G433" s="31"/>
      <c r="H433" s="31"/>
      <c r="I433" s="31"/>
      <c r="J433" s="31"/>
    </row>
    <row r="434" spans="1:10">
      <c r="A434" s="34"/>
      <c r="B434" s="32">
        <v>8072</v>
      </c>
      <c r="C434" s="31"/>
      <c r="D434" s="31"/>
      <c r="E434" s="31"/>
      <c r="F434" s="32"/>
      <c r="G434" s="31"/>
      <c r="H434" s="31"/>
      <c r="I434" s="31"/>
      <c r="J434" s="31"/>
    </row>
    <row r="435" spans="1:10">
      <c r="A435" s="34"/>
      <c r="B435" s="32">
        <v>8102</v>
      </c>
      <c r="C435" s="31"/>
      <c r="D435" s="31"/>
      <c r="E435" s="31"/>
      <c r="F435" s="32"/>
      <c r="G435" s="31"/>
      <c r="H435" s="31"/>
      <c r="I435" s="31"/>
      <c r="J435" s="31"/>
    </row>
    <row r="436" spans="1:10">
      <c r="A436" s="34"/>
      <c r="B436" s="32">
        <v>8103</v>
      </c>
      <c r="C436" s="31"/>
      <c r="D436" s="31"/>
      <c r="E436" s="31"/>
      <c r="F436" s="32"/>
      <c r="G436" s="31"/>
      <c r="H436" s="31"/>
      <c r="I436" s="31"/>
      <c r="J436" s="31"/>
    </row>
    <row r="437" spans="1:10">
      <c r="A437" s="34"/>
      <c r="B437" s="32">
        <v>8106</v>
      </c>
      <c r="C437" s="31"/>
      <c r="D437" s="31"/>
      <c r="E437" s="31"/>
      <c r="F437" s="32"/>
      <c r="G437" s="31"/>
      <c r="H437" s="31"/>
      <c r="I437" s="31"/>
      <c r="J437" s="31"/>
    </row>
    <row r="438" spans="1:10">
      <c r="A438" s="34"/>
      <c r="B438" s="32">
        <v>8107</v>
      </c>
      <c r="C438" s="31"/>
      <c r="D438" s="31"/>
      <c r="E438" s="31"/>
      <c r="F438" s="32"/>
      <c r="G438" s="31"/>
      <c r="H438" s="31"/>
      <c r="I438" s="31"/>
      <c r="J438" s="31"/>
    </row>
    <row r="439" spans="1:10">
      <c r="A439" s="34"/>
      <c r="B439" s="32">
        <v>8111</v>
      </c>
      <c r="C439" s="31"/>
      <c r="D439" s="31"/>
      <c r="E439" s="31"/>
      <c r="F439" s="32"/>
      <c r="G439" s="31"/>
      <c r="H439" s="31"/>
      <c r="I439" s="31"/>
      <c r="J439" s="31"/>
    </row>
    <row r="440" spans="1:10">
      <c r="A440" s="34"/>
      <c r="B440" s="32">
        <v>8116</v>
      </c>
      <c r="C440" s="31"/>
      <c r="D440" s="31"/>
      <c r="E440" s="31"/>
      <c r="F440" s="32"/>
      <c r="G440" s="31"/>
      <c r="H440" s="31"/>
      <c r="I440" s="31"/>
      <c r="J440" s="31"/>
    </row>
    <row r="441" spans="1:10">
      <c r="A441" s="34"/>
      <c r="B441" s="32">
        <v>8203</v>
      </c>
      <c r="C441" s="31"/>
      <c r="D441" s="31"/>
      <c r="E441" s="31"/>
      <c r="F441" s="32"/>
      <c r="G441" s="31"/>
      <c r="H441" s="31"/>
      <c r="I441" s="31"/>
      <c r="J441" s="31"/>
    </row>
    <row r="442" spans="1:10">
      <c r="A442" s="34"/>
      <c r="B442" s="32">
        <v>8204</v>
      </c>
      <c r="C442" s="31"/>
      <c r="D442" s="31"/>
      <c r="E442" s="31"/>
      <c r="F442" s="32"/>
      <c r="G442" s="31"/>
      <c r="H442" s="31"/>
      <c r="I442" s="31"/>
      <c r="J442" s="31"/>
    </row>
    <row r="443" spans="1:10">
      <c r="A443" s="34"/>
      <c r="B443" s="32">
        <v>8209</v>
      </c>
      <c r="C443" s="31"/>
      <c r="D443" s="31"/>
      <c r="E443" s="31"/>
      <c r="F443" s="32"/>
      <c r="G443" s="31"/>
      <c r="H443" s="31"/>
      <c r="I443" s="31"/>
      <c r="J443" s="31"/>
    </row>
    <row r="444" spans="1:10">
      <c r="A444" s="34"/>
      <c r="B444" s="32">
        <v>8215</v>
      </c>
      <c r="C444" s="31"/>
      <c r="D444" s="31"/>
      <c r="E444" s="31"/>
      <c r="F444" s="32"/>
      <c r="G444" s="31"/>
      <c r="H444" s="31"/>
      <c r="I444" s="31"/>
      <c r="J444" s="31"/>
    </row>
    <row r="445" spans="1:10">
      <c r="A445" s="34"/>
      <c r="B445" s="32">
        <v>8227</v>
      </c>
      <c r="C445" s="31"/>
      <c r="D445" s="31"/>
      <c r="E445" s="31"/>
      <c r="F445" s="32"/>
      <c r="G445" s="31"/>
      <c r="H445" s="31"/>
      <c r="I445" s="31"/>
      <c r="J445" s="31"/>
    </row>
    <row r="446" spans="1:10">
      <c r="A446" s="34"/>
      <c r="B446" s="32">
        <v>8232</v>
      </c>
      <c r="C446" s="31"/>
      <c r="D446" s="31"/>
      <c r="E446" s="31"/>
      <c r="F446" s="32"/>
      <c r="G446" s="31"/>
      <c r="H446" s="31"/>
      <c r="I446" s="31"/>
      <c r="J446" s="31"/>
    </row>
    <row r="447" spans="1:10">
      <c r="A447" s="34"/>
      <c r="B447" s="32">
        <v>8233</v>
      </c>
      <c r="C447" s="31"/>
      <c r="D447" s="31"/>
      <c r="E447" s="31"/>
      <c r="F447" s="32"/>
      <c r="G447" s="31"/>
      <c r="H447" s="31"/>
      <c r="I447" s="31"/>
      <c r="J447" s="31"/>
    </row>
    <row r="448" spans="1:10">
      <c r="A448" s="34"/>
      <c r="B448" s="32">
        <v>8235</v>
      </c>
      <c r="C448" s="31"/>
      <c r="D448" s="31"/>
      <c r="E448" s="31"/>
      <c r="F448" s="32"/>
      <c r="G448" s="31"/>
      <c r="H448" s="31"/>
      <c r="I448" s="31"/>
      <c r="J448" s="31"/>
    </row>
    <row r="449" spans="1:10">
      <c r="A449" s="34"/>
      <c r="B449" s="32">
        <v>8263</v>
      </c>
      <c r="C449" s="31"/>
      <c r="D449" s="31"/>
      <c r="E449" s="31"/>
      <c r="F449" s="32"/>
      <c r="G449" s="31"/>
      <c r="H449" s="31"/>
      <c r="I449" s="31"/>
      <c r="J449" s="31"/>
    </row>
    <row r="450" spans="1:10">
      <c r="A450" s="34"/>
      <c r="B450" s="32">
        <v>8264</v>
      </c>
      <c r="C450" s="31"/>
      <c r="D450" s="31"/>
      <c r="E450" s="31"/>
      <c r="F450" s="32"/>
      <c r="G450" s="31"/>
      <c r="H450" s="31"/>
      <c r="I450" s="31"/>
      <c r="J450" s="31"/>
    </row>
    <row r="451" spans="1:10">
      <c r="A451" s="34"/>
      <c r="B451" s="32">
        <v>8265</v>
      </c>
      <c r="C451" s="31"/>
      <c r="D451" s="31"/>
      <c r="E451" s="31"/>
      <c r="F451" s="32"/>
      <c r="G451" s="31"/>
      <c r="H451" s="31"/>
      <c r="I451" s="31"/>
      <c r="J451" s="31"/>
    </row>
    <row r="452" spans="1:10">
      <c r="A452" s="34"/>
      <c r="B452" s="32">
        <v>8279</v>
      </c>
      <c r="C452" s="31"/>
      <c r="D452" s="31"/>
      <c r="E452" s="31"/>
      <c r="F452" s="32"/>
      <c r="G452" s="31"/>
      <c r="H452" s="31"/>
      <c r="I452" s="31"/>
      <c r="J452" s="31"/>
    </row>
    <row r="453" spans="1:10">
      <c r="A453" s="34"/>
      <c r="B453" s="32">
        <v>8288</v>
      </c>
      <c r="C453" s="31"/>
      <c r="D453" s="31"/>
      <c r="E453" s="31"/>
      <c r="F453" s="32"/>
      <c r="G453" s="31"/>
      <c r="H453" s="31"/>
      <c r="I453" s="31"/>
      <c r="J453" s="31"/>
    </row>
    <row r="454" spans="1:10">
      <c r="A454" s="34"/>
      <c r="B454" s="32">
        <v>8291</v>
      </c>
      <c r="C454" s="31"/>
      <c r="D454" s="31"/>
      <c r="E454" s="31"/>
      <c r="F454" s="32"/>
      <c r="G454" s="31"/>
      <c r="H454" s="31"/>
      <c r="I454" s="31"/>
      <c r="J454" s="31"/>
    </row>
    <row r="455" spans="1:10">
      <c r="A455" s="34"/>
      <c r="B455" s="32">
        <v>8292</v>
      </c>
      <c r="C455" s="31"/>
      <c r="D455" s="31"/>
      <c r="E455" s="31"/>
      <c r="F455" s="32"/>
      <c r="G455" s="31"/>
      <c r="H455" s="31"/>
      <c r="I455" s="31"/>
      <c r="J455" s="31"/>
    </row>
    <row r="456" spans="1:10">
      <c r="A456" s="34"/>
      <c r="B456" s="32">
        <v>8293</v>
      </c>
      <c r="C456" s="31"/>
      <c r="D456" s="31"/>
      <c r="E456" s="31"/>
      <c r="F456" s="32"/>
      <c r="G456" s="31"/>
      <c r="H456" s="31"/>
      <c r="I456" s="31"/>
      <c r="J456" s="31"/>
    </row>
    <row r="457" spans="1:10">
      <c r="A457" s="34"/>
      <c r="B457" s="32">
        <v>8304</v>
      </c>
      <c r="C457" s="31"/>
      <c r="D457" s="31"/>
      <c r="E457" s="31"/>
      <c r="F457" s="32"/>
      <c r="G457" s="31"/>
      <c r="H457" s="31"/>
      <c r="I457" s="31"/>
      <c r="J457" s="31"/>
    </row>
    <row r="458" spans="1:10">
      <c r="A458" s="34"/>
      <c r="B458" s="32">
        <v>8350</v>
      </c>
      <c r="C458" s="31"/>
      <c r="D458" s="31"/>
      <c r="E458" s="31"/>
      <c r="F458" s="32"/>
      <c r="G458" s="31"/>
      <c r="H458" s="31"/>
      <c r="I458" s="31"/>
      <c r="J458" s="31"/>
    </row>
    <row r="459" spans="1:10">
      <c r="A459" s="34"/>
      <c r="B459" s="32">
        <v>8380</v>
      </c>
      <c r="C459" s="31"/>
      <c r="D459" s="31"/>
      <c r="E459" s="31"/>
      <c r="F459" s="32"/>
      <c r="G459" s="31"/>
      <c r="H459" s="31"/>
      <c r="I459" s="31"/>
      <c r="J459" s="31"/>
    </row>
    <row r="460" spans="1:10">
      <c r="A460" s="34"/>
      <c r="B460" s="32">
        <v>8381</v>
      </c>
      <c r="C460" s="31"/>
      <c r="D460" s="31"/>
      <c r="E460" s="31"/>
      <c r="F460" s="32"/>
      <c r="G460" s="31"/>
      <c r="H460" s="31"/>
      <c r="I460" s="31"/>
      <c r="J460" s="31"/>
    </row>
    <row r="461" spans="1:10">
      <c r="A461" s="34"/>
      <c r="B461" s="32">
        <v>8385</v>
      </c>
      <c r="C461" s="31"/>
      <c r="D461" s="31"/>
      <c r="E461" s="31"/>
      <c r="F461" s="32"/>
      <c r="G461" s="31"/>
      <c r="H461" s="31"/>
      <c r="I461" s="31"/>
      <c r="J461" s="31"/>
    </row>
    <row r="462" spans="1:10">
      <c r="A462" s="34"/>
      <c r="B462" s="32">
        <v>8392</v>
      </c>
      <c r="C462" s="31"/>
      <c r="D462" s="31"/>
      <c r="E462" s="31"/>
      <c r="F462" s="32"/>
      <c r="G462" s="31"/>
      <c r="H462" s="31"/>
      <c r="I462" s="31"/>
      <c r="J462" s="31"/>
    </row>
    <row r="463" spans="1:10">
      <c r="A463" s="34"/>
      <c r="B463" s="32">
        <v>8393</v>
      </c>
      <c r="C463" s="31"/>
      <c r="D463" s="31"/>
      <c r="E463" s="31"/>
      <c r="F463" s="32"/>
      <c r="G463" s="31"/>
      <c r="H463" s="31"/>
      <c r="I463" s="31"/>
      <c r="J463" s="31"/>
    </row>
    <row r="464" spans="1:10">
      <c r="A464" s="34"/>
      <c r="B464" s="32">
        <v>8500</v>
      </c>
      <c r="C464" s="31"/>
      <c r="D464" s="31"/>
      <c r="E464" s="31"/>
      <c r="F464" s="32"/>
      <c r="G464" s="31"/>
      <c r="H464" s="31"/>
      <c r="I464" s="31"/>
      <c r="J464" s="31"/>
    </row>
    <row r="465" spans="1:10">
      <c r="A465" s="34"/>
      <c r="B465" s="32">
        <v>8601</v>
      </c>
      <c r="C465" s="31"/>
      <c r="D465" s="31"/>
      <c r="E465" s="31"/>
      <c r="F465" s="32"/>
      <c r="G465" s="31"/>
      <c r="H465" s="31"/>
      <c r="I465" s="31"/>
      <c r="J465" s="31"/>
    </row>
    <row r="466" spans="1:10">
      <c r="A466" s="34"/>
      <c r="B466" s="32">
        <v>8602</v>
      </c>
      <c r="C466" s="31"/>
      <c r="D466" s="31"/>
      <c r="E466" s="31"/>
      <c r="F466" s="32"/>
      <c r="G466" s="31"/>
      <c r="H466" s="31"/>
      <c r="I466" s="31"/>
      <c r="J466" s="31"/>
    </row>
    <row r="467" spans="1:10">
      <c r="A467" s="34"/>
      <c r="B467" s="32">
        <v>8603</v>
      </c>
      <c r="C467" s="31"/>
      <c r="D467" s="31"/>
      <c r="E467" s="31"/>
      <c r="F467" s="32"/>
      <c r="G467" s="31"/>
      <c r="H467" s="31"/>
      <c r="I467" s="31"/>
      <c r="J467" s="31"/>
    </row>
    <row r="468" spans="1:10">
      <c r="A468" s="34"/>
      <c r="B468" s="32">
        <v>8606</v>
      </c>
      <c r="C468" s="31"/>
      <c r="D468" s="31"/>
      <c r="E468" s="48"/>
      <c r="F468" s="32"/>
      <c r="G468" s="31"/>
      <c r="H468" s="31"/>
      <c r="I468" s="31"/>
      <c r="J468" s="31"/>
    </row>
    <row r="469" spans="1:10">
      <c r="A469" s="34"/>
      <c r="B469" s="32">
        <v>8709</v>
      </c>
      <c r="C469" s="31"/>
      <c r="D469" s="31"/>
      <c r="E469" s="31"/>
      <c r="F469" s="32"/>
      <c r="G469" s="31"/>
      <c r="H469" s="31"/>
      <c r="I469" s="31"/>
      <c r="J469" s="31"/>
    </row>
    <row r="470" spans="1:10">
      <c r="A470" s="34"/>
      <c r="B470" s="32">
        <v>8719</v>
      </c>
      <c r="C470" s="31"/>
      <c r="D470" s="31"/>
      <c r="E470" s="31"/>
      <c r="F470" s="32"/>
      <c r="G470" s="31"/>
      <c r="H470" s="31"/>
      <c r="I470" s="31"/>
      <c r="J470" s="31"/>
    </row>
    <row r="471" spans="1:10">
      <c r="A471" s="34"/>
      <c r="B471" s="32">
        <v>8720</v>
      </c>
      <c r="C471" s="31"/>
      <c r="D471" s="31"/>
      <c r="E471" s="31"/>
      <c r="F471" s="32"/>
      <c r="G471" s="31"/>
      <c r="H471" s="31"/>
      <c r="I471" s="31"/>
      <c r="J471" s="31"/>
    </row>
    <row r="472" spans="1:10">
      <c r="A472" s="34"/>
      <c r="B472" s="32">
        <v>8721</v>
      </c>
      <c r="C472" s="31"/>
      <c r="D472" s="31"/>
      <c r="E472" s="31"/>
      <c r="F472" s="32"/>
      <c r="G472" s="31"/>
      <c r="H472" s="31"/>
      <c r="I472" s="31"/>
      <c r="J472" s="31"/>
    </row>
    <row r="473" spans="1:10">
      <c r="A473" s="34"/>
      <c r="B473" s="32">
        <v>8723</v>
      </c>
      <c r="C473" s="31"/>
      <c r="D473" s="31"/>
      <c r="E473" s="31"/>
      <c r="F473" s="32"/>
      <c r="G473" s="31"/>
      <c r="H473" s="31"/>
      <c r="I473" s="31"/>
      <c r="J473" s="31"/>
    </row>
    <row r="474" spans="1:10">
      <c r="A474" s="34"/>
      <c r="B474" s="32">
        <v>8725</v>
      </c>
      <c r="C474" s="31"/>
      <c r="D474" s="31"/>
      <c r="E474" s="31"/>
      <c r="F474" s="32"/>
      <c r="G474" s="31"/>
      <c r="H474" s="31"/>
      <c r="I474" s="31"/>
      <c r="J474" s="31"/>
    </row>
    <row r="475" spans="1:10">
      <c r="A475" s="34"/>
      <c r="B475" s="32">
        <v>8726</v>
      </c>
      <c r="C475" s="31"/>
      <c r="D475" s="31"/>
      <c r="E475" s="31"/>
      <c r="F475" s="32"/>
      <c r="G475" s="31"/>
      <c r="H475" s="31"/>
      <c r="I475" s="31"/>
      <c r="J475" s="31"/>
    </row>
    <row r="476" spans="1:10">
      <c r="A476" s="34"/>
      <c r="B476" s="32">
        <v>8734</v>
      </c>
      <c r="C476" s="31"/>
      <c r="D476" s="31"/>
      <c r="E476" s="31"/>
      <c r="F476" s="32"/>
      <c r="G476" s="31"/>
      <c r="H476" s="31"/>
      <c r="I476" s="31"/>
      <c r="J476" s="31"/>
    </row>
    <row r="477" spans="1:10">
      <c r="A477" s="34"/>
      <c r="B477" s="32">
        <v>8737</v>
      </c>
      <c r="C477" s="31"/>
      <c r="D477" s="31"/>
      <c r="E477" s="31"/>
      <c r="F477" s="32"/>
      <c r="G477" s="31"/>
      <c r="H477" s="31"/>
      <c r="I477" s="31"/>
      <c r="J477" s="31"/>
    </row>
    <row r="478" spans="1:10">
      <c r="A478" s="34"/>
      <c r="B478" s="32">
        <v>8738</v>
      </c>
      <c r="C478" s="31"/>
      <c r="D478" s="31"/>
      <c r="E478" s="31"/>
      <c r="F478" s="32"/>
      <c r="G478" s="31"/>
      <c r="H478" s="31"/>
      <c r="I478" s="31"/>
      <c r="J478" s="31"/>
    </row>
    <row r="479" spans="1:10">
      <c r="A479" s="34"/>
      <c r="B479" s="32">
        <v>8742</v>
      </c>
      <c r="C479" s="31"/>
      <c r="D479" s="31"/>
      <c r="E479" s="31"/>
      <c r="F479" s="32"/>
      <c r="G479" s="49" t="s">
        <v>675</v>
      </c>
      <c r="H479" s="31"/>
      <c r="I479" s="31"/>
      <c r="J479" s="31"/>
    </row>
    <row r="480" spans="1:10">
      <c r="A480" s="34"/>
      <c r="B480" s="32">
        <v>8745</v>
      </c>
      <c r="C480" s="31"/>
      <c r="D480" s="31"/>
      <c r="E480" s="31"/>
      <c r="F480" s="32"/>
      <c r="G480" s="49"/>
      <c r="H480" s="31"/>
      <c r="I480" s="31"/>
      <c r="J480" s="31"/>
    </row>
    <row r="481" spans="1:10">
      <c r="A481" s="34"/>
      <c r="B481" s="32">
        <v>8748</v>
      </c>
      <c r="C481" s="31"/>
      <c r="D481" s="31"/>
      <c r="E481" s="31"/>
      <c r="F481" s="32"/>
      <c r="G481" s="49" t="s">
        <v>675</v>
      </c>
      <c r="H481" s="31"/>
      <c r="I481" s="31"/>
      <c r="J481" s="31"/>
    </row>
    <row r="482" spans="1:10">
      <c r="A482" s="34"/>
      <c r="B482" s="32">
        <v>8755</v>
      </c>
      <c r="C482" s="31"/>
      <c r="D482" s="31"/>
      <c r="E482" s="31"/>
      <c r="F482" s="32"/>
      <c r="G482" s="49"/>
      <c r="H482" s="31"/>
      <c r="I482" s="31"/>
      <c r="J482" s="31"/>
    </row>
    <row r="483" spans="1:10">
      <c r="A483" s="34"/>
      <c r="B483" s="32">
        <v>8799</v>
      </c>
      <c r="C483" s="31"/>
      <c r="D483" s="31"/>
      <c r="E483" s="31"/>
      <c r="F483" s="32"/>
      <c r="G483" s="31"/>
      <c r="H483" s="31"/>
      <c r="I483" s="31"/>
      <c r="J483" s="31"/>
    </row>
    <row r="484" spans="1:10">
      <c r="A484" s="34"/>
      <c r="B484" s="32">
        <v>8800</v>
      </c>
      <c r="C484" s="31"/>
      <c r="D484" s="31"/>
      <c r="E484" s="31"/>
      <c r="F484" s="32"/>
      <c r="G484" s="31"/>
      <c r="H484" s="31"/>
      <c r="I484" s="31"/>
      <c r="J484" s="31"/>
    </row>
    <row r="485" spans="1:10">
      <c r="A485" s="34"/>
      <c r="B485" s="32">
        <v>8803</v>
      </c>
      <c r="C485" s="31"/>
      <c r="D485" s="31"/>
      <c r="E485" s="31"/>
      <c r="F485" s="32"/>
      <c r="G485" s="31"/>
      <c r="H485" s="31"/>
      <c r="I485" s="31"/>
      <c r="J485" s="31"/>
    </row>
    <row r="486" spans="1:10">
      <c r="A486" s="34"/>
      <c r="B486" s="32">
        <v>8805</v>
      </c>
      <c r="C486" s="31"/>
      <c r="D486" s="31"/>
      <c r="E486" s="31"/>
      <c r="F486" s="32"/>
      <c r="G486" s="49"/>
      <c r="H486" s="31"/>
      <c r="I486" s="31"/>
      <c r="J486" s="31"/>
    </row>
    <row r="487" spans="1:10">
      <c r="A487" s="34"/>
      <c r="B487" s="32">
        <v>8810</v>
      </c>
      <c r="C487" s="31"/>
      <c r="D487" s="31"/>
      <c r="E487" s="31"/>
      <c r="F487" s="32"/>
      <c r="G487" s="49" t="s">
        <v>675</v>
      </c>
      <c r="H487" s="31"/>
      <c r="I487" s="31"/>
      <c r="J487" s="31"/>
    </row>
    <row r="488" spans="1:10">
      <c r="A488" s="34"/>
      <c r="B488" s="32">
        <v>8814</v>
      </c>
      <c r="C488" s="31"/>
      <c r="D488" s="31"/>
      <c r="E488" s="31"/>
      <c r="F488" s="32"/>
      <c r="G488" s="49"/>
      <c r="H488" s="31"/>
      <c r="I488" s="31"/>
      <c r="J488" s="31"/>
    </row>
    <row r="489" spans="1:10">
      <c r="A489" s="34"/>
      <c r="B489" s="32">
        <v>8815</v>
      </c>
      <c r="C489" s="31"/>
      <c r="D489" s="31"/>
      <c r="E489" s="31"/>
      <c r="F489" s="32"/>
      <c r="G489" s="31"/>
      <c r="H489" s="31"/>
      <c r="I489" s="31"/>
      <c r="J489" s="31"/>
    </row>
    <row r="490" spans="1:10">
      <c r="A490" s="34"/>
      <c r="B490" s="32">
        <v>8820</v>
      </c>
      <c r="C490" s="31"/>
      <c r="D490" s="31"/>
      <c r="E490" s="48"/>
      <c r="F490" s="32"/>
      <c r="G490" s="31"/>
      <c r="H490" s="31"/>
      <c r="I490" s="31"/>
      <c r="J490" s="31"/>
    </row>
    <row r="491" spans="1:10">
      <c r="A491" s="34"/>
      <c r="B491" s="32">
        <v>8824</v>
      </c>
      <c r="C491" s="31"/>
      <c r="D491" s="31"/>
      <c r="E491" s="31"/>
      <c r="F491" s="32"/>
      <c r="G491" s="31"/>
      <c r="H491" s="31"/>
      <c r="I491" s="31"/>
      <c r="J491" s="31"/>
    </row>
    <row r="492" spans="1:10">
      <c r="A492" s="34"/>
      <c r="B492" s="32">
        <v>8826</v>
      </c>
      <c r="C492" s="31"/>
      <c r="D492" s="31"/>
      <c r="E492" s="31"/>
      <c r="F492" s="32"/>
      <c r="G492" s="31"/>
      <c r="H492" s="31"/>
      <c r="I492" s="31"/>
      <c r="J492" s="31"/>
    </row>
    <row r="493" spans="1:10">
      <c r="A493" s="34"/>
      <c r="B493" s="32">
        <v>8831</v>
      </c>
      <c r="C493" s="31"/>
      <c r="D493" s="31"/>
      <c r="E493" s="31"/>
      <c r="F493" s="32"/>
      <c r="G493" s="31"/>
      <c r="H493" s="31"/>
      <c r="I493" s="31"/>
      <c r="J493" s="31"/>
    </row>
    <row r="494" spans="1:10">
      <c r="A494" s="34"/>
      <c r="B494" s="32">
        <v>8832</v>
      </c>
      <c r="C494" s="31"/>
      <c r="D494" s="31"/>
      <c r="E494" s="31"/>
      <c r="F494" s="32"/>
      <c r="G494" s="49"/>
      <c r="H494" s="31"/>
      <c r="I494" s="31"/>
      <c r="J494" s="31"/>
    </row>
    <row r="495" spans="1:10">
      <c r="A495" s="34"/>
      <c r="B495" s="32">
        <v>8833</v>
      </c>
      <c r="C495" s="31"/>
      <c r="D495" s="31"/>
      <c r="E495" s="31"/>
      <c r="F495" s="32"/>
      <c r="G495" s="31"/>
      <c r="H495" s="31"/>
      <c r="I495" s="31"/>
      <c r="J495" s="31"/>
    </row>
    <row r="496" spans="1:10">
      <c r="A496" s="34"/>
      <c r="B496" s="32">
        <v>8835</v>
      </c>
      <c r="C496" s="31"/>
      <c r="D496" s="31"/>
      <c r="E496" s="31"/>
      <c r="F496" s="32"/>
      <c r="G496" s="31"/>
      <c r="H496" s="31"/>
      <c r="I496" s="31"/>
      <c r="J496" s="31"/>
    </row>
    <row r="497" spans="1:10">
      <c r="A497" s="34"/>
      <c r="B497" s="32">
        <v>8842</v>
      </c>
      <c r="C497" s="31"/>
      <c r="D497" s="31"/>
      <c r="E497" s="31"/>
      <c r="F497" s="32"/>
      <c r="G497" s="31"/>
      <c r="H497" s="31"/>
      <c r="I497" s="31"/>
      <c r="J497" s="31"/>
    </row>
    <row r="498" spans="1:10">
      <c r="A498" s="34"/>
      <c r="B498" s="32">
        <v>8855</v>
      </c>
      <c r="C498" s="31"/>
      <c r="D498" s="31"/>
      <c r="E498" s="31"/>
      <c r="F498" s="32"/>
      <c r="G498" s="31"/>
      <c r="H498" s="31"/>
      <c r="I498" s="31"/>
      <c r="J498" s="31"/>
    </row>
    <row r="499" spans="1:10">
      <c r="A499" s="34"/>
      <c r="B499" s="32">
        <v>8856</v>
      </c>
      <c r="C499" s="31"/>
      <c r="D499" s="31"/>
      <c r="E499" s="31"/>
      <c r="F499" s="32"/>
      <c r="G499" s="31"/>
      <c r="H499" s="31"/>
      <c r="I499" s="31"/>
      <c r="J499" s="31"/>
    </row>
    <row r="500" spans="1:10">
      <c r="A500" s="34"/>
      <c r="B500" s="32">
        <v>8864</v>
      </c>
      <c r="C500" s="31"/>
      <c r="D500" s="31"/>
      <c r="E500" s="31"/>
      <c r="F500" s="32"/>
      <c r="G500" s="31"/>
      <c r="H500" s="31"/>
      <c r="I500" s="31"/>
      <c r="J500" s="31"/>
    </row>
    <row r="501" spans="1:10">
      <c r="A501" s="34"/>
      <c r="B501" s="32">
        <v>8868</v>
      </c>
      <c r="C501" s="31"/>
      <c r="D501" s="31"/>
      <c r="E501" s="31"/>
      <c r="F501" s="32"/>
      <c r="G501" s="31"/>
      <c r="H501" s="31"/>
      <c r="I501" s="31"/>
      <c r="J501" s="31"/>
    </row>
    <row r="502" spans="1:10">
      <c r="A502" s="34"/>
      <c r="B502" s="32">
        <v>8869</v>
      </c>
      <c r="C502" s="31"/>
      <c r="D502" s="31"/>
      <c r="E502" s="31"/>
      <c r="F502" s="32"/>
      <c r="G502" s="31"/>
      <c r="H502" s="31"/>
      <c r="I502" s="31"/>
      <c r="J502" s="31"/>
    </row>
    <row r="503" spans="1:10">
      <c r="A503" s="34"/>
      <c r="B503" s="32">
        <v>8871</v>
      </c>
      <c r="C503" s="31"/>
      <c r="D503" s="31"/>
      <c r="E503" s="31"/>
      <c r="F503" s="32"/>
      <c r="G503" s="49" t="s">
        <v>675</v>
      </c>
      <c r="H503" s="31"/>
      <c r="I503" s="31"/>
      <c r="J503" s="31"/>
    </row>
    <row r="504" spans="1:10">
      <c r="A504" s="34"/>
      <c r="B504" s="32">
        <v>8901</v>
      </c>
      <c r="C504" s="31"/>
      <c r="D504" s="31"/>
      <c r="E504" s="31"/>
      <c r="F504" s="32"/>
      <c r="G504" s="49"/>
      <c r="H504" s="31"/>
      <c r="I504" s="31"/>
      <c r="J504" s="31"/>
    </row>
    <row r="505" spans="1:10">
      <c r="A505" s="34"/>
      <c r="B505" s="32">
        <v>9012</v>
      </c>
      <c r="C505" s="31"/>
      <c r="D505" s="31"/>
      <c r="E505" s="31"/>
      <c r="F505" s="32"/>
      <c r="G505" s="31"/>
      <c r="H505" s="31"/>
      <c r="I505" s="31"/>
      <c r="J505" s="31"/>
    </row>
    <row r="506" spans="1:10">
      <c r="A506" s="34"/>
      <c r="B506" s="32">
        <v>9014</v>
      </c>
      <c r="C506" s="31"/>
      <c r="D506" s="31"/>
      <c r="E506" s="31"/>
      <c r="F506" s="32"/>
      <c r="G506" s="31"/>
      <c r="H506" s="31"/>
      <c r="I506" s="31"/>
      <c r="J506" s="31"/>
    </row>
    <row r="507" spans="1:10">
      <c r="A507" s="34"/>
      <c r="B507" s="32">
        <v>9015</v>
      </c>
      <c r="C507" s="31"/>
      <c r="D507" s="31"/>
      <c r="E507" s="31"/>
      <c r="F507" s="32"/>
      <c r="G507" s="31"/>
      <c r="H507" s="31"/>
      <c r="I507" s="31"/>
      <c r="J507" s="31"/>
    </row>
    <row r="508" spans="1:10">
      <c r="A508" s="34"/>
      <c r="B508" s="32">
        <v>9016</v>
      </c>
      <c r="C508" s="31"/>
      <c r="D508" s="31"/>
      <c r="E508" s="31"/>
      <c r="F508" s="32"/>
      <c r="G508" s="31"/>
      <c r="H508" s="31"/>
      <c r="I508" s="31"/>
      <c r="J508" s="31"/>
    </row>
    <row r="509" spans="1:10">
      <c r="A509" s="34"/>
      <c r="B509" s="32">
        <v>9019</v>
      </c>
      <c r="C509" s="31"/>
      <c r="D509" s="31"/>
      <c r="E509" s="31"/>
      <c r="F509" s="32"/>
      <c r="G509" s="31"/>
      <c r="H509" s="31"/>
      <c r="I509" s="31"/>
      <c r="J509" s="31"/>
    </row>
    <row r="510" spans="1:10">
      <c r="A510" s="34"/>
      <c r="B510" s="32">
        <v>9033</v>
      </c>
      <c r="C510" s="31"/>
      <c r="D510" s="31"/>
      <c r="E510" s="31"/>
      <c r="F510" s="32"/>
      <c r="G510" s="49"/>
      <c r="H510" s="31"/>
      <c r="I510" s="31"/>
      <c r="J510" s="31"/>
    </row>
    <row r="511" spans="1:10">
      <c r="A511" s="34"/>
      <c r="B511" s="32">
        <v>9040</v>
      </c>
      <c r="C511" s="31"/>
      <c r="D511" s="31"/>
      <c r="E511" s="31"/>
      <c r="F511" s="32"/>
      <c r="G511" s="31"/>
      <c r="H511" s="31"/>
      <c r="I511" s="31"/>
      <c r="J511" s="31"/>
    </row>
    <row r="512" spans="1:10">
      <c r="A512" s="34"/>
      <c r="B512" s="32">
        <v>9044</v>
      </c>
      <c r="C512" s="31"/>
      <c r="D512" s="31"/>
      <c r="E512" s="31"/>
      <c r="F512" s="32"/>
      <c r="G512" s="31"/>
      <c r="H512" s="31"/>
      <c r="I512" s="31"/>
      <c r="J512" s="31"/>
    </row>
    <row r="513" spans="1:10">
      <c r="A513" s="34"/>
      <c r="B513" s="32">
        <v>9052</v>
      </c>
      <c r="C513" s="31"/>
      <c r="D513" s="31"/>
      <c r="E513" s="31"/>
      <c r="F513" s="32"/>
      <c r="G513" s="31"/>
      <c r="H513" s="31"/>
      <c r="I513" s="31"/>
      <c r="J513" s="31"/>
    </row>
    <row r="514" spans="1:10">
      <c r="A514" s="34"/>
      <c r="B514" s="32">
        <v>9058</v>
      </c>
      <c r="C514" s="31"/>
      <c r="D514" s="31"/>
      <c r="E514" s="31"/>
      <c r="F514" s="32"/>
      <c r="G514" s="31"/>
      <c r="H514" s="31"/>
      <c r="I514" s="31"/>
      <c r="J514" s="31"/>
    </row>
    <row r="515" spans="1:10">
      <c r="A515" s="34"/>
      <c r="B515" s="32">
        <v>9060</v>
      </c>
      <c r="C515" s="31"/>
      <c r="D515" s="31"/>
      <c r="E515" s="31"/>
      <c r="F515" s="32"/>
      <c r="G515" s="31"/>
      <c r="H515" s="31"/>
      <c r="I515" s="31"/>
      <c r="J515" s="31"/>
    </row>
    <row r="516" spans="1:10">
      <c r="A516" s="34"/>
      <c r="B516" s="32">
        <v>9061</v>
      </c>
      <c r="C516" s="31"/>
      <c r="D516" s="31"/>
      <c r="E516" s="31"/>
      <c r="F516" s="32"/>
      <c r="G516" s="31"/>
      <c r="H516" s="31"/>
      <c r="I516" s="31"/>
      <c r="J516" s="31"/>
    </row>
    <row r="517" spans="1:10">
      <c r="A517" s="34"/>
      <c r="B517" s="32">
        <v>9062</v>
      </c>
      <c r="C517" s="31"/>
      <c r="D517" s="31"/>
      <c r="E517" s="31"/>
      <c r="F517" s="32"/>
      <c r="G517" s="31"/>
      <c r="H517" s="31"/>
      <c r="I517" s="31"/>
      <c r="J517" s="31"/>
    </row>
    <row r="518" spans="1:10">
      <c r="A518" s="34"/>
      <c r="B518" s="32">
        <v>9063</v>
      </c>
      <c r="C518" s="31"/>
      <c r="D518" s="31"/>
      <c r="E518" s="31"/>
      <c r="F518" s="32"/>
      <c r="G518" s="31"/>
      <c r="H518" s="31"/>
      <c r="I518" s="31"/>
      <c r="J518" s="31"/>
    </row>
    <row r="519" spans="1:10">
      <c r="A519" s="34"/>
      <c r="B519" s="32">
        <v>9077</v>
      </c>
      <c r="C519" s="31"/>
      <c r="D519" s="31"/>
      <c r="E519" s="31"/>
      <c r="F519" s="32"/>
      <c r="G519" s="31"/>
      <c r="H519" s="31"/>
      <c r="I519" s="31"/>
      <c r="J519" s="31"/>
    </row>
    <row r="520" spans="1:10">
      <c r="A520" s="34"/>
      <c r="B520" s="32">
        <v>9082</v>
      </c>
      <c r="C520" s="31"/>
      <c r="D520" s="31"/>
      <c r="E520" s="31"/>
      <c r="F520" s="32"/>
      <c r="G520" s="31"/>
      <c r="H520" s="31"/>
      <c r="I520" s="31"/>
      <c r="J520" s="31"/>
    </row>
    <row r="521" spans="1:10">
      <c r="A521" s="34"/>
      <c r="B521" s="32">
        <v>9083</v>
      </c>
      <c r="C521" s="31"/>
      <c r="D521" s="31"/>
      <c r="E521" s="31"/>
      <c r="F521" s="32"/>
      <c r="G521" s="31"/>
      <c r="H521" s="31"/>
      <c r="I521" s="31"/>
      <c r="J521" s="31"/>
    </row>
    <row r="522" spans="1:10">
      <c r="A522" s="34"/>
      <c r="B522" s="32">
        <v>9084</v>
      </c>
      <c r="C522" s="31"/>
      <c r="D522" s="31"/>
      <c r="E522" s="31"/>
      <c r="F522" s="32"/>
      <c r="G522" s="31"/>
      <c r="H522" s="31"/>
      <c r="I522" s="31"/>
      <c r="J522" s="31"/>
    </row>
    <row r="523" spans="1:10">
      <c r="A523" s="34"/>
      <c r="B523" s="32">
        <v>9089</v>
      </c>
      <c r="C523" s="31"/>
      <c r="D523" s="31"/>
      <c r="E523" s="31"/>
      <c r="F523" s="32"/>
      <c r="G523" s="31"/>
      <c r="H523" s="31"/>
      <c r="I523" s="31"/>
      <c r="J523" s="31"/>
    </row>
    <row r="524" spans="1:10">
      <c r="A524" s="34"/>
      <c r="B524" s="32">
        <v>9093</v>
      </c>
      <c r="C524" s="31"/>
      <c r="D524" s="31"/>
      <c r="E524" s="31"/>
      <c r="F524" s="32"/>
      <c r="G524" s="31"/>
      <c r="H524" s="31"/>
      <c r="I524" s="31"/>
      <c r="J524" s="31"/>
    </row>
    <row r="525" spans="1:10">
      <c r="A525" s="34"/>
      <c r="B525" s="32">
        <v>9101</v>
      </c>
      <c r="C525" s="31"/>
      <c r="D525" s="31"/>
      <c r="E525" s="31"/>
      <c r="F525" s="32"/>
      <c r="G525" s="31"/>
      <c r="H525" s="31"/>
      <c r="I525" s="31"/>
      <c r="J525" s="31"/>
    </row>
    <row r="526" spans="1:10">
      <c r="A526" s="34"/>
      <c r="B526" s="32">
        <v>9102</v>
      </c>
      <c r="C526" s="31"/>
      <c r="D526" s="31"/>
      <c r="E526" s="31"/>
      <c r="F526" s="32"/>
      <c r="G526" s="31"/>
      <c r="H526" s="31"/>
      <c r="I526" s="31"/>
      <c r="J526" s="31"/>
    </row>
    <row r="527" spans="1:10">
      <c r="A527" s="34"/>
      <c r="B527" s="32">
        <v>9154</v>
      </c>
      <c r="C527" s="31"/>
      <c r="D527" s="31"/>
      <c r="E527" s="31"/>
      <c r="F527" s="32"/>
      <c r="G527" s="31"/>
      <c r="H527" s="31"/>
      <c r="I527" s="31"/>
      <c r="J527" s="31"/>
    </row>
    <row r="528" spans="1:10">
      <c r="A528" s="34"/>
      <c r="B528" s="32">
        <v>9156</v>
      </c>
      <c r="C528" s="31"/>
      <c r="D528" s="31"/>
      <c r="E528" s="31"/>
      <c r="F528" s="32"/>
      <c r="G528" s="31"/>
      <c r="H528" s="31"/>
      <c r="I528" s="31"/>
      <c r="J528" s="31"/>
    </row>
    <row r="529" spans="1:10">
      <c r="A529" s="34"/>
      <c r="B529" s="32">
        <v>9170</v>
      </c>
      <c r="C529" s="31"/>
      <c r="D529" s="31"/>
      <c r="E529" s="31"/>
      <c r="F529" s="32"/>
      <c r="G529" s="31"/>
      <c r="H529" s="31"/>
      <c r="I529" s="31"/>
      <c r="J529" s="31"/>
    </row>
    <row r="530" spans="1:10">
      <c r="A530" s="34"/>
      <c r="B530" s="32">
        <v>9178</v>
      </c>
      <c r="C530" s="31">
        <v>3900</v>
      </c>
      <c r="D530" s="31"/>
      <c r="E530" s="31"/>
      <c r="F530" s="32"/>
      <c r="G530" s="31"/>
      <c r="H530" s="31"/>
      <c r="I530" s="31"/>
      <c r="J530" s="31"/>
    </row>
    <row r="531" spans="1:10">
      <c r="A531" s="34"/>
      <c r="B531" s="32">
        <v>9179</v>
      </c>
      <c r="C531" s="31">
        <v>3900</v>
      </c>
      <c r="D531" s="31"/>
      <c r="E531" s="31"/>
      <c r="F531" s="32"/>
      <c r="G531" s="31"/>
      <c r="H531" s="31"/>
      <c r="I531" s="31"/>
      <c r="J531" s="31"/>
    </row>
    <row r="532" spans="1:10">
      <c r="A532" s="34"/>
      <c r="B532" s="32">
        <v>9180</v>
      </c>
      <c r="C532" s="31"/>
      <c r="D532" s="31"/>
      <c r="E532" s="31"/>
      <c r="F532" s="32"/>
      <c r="G532" s="31"/>
      <c r="H532" s="31"/>
      <c r="I532" s="31"/>
      <c r="J532" s="31"/>
    </row>
    <row r="533" spans="1:10">
      <c r="A533" s="34"/>
      <c r="B533" s="32">
        <v>9182</v>
      </c>
      <c r="C533" s="31"/>
      <c r="D533" s="31"/>
      <c r="E533" s="31"/>
      <c r="F533" s="32"/>
      <c r="G533" s="31"/>
      <c r="H533" s="31"/>
      <c r="I533" s="31"/>
      <c r="J533" s="31"/>
    </row>
    <row r="534" spans="1:10">
      <c r="A534" s="34"/>
      <c r="B534" s="32">
        <v>9186</v>
      </c>
      <c r="C534" s="31"/>
      <c r="D534" s="31"/>
      <c r="E534" s="31"/>
      <c r="F534" s="32"/>
      <c r="G534" s="31"/>
      <c r="H534" s="31"/>
      <c r="I534" s="31"/>
      <c r="J534" s="31"/>
    </row>
    <row r="535" spans="1:10">
      <c r="A535" s="34"/>
      <c r="B535" s="32">
        <v>9220</v>
      </c>
      <c r="C535" s="31"/>
      <c r="D535" s="31"/>
      <c r="E535" s="31"/>
      <c r="F535" s="32"/>
      <c r="G535" s="31"/>
      <c r="H535" s="31"/>
      <c r="I535" s="31"/>
      <c r="J535" s="31"/>
    </row>
    <row r="536" spans="1:10">
      <c r="A536" s="34"/>
      <c r="B536" s="32">
        <v>9402</v>
      </c>
      <c r="C536" s="31"/>
      <c r="D536" s="31"/>
      <c r="E536" s="31"/>
      <c r="F536" s="32"/>
      <c r="G536" s="31"/>
      <c r="H536" s="31"/>
      <c r="I536" s="31"/>
      <c r="J536" s="31"/>
    </row>
    <row r="537" spans="1:10">
      <c r="A537" s="34"/>
      <c r="B537" s="32">
        <v>9403</v>
      </c>
      <c r="C537" s="31"/>
      <c r="D537" s="31"/>
      <c r="E537" s="31"/>
      <c r="F537" s="32"/>
      <c r="G537" s="31"/>
      <c r="H537" s="31"/>
      <c r="I537" s="31"/>
      <c r="J537" s="31"/>
    </row>
    <row r="538" spans="1:10">
      <c r="A538" s="34"/>
      <c r="B538" s="32">
        <v>9410</v>
      </c>
      <c r="C538" s="31"/>
      <c r="D538" s="31"/>
      <c r="E538" s="31"/>
      <c r="F538" s="32"/>
      <c r="G538" s="31"/>
      <c r="H538" s="31"/>
      <c r="I538" s="31"/>
      <c r="J538" s="31"/>
    </row>
    <row r="539" spans="1:10">
      <c r="A539" s="34"/>
      <c r="B539" s="32">
        <v>9501</v>
      </c>
      <c r="C539" s="31"/>
      <c r="D539" s="31"/>
      <c r="E539" s="31"/>
      <c r="F539" s="32"/>
      <c r="G539" s="31"/>
      <c r="H539" s="31"/>
      <c r="I539" s="31"/>
      <c r="J539" s="31"/>
    </row>
    <row r="540" spans="1:10">
      <c r="A540" s="34"/>
      <c r="B540" s="32">
        <v>9505</v>
      </c>
      <c r="C540" s="31"/>
      <c r="D540" s="31"/>
      <c r="E540" s="31"/>
      <c r="F540" s="32"/>
      <c r="G540" s="31"/>
      <c r="H540" s="31"/>
      <c r="I540" s="31"/>
      <c r="J540" s="31"/>
    </row>
    <row r="541" spans="1:10">
      <c r="A541" s="34"/>
      <c r="B541" s="32">
        <v>9516</v>
      </c>
      <c r="C541" s="31"/>
      <c r="D541" s="31"/>
      <c r="E541" s="31"/>
      <c r="F541" s="32"/>
      <c r="G541" s="31"/>
      <c r="H541" s="31"/>
      <c r="I541" s="31"/>
      <c r="J541" s="31"/>
    </row>
    <row r="542" spans="1:10">
      <c r="A542" s="34"/>
      <c r="B542" s="32">
        <v>9519</v>
      </c>
      <c r="C542" s="31"/>
      <c r="D542" s="31"/>
      <c r="E542" s="31"/>
      <c r="F542" s="32"/>
      <c r="G542" s="31"/>
      <c r="H542" s="31"/>
      <c r="I542" s="31"/>
      <c r="J542" s="31"/>
    </row>
    <row r="543" spans="1:10">
      <c r="A543" s="34"/>
      <c r="B543" s="32">
        <v>9521</v>
      </c>
      <c r="C543" s="31"/>
      <c r="D543" s="31"/>
      <c r="E543" s="31"/>
      <c r="F543" s="32"/>
      <c r="G543" s="31"/>
      <c r="H543" s="31"/>
      <c r="I543" s="31"/>
      <c r="J543" s="31"/>
    </row>
    <row r="544" spans="1:10">
      <c r="A544" s="34"/>
      <c r="B544" s="32">
        <v>9522</v>
      </c>
      <c r="C544" s="31"/>
      <c r="D544" s="31"/>
      <c r="E544" s="31"/>
      <c r="F544" s="32"/>
      <c r="G544" s="31"/>
      <c r="H544" s="31"/>
      <c r="I544" s="31"/>
      <c r="J544" s="31"/>
    </row>
    <row r="545" spans="1:10">
      <c r="A545" s="34"/>
      <c r="B545" s="32">
        <v>9534</v>
      </c>
      <c r="C545" s="31"/>
      <c r="D545" s="31"/>
      <c r="E545" s="31"/>
      <c r="F545" s="32"/>
      <c r="G545" s="31"/>
      <c r="H545" s="31"/>
      <c r="I545" s="31"/>
      <c r="J545" s="31"/>
    </row>
    <row r="546" spans="1:10">
      <c r="A546" s="34"/>
      <c r="B546" s="32">
        <v>9554</v>
      </c>
      <c r="C546" s="31"/>
      <c r="D546" s="31"/>
      <c r="E546" s="31"/>
      <c r="F546" s="32"/>
      <c r="G546" s="31"/>
      <c r="H546" s="31"/>
      <c r="I546" s="31"/>
      <c r="J546" s="31"/>
    </row>
    <row r="547" spans="1:10">
      <c r="A547" s="34"/>
      <c r="B547" s="32">
        <v>9586</v>
      </c>
      <c r="C547" s="31"/>
      <c r="D547" s="31"/>
      <c r="E547" s="31"/>
      <c r="F547" s="32"/>
      <c r="G547" s="31"/>
      <c r="H547" s="31"/>
      <c r="I547" s="31"/>
      <c r="J547" s="31"/>
    </row>
    <row r="548" spans="1:10">
      <c r="A548" s="34"/>
      <c r="B548" s="32">
        <v>9600</v>
      </c>
      <c r="C548" s="31"/>
      <c r="D548" s="31"/>
      <c r="E548" s="31"/>
      <c r="F548" s="32"/>
      <c r="G548" s="31"/>
      <c r="H548" s="31"/>
      <c r="I548" s="31"/>
      <c r="J548" s="31"/>
    </row>
    <row r="549" spans="1:10">
      <c r="A549" s="34"/>
      <c r="B549" s="32">
        <v>9620</v>
      </c>
      <c r="C549" s="31"/>
      <c r="D549" s="31"/>
      <c r="E549" s="31"/>
      <c r="F549" s="32"/>
      <c r="G549" s="31"/>
      <c r="H549" s="31"/>
      <c r="I549" s="31"/>
      <c r="J549" s="31"/>
    </row>
    <row r="550" spans="1:10">
      <c r="A550" s="34"/>
      <c r="B550" s="32"/>
      <c r="C550" s="31"/>
      <c r="D550" s="31"/>
      <c r="E550" s="31"/>
      <c r="F550" s="32"/>
      <c r="G550" s="31"/>
      <c r="H550" s="31"/>
      <c r="I550" s="31"/>
      <c r="J550" s="31"/>
    </row>
    <row r="551" spans="1:10">
      <c r="A551" s="34"/>
      <c r="B551" s="32"/>
      <c r="C551" s="31"/>
      <c r="D551" s="31"/>
      <c r="E551" s="31"/>
      <c r="F551" s="32"/>
      <c r="G551" s="31"/>
      <c r="H551" s="31"/>
      <c r="I551" s="31"/>
      <c r="J551" s="31"/>
    </row>
    <row r="552" spans="1:10">
      <c r="A552" s="34"/>
      <c r="B552" s="32"/>
      <c r="C552" s="31"/>
      <c r="D552" s="31"/>
      <c r="E552" s="31"/>
      <c r="F552" s="32"/>
      <c r="G552" s="31"/>
      <c r="H552" s="31"/>
      <c r="I552" s="31"/>
      <c r="J552" s="31"/>
    </row>
    <row r="553" spans="1:10">
      <c r="A553" s="34"/>
      <c r="B553" s="32"/>
      <c r="C553" s="31"/>
      <c r="D553" s="31"/>
      <c r="E553" s="31"/>
      <c r="F553" s="32"/>
      <c r="G553" s="31"/>
      <c r="H553" s="31"/>
      <c r="I553" s="31"/>
      <c r="J553" s="31"/>
    </row>
    <row r="554" spans="1:10">
      <c r="A554" s="34"/>
      <c r="B554" s="32"/>
      <c r="C554" s="31"/>
      <c r="D554" s="31"/>
      <c r="E554" s="31"/>
      <c r="F554" s="32"/>
      <c r="G554" s="31"/>
      <c r="H554" s="31"/>
      <c r="I554" s="31"/>
      <c r="J554" s="31"/>
    </row>
    <row r="555" spans="1:10">
      <c r="A555" s="34"/>
      <c r="B555" s="32"/>
      <c r="C555" s="31"/>
      <c r="D555" s="31"/>
      <c r="E555" s="31"/>
      <c r="F555" s="32"/>
      <c r="G555" s="31"/>
      <c r="H555" s="31"/>
      <c r="I555" s="31"/>
      <c r="J555" s="31"/>
    </row>
    <row r="556" spans="1:10">
      <c r="A556" s="34"/>
      <c r="B556" s="32"/>
      <c r="C556" s="31"/>
      <c r="D556" s="31"/>
      <c r="E556" s="31"/>
      <c r="F556" s="32"/>
      <c r="G556" s="31"/>
      <c r="H556" s="31"/>
      <c r="I556" s="31"/>
      <c r="J556" s="31"/>
    </row>
    <row r="557" spans="1:10">
      <c r="A557" s="34"/>
      <c r="B557" s="32"/>
      <c r="C557" s="31"/>
      <c r="D557" s="31"/>
      <c r="E557" s="31"/>
      <c r="F557" s="32"/>
      <c r="G557" s="31"/>
      <c r="H557" s="31"/>
      <c r="I557" s="31"/>
      <c r="J557" s="31"/>
    </row>
    <row r="558" spans="1:10">
      <c r="A558" s="34"/>
      <c r="B558" s="32"/>
      <c r="C558" s="31"/>
      <c r="D558" s="31"/>
      <c r="E558" s="31"/>
      <c r="F558" s="32"/>
      <c r="G558" s="31"/>
      <c r="H558" s="31"/>
      <c r="I558" s="31"/>
      <c r="J558" s="31"/>
    </row>
    <row r="559" spans="1:10">
      <c r="A559" s="34"/>
      <c r="B559" s="32"/>
      <c r="C559" s="31"/>
      <c r="D559" s="31"/>
      <c r="E559" s="31"/>
      <c r="F559" s="32"/>
      <c r="G559" s="31"/>
      <c r="H559" s="31"/>
      <c r="I559" s="31"/>
      <c r="J559" s="31"/>
    </row>
    <row r="560" spans="1:10">
      <c r="A560" s="34"/>
      <c r="B560" s="32"/>
      <c r="C560" s="31"/>
      <c r="D560" s="31"/>
      <c r="E560" s="31"/>
      <c r="F560" s="32"/>
      <c r="G560" s="31"/>
      <c r="H560" s="31"/>
      <c r="I560" s="31"/>
      <c r="J560" s="31"/>
    </row>
    <row r="561" spans="1:10">
      <c r="A561" s="34"/>
      <c r="B561" s="32"/>
      <c r="C561" s="31"/>
      <c r="D561" s="31"/>
      <c r="E561" s="31"/>
      <c r="F561" s="32"/>
      <c r="G561" s="31"/>
      <c r="H561" s="31"/>
      <c r="I561" s="31"/>
      <c r="J561" s="31"/>
    </row>
    <row r="562" spans="1:10">
      <c r="A562" s="34"/>
      <c r="B562" s="32"/>
      <c r="C562" s="31"/>
      <c r="D562" s="31"/>
      <c r="E562" s="31"/>
      <c r="F562" s="32"/>
      <c r="G562" s="31"/>
      <c r="H562" s="31"/>
      <c r="I562" s="31"/>
      <c r="J562" s="31"/>
    </row>
    <row r="563" spans="1:10">
      <c r="A563" s="34"/>
      <c r="B563" s="32"/>
      <c r="C563" s="31"/>
      <c r="D563" s="31"/>
      <c r="E563" s="31"/>
      <c r="F563" s="32"/>
      <c r="G563" s="31"/>
      <c r="H563" s="31"/>
      <c r="I563" s="31"/>
      <c r="J563" s="31"/>
    </row>
    <row r="564" spans="1:10">
      <c r="A564" s="34"/>
      <c r="B564" s="32"/>
      <c r="C564" s="31"/>
      <c r="D564" s="31"/>
      <c r="E564" s="31"/>
      <c r="F564" s="32"/>
      <c r="G564" s="31"/>
      <c r="H564" s="31"/>
      <c r="I564" s="31"/>
      <c r="J564" s="31"/>
    </row>
    <row r="565" spans="1:10">
      <c r="A565" s="34"/>
      <c r="B565" s="32"/>
      <c r="C565" s="31"/>
      <c r="D565" s="31"/>
      <c r="E565" s="31"/>
      <c r="F565" s="32"/>
      <c r="G565" s="31"/>
      <c r="H565" s="31"/>
      <c r="I565" s="31"/>
      <c r="J565" s="31"/>
    </row>
    <row r="566" spans="1:10">
      <c r="A566" s="34"/>
      <c r="B566" s="32"/>
      <c r="C566" s="31"/>
      <c r="D566" s="31"/>
      <c r="E566" s="31"/>
      <c r="F566" s="32"/>
      <c r="G566" s="31"/>
      <c r="H566" s="31"/>
      <c r="I566" s="31"/>
      <c r="J566" s="31"/>
    </row>
    <row r="567" spans="1:10">
      <c r="A567" s="34"/>
      <c r="B567" s="32"/>
      <c r="C567" s="31"/>
      <c r="D567" s="31"/>
      <c r="E567" s="31"/>
      <c r="F567" s="32"/>
      <c r="G567" s="31"/>
      <c r="H567" s="31"/>
      <c r="I567" s="31"/>
      <c r="J567" s="31"/>
    </row>
    <row r="568" spans="1:10">
      <c r="A568" s="34"/>
      <c r="B568" s="32"/>
      <c r="C568" s="31"/>
      <c r="D568" s="31"/>
      <c r="E568" s="31"/>
      <c r="F568" s="32"/>
      <c r="G568" s="31"/>
      <c r="H568" s="31"/>
      <c r="I568" s="31"/>
      <c r="J568" s="31"/>
    </row>
    <row r="569" spans="1:10">
      <c r="A569" s="34"/>
      <c r="B569" s="32"/>
      <c r="C569" s="31"/>
      <c r="D569" s="31"/>
      <c r="E569" s="31"/>
      <c r="F569" s="32"/>
      <c r="G569" s="31"/>
      <c r="H569" s="31"/>
      <c r="I569" s="31"/>
      <c r="J569" s="31"/>
    </row>
    <row r="570" spans="1:10">
      <c r="A570" s="34"/>
      <c r="B570" s="32"/>
      <c r="C570" s="31"/>
      <c r="D570" s="31"/>
      <c r="E570" s="31"/>
      <c r="F570" s="32"/>
      <c r="G570" s="31"/>
      <c r="H570" s="31"/>
      <c r="I570" s="31"/>
      <c r="J570" s="31"/>
    </row>
    <row r="571" spans="1:10">
      <c r="A571" s="34"/>
      <c r="B571" s="32"/>
      <c r="C571" s="31"/>
      <c r="D571" s="31"/>
      <c r="E571" s="31"/>
      <c r="F571" s="32"/>
      <c r="G571" s="31"/>
      <c r="H571" s="31"/>
      <c r="I571" s="31"/>
      <c r="J571" s="31"/>
    </row>
    <row r="572" spans="1:10">
      <c r="A572" s="34"/>
      <c r="B572" s="32"/>
      <c r="C572" s="31"/>
      <c r="D572" s="31"/>
      <c r="E572" s="31"/>
      <c r="F572" s="32"/>
      <c r="G572" s="31"/>
      <c r="H572" s="31"/>
      <c r="I572" s="31"/>
      <c r="J572" s="31"/>
    </row>
    <row r="573" spans="1:10">
      <c r="A573" s="34"/>
      <c r="B573" s="32"/>
      <c r="C573" s="31"/>
      <c r="D573" s="31"/>
      <c r="E573" s="31"/>
      <c r="F573" s="32"/>
      <c r="G573" s="31"/>
      <c r="H573" s="31"/>
      <c r="I573" s="31"/>
      <c r="J573" s="31"/>
    </row>
    <row r="574" spans="1:10">
      <c r="A574" s="34"/>
      <c r="B574" s="32"/>
      <c r="C574" s="31"/>
      <c r="D574" s="31"/>
      <c r="E574" s="31"/>
      <c r="F574" s="32"/>
      <c r="G574" s="31"/>
      <c r="H574" s="31"/>
      <c r="I574" s="31"/>
      <c r="J574" s="31"/>
    </row>
    <row r="575" spans="1:10">
      <c r="A575" s="34"/>
      <c r="B575" s="32"/>
      <c r="C575" s="31"/>
      <c r="D575" s="31"/>
      <c r="E575" s="31"/>
      <c r="F575" s="32"/>
      <c r="G575" s="31"/>
      <c r="H575" s="31"/>
      <c r="I575" s="31"/>
      <c r="J575" s="31"/>
    </row>
    <row r="576" spans="1:10">
      <c r="A576" s="34"/>
      <c r="B576" s="32"/>
      <c r="C576" s="31"/>
      <c r="D576" s="31"/>
      <c r="E576" s="31"/>
      <c r="F576" s="32"/>
      <c r="G576" s="31"/>
      <c r="H576" s="31"/>
      <c r="I576" s="31"/>
      <c r="J576" s="31"/>
    </row>
    <row r="577" spans="1:10">
      <c r="A577" s="34"/>
      <c r="B577" s="32"/>
      <c r="C577" s="31"/>
      <c r="D577" s="31"/>
      <c r="E577" s="31"/>
      <c r="F577" s="32"/>
      <c r="G577" s="31"/>
      <c r="H577" s="31"/>
      <c r="I577" s="31"/>
      <c r="J577" s="31"/>
    </row>
    <row r="578" spans="1:10">
      <c r="A578" s="34"/>
      <c r="B578" s="32"/>
      <c r="C578" s="31"/>
      <c r="D578" s="31"/>
      <c r="E578" s="31"/>
      <c r="F578" s="32"/>
      <c r="G578" s="31"/>
      <c r="H578" s="31"/>
      <c r="I578" s="31"/>
      <c r="J578" s="31"/>
    </row>
    <row r="579" spans="1:10">
      <c r="A579" s="34"/>
      <c r="B579" s="32"/>
      <c r="C579" s="31"/>
      <c r="D579" s="31"/>
      <c r="E579" s="31"/>
      <c r="F579" s="32"/>
      <c r="G579" s="31"/>
      <c r="H579" s="31"/>
      <c r="I579" s="31"/>
      <c r="J579" s="31"/>
    </row>
    <row r="580" spans="1:10">
      <c r="A580" s="34"/>
      <c r="B580" s="32"/>
      <c r="C580" s="31"/>
      <c r="D580" s="31"/>
      <c r="E580" s="31"/>
      <c r="F580" s="32"/>
      <c r="G580" s="31"/>
      <c r="H580" s="31"/>
      <c r="I580" s="31"/>
      <c r="J580" s="31"/>
    </row>
    <row r="581" spans="1:10">
      <c r="A581" s="34"/>
      <c r="B581" s="32"/>
      <c r="C581" s="31"/>
      <c r="D581" s="31"/>
      <c r="E581" s="31"/>
      <c r="F581" s="32"/>
      <c r="G581" s="31"/>
      <c r="H581" s="31"/>
      <c r="I581" s="31"/>
      <c r="J581" s="31"/>
    </row>
    <row r="582" spans="1:10">
      <c r="A582" s="34"/>
      <c r="B582" s="32"/>
      <c r="C582" s="31"/>
      <c r="D582" s="31"/>
      <c r="E582" s="31"/>
      <c r="F582" s="32"/>
      <c r="G582" s="31"/>
      <c r="H582" s="31"/>
      <c r="I582" s="31"/>
      <c r="J582" s="31"/>
    </row>
    <row r="583" spans="1:10">
      <c r="A583" s="34"/>
      <c r="B583" s="32"/>
      <c r="C583" s="31"/>
      <c r="D583" s="31"/>
      <c r="E583" s="31"/>
      <c r="F583" s="32"/>
      <c r="G583" s="31"/>
      <c r="H583" s="31"/>
      <c r="I583" s="31"/>
      <c r="J583" s="31"/>
    </row>
    <row r="584" spans="1:10">
      <c r="A584" s="34"/>
      <c r="B584" s="32"/>
      <c r="C584" s="31"/>
      <c r="D584" s="31"/>
      <c r="E584" s="31"/>
      <c r="F584" s="32"/>
      <c r="G584" s="31"/>
      <c r="H584" s="31"/>
      <c r="I584" s="31"/>
      <c r="J584" s="31"/>
    </row>
    <row r="585" spans="1:10">
      <c r="A585" s="34"/>
      <c r="B585" s="32"/>
      <c r="C585" s="31"/>
      <c r="D585" s="31"/>
      <c r="E585" s="31"/>
      <c r="F585" s="32"/>
      <c r="G585" s="31"/>
      <c r="H585" s="31"/>
      <c r="I585" s="31"/>
      <c r="J585" s="31"/>
    </row>
    <row r="586" spans="1:10">
      <c r="A586" s="34"/>
      <c r="B586" s="32"/>
      <c r="C586" s="31"/>
      <c r="D586" s="31"/>
      <c r="E586" s="31"/>
      <c r="F586" s="32"/>
      <c r="G586" s="31"/>
      <c r="H586" s="31"/>
      <c r="I586" s="31"/>
      <c r="J586" s="31"/>
    </row>
    <row r="587" spans="1:10">
      <c r="A587" s="34"/>
      <c r="B587" s="32"/>
      <c r="C587" s="31"/>
      <c r="D587" s="31"/>
      <c r="E587" s="31"/>
      <c r="F587" s="32"/>
      <c r="G587" s="31"/>
      <c r="H587" s="31"/>
      <c r="I587" s="31"/>
      <c r="J587" s="31"/>
    </row>
    <row r="588" spans="1:10">
      <c r="A588" s="34"/>
      <c r="B588" s="32"/>
      <c r="C588" s="31"/>
      <c r="D588" s="31"/>
      <c r="E588" s="31"/>
      <c r="F588" s="32"/>
      <c r="G588" s="31"/>
      <c r="H588" s="31"/>
      <c r="I588" s="31"/>
      <c r="J588" s="31"/>
    </row>
    <row r="589" spans="1:10">
      <c r="A589" s="34"/>
      <c r="B589" s="32"/>
      <c r="C589" s="31"/>
      <c r="D589" s="31"/>
      <c r="E589" s="31"/>
      <c r="F589" s="32"/>
      <c r="G589" s="31"/>
      <c r="H589" s="31"/>
      <c r="I589" s="31"/>
      <c r="J589" s="31"/>
    </row>
    <row r="590" spans="1:10">
      <c r="A590" s="34"/>
      <c r="B590" s="32"/>
      <c r="C590" s="31"/>
      <c r="D590" s="31"/>
      <c r="E590" s="31"/>
      <c r="F590" s="32"/>
      <c r="G590" s="31"/>
      <c r="H590" s="31"/>
      <c r="I590" s="31"/>
      <c r="J590" s="31"/>
    </row>
    <row r="591" spans="1:10">
      <c r="A591" s="34"/>
      <c r="B591" s="32"/>
      <c r="C591" s="31"/>
      <c r="D591" s="31"/>
      <c r="E591" s="31"/>
      <c r="F591" s="32"/>
      <c r="G591" s="31"/>
      <c r="H591" s="31"/>
      <c r="I591" s="31"/>
      <c r="J591" s="31"/>
    </row>
    <row r="592" spans="1:10">
      <c r="A592" s="34"/>
      <c r="B592" s="32"/>
      <c r="C592" s="31"/>
      <c r="D592" s="31"/>
      <c r="E592" s="31"/>
      <c r="F592" s="32"/>
      <c r="G592" s="31"/>
      <c r="H592" s="31"/>
      <c r="I592" s="31"/>
      <c r="J592" s="31"/>
    </row>
    <row r="593" spans="1:10">
      <c r="A593" s="34"/>
      <c r="B593" s="32"/>
      <c r="C593" s="31"/>
      <c r="D593" s="31"/>
      <c r="E593" s="31"/>
      <c r="F593" s="32"/>
      <c r="G593" s="31"/>
      <c r="H593" s="31"/>
      <c r="I593" s="31"/>
      <c r="J593" s="31"/>
    </row>
    <row r="594" spans="1:10">
      <c r="A594" s="34"/>
      <c r="B594" s="32"/>
      <c r="C594" s="31"/>
      <c r="D594" s="31"/>
      <c r="E594" s="31"/>
      <c r="F594" s="32"/>
      <c r="G594" s="31"/>
      <c r="H594" s="31"/>
      <c r="I594" s="31"/>
      <c r="J594" s="31"/>
    </row>
    <row r="595" spans="1:10">
      <c r="A595" s="34"/>
      <c r="B595" s="32"/>
      <c r="C595" s="31"/>
      <c r="D595" s="31"/>
      <c r="E595" s="31"/>
      <c r="F595" s="32"/>
      <c r="G595" s="31"/>
      <c r="H595" s="31"/>
      <c r="I595" s="31"/>
      <c r="J595" s="31"/>
    </row>
    <row r="596" spans="1:10">
      <c r="A596" s="34"/>
      <c r="B596" s="32"/>
      <c r="C596" s="31"/>
      <c r="D596" s="31"/>
      <c r="E596" s="31"/>
      <c r="F596" s="32"/>
      <c r="G596" s="31"/>
      <c r="H596" s="31"/>
      <c r="I596" s="31"/>
      <c r="J596" s="31"/>
    </row>
    <row r="597" spans="1:10">
      <c r="A597" s="34"/>
      <c r="B597" s="32"/>
      <c r="C597" s="31"/>
      <c r="D597" s="31"/>
      <c r="E597" s="31"/>
      <c r="F597" s="32"/>
      <c r="G597" s="31"/>
      <c r="H597" s="31"/>
      <c r="I597" s="31"/>
      <c r="J597" s="31"/>
    </row>
    <row r="598" spans="1:10">
      <c r="A598" s="34"/>
      <c r="B598" s="32"/>
      <c r="C598" s="31"/>
      <c r="D598" s="31"/>
      <c r="E598" s="31"/>
      <c r="F598" s="32"/>
      <c r="G598" s="31"/>
      <c r="H598" s="31"/>
      <c r="I598" s="31"/>
      <c r="J598" s="31"/>
    </row>
    <row r="599" spans="1:10">
      <c r="A599" s="34"/>
      <c r="B599" s="32"/>
      <c r="C599" s="31"/>
      <c r="D599" s="31"/>
      <c r="E599" s="31"/>
      <c r="F599" s="32"/>
      <c r="G599" s="31"/>
      <c r="H599" s="31"/>
      <c r="I599" s="31"/>
      <c r="J599" s="31"/>
    </row>
    <row r="600" spans="1:10">
      <c r="A600" s="34"/>
      <c r="B600" s="32"/>
      <c r="C600" s="31"/>
      <c r="D600" s="31"/>
      <c r="E600" s="31"/>
      <c r="F600" s="32"/>
      <c r="G600" s="31"/>
      <c r="H600" s="31"/>
      <c r="I600" s="31"/>
      <c r="J600" s="31"/>
    </row>
    <row r="601" spans="1:10">
      <c r="A601" s="34"/>
      <c r="B601" s="32"/>
      <c r="C601" s="31"/>
      <c r="D601" s="31"/>
      <c r="E601" s="31"/>
      <c r="F601" s="32"/>
      <c r="G601" s="31"/>
      <c r="H601" s="31"/>
      <c r="I601" s="31"/>
      <c r="J601" s="31"/>
    </row>
    <row r="602" spans="1:10">
      <c r="A602" s="34"/>
      <c r="B602" s="32"/>
      <c r="C602" s="31"/>
      <c r="D602" s="31"/>
      <c r="E602" s="31"/>
      <c r="F602" s="32"/>
      <c r="G602" s="31"/>
      <c r="H602" s="31"/>
      <c r="I602" s="31"/>
      <c r="J602" s="31"/>
    </row>
    <row r="603" spans="1:10">
      <c r="A603" s="34"/>
      <c r="B603" s="32"/>
      <c r="C603" s="31"/>
      <c r="D603" s="31"/>
      <c r="E603" s="31"/>
      <c r="F603" s="32"/>
      <c r="G603" s="31"/>
      <c r="H603" s="31"/>
      <c r="I603" s="31"/>
      <c r="J603" s="31"/>
    </row>
    <row r="604" spans="1:10">
      <c r="A604" s="34"/>
      <c r="B604" s="32"/>
      <c r="C604" s="31"/>
      <c r="D604" s="31"/>
      <c r="E604" s="31"/>
      <c r="F604" s="32"/>
      <c r="G604" s="31"/>
      <c r="H604" s="31"/>
      <c r="I604" s="31"/>
      <c r="J604" s="31"/>
    </row>
    <row r="605" spans="1:10">
      <c r="A605" s="34"/>
      <c r="B605" s="32"/>
      <c r="C605" s="31"/>
      <c r="D605" s="31"/>
      <c r="E605" s="31"/>
      <c r="F605" s="32"/>
      <c r="G605" s="31"/>
      <c r="H605" s="31"/>
      <c r="I605" s="31"/>
      <c r="J605" s="31"/>
    </row>
    <row r="606" spans="1:10">
      <c r="A606" s="34"/>
      <c r="B606" s="32"/>
      <c r="C606" s="31"/>
      <c r="D606" s="31"/>
      <c r="E606" s="31"/>
      <c r="F606" s="32"/>
      <c r="G606" s="31"/>
      <c r="H606" s="31"/>
      <c r="I606" s="31"/>
      <c r="J606" s="31"/>
    </row>
    <row r="607" spans="1:10">
      <c r="A607" s="34"/>
      <c r="B607" s="32"/>
      <c r="C607" s="31"/>
      <c r="D607" s="31"/>
      <c r="E607" s="31"/>
      <c r="F607" s="32"/>
      <c r="G607" s="31"/>
      <c r="H607" s="31"/>
      <c r="I607" s="31"/>
      <c r="J607" s="31"/>
    </row>
    <row r="608" spans="1:10">
      <c r="A608" s="34"/>
      <c r="B608" s="32"/>
      <c r="C608" s="31"/>
      <c r="D608" s="31"/>
      <c r="E608" s="31"/>
      <c r="F608" s="32"/>
      <c r="G608" s="31"/>
      <c r="H608" s="31"/>
      <c r="I608" s="31"/>
      <c r="J608" s="31"/>
    </row>
    <row r="609" spans="1:10">
      <c r="A609" s="34"/>
      <c r="B609" s="32"/>
      <c r="C609" s="31"/>
      <c r="D609" s="31"/>
      <c r="E609" s="31"/>
      <c r="F609" s="32"/>
      <c r="G609" s="31"/>
      <c r="H609" s="31"/>
      <c r="I609" s="31"/>
      <c r="J609" s="31"/>
    </row>
    <row r="610" spans="1:10">
      <c r="A610" s="34"/>
      <c r="B610" s="32"/>
      <c r="C610" s="31"/>
      <c r="D610" s="31"/>
      <c r="E610" s="31"/>
      <c r="F610" s="32"/>
      <c r="G610" s="31"/>
      <c r="H610" s="31"/>
      <c r="I610" s="31"/>
      <c r="J610" s="31"/>
    </row>
    <row r="611" spans="1:10">
      <c r="A611" s="34"/>
      <c r="B611" s="32"/>
      <c r="C611" s="31"/>
      <c r="D611" s="31"/>
      <c r="E611" s="31"/>
      <c r="F611" s="32"/>
      <c r="G611" s="31"/>
      <c r="H611" s="31"/>
      <c r="I611" s="31"/>
      <c r="J611" s="31"/>
    </row>
    <row r="612" spans="1:10">
      <c r="A612" s="34"/>
      <c r="B612" s="32"/>
      <c r="C612" s="31"/>
      <c r="D612" s="31"/>
      <c r="E612" s="31"/>
      <c r="F612" s="32"/>
      <c r="G612" s="31"/>
      <c r="H612" s="31"/>
      <c r="I612" s="31"/>
      <c r="J612" s="31"/>
    </row>
    <row r="613" spans="1:10">
      <c r="A613" s="34"/>
      <c r="B613" s="32"/>
      <c r="C613" s="31"/>
      <c r="D613" s="31"/>
      <c r="E613" s="31"/>
      <c r="F613" s="32"/>
      <c r="G613" s="31"/>
      <c r="H613" s="31"/>
      <c r="I613" s="31"/>
      <c r="J613" s="31"/>
    </row>
    <row r="614" spans="1:10">
      <c r="A614" s="34"/>
      <c r="B614" s="32"/>
      <c r="C614" s="31"/>
      <c r="D614" s="31"/>
      <c r="E614" s="31"/>
      <c r="F614" s="32"/>
      <c r="G614" s="31"/>
      <c r="H614" s="31"/>
      <c r="I614" s="31"/>
      <c r="J614" s="31"/>
    </row>
    <row r="615" spans="1:10">
      <c r="A615" s="34"/>
      <c r="B615" s="32"/>
      <c r="C615" s="31"/>
      <c r="D615" s="31"/>
      <c r="E615" s="31"/>
      <c r="F615" s="32"/>
      <c r="G615" s="31"/>
      <c r="H615" s="31"/>
      <c r="I615" s="31"/>
      <c r="J615" s="31"/>
    </row>
    <row r="616" spans="1:10">
      <c r="A616" s="34"/>
      <c r="B616" s="32"/>
      <c r="C616" s="31"/>
      <c r="D616" s="31"/>
      <c r="E616" s="31"/>
      <c r="F616" s="32"/>
      <c r="G616" s="31"/>
      <c r="H616" s="31"/>
      <c r="I616" s="31"/>
      <c r="J616" s="31"/>
    </row>
    <row r="617" spans="1:10">
      <c r="A617" s="34"/>
      <c r="B617" s="32"/>
      <c r="C617" s="31"/>
      <c r="D617" s="31"/>
      <c r="E617" s="31"/>
      <c r="F617" s="32"/>
      <c r="G617" s="31"/>
      <c r="H617" s="31"/>
      <c r="I617" s="31"/>
      <c r="J617" s="31"/>
    </row>
    <row r="618" spans="1:10">
      <c r="A618" s="34"/>
      <c r="B618" s="32"/>
      <c r="C618" s="31"/>
      <c r="D618" s="31"/>
      <c r="E618" s="31"/>
      <c r="F618" s="32"/>
      <c r="G618" s="31"/>
      <c r="H618" s="31"/>
      <c r="I618" s="31"/>
      <c r="J618" s="31"/>
    </row>
    <row r="619" spans="1:10">
      <c r="A619" s="34"/>
      <c r="B619" s="32"/>
      <c r="C619" s="31"/>
      <c r="D619" s="31"/>
      <c r="E619" s="31"/>
      <c r="F619" s="32"/>
      <c r="G619" s="31"/>
      <c r="H619" s="31"/>
      <c r="I619" s="31"/>
      <c r="J619" s="31"/>
    </row>
    <row r="620" spans="1:10">
      <c r="A620" s="34"/>
      <c r="B620" s="32"/>
      <c r="C620" s="31"/>
      <c r="D620" s="31"/>
      <c r="E620" s="31"/>
      <c r="F620" s="32"/>
      <c r="G620" s="31"/>
      <c r="H620" s="31"/>
      <c r="I620" s="31"/>
      <c r="J620" s="31"/>
    </row>
  </sheetData>
  <autoFilter ref="A1:J581" xr:uid="{00000000-0009-0000-0000-000004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AMI45"/>
  <sheetViews>
    <sheetView zoomScale="80" zoomScaleNormal="80" workbookViewId="0">
      <pane ySplit="1" topLeftCell="A11" activePane="bottomLeft" state="frozen"/>
      <selection pane="bottomLeft" activeCell="C18" sqref="C18"/>
    </sheetView>
  </sheetViews>
  <sheetFormatPr defaultColWidth="11.54296875" defaultRowHeight="15.5"/>
  <cols>
    <col min="1" max="1" width="79.90625" style="50" customWidth="1"/>
    <col min="2" max="2" width="20.26953125" style="50" customWidth="1"/>
    <col min="3" max="3" width="16.453125" style="51" customWidth="1"/>
    <col min="4" max="4" width="9.6328125" style="51" customWidth="1"/>
    <col min="5" max="5" width="22.54296875" style="51" customWidth="1"/>
    <col min="6" max="6" width="21.453125" style="51" customWidth="1"/>
    <col min="7" max="1023" width="11.453125" style="51"/>
  </cols>
  <sheetData>
    <row r="1" spans="1:6" ht="46.5">
      <c r="A1" s="52" t="s">
        <v>676</v>
      </c>
      <c r="B1" s="52" t="s">
        <v>677</v>
      </c>
      <c r="C1" s="53" t="s">
        <v>678</v>
      </c>
      <c r="D1" s="53" t="s">
        <v>679</v>
      </c>
      <c r="E1" s="54" t="s">
        <v>680</v>
      </c>
      <c r="F1" s="54" t="s">
        <v>681</v>
      </c>
    </row>
    <row r="2" spans="1:6">
      <c r="A2" s="55" t="s">
        <v>682</v>
      </c>
      <c r="B2" s="55" t="s">
        <v>683</v>
      </c>
      <c r="C2" s="56"/>
      <c r="D2" s="56"/>
      <c r="E2" s="56"/>
      <c r="F2" s="56"/>
    </row>
    <row r="3" spans="1:6">
      <c r="A3" s="55" t="s">
        <v>684</v>
      </c>
      <c r="B3" s="55" t="s">
        <v>683</v>
      </c>
      <c r="C3" s="56"/>
      <c r="D3" s="56"/>
      <c r="E3" s="56"/>
      <c r="F3" s="56"/>
    </row>
    <row r="4" spans="1:6">
      <c r="A4" s="55" t="s">
        <v>685</v>
      </c>
      <c r="B4" s="55" t="s">
        <v>683</v>
      </c>
      <c r="C4" s="56"/>
      <c r="D4" s="56"/>
      <c r="E4" s="56"/>
      <c r="F4" s="56"/>
    </row>
    <row r="5" spans="1:6">
      <c r="A5" s="57" t="s">
        <v>686</v>
      </c>
      <c r="B5" s="58" t="s">
        <v>683</v>
      </c>
      <c r="C5" s="56"/>
      <c r="D5" s="59"/>
      <c r="E5" s="56"/>
      <c r="F5" s="56"/>
    </row>
    <row r="6" spans="1:6">
      <c r="A6" s="55" t="s">
        <v>687</v>
      </c>
      <c r="B6" s="60">
        <v>76600</v>
      </c>
      <c r="C6" s="56"/>
      <c r="D6" s="56"/>
      <c r="E6" s="56"/>
      <c r="F6" s="56"/>
    </row>
    <row r="7" spans="1:6">
      <c r="A7" s="55" t="s">
        <v>688</v>
      </c>
      <c r="B7" s="60">
        <v>51100</v>
      </c>
      <c r="C7" s="56"/>
      <c r="D7" s="56"/>
      <c r="E7" s="56"/>
      <c r="F7" s="56"/>
    </row>
    <row r="8" spans="1:6">
      <c r="A8" s="55" t="s">
        <v>689</v>
      </c>
      <c r="B8" s="55">
        <v>0.01</v>
      </c>
      <c r="C8" s="56"/>
      <c r="D8" s="61" t="s">
        <v>690</v>
      </c>
      <c r="E8" s="62">
        <f>E18*B8</f>
        <v>1.52E-2</v>
      </c>
      <c r="F8" s="62">
        <f>F18*B8</f>
        <v>1.29E-2</v>
      </c>
    </row>
    <row r="9" spans="1:6">
      <c r="A9" s="55" t="s">
        <v>691</v>
      </c>
      <c r="B9" s="55" t="s">
        <v>692</v>
      </c>
      <c r="C9" s="56"/>
      <c r="D9" s="56"/>
      <c r="E9" s="56"/>
      <c r="F9" s="56"/>
    </row>
    <row r="10" spans="1:6">
      <c r="A10" s="55" t="s">
        <v>693</v>
      </c>
      <c r="B10" s="55" t="s">
        <v>690</v>
      </c>
      <c r="C10" s="63" t="s">
        <v>694</v>
      </c>
      <c r="D10" s="56" t="s">
        <v>690</v>
      </c>
      <c r="E10" s="64"/>
      <c r="F10" s="64"/>
    </row>
    <row r="11" spans="1:6">
      <c r="A11" s="55" t="s">
        <v>695</v>
      </c>
      <c r="B11" s="55" t="s">
        <v>692</v>
      </c>
      <c r="C11" s="65"/>
      <c r="D11" s="56"/>
      <c r="E11" s="56"/>
      <c r="F11" s="56"/>
    </row>
    <row r="12" spans="1:6">
      <c r="A12" s="55" t="s">
        <v>696</v>
      </c>
      <c r="B12" s="55" t="s">
        <v>683</v>
      </c>
      <c r="C12" s="66"/>
      <c r="D12" s="56"/>
      <c r="E12" s="67"/>
      <c r="F12" s="67"/>
    </row>
    <row r="13" spans="1:6">
      <c r="A13" s="55" t="s">
        <v>697</v>
      </c>
      <c r="B13" s="68" t="s">
        <v>683</v>
      </c>
      <c r="C13" s="56"/>
      <c r="D13" s="56"/>
      <c r="E13" s="56"/>
      <c r="F13" s="56"/>
    </row>
    <row r="14" spans="1:6">
      <c r="A14" s="55" t="s">
        <v>698</v>
      </c>
      <c r="B14" s="55" t="s">
        <v>699</v>
      </c>
      <c r="C14" s="56"/>
      <c r="D14" s="56"/>
      <c r="E14" s="56"/>
      <c r="F14" s="56"/>
    </row>
    <row r="15" spans="1:6">
      <c r="A15" s="55" t="s">
        <v>700</v>
      </c>
      <c r="B15" s="55" t="s">
        <v>699</v>
      </c>
      <c r="C15" s="56"/>
      <c r="D15" s="56"/>
      <c r="E15" s="69">
        <v>200</v>
      </c>
      <c r="F15" s="69">
        <v>200</v>
      </c>
    </row>
    <row r="16" spans="1:6">
      <c r="A16" s="55" t="s">
        <v>701</v>
      </c>
      <c r="B16" s="55" t="s">
        <v>699</v>
      </c>
      <c r="C16" s="56"/>
      <c r="D16" s="56"/>
      <c r="E16" s="56"/>
      <c r="F16" s="56"/>
    </row>
    <row r="17" spans="1:6">
      <c r="A17" s="55" t="s">
        <v>702</v>
      </c>
      <c r="B17" s="55" t="s">
        <v>690</v>
      </c>
      <c r="C17" s="56"/>
      <c r="D17" s="56"/>
      <c r="E17" s="56"/>
      <c r="F17" s="56"/>
    </row>
    <row r="18" spans="1:6">
      <c r="A18" s="66" t="s">
        <v>703</v>
      </c>
      <c r="B18" s="66" t="s">
        <v>690</v>
      </c>
      <c r="C18" s="70" t="s">
        <v>704</v>
      </c>
      <c r="D18" s="61" t="s">
        <v>690</v>
      </c>
      <c r="E18" s="64">
        <v>1.52</v>
      </c>
      <c r="F18" s="64">
        <v>1.29</v>
      </c>
    </row>
    <row r="19" spans="1:6">
      <c r="A19" s="55" t="s">
        <v>705</v>
      </c>
      <c r="B19" s="55" t="s">
        <v>683</v>
      </c>
      <c r="C19" s="56"/>
      <c r="D19" s="56"/>
      <c r="E19" s="70"/>
      <c r="F19" s="56"/>
    </row>
    <row r="20" spans="1:6">
      <c r="A20" s="55" t="s">
        <v>706</v>
      </c>
      <c r="B20" s="60">
        <v>3900</v>
      </c>
      <c r="C20" s="56"/>
      <c r="D20" s="56"/>
      <c r="E20" s="56"/>
      <c r="F20" s="56"/>
    </row>
    <row r="21" spans="1:6">
      <c r="A21" s="55" t="s">
        <v>707</v>
      </c>
      <c r="B21" s="55" t="s">
        <v>683</v>
      </c>
      <c r="C21" s="56"/>
      <c r="D21" s="56"/>
      <c r="E21" s="56"/>
      <c r="F21" s="56"/>
    </row>
    <row r="22" spans="1:6" ht="62">
      <c r="A22" s="55" t="s">
        <v>708</v>
      </c>
      <c r="B22" s="55" t="s">
        <v>699</v>
      </c>
      <c r="C22" s="56"/>
      <c r="D22" s="56" t="s">
        <v>690</v>
      </c>
      <c r="E22" s="71" t="s">
        <v>709</v>
      </c>
      <c r="F22" s="71" t="s">
        <v>709</v>
      </c>
    </row>
    <row r="23" spans="1:6">
      <c r="A23" s="55" t="s">
        <v>710</v>
      </c>
      <c r="B23" s="55" t="s">
        <v>699</v>
      </c>
      <c r="C23" s="56"/>
      <c r="D23" s="56"/>
      <c r="E23" s="72"/>
      <c r="F23" s="72"/>
    </row>
    <row r="24" spans="1:6">
      <c r="A24" s="55" t="s">
        <v>711</v>
      </c>
      <c r="B24" s="68" t="s">
        <v>683</v>
      </c>
      <c r="C24" s="56"/>
      <c r="D24" s="56"/>
      <c r="E24" s="73"/>
      <c r="F24" s="73"/>
    </row>
    <row r="25" spans="1:6">
      <c r="A25" s="55" t="s">
        <v>712</v>
      </c>
      <c r="B25" s="68" t="s">
        <v>683</v>
      </c>
      <c r="C25" s="56"/>
      <c r="D25" s="56"/>
      <c r="E25" s="73"/>
      <c r="F25" s="73"/>
    </row>
    <row r="26" spans="1:6">
      <c r="A26" s="55" t="s">
        <v>713</v>
      </c>
      <c r="B26" s="55" t="s">
        <v>699</v>
      </c>
      <c r="C26" s="56"/>
      <c r="D26" s="56"/>
      <c r="E26" s="56"/>
      <c r="F26" s="56"/>
    </row>
    <row r="27" spans="1:6">
      <c r="A27" s="55" t="s">
        <v>714</v>
      </c>
      <c r="B27" s="55" t="s">
        <v>699</v>
      </c>
      <c r="C27" s="56"/>
      <c r="D27" s="56"/>
      <c r="E27" s="56"/>
      <c r="F27" s="56"/>
    </row>
    <row r="28" spans="1:6">
      <c r="A28" s="55" t="s">
        <v>715</v>
      </c>
      <c r="B28" s="60">
        <v>3900</v>
      </c>
      <c r="C28" s="56"/>
      <c r="D28" s="56"/>
      <c r="E28" s="65"/>
      <c r="F28" s="56"/>
    </row>
    <row r="29" spans="1:6">
      <c r="A29" s="55" t="s">
        <v>716</v>
      </c>
      <c r="B29" s="60">
        <v>1000</v>
      </c>
      <c r="C29" s="56"/>
      <c r="D29" s="56"/>
      <c r="E29" s="67"/>
      <c r="F29" s="56"/>
    </row>
    <row r="30" spans="1:6">
      <c r="A30" s="55" t="s">
        <v>717</v>
      </c>
      <c r="B30" s="60">
        <v>51100</v>
      </c>
      <c r="C30" s="56"/>
      <c r="D30" s="56"/>
      <c r="E30" s="56"/>
      <c r="F30" s="56"/>
    </row>
    <row r="31" spans="1:6">
      <c r="A31" s="55" t="s">
        <v>718</v>
      </c>
      <c r="B31" s="55" t="s">
        <v>683</v>
      </c>
      <c r="C31" s="74"/>
      <c r="D31" s="56"/>
      <c r="E31" s="56"/>
      <c r="F31" s="56"/>
    </row>
    <row r="32" spans="1:6">
      <c r="A32" s="55" t="s">
        <v>719</v>
      </c>
      <c r="B32" s="55" t="s">
        <v>683</v>
      </c>
      <c r="C32" s="74"/>
      <c r="D32" s="56"/>
      <c r="E32" s="56"/>
      <c r="F32" s="56"/>
    </row>
    <row r="33" spans="1:1023">
      <c r="A33" s="55" t="s">
        <v>720</v>
      </c>
      <c r="B33" s="55" t="s">
        <v>683</v>
      </c>
      <c r="C33" s="74"/>
      <c r="D33" s="56"/>
      <c r="E33" s="75"/>
      <c r="F33" s="73"/>
    </row>
    <row r="34" spans="1:1023">
      <c r="A34" s="55" t="s">
        <v>721</v>
      </c>
      <c r="B34" s="55">
        <v>5.0000000000000001E-3</v>
      </c>
      <c r="C34" s="74"/>
      <c r="D34" s="76" t="s">
        <v>690</v>
      </c>
      <c r="E34" s="77">
        <f>E18*B34</f>
        <v>7.6E-3</v>
      </c>
      <c r="F34" s="77">
        <f>F18*B34</f>
        <v>6.45E-3</v>
      </c>
    </row>
    <row r="35" spans="1:1023">
      <c r="A35" s="55" t="s">
        <v>722</v>
      </c>
      <c r="B35" s="78">
        <v>1.1000000000000001</v>
      </c>
      <c r="C35" s="74"/>
      <c r="D35" s="56"/>
      <c r="E35" s="79"/>
      <c r="F35" s="80"/>
    </row>
    <row r="36" spans="1:1023">
      <c r="A36" s="55" t="s">
        <v>723</v>
      </c>
      <c r="B36" s="55" t="s">
        <v>683</v>
      </c>
      <c r="C36" s="56"/>
      <c r="D36" s="56"/>
      <c r="E36" s="56"/>
      <c r="F36" s="56"/>
    </row>
    <row r="37" spans="1:1023" ht="31">
      <c r="A37" s="57" t="s">
        <v>724</v>
      </c>
      <c r="B37" s="57" t="s">
        <v>690</v>
      </c>
      <c r="C37" s="57"/>
      <c r="D37" s="59" t="s">
        <v>690</v>
      </c>
      <c r="E37" s="81" t="s">
        <v>725</v>
      </c>
      <c r="F37" s="81" t="s">
        <v>725</v>
      </c>
    </row>
    <row r="38" spans="1:1023">
      <c r="A38" s="57" t="s">
        <v>726</v>
      </c>
      <c r="B38" s="57" t="s">
        <v>692</v>
      </c>
      <c r="C38" s="57"/>
      <c r="D38" s="59"/>
      <c r="E38" s="81"/>
      <c r="F38" s="81"/>
    </row>
    <row r="39" spans="1:1023" ht="31">
      <c r="A39" s="57" t="s">
        <v>727</v>
      </c>
      <c r="B39" s="57" t="s">
        <v>690</v>
      </c>
      <c r="C39" s="57"/>
      <c r="D39" s="59" t="s">
        <v>690</v>
      </c>
      <c r="E39" s="82" t="s">
        <v>728</v>
      </c>
      <c r="F39" s="82" t="s">
        <v>728</v>
      </c>
    </row>
    <row r="40" spans="1:1023">
      <c r="A40" s="57" t="s">
        <v>729</v>
      </c>
      <c r="B40" s="57" t="s">
        <v>690</v>
      </c>
      <c r="C40" s="83"/>
      <c r="D40" s="59" t="s">
        <v>690</v>
      </c>
      <c r="E40" s="81" t="s">
        <v>730</v>
      </c>
      <c r="F40" s="81" t="s">
        <v>730</v>
      </c>
    </row>
    <row r="41" spans="1:1023">
      <c r="A41" s="84" t="s">
        <v>731</v>
      </c>
      <c r="B41" s="85"/>
      <c r="C41" s="85"/>
      <c r="D41" s="85"/>
      <c r="E41" s="85"/>
      <c r="F41" s="85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</row>
    <row r="42" spans="1:1023">
      <c r="A42" s="57" t="s">
        <v>732</v>
      </c>
      <c r="B42" s="57" t="s">
        <v>690</v>
      </c>
      <c r="C42" s="57" t="s">
        <v>733</v>
      </c>
      <c r="D42" s="59" t="s">
        <v>692</v>
      </c>
      <c r="E42" s="59"/>
      <c r="F42" s="59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</row>
    <row r="43" spans="1:1023">
      <c r="A43" s="57" t="s">
        <v>734</v>
      </c>
      <c r="B43" s="57" t="s">
        <v>690</v>
      </c>
      <c r="C43" s="57" t="s">
        <v>735</v>
      </c>
      <c r="D43" s="59" t="s">
        <v>690</v>
      </c>
      <c r="E43" s="64"/>
      <c r="F43" s="64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</row>
    <row r="44" spans="1:1023">
      <c r="A44" s="57" t="s">
        <v>736</v>
      </c>
      <c r="B44" s="57" t="s">
        <v>690</v>
      </c>
      <c r="C44" s="57" t="s">
        <v>737</v>
      </c>
      <c r="D44" s="59" t="s">
        <v>690</v>
      </c>
      <c r="E44" s="64"/>
      <c r="F44" s="6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</row>
    <row r="45" spans="1:1023">
      <c r="A45" s="57" t="s">
        <v>738</v>
      </c>
      <c r="B45" s="57" t="s">
        <v>690</v>
      </c>
      <c r="C45" s="57" t="s">
        <v>739</v>
      </c>
      <c r="D45" s="59" t="s">
        <v>692</v>
      </c>
      <c r="E45" s="59"/>
      <c r="F45" s="59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H1001"/>
  <sheetViews>
    <sheetView zoomScale="80" zoomScaleNormal="80" workbookViewId="0">
      <selection activeCell="L31" sqref="L31"/>
    </sheetView>
  </sheetViews>
  <sheetFormatPr defaultColWidth="11.7265625" defaultRowHeight="14.5"/>
  <cols>
    <col min="2" max="2" width="26.81640625" customWidth="1"/>
  </cols>
  <sheetData>
    <row r="1" spans="1:8" ht="58">
      <c r="A1" s="30" t="s">
        <v>14</v>
      </c>
      <c r="B1" s="19" t="s">
        <v>740</v>
      </c>
      <c r="C1" s="19" t="s">
        <v>741</v>
      </c>
      <c r="D1" s="19" t="s">
        <v>742</v>
      </c>
      <c r="E1" s="19" t="s">
        <v>743</v>
      </c>
      <c r="F1" s="19" t="s">
        <v>744</v>
      </c>
      <c r="G1" s="19" t="s">
        <v>708</v>
      </c>
      <c r="H1" s="19" t="s">
        <v>671</v>
      </c>
    </row>
    <row r="2" spans="1:8">
      <c r="A2" s="34"/>
      <c r="B2" t="s">
        <v>745</v>
      </c>
      <c r="C2">
        <v>500000</v>
      </c>
      <c r="D2">
        <v>1000000</v>
      </c>
      <c r="E2">
        <v>500000</v>
      </c>
      <c r="F2">
        <v>0</v>
      </c>
      <c r="G2">
        <v>0</v>
      </c>
      <c r="H2">
        <v>9803</v>
      </c>
    </row>
    <row r="3" spans="1:8">
      <c r="A3" s="34"/>
      <c r="B3" t="s">
        <v>745</v>
      </c>
      <c r="C3">
        <v>100000</v>
      </c>
      <c r="D3">
        <v>1000000</v>
      </c>
      <c r="E3">
        <v>100000</v>
      </c>
      <c r="F3">
        <v>0.1</v>
      </c>
      <c r="G3">
        <v>0</v>
      </c>
      <c r="H3">
        <v>9803</v>
      </c>
    </row>
    <row r="4" spans="1:8">
      <c r="A4" s="34"/>
      <c r="B4" t="s">
        <v>746</v>
      </c>
      <c r="C4">
        <v>100000</v>
      </c>
      <c r="D4">
        <v>2000000</v>
      </c>
      <c r="E4">
        <v>100000</v>
      </c>
      <c r="F4">
        <v>0.2</v>
      </c>
      <c r="G4">
        <v>0</v>
      </c>
      <c r="H4">
        <v>9837</v>
      </c>
    </row>
    <row r="5" spans="1:8">
      <c r="A5" s="34"/>
      <c r="B5" t="s">
        <v>747</v>
      </c>
      <c r="C5">
        <v>100000</v>
      </c>
      <c r="D5">
        <v>3000000</v>
      </c>
      <c r="E5">
        <v>100000</v>
      </c>
      <c r="F5">
        <v>0.3</v>
      </c>
      <c r="G5">
        <v>0</v>
      </c>
      <c r="H5">
        <v>9837</v>
      </c>
    </row>
    <row r="6" spans="1:8">
      <c r="A6" s="34"/>
      <c r="B6" t="s">
        <v>748</v>
      </c>
      <c r="C6">
        <v>100000</v>
      </c>
      <c r="D6">
        <v>4000000</v>
      </c>
      <c r="E6">
        <v>100000</v>
      </c>
      <c r="F6">
        <v>0.4</v>
      </c>
      <c r="G6">
        <v>0</v>
      </c>
      <c r="H6">
        <v>9837</v>
      </c>
    </row>
    <row r="7" spans="1:8">
      <c r="A7" s="34"/>
      <c r="B7" t="s">
        <v>749</v>
      </c>
      <c r="C7">
        <v>100000</v>
      </c>
      <c r="D7">
        <v>5000000</v>
      </c>
      <c r="E7">
        <v>100000</v>
      </c>
      <c r="F7">
        <v>0.5</v>
      </c>
      <c r="G7">
        <v>0</v>
      </c>
      <c r="H7">
        <v>9805</v>
      </c>
    </row>
    <row r="8" spans="1:8">
      <c r="A8" s="34"/>
      <c r="B8" t="s">
        <v>750</v>
      </c>
      <c r="C8">
        <v>100000</v>
      </c>
      <c r="D8">
        <v>6000000</v>
      </c>
      <c r="E8">
        <v>100000</v>
      </c>
      <c r="F8">
        <v>0.6</v>
      </c>
      <c r="G8">
        <v>0</v>
      </c>
      <c r="H8">
        <v>9837</v>
      </c>
    </row>
    <row r="9" spans="1:8">
      <c r="A9" s="34"/>
      <c r="B9" t="s">
        <v>751</v>
      </c>
      <c r="C9">
        <v>100000</v>
      </c>
      <c r="D9">
        <v>7000000</v>
      </c>
      <c r="E9">
        <v>100000</v>
      </c>
      <c r="F9">
        <v>0.7</v>
      </c>
      <c r="G9">
        <v>0</v>
      </c>
      <c r="H9">
        <v>9837</v>
      </c>
    </row>
    <row r="10" spans="1:8">
      <c r="A10" s="34"/>
      <c r="B10" t="s">
        <v>752</v>
      </c>
      <c r="C10">
        <v>100000</v>
      </c>
      <c r="D10">
        <v>8000000</v>
      </c>
      <c r="E10">
        <v>100000</v>
      </c>
      <c r="F10">
        <v>0.8</v>
      </c>
      <c r="G10">
        <v>0</v>
      </c>
      <c r="H10">
        <v>9837</v>
      </c>
    </row>
    <row r="11" spans="1:8">
      <c r="A11" s="34"/>
      <c r="B11" t="s">
        <v>753</v>
      </c>
      <c r="C11">
        <v>100000</v>
      </c>
      <c r="D11">
        <v>9000000</v>
      </c>
      <c r="E11">
        <v>100000</v>
      </c>
      <c r="F11">
        <v>0.9</v>
      </c>
      <c r="G11">
        <v>0</v>
      </c>
      <c r="H11">
        <v>9837</v>
      </c>
    </row>
    <row r="12" spans="1:8">
      <c r="A12" s="34"/>
      <c r="B12" t="s">
        <v>754</v>
      </c>
      <c r="C12">
        <v>100000</v>
      </c>
      <c r="D12">
        <v>10000000</v>
      </c>
      <c r="E12">
        <v>100000</v>
      </c>
      <c r="F12" s="86">
        <v>1</v>
      </c>
      <c r="G12">
        <v>0</v>
      </c>
      <c r="H12">
        <v>9806</v>
      </c>
    </row>
    <row r="13" spans="1:8">
      <c r="A13" s="34"/>
      <c r="B13" t="s">
        <v>755</v>
      </c>
      <c r="C13">
        <v>200000</v>
      </c>
      <c r="D13">
        <v>500000</v>
      </c>
      <c r="E13">
        <v>200000</v>
      </c>
      <c r="F13">
        <v>0.2</v>
      </c>
      <c r="G13">
        <v>75</v>
      </c>
      <c r="H13">
        <v>9837</v>
      </c>
    </row>
    <row r="14" spans="1:8">
      <c r="A14" s="34"/>
      <c r="B14" t="s">
        <v>756</v>
      </c>
      <c r="C14">
        <v>200000</v>
      </c>
      <c r="D14">
        <v>1000000</v>
      </c>
      <c r="E14">
        <v>200000</v>
      </c>
      <c r="F14">
        <v>0.3</v>
      </c>
      <c r="G14">
        <v>75</v>
      </c>
      <c r="H14">
        <v>9837</v>
      </c>
    </row>
    <row r="15" spans="1:8">
      <c r="A15" s="34"/>
      <c r="B15" t="s">
        <v>757</v>
      </c>
      <c r="C15">
        <v>200000</v>
      </c>
      <c r="D15">
        <v>2000000</v>
      </c>
      <c r="E15">
        <v>200000</v>
      </c>
      <c r="F15">
        <v>0.4</v>
      </c>
      <c r="G15">
        <v>75</v>
      </c>
      <c r="H15">
        <v>9837</v>
      </c>
    </row>
    <row r="16" spans="1:8">
      <c r="A16" s="34"/>
      <c r="B16" t="s">
        <v>758</v>
      </c>
      <c r="C16">
        <v>200000</v>
      </c>
      <c r="D16">
        <v>3000000</v>
      </c>
      <c r="E16">
        <v>200000</v>
      </c>
      <c r="F16">
        <v>0.5</v>
      </c>
      <c r="G16">
        <v>75</v>
      </c>
      <c r="H16">
        <v>9837</v>
      </c>
    </row>
    <row r="17" spans="1:8">
      <c r="A17" s="34"/>
      <c r="B17" t="s">
        <v>759</v>
      </c>
      <c r="C17">
        <v>200000</v>
      </c>
      <c r="D17">
        <v>4000000</v>
      </c>
      <c r="E17">
        <v>200000</v>
      </c>
      <c r="F17">
        <v>0.6</v>
      </c>
      <c r="G17">
        <v>75</v>
      </c>
      <c r="H17">
        <v>9837</v>
      </c>
    </row>
    <row r="18" spans="1:8">
      <c r="A18" s="34"/>
      <c r="B18" t="s">
        <v>760</v>
      </c>
      <c r="C18">
        <v>200000</v>
      </c>
      <c r="D18">
        <v>5000000</v>
      </c>
      <c r="E18">
        <v>200000</v>
      </c>
      <c r="F18">
        <v>0.7</v>
      </c>
      <c r="G18">
        <v>75</v>
      </c>
      <c r="H18">
        <v>9837</v>
      </c>
    </row>
    <row r="19" spans="1:8">
      <c r="A19" s="34"/>
      <c r="B19" t="s">
        <v>761</v>
      </c>
      <c r="C19">
        <v>200000</v>
      </c>
      <c r="D19">
        <v>6000000</v>
      </c>
      <c r="E19">
        <v>200000</v>
      </c>
      <c r="F19">
        <v>0.8</v>
      </c>
      <c r="G19">
        <v>75</v>
      </c>
      <c r="H19">
        <v>9837</v>
      </c>
    </row>
    <row r="20" spans="1:8">
      <c r="A20" s="34"/>
      <c r="B20" t="s">
        <v>762</v>
      </c>
      <c r="C20">
        <v>200000</v>
      </c>
      <c r="D20">
        <v>7000000</v>
      </c>
      <c r="E20">
        <v>200000</v>
      </c>
      <c r="F20">
        <v>0.9</v>
      </c>
      <c r="G20">
        <v>75</v>
      </c>
      <c r="H20">
        <v>9837</v>
      </c>
    </row>
    <row r="21" spans="1:8">
      <c r="A21" s="34"/>
      <c r="B21" t="s">
        <v>763</v>
      </c>
      <c r="C21">
        <v>200000</v>
      </c>
      <c r="D21">
        <v>8000000</v>
      </c>
      <c r="E21">
        <v>200000</v>
      </c>
      <c r="F21" s="86">
        <v>1</v>
      </c>
      <c r="G21">
        <v>75</v>
      </c>
      <c r="H21">
        <v>9837</v>
      </c>
    </row>
    <row r="22" spans="1:8">
      <c r="A22" s="34"/>
      <c r="B22" t="s">
        <v>764</v>
      </c>
      <c r="C22">
        <v>200000</v>
      </c>
      <c r="D22">
        <v>9000000</v>
      </c>
      <c r="E22">
        <v>200000</v>
      </c>
      <c r="F22">
        <v>1.1000000000000001</v>
      </c>
      <c r="G22">
        <v>75</v>
      </c>
      <c r="H22">
        <v>9837</v>
      </c>
    </row>
    <row r="23" spans="1:8">
      <c r="A23" s="34"/>
      <c r="B23" t="s">
        <v>765</v>
      </c>
      <c r="C23">
        <v>200000</v>
      </c>
      <c r="D23">
        <v>10000000</v>
      </c>
      <c r="E23">
        <v>200000</v>
      </c>
      <c r="F23">
        <v>1.2</v>
      </c>
      <c r="G23">
        <v>75</v>
      </c>
      <c r="H23">
        <v>9837</v>
      </c>
    </row>
    <row r="24" spans="1:8">
      <c r="A24" s="34"/>
      <c r="B24" t="s">
        <v>766</v>
      </c>
      <c r="C24">
        <v>300000</v>
      </c>
      <c r="D24">
        <v>500000</v>
      </c>
      <c r="E24">
        <v>300000</v>
      </c>
      <c r="F24">
        <v>0.4</v>
      </c>
      <c r="G24">
        <v>75</v>
      </c>
      <c r="H24">
        <v>9837</v>
      </c>
    </row>
    <row r="25" spans="1:8">
      <c r="A25" s="34"/>
      <c r="B25" t="s">
        <v>767</v>
      </c>
      <c r="C25">
        <v>300000</v>
      </c>
      <c r="D25">
        <v>1000000</v>
      </c>
      <c r="E25">
        <v>300000</v>
      </c>
      <c r="F25">
        <v>0.5</v>
      </c>
      <c r="G25">
        <v>75</v>
      </c>
      <c r="H25">
        <v>9837</v>
      </c>
    </row>
    <row r="26" spans="1:8">
      <c r="A26" s="34"/>
      <c r="B26" t="s">
        <v>768</v>
      </c>
      <c r="C26">
        <v>300000</v>
      </c>
      <c r="D26">
        <v>2000000</v>
      </c>
      <c r="E26">
        <v>300000</v>
      </c>
      <c r="F26">
        <v>0.6</v>
      </c>
      <c r="G26">
        <v>75</v>
      </c>
      <c r="H26">
        <v>9837</v>
      </c>
    </row>
    <row r="27" spans="1:8">
      <c r="A27" s="34"/>
      <c r="B27" t="s">
        <v>769</v>
      </c>
      <c r="C27">
        <v>300000</v>
      </c>
      <c r="D27">
        <v>3000000</v>
      </c>
      <c r="E27">
        <v>300000</v>
      </c>
      <c r="F27">
        <v>0.7</v>
      </c>
      <c r="G27">
        <v>75</v>
      </c>
      <c r="H27">
        <v>9837</v>
      </c>
    </row>
    <row r="28" spans="1:8">
      <c r="A28" s="34"/>
      <c r="B28" t="s">
        <v>770</v>
      </c>
      <c r="C28">
        <v>300000</v>
      </c>
      <c r="D28">
        <v>4000000</v>
      </c>
      <c r="E28">
        <v>300000</v>
      </c>
      <c r="F28">
        <v>0.8</v>
      </c>
      <c r="G28">
        <v>75</v>
      </c>
      <c r="H28">
        <v>9837</v>
      </c>
    </row>
    <row r="29" spans="1:8">
      <c r="A29" s="34"/>
      <c r="B29" t="s">
        <v>771</v>
      </c>
      <c r="C29">
        <v>300000</v>
      </c>
      <c r="D29">
        <v>5000000</v>
      </c>
      <c r="E29">
        <v>300000</v>
      </c>
      <c r="F29">
        <v>0.9</v>
      </c>
      <c r="G29">
        <v>75</v>
      </c>
      <c r="H29">
        <v>9837</v>
      </c>
    </row>
    <row r="30" spans="1:8">
      <c r="A30" s="34"/>
      <c r="B30" t="s">
        <v>772</v>
      </c>
      <c r="C30">
        <v>300000</v>
      </c>
      <c r="D30">
        <v>6000000</v>
      </c>
      <c r="E30">
        <v>300000</v>
      </c>
      <c r="F30" s="86">
        <v>1</v>
      </c>
      <c r="G30">
        <v>75</v>
      </c>
      <c r="H30">
        <v>9837</v>
      </c>
    </row>
    <row r="31" spans="1:8">
      <c r="A31" s="34"/>
      <c r="B31" t="s">
        <v>773</v>
      </c>
      <c r="C31">
        <v>300000</v>
      </c>
      <c r="D31">
        <v>7000000</v>
      </c>
      <c r="E31">
        <v>300000</v>
      </c>
      <c r="F31">
        <v>1.1000000000000001</v>
      </c>
      <c r="G31">
        <v>75</v>
      </c>
      <c r="H31">
        <v>9837</v>
      </c>
    </row>
    <row r="32" spans="1:8">
      <c r="A32" s="34"/>
      <c r="B32" t="s">
        <v>774</v>
      </c>
      <c r="C32">
        <v>300000</v>
      </c>
      <c r="D32">
        <v>8000000</v>
      </c>
      <c r="E32">
        <v>300000</v>
      </c>
      <c r="F32">
        <v>1.2</v>
      </c>
      <c r="G32">
        <v>75</v>
      </c>
      <c r="H32">
        <v>9837</v>
      </c>
    </row>
    <row r="33" spans="1:8">
      <c r="A33" s="34"/>
      <c r="B33" t="s">
        <v>775</v>
      </c>
      <c r="C33">
        <v>300000</v>
      </c>
      <c r="D33">
        <v>9000000</v>
      </c>
      <c r="E33">
        <v>300000</v>
      </c>
      <c r="F33">
        <v>1.3</v>
      </c>
      <c r="G33">
        <v>75</v>
      </c>
      <c r="H33">
        <v>9837</v>
      </c>
    </row>
    <row r="34" spans="1:8">
      <c r="A34" s="34"/>
      <c r="B34" t="s">
        <v>776</v>
      </c>
      <c r="C34">
        <v>300000</v>
      </c>
      <c r="D34">
        <v>10000000</v>
      </c>
      <c r="E34">
        <v>300000</v>
      </c>
      <c r="F34">
        <v>1.4</v>
      </c>
      <c r="G34">
        <v>75</v>
      </c>
      <c r="H34">
        <v>9837</v>
      </c>
    </row>
    <row r="35" spans="1:8">
      <c r="A35" s="34"/>
      <c r="B35" t="s">
        <v>777</v>
      </c>
      <c r="C35">
        <v>400000</v>
      </c>
      <c r="D35">
        <v>500000</v>
      </c>
      <c r="E35">
        <v>400000</v>
      </c>
      <c r="F35">
        <v>0.6</v>
      </c>
      <c r="G35">
        <v>75</v>
      </c>
      <c r="H35">
        <v>9837</v>
      </c>
    </row>
    <row r="36" spans="1:8">
      <c r="A36" s="34"/>
      <c r="B36" t="s">
        <v>778</v>
      </c>
      <c r="C36">
        <v>400000</v>
      </c>
      <c r="D36">
        <v>1000000</v>
      </c>
      <c r="E36">
        <v>400000</v>
      </c>
      <c r="F36">
        <v>0.7</v>
      </c>
      <c r="G36">
        <v>75</v>
      </c>
      <c r="H36">
        <v>9837</v>
      </c>
    </row>
    <row r="37" spans="1:8">
      <c r="A37" s="34"/>
      <c r="B37" t="s">
        <v>779</v>
      </c>
      <c r="C37">
        <v>400000</v>
      </c>
      <c r="D37">
        <v>2000000</v>
      </c>
      <c r="E37">
        <v>400000</v>
      </c>
      <c r="F37">
        <v>0.8</v>
      </c>
      <c r="G37">
        <v>75</v>
      </c>
      <c r="H37">
        <v>9837</v>
      </c>
    </row>
    <row r="38" spans="1:8">
      <c r="A38" s="34"/>
      <c r="B38" t="s">
        <v>780</v>
      </c>
      <c r="C38">
        <v>400000</v>
      </c>
      <c r="D38">
        <v>3000000</v>
      </c>
      <c r="E38">
        <v>400000</v>
      </c>
      <c r="F38">
        <v>0.9</v>
      </c>
      <c r="G38">
        <v>75</v>
      </c>
      <c r="H38">
        <v>9837</v>
      </c>
    </row>
    <row r="39" spans="1:8">
      <c r="A39" s="34"/>
      <c r="B39" t="s">
        <v>781</v>
      </c>
      <c r="C39">
        <v>400000</v>
      </c>
      <c r="D39">
        <v>4000000</v>
      </c>
      <c r="E39">
        <v>400000</v>
      </c>
      <c r="F39" s="86">
        <v>1</v>
      </c>
      <c r="G39">
        <v>75</v>
      </c>
      <c r="H39">
        <v>9837</v>
      </c>
    </row>
    <row r="40" spans="1:8">
      <c r="A40" s="34"/>
      <c r="B40" t="s">
        <v>782</v>
      </c>
      <c r="C40">
        <v>400000</v>
      </c>
      <c r="D40">
        <v>5000000</v>
      </c>
      <c r="E40">
        <v>400000</v>
      </c>
      <c r="F40">
        <v>1.1000000000000001</v>
      </c>
      <c r="G40">
        <v>75</v>
      </c>
      <c r="H40">
        <v>9837</v>
      </c>
    </row>
    <row r="41" spans="1:8">
      <c r="A41" s="34"/>
      <c r="B41" t="s">
        <v>783</v>
      </c>
      <c r="C41">
        <v>400000</v>
      </c>
      <c r="D41">
        <v>6000000</v>
      </c>
      <c r="E41">
        <v>400000</v>
      </c>
      <c r="F41">
        <v>1.2</v>
      </c>
      <c r="G41">
        <v>75</v>
      </c>
      <c r="H41">
        <v>9837</v>
      </c>
    </row>
    <row r="42" spans="1:8">
      <c r="A42" s="34"/>
      <c r="B42" t="s">
        <v>784</v>
      </c>
      <c r="C42">
        <v>400000</v>
      </c>
      <c r="D42">
        <v>7000000</v>
      </c>
      <c r="E42">
        <v>400000</v>
      </c>
      <c r="F42">
        <v>1.3</v>
      </c>
      <c r="G42">
        <v>75</v>
      </c>
      <c r="H42">
        <v>9837</v>
      </c>
    </row>
    <row r="43" spans="1:8">
      <c r="A43" s="34"/>
      <c r="B43" t="s">
        <v>785</v>
      </c>
      <c r="C43">
        <v>400000</v>
      </c>
      <c r="D43">
        <v>8000000</v>
      </c>
      <c r="E43">
        <v>400000</v>
      </c>
      <c r="F43">
        <v>1.4</v>
      </c>
      <c r="G43">
        <v>75</v>
      </c>
      <c r="H43">
        <v>9837</v>
      </c>
    </row>
    <row r="44" spans="1:8">
      <c r="A44" s="34"/>
      <c r="B44" t="s">
        <v>786</v>
      </c>
      <c r="C44">
        <v>400000</v>
      </c>
      <c r="D44">
        <v>9000000</v>
      </c>
      <c r="E44">
        <v>400000</v>
      </c>
      <c r="F44">
        <v>1.5</v>
      </c>
      <c r="G44">
        <v>75</v>
      </c>
      <c r="H44">
        <v>9837</v>
      </c>
    </row>
    <row r="45" spans="1:8">
      <c r="A45" s="34"/>
      <c r="B45" t="s">
        <v>787</v>
      </c>
      <c r="C45">
        <v>400000</v>
      </c>
      <c r="D45">
        <v>10000000</v>
      </c>
      <c r="E45">
        <v>400000</v>
      </c>
      <c r="F45">
        <v>1.6</v>
      </c>
      <c r="G45">
        <v>75</v>
      </c>
      <c r="H45">
        <v>9837</v>
      </c>
    </row>
    <row r="46" spans="1:8">
      <c r="A46" s="34" t="s">
        <v>690</v>
      </c>
      <c r="B46" t="s">
        <v>788</v>
      </c>
      <c r="C46">
        <v>500000</v>
      </c>
      <c r="D46">
        <v>500000</v>
      </c>
      <c r="E46">
        <v>500000</v>
      </c>
      <c r="F46">
        <v>0.8</v>
      </c>
      <c r="G46">
        <v>75</v>
      </c>
      <c r="H46">
        <v>9807</v>
      </c>
    </row>
    <row r="47" spans="1:8">
      <c r="A47" s="34"/>
      <c r="B47" t="s">
        <v>789</v>
      </c>
      <c r="C47">
        <v>500000</v>
      </c>
      <c r="D47">
        <v>1000000</v>
      </c>
      <c r="E47">
        <v>500000</v>
      </c>
      <c r="F47">
        <v>0.9</v>
      </c>
      <c r="G47">
        <v>75</v>
      </c>
      <c r="H47">
        <v>9808</v>
      </c>
    </row>
    <row r="48" spans="1:8">
      <c r="A48" s="34"/>
      <c r="B48" t="s">
        <v>790</v>
      </c>
      <c r="C48">
        <v>500000</v>
      </c>
      <c r="D48">
        <v>2000000</v>
      </c>
      <c r="E48">
        <v>500000</v>
      </c>
      <c r="F48" s="86">
        <v>1</v>
      </c>
      <c r="G48">
        <v>75</v>
      </c>
      <c r="H48">
        <v>9837</v>
      </c>
    </row>
    <row r="49" spans="1:8">
      <c r="A49" s="34"/>
      <c r="B49" t="s">
        <v>791</v>
      </c>
      <c r="C49">
        <v>500000</v>
      </c>
      <c r="D49">
        <v>3000000</v>
      </c>
      <c r="E49">
        <v>500000</v>
      </c>
      <c r="F49">
        <v>1.1000000000000001</v>
      </c>
      <c r="G49">
        <v>75</v>
      </c>
      <c r="H49">
        <v>9837</v>
      </c>
    </row>
    <row r="50" spans="1:8">
      <c r="A50" s="34"/>
      <c r="B50" t="s">
        <v>792</v>
      </c>
      <c r="C50">
        <v>500000</v>
      </c>
      <c r="D50">
        <v>4000000</v>
      </c>
      <c r="E50">
        <v>500000</v>
      </c>
      <c r="F50">
        <v>1.2</v>
      </c>
      <c r="G50">
        <v>75</v>
      </c>
      <c r="H50">
        <v>9837</v>
      </c>
    </row>
    <row r="51" spans="1:8">
      <c r="A51" s="34"/>
      <c r="B51" t="s">
        <v>793</v>
      </c>
      <c r="C51">
        <v>500000</v>
      </c>
      <c r="D51">
        <v>5000000</v>
      </c>
      <c r="E51">
        <v>500000</v>
      </c>
      <c r="F51">
        <v>1.3</v>
      </c>
      <c r="G51">
        <v>75</v>
      </c>
      <c r="H51">
        <v>9810</v>
      </c>
    </row>
    <row r="52" spans="1:8">
      <c r="A52" s="34"/>
      <c r="B52" t="s">
        <v>794</v>
      </c>
      <c r="C52">
        <v>500000</v>
      </c>
      <c r="D52">
        <v>6000000</v>
      </c>
      <c r="E52">
        <v>500000</v>
      </c>
      <c r="F52">
        <v>1.4</v>
      </c>
      <c r="G52">
        <v>75</v>
      </c>
      <c r="H52">
        <v>9837</v>
      </c>
    </row>
    <row r="53" spans="1:8">
      <c r="A53" s="34"/>
      <c r="B53" t="s">
        <v>795</v>
      </c>
      <c r="C53">
        <v>500000</v>
      </c>
      <c r="D53">
        <v>7000000</v>
      </c>
      <c r="E53">
        <v>500000</v>
      </c>
      <c r="F53">
        <v>1.5</v>
      </c>
      <c r="G53">
        <v>75</v>
      </c>
      <c r="H53">
        <v>9837</v>
      </c>
    </row>
    <row r="54" spans="1:8">
      <c r="A54" s="34"/>
      <c r="B54" t="s">
        <v>796</v>
      </c>
      <c r="C54">
        <v>500000</v>
      </c>
      <c r="D54">
        <v>8000000</v>
      </c>
      <c r="E54">
        <v>500000</v>
      </c>
      <c r="F54">
        <v>1.6</v>
      </c>
      <c r="G54">
        <v>75</v>
      </c>
      <c r="H54">
        <v>9837</v>
      </c>
    </row>
    <row r="55" spans="1:8">
      <c r="A55" s="34"/>
      <c r="B55" t="s">
        <v>797</v>
      </c>
      <c r="C55">
        <v>500000</v>
      </c>
      <c r="D55">
        <v>9000000</v>
      </c>
      <c r="E55">
        <v>500000</v>
      </c>
      <c r="F55">
        <v>1.7</v>
      </c>
      <c r="G55">
        <v>75</v>
      </c>
      <c r="H55">
        <v>9837</v>
      </c>
    </row>
    <row r="56" spans="1:8">
      <c r="A56" s="34"/>
      <c r="B56" t="s">
        <v>798</v>
      </c>
      <c r="C56">
        <v>500000</v>
      </c>
      <c r="D56">
        <v>10000000</v>
      </c>
      <c r="E56">
        <v>500000</v>
      </c>
      <c r="F56">
        <v>1.8</v>
      </c>
      <c r="G56">
        <v>75</v>
      </c>
      <c r="H56">
        <v>9811</v>
      </c>
    </row>
    <row r="57" spans="1:8">
      <c r="A57" s="34" t="s">
        <v>690</v>
      </c>
      <c r="B57" t="s">
        <v>799</v>
      </c>
      <c r="C57">
        <v>1000000</v>
      </c>
      <c r="D57">
        <v>1000000</v>
      </c>
      <c r="E57">
        <v>1000000</v>
      </c>
      <c r="F57">
        <v>1.1000000000000001</v>
      </c>
      <c r="G57">
        <v>120</v>
      </c>
      <c r="H57">
        <v>9812</v>
      </c>
    </row>
    <row r="58" spans="1:8">
      <c r="A58" s="34"/>
      <c r="B58" t="s">
        <v>800</v>
      </c>
      <c r="C58">
        <v>1000000</v>
      </c>
      <c r="D58">
        <v>2000000</v>
      </c>
      <c r="E58">
        <v>1000000</v>
      </c>
      <c r="F58">
        <v>1.2</v>
      </c>
      <c r="G58">
        <v>120</v>
      </c>
      <c r="H58">
        <v>9837</v>
      </c>
    </row>
    <row r="59" spans="1:8">
      <c r="A59" s="34"/>
      <c r="B59" t="s">
        <v>801</v>
      </c>
      <c r="C59">
        <v>1000000</v>
      </c>
      <c r="D59">
        <v>3000000</v>
      </c>
      <c r="E59">
        <v>1000000</v>
      </c>
      <c r="F59">
        <v>1.3</v>
      </c>
      <c r="G59">
        <v>120</v>
      </c>
      <c r="H59">
        <v>9837</v>
      </c>
    </row>
    <row r="60" spans="1:8">
      <c r="A60" s="34"/>
      <c r="B60" t="s">
        <v>802</v>
      </c>
      <c r="C60">
        <v>1000000</v>
      </c>
      <c r="D60">
        <v>4000000</v>
      </c>
      <c r="E60">
        <v>1000000</v>
      </c>
      <c r="F60">
        <v>1.4</v>
      </c>
      <c r="G60">
        <v>120</v>
      </c>
      <c r="H60">
        <v>9837</v>
      </c>
    </row>
    <row r="61" spans="1:8">
      <c r="A61" s="34"/>
      <c r="B61" t="s">
        <v>803</v>
      </c>
      <c r="C61">
        <v>1000000</v>
      </c>
      <c r="D61">
        <v>5000000</v>
      </c>
      <c r="E61">
        <v>1000000</v>
      </c>
      <c r="F61">
        <v>1.5</v>
      </c>
      <c r="G61">
        <v>120</v>
      </c>
      <c r="H61">
        <v>9814</v>
      </c>
    </row>
    <row r="62" spans="1:8">
      <c r="A62" s="34"/>
      <c r="B62" t="s">
        <v>804</v>
      </c>
      <c r="C62">
        <v>1000000</v>
      </c>
      <c r="D62">
        <v>6000000</v>
      </c>
      <c r="E62">
        <v>1000000</v>
      </c>
      <c r="F62">
        <v>1.6</v>
      </c>
      <c r="G62">
        <v>120</v>
      </c>
      <c r="H62">
        <v>9837</v>
      </c>
    </row>
    <row r="63" spans="1:8">
      <c r="A63" s="34"/>
      <c r="B63" t="s">
        <v>805</v>
      </c>
      <c r="C63">
        <v>1000000</v>
      </c>
      <c r="D63">
        <v>7000000</v>
      </c>
      <c r="E63">
        <v>1000000</v>
      </c>
      <c r="F63">
        <v>1.7</v>
      </c>
      <c r="G63">
        <v>120</v>
      </c>
      <c r="H63">
        <v>9837</v>
      </c>
    </row>
    <row r="64" spans="1:8">
      <c r="A64" s="34"/>
      <c r="B64" t="s">
        <v>806</v>
      </c>
      <c r="C64">
        <v>1000000</v>
      </c>
      <c r="D64">
        <v>8000000</v>
      </c>
      <c r="E64">
        <v>1000000</v>
      </c>
      <c r="F64">
        <v>1.8</v>
      </c>
      <c r="G64">
        <v>120</v>
      </c>
      <c r="H64">
        <v>9837</v>
      </c>
    </row>
    <row r="65" spans="1:8">
      <c r="A65" s="34"/>
      <c r="B65" t="s">
        <v>807</v>
      </c>
      <c r="C65">
        <v>1000000</v>
      </c>
      <c r="D65">
        <v>9000000</v>
      </c>
      <c r="E65">
        <v>1000000</v>
      </c>
      <c r="F65">
        <v>1.9</v>
      </c>
      <c r="G65">
        <v>120</v>
      </c>
      <c r="H65">
        <v>9837</v>
      </c>
    </row>
    <row r="66" spans="1:8">
      <c r="A66" s="34"/>
      <c r="B66" t="s">
        <v>808</v>
      </c>
      <c r="C66">
        <v>1000000</v>
      </c>
      <c r="D66">
        <v>10000000</v>
      </c>
      <c r="E66">
        <v>1000000</v>
      </c>
      <c r="F66" s="86">
        <v>2</v>
      </c>
      <c r="G66">
        <v>120</v>
      </c>
      <c r="H66">
        <v>9815</v>
      </c>
    </row>
    <row r="67" spans="1:8">
      <c r="A67" s="34" t="s">
        <v>690</v>
      </c>
      <c r="B67" t="s">
        <v>809</v>
      </c>
      <c r="C67">
        <v>2000000</v>
      </c>
      <c r="D67">
        <v>2000000</v>
      </c>
      <c r="E67">
        <v>2000000</v>
      </c>
      <c r="F67">
        <v>1.4</v>
      </c>
      <c r="G67">
        <v>140</v>
      </c>
      <c r="H67">
        <v>9816</v>
      </c>
    </row>
    <row r="68" spans="1:8">
      <c r="A68" s="34"/>
      <c r="B68" t="s">
        <v>810</v>
      </c>
      <c r="C68">
        <v>2000000</v>
      </c>
      <c r="D68">
        <v>3000000</v>
      </c>
      <c r="E68">
        <v>2000000</v>
      </c>
      <c r="F68">
        <v>1.5</v>
      </c>
      <c r="G68">
        <v>140</v>
      </c>
      <c r="H68">
        <v>9816</v>
      </c>
    </row>
    <row r="69" spans="1:8">
      <c r="A69" s="34"/>
      <c r="B69" t="s">
        <v>811</v>
      </c>
      <c r="C69">
        <v>2000000</v>
      </c>
      <c r="D69">
        <v>4000000</v>
      </c>
      <c r="E69">
        <v>2000000</v>
      </c>
      <c r="F69">
        <v>1.6</v>
      </c>
      <c r="G69">
        <v>140</v>
      </c>
      <c r="H69">
        <v>9816</v>
      </c>
    </row>
    <row r="70" spans="1:8">
      <c r="A70" s="34"/>
      <c r="B70" t="s">
        <v>812</v>
      </c>
      <c r="C70">
        <v>2000000</v>
      </c>
      <c r="D70">
        <v>5000000</v>
      </c>
      <c r="E70">
        <v>2000000</v>
      </c>
      <c r="F70">
        <v>1.7</v>
      </c>
      <c r="G70">
        <v>140</v>
      </c>
      <c r="H70">
        <v>9816</v>
      </c>
    </row>
    <row r="71" spans="1:8">
      <c r="A71" s="34"/>
      <c r="B71" t="s">
        <v>813</v>
      </c>
      <c r="C71">
        <v>2000000</v>
      </c>
      <c r="D71">
        <v>6000000</v>
      </c>
      <c r="E71">
        <v>2000000</v>
      </c>
      <c r="F71">
        <v>1.8</v>
      </c>
      <c r="G71">
        <v>140</v>
      </c>
      <c r="H71">
        <v>9816</v>
      </c>
    </row>
    <row r="72" spans="1:8">
      <c r="A72" s="34"/>
      <c r="B72" t="s">
        <v>814</v>
      </c>
      <c r="C72">
        <v>2000000</v>
      </c>
      <c r="D72">
        <v>7000000</v>
      </c>
      <c r="E72">
        <v>2000000</v>
      </c>
      <c r="F72">
        <v>1.9</v>
      </c>
      <c r="G72">
        <v>140</v>
      </c>
      <c r="H72">
        <v>9816</v>
      </c>
    </row>
    <row r="73" spans="1:8">
      <c r="A73" s="34"/>
      <c r="B73" t="s">
        <v>815</v>
      </c>
      <c r="C73">
        <v>2000000</v>
      </c>
      <c r="D73">
        <v>8000000</v>
      </c>
      <c r="E73">
        <v>2000000</v>
      </c>
      <c r="F73" s="86">
        <v>2</v>
      </c>
      <c r="G73">
        <v>140</v>
      </c>
      <c r="H73">
        <v>9816</v>
      </c>
    </row>
    <row r="74" spans="1:8">
      <c r="A74" s="34"/>
      <c r="B74" t="s">
        <v>816</v>
      </c>
      <c r="C74">
        <v>2000000</v>
      </c>
      <c r="D74">
        <v>9000000</v>
      </c>
      <c r="E74">
        <v>2000000</v>
      </c>
      <c r="F74">
        <v>2.1</v>
      </c>
      <c r="G74">
        <v>140</v>
      </c>
      <c r="H74">
        <v>9816</v>
      </c>
    </row>
    <row r="75" spans="1:8">
      <c r="A75" s="34"/>
      <c r="B75" t="s">
        <v>817</v>
      </c>
      <c r="C75">
        <v>2000000</v>
      </c>
      <c r="D75">
        <v>10000000</v>
      </c>
      <c r="E75">
        <v>2000000</v>
      </c>
      <c r="F75">
        <v>2.2000000000000002</v>
      </c>
      <c r="G75">
        <v>140</v>
      </c>
      <c r="H75">
        <v>9816</v>
      </c>
    </row>
    <row r="76" spans="1:8">
      <c r="A76" s="34" t="s">
        <v>690</v>
      </c>
      <c r="B76" t="s">
        <v>818</v>
      </c>
      <c r="C76">
        <v>3000000</v>
      </c>
      <c r="D76">
        <v>3000000</v>
      </c>
      <c r="E76">
        <v>3000000</v>
      </c>
      <c r="F76">
        <v>1.6</v>
      </c>
      <c r="G76">
        <v>160</v>
      </c>
      <c r="H76">
        <v>9816</v>
      </c>
    </row>
    <row r="77" spans="1:8">
      <c r="A77" s="34"/>
      <c r="B77" t="s">
        <v>819</v>
      </c>
      <c r="C77">
        <v>3000000</v>
      </c>
      <c r="D77">
        <v>4000000</v>
      </c>
      <c r="E77">
        <v>3000000</v>
      </c>
      <c r="F77">
        <v>1.7</v>
      </c>
      <c r="G77">
        <v>160</v>
      </c>
      <c r="H77">
        <v>9816</v>
      </c>
    </row>
    <row r="78" spans="1:8">
      <c r="A78" s="34"/>
      <c r="B78" t="s">
        <v>820</v>
      </c>
      <c r="C78">
        <v>3000000</v>
      </c>
      <c r="D78">
        <v>5000000</v>
      </c>
      <c r="E78">
        <v>3000000</v>
      </c>
      <c r="F78">
        <v>1.8</v>
      </c>
      <c r="G78">
        <v>160</v>
      </c>
      <c r="H78">
        <v>9816</v>
      </c>
    </row>
    <row r="79" spans="1:8">
      <c r="A79" s="34"/>
      <c r="B79" t="s">
        <v>821</v>
      </c>
      <c r="C79">
        <v>3000000</v>
      </c>
      <c r="D79">
        <v>6000000</v>
      </c>
      <c r="E79">
        <v>3000000</v>
      </c>
      <c r="F79">
        <v>1.9</v>
      </c>
      <c r="G79">
        <v>160</v>
      </c>
      <c r="H79">
        <v>9816</v>
      </c>
    </row>
    <row r="80" spans="1:8">
      <c r="A80" s="34"/>
      <c r="B80" t="s">
        <v>822</v>
      </c>
      <c r="C80">
        <v>3000000</v>
      </c>
      <c r="D80">
        <v>7000000</v>
      </c>
      <c r="E80">
        <v>3000000</v>
      </c>
      <c r="F80" s="86">
        <v>2</v>
      </c>
      <c r="G80">
        <v>160</v>
      </c>
      <c r="H80">
        <v>9816</v>
      </c>
    </row>
    <row r="81" spans="1:8">
      <c r="A81" s="34"/>
      <c r="B81" t="s">
        <v>823</v>
      </c>
      <c r="C81">
        <v>3000000</v>
      </c>
      <c r="D81">
        <v>8000000</v>
      </c>
      <c r="E81">
        <v>3000000</v>
      </c>
      <c r="F81">
        <v>2.1</v>
      </c>
      <c r="G81">
        <v>160</v>
      </c>
      <c r="H81">
        <v>9816</v>
      </c>
    </row>
    <row r="82" spans="1:8">
      <c r="A82" s="34"/>
      <c r="B82" t="s">
        <v>824</v>
      </c>
      <c r="C82">
        <v>3000000</v>
      </c>
      <c r="D82">
        <v>9000000</v>
      </c>
      <c r="E82">
        <v>3000000</v>
      </c>
      <c r="F82">
        <v>2.2000000000000002</v>
      </c>
      <c r="G82">
        <v>160</v>
      </c>
      <c r="H82">
        <v>9816</v>
      </c>
    </row>
    <row r="83" spans="1:8">
      <c r="A83" s="34"/>
      <c r="B83" t="s">
        <v>825</v>
      </c>
      <c r="C83">
        <v>3000000</v>
      </c>
      <c r="D83">
        <v>10000000</v>
      </c>
      <c r="E83">
        <v>3000000</v>
      </c>
      <c r="F83">
        <v>2.2999999999999998</v>
      </c>
      <c r="G83">
        <v>160</v>
      </c>
      <c r="H83">
        <v>9816</v>
      </c>
    </row>
    <row r="84" spans="1:8">
      <c r="A84" s="34" t="s">
        <v>690</v>
      </c>
      <c r="B84" t="s">
        <v>826</v>
      </c>
      <c r="C84">
        <v>4000000</v>
      </c>
      <c r="D84">
        <v>4000000</v>
      </c>
      <c r="E84">
        <v>4000000</v>
      </c>
      <c r="F84">
        <v>1.8</v>
      </c>
      <c r="G84">
        <v>180</v>
      </c>
      <c r="H84">
        <v>9816</v>
      </c>
    </row>
    <row r="85" spans="1:8">
      <c r="A85" s="34"/>
      <c r="B85" t="s">
        <v>827</v>
      </c>
      <c r="C85">
        <v>4000000</v>
      </c>
      <c r="D85">
        <v>5000000</v>
      </c>
      <c r="E85">
        <v>4000000</v>
      </c>
      <c r="F85">
        <v>1.9</v>
      </c>
      <c r="G85">
        <v>180</v>
      </c>
      <c r="H85">
        <v>9816</v>
      </c>
    </row>
    <row r="86" spans="1:8">
      <c r="A86" s="34"/>
      <c r="B86" t="s">
        <v>828</v>
      </c>
      <c r="C86">
        <v>4000000</v>
      </c>
      <c r="D86">
        <v>6000000</v>
      </c>
      <c r="E86">
        <v>4000000</v>
      </c>
      <c r="F86" s="86">
        <v>2</v>
      </c>
      <c r="G86">
        <v>180</v>
      </c>
      <c r="H86">
        <v>9816</v>
      </c>
    </row>
    <row r="87" spans="1:8">
      <c r="A87" s="34"/>
      <c r="B87" t="s">
        <v>829</v>
      </c>
      <c r="C87">
        <v>4000000</v>
      </c>
      <c r="D87">
        <v>7000000</v>
      </c>
      <c r="E87">
        <v>4000000</v>
      </c>
      <c r="F87">
        <v>2.1</v>
      </c>
      <c r="G87">
        <v>180</v>
      </c>
      <c r="H87">
        <v>9816</v>
      </c>
    </row>
    <row r="88" spans="1:8">
      <c r="A88" s="34"/>
      <c r="B88" t="s">
        <v>830</v>
      </c>
      <c r="C88">
        <v>4000000</v>
      </c>
      <c r="D88">
        <v>8000000</v>
      </c>
      <c r="E88">
        <v>4000000</v>
      </c>
      <c r="F88">
        <v>2.2000000000000002</v>
      </c>
      <c r="G88">
        <v>180</v>
      </c>
      <c r="H88">
        <v>9816</v>
      </c>
    </row>
    <row r="89" spans="1:8">
      <c r="A89" s="34"/>
      <c r="B89" t="s">
        <v>831</v>
      </c>
      <c r="C89">
        <v>4000000</v>
      </c>
      <c r="D89">
        <v>9000000</v>
      </c>
      <c r="E89">
        <v>4000000</v>
      </c>
      <c r="F89">
        <v>2.2999999999999998</v>
      </c>
      <c r="G89">
        <v>180</v>
      </c>
      <c r="H89">
        <v>9816</v>
      </c>
    </row>
    <row r="90" spans="1:8">
      <c r="A90" s="34"/>
      <c r="B90" t="s">
        <v>832</v>
      </c>
      <c r="C90">
        <v>4000000</v>
      </c>
      <c r="D90">
        <v>10000000</v>
      </c>
      <c r="E90">
        <v>4000000</v>
      </c>
      <c r="F90">
        <v>2.4</v>
      </c>
      <c r="G90">
        <v>180</v>
      </c>
      <c r="H90">
        <v>9816</v>
      </c>
    </row>
    <row r="91" spans="1:8">
      <c r="A91" s="34" t="s">
        <v>690</v>
      </c>
      <c r="B91" t="s">
        <v>833</v>
      </c>
      <c r="C91">
        <v>5000000</v>
      </c>
      <c r="D91">
        <v>5000000</v>
      </c>
      <c r="E91">
        <v>5000000</v>
      </c>
      <c r="F91" s="86">
        <v>2</v>
      </c>
      <c r="G91">
        <v>200</v>
      </c>
      <c r="H91">
        <v>9816</v>
      </c>
    </row>
    <row r="92" spans="1:8">
      <c r="A92" s="34"/>
      <c r="B92" t="s">
        <v>834</v>
      </c>
      <c r="C92">
        <v>5000000</v>
      </c>
      <c r="D92">
        <v>6000000</v>
      </c>
      <c r="E92">
        <v>5000000</v>
      </c>
      <c r="F92">
        <v>2.1</v>
      </c>
      <c r="G92">
        <v>200</v>
      </c>
      <c r="H92">
        <v>9816</v>
      </c>
    </row>
    <row r="93" spans="1:8">
      <c r="A93" s="34"/>
      <c r="B93" t="s">
        <v>835</v>
      </c>
      <c r="C93">
        <v>5000000</v>
      </c>
      <c r="D93">
        <v>7000000</v>
      </c>
      <c r="E93">
        <v>5000000</v>
      </c>
      <c r="F93">
        <v>2.2000000000000002</v>
      </c>
      <c r="G93">
        <v>200</v>
      </c>
      <c r="H93">
        <v>9816</v>
      </c>
    </row>
    <row r="94" spans="1:8">
      <c r="A94" s="34"/>
      <c r="B94" t="s">
        <v>836</v>
      </c>
      <c r="C94">
        <v>5000000</v>
      </c>
      <c r="D94">
        <v>8000000</v>
      </c>
      <c r="E94">
        <v>5000000</v>
      </c>
      <c r="F94">
        <v>2.2999999999999998</v>
      </c>
      <c r="G94">
        <v>200</v>
      </c>
      <c r="H94">
        <v>9816</v>
      </c>
    </row>
    <row r="95" spans="1:8">
      <c r="A95" s="34"/>
      <c r="B95" t="s">
        <v>837</v>
      </c>
      <c r="C95">
        <v>5000000</v>
      </c>
      <c r="D95">
        <v>9000000</v>
      </c>
      <c r="E95">
        <v>5000000</v>
      </c>
      <c r="F95">
        <v>2.4</v>
      </c>
      <c r="G95">
        <v>200</v>
      </c>
      <c r="H95">
        <v>9816</v>
      </c>
    </row>
    <row r="96" spans="1:8">
      <c r="A96" s="34"/>
      <c r="B96" t="s">
        <v>838</v>
      </c>
      <c r="C96">
        <v>5000000</v>
      </c>
      <c r="D96">
        <v>10000000</v>
      </c>
      <c r="E96">
        <v>5000000</v>
      </c>
      <c r="F96">
        <v>2.5</v>
      </c>
      <c r="G96">
        <v>200</v>
      </c>
      <c r="H96">
        <v>9816</v>
      </c>
    </row>
    <row r="97" spans="1:8">
      <c r="A97" s="34" t="s">
        <v>690</v>
      </c>
      <c r="B97" t="s">
        <v>839</v>
      </c>
      <c r="C97">
        <v>6000000</v>
      </c>
      <c r="D97">
        <v>6000000</v>
      </c>
      <c r="E97">
        <v>6000000</v>
      </c>
      <c r="F97">
        <v>2.2000000000000002</v>
      </c>
      <c r="G97">
        <v>210</v>
      </c>
      <c r="H97">
        <v>9816</v>
      </c>
    </row>
    <row r="98" spans="1:8">
      <c r="A98" s="34"/>
      <c r="B98" t="s">
        <v>840</v>
      </c>
      <c r="C98">
        <v>6000000</v>
      </c>
      <c r="D98">
        <v>7000000</v>
      </c>
      <c r="E98">
        <v>6000000</v>
      </c>
      <c r="F98">
        <v>2.2999999999999998</v>
      </c>
      <c r="G98">
        <v>210</v>
      </c>
      <c r="H98">
        <v>9816</v>
      </c>
    </row>
    <row r="99" spans="1:8">
      <c r="A99" s="34"/>
      <c r="B99" t="s">
        <v>841</v>
      </c>
      <c r="C99">
        <v>6000000</v>
      </c>
      <c r="D99">
        <v>8000000</v>
      </c>
      <c r="E99">
        <v>6000000</v>
      </c>
      <c r="F99">
        <v>2.4</v>
      </c>
      <c r="G99">
        <v>210</v>
      </c>
      <c r="H99">
        <v>9816</v>
      </c>
    </row>
    <row r="100" spans="1:8">
      <c r="A100" s="34"/>
      <c r="B100" t="s">
        <v>842</v>
      </c>
      <c r="C100">
        <v>6000000</v>
      </c>
      <c r="D100">
        <v>9000000</v>
      </c>
      <c r="E100">
        <v>6000000</v>
      </c>
      <c r="F100">
        <v>2.5</v>
      </c>
      <c r="G100">
        <v>210</v>
      </c>
      <c r="H100">
        <v>9816</v>
      </c>
    </row>
    <row r="101" spans="1:8">
      <c r="A101" s="34"/>
      <c r="B101" t="s">
        <v>843</v>
      </c>
      <c r="C101">
        <v>6000000</v>
      </c>
      <c r="D101">
        <v>10000000</v>
      </c>
      <c r="E101">
        <v>6000000</v>
      </c>
      <c r="F101">
        <v>2.6</v>
      </c>
      <c r="G101">
        <v>210</v>
      </c>
      <c r="H101">
        <v>9816</v>
      </c>
    </row>
    <row r="102" spans="1:8">
      <c r="A102" s="34" t="s">
        <v>690</v>
      </c>
      <c r="B102" t="s">
        <v>844</v>
      </c>
      <c r="C102">
        <v>7000000</v>
      </c>
      <c r="D102">
        <v>7000000</v>
      </c>
      <c r="E102">
        <v>7000000</v>
      </c>
      <c r="F102">
        <v>2.4</v>
      </c>
      <c r="G102">
        <v>220</v>
      </c>
      <c r="H102">
        <v>9816</v>
      </c>
    </row>
    <row r="103" spans="1:8">
      <c r="A103" s="34"/>
      <c r="B103" t="s">
        <v>845</v>
      </c>
      <c r="C103">
        <v>7000000</v>
      </c>
      <c r="D103">
        <v>8000000</v>
      </c>
      <c r="E103">
        <v>7000000</v>
      </c>
      <c r="F103">
        <v>2.5</v>
      </c>
      <c r="G103">
        <v>220</v>
      </c>
      <c r="H103">
        <v>9816</v>
      </c>
    </row>
    <row r="104" spans="1:8">
      <c r="A104" s="34"/>
      <c r="B104" t="s">
        <v>846</v>
      </c>
      <c r="C104">
        <v>7000000</v>
      </c>
      <c r="D104">
        <v>9000000</v>
      </c>
      <c r="E104">
        <v>7000000</v>
      </c>
      <c r="F104">
        <v>2.6</v>
      </c>
      <c r="G104">
        <v>220</v>
      </c>
      <c r="H104">
        <v>9816</v>
      </c>
    </row>
    <row r="105" spans="1:8">
      <c r="A105" s="34"/>
      <c r="B105" t="s">
        <v>847</v>
      </c>
      <c r="C105">
        <v>7000000</v>
      </c>
      <c r="D105">
        <v>10000000</v>
      </c>
      <c r="E105">
        <v>7000000</v>
      </c>
      <c r="F105">
        <v>2.7</v>
      </c>
      <c r="G105">
        <v>220</v>
      </c>
      <c r="H105">
        <v>9816</v>
      </c>
    </row>
    <row r="106" spans="1:8">
      <c r="A106" s="34" t="s">
        <v>690</v>
      </c>
      <c r="B106" t="s">
        <v>848</v>
      </c>
      <c r="C106">
        <v>8000000</v>
      </c>
      <c r="D106">
        <v>8000000</v>
      </c>
      <c r="E106">
        <v>8000000</v>
      </c>
      <c r="F106">
        <v>2.6</v>
      </c>
      <c r="G106">
        <v>230</v>
      </c>
      <c r="H106">
        <v>9816</v>
      </c>
    </row>
    <row r="107" spans="1:8">
      <c r="A107" s="34"/>
      <c r="B107" t="s">
        <v>849</v>
      </c>
      <c r="C107">
        <v>8000000</v>
      </c>
      <c r="D107">
        <v>9000000</v>
      </c>
      <c r="E107">
        <v>8000000</v>
      </c>
      <c r="F107">
        <v>2.7</v>
      </c>
      <c r="G107">
        <v>230</v>
      </c>
      <c r="H107">
        <v>9816</v>
      </c>
    </row>
    <row r="108" spans="1:8">
      <c r="A108" s="34"/>
      <c r="B108" t="s">
        <v>850</v>
      </c>
      <c r="C108">
        <v>8000000</v>
      </c>
      <c r="D108">
        <v>10000000</v>
      </c>
      <c r="E108">
        <v>8000000</v>
      </c>
      <c r="F108">
        <v>2.8</v>
      </c>
      <c r="G108">
        <v>230</v>
      </c>
      <c r="H108">
        <v>9816</v>
      </c>
    </row>
    <row r="109" spans="1:8">
      <c r="A109" s="34" t="s">
        <v>690</v>
      </c>
      <c r="B109" t="s">
        <v>851</v>
      </c>
      <c r="C109">
        <v>9000000</v>
      </c>
      <c r="D109">
        <v>9000000</v>
      </c>
      <c r="E109">
        <v>9000000</v>
      </c>
      <c r="F109">
        <v>2.8</v>
      </c>
      <c r="G109">
        <v>240</v>
      </c>
      <c r="H109">
        <v>9816</v>
      </c>
    </row>
    <row r="110" spans="1:8">
      <c r="A110" s="34"/>
      <c r="B110" t="s">
        <v>852</v>
      </c>
      <c r="C110">
        <v>9000000</v>
      </c>
      <c r="D110">
        <v>10000000</v>
      </c>
      <c r="E110">
        <v>9000000</v>
      </c>
      <c r="F110">
        <v>2.9</v>
      </c>
      <c r="G110">
        <v>240</v>
      </c>
      <c r="H110">
        <v>9816</v>
      </c>
    </row>
    <row r="111" spans="1:8">
      <c r="A111" s="34" t="s">
        <v>690</v>
      </c>
      <c r="B111" t="s">
        <v>853</v>
      </c>
      <c r="C111">
        <v>10000000</v>
      </c>
      <c r="D111">
        <v>10000000</v>
      </c>
      <c r="E111">
        <v>10000000</v>
      </c>
      <c r="F111" s="86">
        <v>3</v>
      </c>
      <c r="G111">
        <v>250</v>
      </c>
      <c r="H111">
        <v>9816</v>
      </c>
    </row>
    <row r="112" spans="1:8">
      <c r="A112" s="34"/>
    </row>
    <row r="113" spans="1:1">
      <c r="A113" s="34"/>
    </row>
    <row r="114" spans="1:1">
      <c r="A114" s="34"/>
    </row>
    <row r="115" spans="1:1">
      <c r="A115" s="34"/>
    </row>
    <row r="116" spans="1:1">
      <c r="A116" s="34"/>
    </row>
    <row r="117" spans="1:1">
      <c r="A117" s="34"/>
    </row>
    <row r="118" spans="1:1">
      <c r="A118" s="34"/>
    </row>
    <row r="119" spans="1:1">
      <c r="A119" s="34"/>
    </row>
    <row r="120" spans="1:1">
      <c r="A120" s="34"/>
    </row>
    <row r="121" spans="1:1">
      <c r="A121" s="34"/>
    </row>
    <row r="122" spans="1:1">
      <c r="A122" s="34"/>
    </row>
    <row r="123" spans="1:1">
      <c r="A123" s="34"/>
    </row>
    <row r="124" spans="1:1">
      <c r="A124" s="34"/>
    </row>
    <row r="125" spans="1:1">
      <c r="A125" s="34"/>
    </row>
    <row r="126" spans="1:1">
      <c r="A126" s="34"/>
    </row>
    <row r="127" spans="1:1">
      <c r="A127" s="34"/>
    </row>
    <row r="128" spans="1:1">
      <c r="A128" s="34"/>
    </row>
    <row r="129" spans="1:1">
      <c r="A129" s="34"/>
    </row>
    <row r="130" spans="1:1">
      <c r="A130" s="34"/>
    </row>
    <row r="131" spans="1:1">
      <c r="A131" s="34"/>
    </row>
    <row r="132" spans="1:1">
      <c r="A132" s="34"/>
    </row>
    <row r="133" spans="1:1">
      <c r="A133" s="34"/>
    </row>
    <row r="134" spans="1:1">
      <c r="A134" s="34"/>
    </row>
    <row r="135" spans="1:1">
      <c r="A135" s="34"/>
    </row>
    <row r="136" spans="1:1">
      <c r="A136" s="34"/>
    </row>
    <row r="137" spans="1:1">
      <c r="A137" s="34"/>
    </row>
    <row r="138" spans="1:1">
      <c r="A138" s="34"/>
    </row>
    <row r="139" spans="1:1">
      <c r="A139" s="34"/>
    </row>
    <row r="140" spans="1:1">
      <c r="A140" s="34"/>
    </row>
    <row r="141" spans="1:1">
      <c r="A141" s="34"/>
    </row>
    <row r="142" spans="1:1">
      <c r="A142" s="34"/>
    </row>
    <row r="143" spans="1:1">
      <c r="A143" s="34"/>
    </row>
    <row r="144" spans="1:1">
      <c r="A144" s="34"/>
    </row>
    <row r="145" spans="1:1">
      <c r="A145" s="34"/>
    </row>
    <row r="146" spans="1:1">
      <c r="A146" s="34"/>
    </row>
    <row r="147" spans="1:1">
      <c r="A147" s="34"/>
    </row>
    <row r="148" spans="1:1">
      <c r="A148" s="34"/>
    </row>
    <row r="149" spans="1:1">
      <c r="A149" s="34"/>
    </row>
    <row r="150" spans="1:1">
      <c r="A150" s="34"/>
    </row>
    <row r="151" spans="1:1">
      <c r="A151" s="34"/>
    </row>
    <row r="152" spans="1:1">
      <c r="A152" s="34"/>
    </row>
    <row r="153" spans="1:1">
      <c r="A153" s="34"/>
    </row>
    <row r="154" spans="1:1">
      <c r="A154" s="34"/>
    </row>
    <row r="155" spans="1:1">
      <c r="A155" s="34"/>
    </row>
    <row r="156" spans="1:1">
      <c r="A156" s="34"/>
    </row>
    <row r="157" spans="1:1">
      <c r="A157" s="34"/>
    </row>
    <row r="158" spans="1:1">
      <c r="A158" s="34"/>
    </row>
    <row r="159" spans="1:1">
      <c r="A159" s="34"/>
    </row>
    <row r="160" spans="1:1">
      <c r="A160" s="34"/>
    </row>
    <row r="161" spans="1:1">
      <c r="A161" s="34"/>
    </row>
    <row r="162" spans="1:1">
      <c r="A162" s="34"/>
    </row>
    <row r="163" spans="1:1">
      <c r="A163" s="34"/>
    </row>
    <row r="164" spans="1:1">
      <c r="A164" s="34"/>
    </row>
    <row r="165" spans="1:1">
      <c r="A165" s="34"/>
    </row>
    <row r="166" spans="1:1">
      <c r="A166" s="34"/>
    </row>
    <row r="167" spans="1:1">
      <c r="A167" s="34"/>
    </row>
    <row r="168" spans="1:1">
      <c r="A168" s="34"/>
    </row>
    <row r="169" spans="1:1">
      <c r="A169" s="34"/>
    </row>
    <row r="170" spans="1:1">
      <c r="A170" s="34"/>
    </row>
    <row r="171" spans="1:1">
      <c r="A171" s="34"/>
    </row>
    <row r="172" spans="1:1">
      <c r="A172" s="34"/>
    </row>
    <row r="173" spans="1:1">
      <c r="A173" s="34"/>
    </row>
    <row r="174" spans="1:1">
      <c r="A174" s="34"/>
    </row>
    <row r="175" spans="1:1">
      <c r="A175" s="34"/>
    </row>
    <row r="176" spans="1:1">
      <c r="A176" s="34"/>
    </row>
    <row r="177" spans="1:1">
      <c r="A177" s="34"/>
    </row>
    <row r="178" spans="1:1">
      <c r="A178" s="34"/>
    </row>
    <row r="179" spans="1:1">
      <c r="A179" s="34"/>
    </row>
    <row r="180" spans="1:1">
      <c r="A180" s="34"/>
    </row>
    <row r="181" spans="1:1">
      <c r="A181" s="34"/>
    </row>
    <row r="182" spans="1:1">
      <c r="A182" s="34"/>
    </row>
    <row r="183" spans="1:1">
      <c r="A183" s="34"/>
    </row>
    <row r="184" spans="1:1">
      <c r="A184" s="34"/>
    </row>
    <row r="185" spans="1:1">
      <c r="A185" s="34"/>
    </row>
    <row r="186" spans="1:1">
      <c r="A186" s="34"/>
    </row>
    <row r="187" spans="1:1">
      <c r="A187" s="34"/>
    </row>
    <row r="188" spans="1:1">
      <c r="A188" s="34"/>
    </row>
    <row r="189" spans="1:1">
      <c r="A189" s="34"/>
    </row>
    <row r="190" spans="1:1">
      <c r="A190" s="34"/>
    </row>
    <row r="191" spans="1:1">
      <c r="A191" s="34"/>
    </row>
    <row r="192" spans="1:1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  <row r="327" spans="1:1">
      <c r="A327" s="34"/>
    </row>
    <row r="328" spans="1:1">
      <c r="A328" s="34"/>
    </row>
    <row r="329" spans="1:1">
      <c r="A329" s="34"/>
    </row>
    <row r="330" spans="1:1">
      <c r="A330" s="34"/>
    </row>
    <row r="331" spans="1:1">
      <c r="A331" s="34"/>
    </row>
    <row r="332" spans="1:1">
      <c r="A332" s="34"/>
    </row>
    <row r="333" spans="1:1">
      <c r="A333" s="34"/>
    </row>
    <row r="334" spans="1:1">
      <c r="A334" s="34"/>
    </row>
    <row r="335" spans="1:1">
      <c r="A335" s="34"/>
    </row>
    <row r="336" spans="1:1">
      <c r="A336" s="34"/>
    </row>
    <row r="337" spans="1:1">
      <c r="A337" s="34"/>
    </row>
    <row r="338" spans="1:1">
      <c r="A338" s="34"/>
    </row>
    <row r="339" spans="1:1">
      <c r="A339" s="34"/>
    </row>
    <row r="340" spans="1:1">
      <c r="A340" s="34"/>
    </row>
    <row r="341" spans="1:1">
      <c r="A341" s="34"/>
    </row>
    <row r="342" spans="1:1">
      <c r="A342" s="34"/>
    </row>
    <row r="343" spans="1:1">
      <c r="A343" s="34"/>
    </row>
    <row r="344" spans="1:1">
      <c r="A344" s="34"/>
    </row>
    <row r="345" spans="1:1">
      <c r="A345" s="34"/>
    </row>
    <row r="346" spans="1:1">
      <c r="A346" s="34"/>
    </row>
    <row r="347" spans="1:1">
      <c r="A347" s="34"/>
    </row>
    <row r="348" spans="1:1">
      <c r="A348" s="34"/>
    </row>
    <row r="349" spans="1:1">
      <c r="A349" s="34"/>
    </row>
    <row r="350" spans="1:1">
      <c r="A350" s="34"/>
    </row>
    <row r="351" spans="1:1">
      <c r="A351" s="34"/>
    </row>
    <row r="352" spans="1:1">
      <c r="A352" s="34"/>
    </row>
    <row r="353" spans="1:1">
      <c r="A353" s="34"/>
    </row>
    <row r="354" spans="1:1">
      <c r="A354" s="34"/>
    </row>
    <row r="355" spans="1:1">
      <c r="A355" s="34"/>
    </row>
    <row r="356" spans="1:1">
      <c r="A356" s="34"/>
    </row>
    <row r="357" spans="1:1">
      <c r="A357" s="34"/>
    </row>
    <row r="358" spans="1:1">
      <c r="A358" s="34"/>
    </row>
    <row r="359" spans="1:1">
      <c r="A359" s="34"/>
    </row>
    <row r="360" spans="1:1">
      <c r="A360" s="34"/>
    </row>
    <row r="361" spans="1:1">
      <c r="A361" s="34"/>
    </row>
    <row r="362" spans="1:1">
      <c r="A362" s="34"/>
    </row>
    <row r="363" spans="1:1">
      <c r="A363" s="34"/>
    </row>
    <row r="364" spans="1:1">
      <c r="A364" s="34"/>
    </row>
    <row r="365" spans="1:1">
      <c r="A365" s="34"/>
    </row>
    <row r="366" spans="1:1">
      <c r="A366" s="34"/>
    </row>
    <row r="367" spans="1:1">
      <c r="A367" s="34"/>
    </row>
    <row r="368" spans="1:1">
      <c r="A368" s="34"/>
    </row>
    <row r="369" spans="1:1">
      <c r="A369" s="34"/>
    </row>
    <row r="370" spans="1:1">
      <c r="A370" s="34"/>
    </row>
    <row r="371" spans="1:1">
      <c r="A371" s="34"/>
    </row>
    <row r="372" spans="1:1">
      <c r="A372" s="34"/>
    </row>
    <row r="373" spans="1:1">
      <c r="A373" s="34"/>
    </row>
    <row r="374" spans="1:1">
      <c r="A374" s="34"/>
    </row>
    <row r="375" spans="1:1">
      <c r="A375" s="34"/>
    </row>
    <row r="376" spans="1:1">
      <c r="A376" s="34"/>
    </row>
    <row r="377" spans="1:1">
      <c r="A377" s="34"/>
    </row>
    <row r="378" spans="1:1">
      <c r="A378" s="34"/>
    </row>
    <row r="379" spans="1:1">
      <c r="A379" s="34"/>
    </row>
    <row r="380" spans="1:1">
      <c r="A380" s="34"/>
    </row>
    <row r="381" spans="1:1">
      <c r="A381" s="34"/>
    </row>
    <row r="382" spans="1:1">
      <c r="A382" s="34"/>
    </row>
    <row r="383" spans="1:1">
      <c r="A383" s="34"/>
    </row>
    <row r="384" spans="1:1">
      <c r="A384" s="34"/>
    </row>
    <row r="385" spans="1:1">
      <c r="A385" s="34"/>
    </row>
    <row r="386" spans="1:1">
      <c r="A386" s="34"/>
    </row>
    <row r="387" spans="1:1">
      <c r="A387" s="34"/>
    </row>
    <row r="388" spans="1:1">
      <c r="A388" s="34"/>
    </row>
    <row r="389" spans="1:1">
      <c r="A389" s="34"/>
    </row>
    <row r="390" spans="1:1">
      <c r="A390" s="34"/>
    </row>
    <row r="391" spans="1:1">
      <c r="A391" s="34"/>
    </row>
    <row r="392" spans="1:1">
      <c r="A392" s="34"/>
    </row>
    <row r="393" spans="1:1">
      <c r="A393" s="34"/>
    </row>
    <row r="394" spans="1:1">
      <c r="A394" s="34"/>
    </row>
    <row r="395" spans="1:1">
      <c r="A395" s="34"/>
    </row>
    <row r="396" spans="1:1">
      <c r="A396" s="34"/>
    </row>
    <row r="397" spans="1:1">
      <c r="A397" s="34"/>
    </row>
    <row r="398" spans="1:1">
      <c r="A398" s="34"/>
    </row>
    <row r="399" spans="1:1">
      <c r="A399" s="34"/>
    </row>
    <row r="400" spans="1:1">
      <c r="A400" s="34"/>
    </row>
    <row r="401" spans="1:1">
      <c r="A401" s="34"/>
    </row>
    <row r="402" spans="1:1">
      <c r="A402" s="34"/>
    </row>
    <row r="403" spans="1:1">
      <c r="A403" s="34"/>
    </row>
    <row r="404" spans="1:1">
      <c r="A404" s="34"/>
    </row>
    <row r="405" spans="1:1">
      <c r="A405" s="34"/>
    </row>
    <row r="406" spans="1:1">
      <c r="A406" s="34"/>
    </row>
    <row r="407" spans="1:1">
      <c r="A407" s="34"/>
    </row>
    <row r="408" spans="1:1">
      <c r="A408" s="34"/>
    </row>
    <row r="409" spans="1:1">
      <c r="A409" s="34"/>
    </row>
    <row r="410" spans="1:1">
      <c r="A410" s="34"/>
    </row>
    <row r="411" spans="1:1">
      <c r="A411" s="34"/>
    </row>
    <row r="412" spans="1:1">
      <c r="A412" s="34"/>
    </row>
    <row r="413" spans="1:1">
      <c r="A413" s="34"/>
    </row>
    <row r="414" spans="1:1">
      <c r="A414" s="34"/>
    </row>
    <row r="415" spans="1:1">
      <c r="A415" s="34"/>
    </row>
    <row r="416" spans="1:1">
      <c r="A416" s="34"/>
    </row>
    <row r="417" spans="1:1">
      <c r="A417" s="34"/>
    </row>
    <row r="418" spans="1:1">
      <c r="A418" s="34"/>
    </row>
    <row r="419" spans="1:1">
      <c r="A419" s="34"/>
    </row>
    <row r="420" spans="1:1">
      <c r="A420" s="34"/>
    </row>
    <row r="421" spans="1:1">
      <c r="A421" s="34"/>
    </row>
    <row r="422" spans="1:1">
      <c r="A422" s="34"/>
    </row>
    <row r="423" spans="1:1">
      <c r="A423" s="34"/>
    </row>
    <row r="424" spans="1:1">
      <c r="A424" s="34"/>
    </row>
    <row r="425" spans="1:1">
      <c r="A425" s="34"/>
    </row>
    <row r="426" spans="1:1">
      <c r="A426" s="34"/>
    </row>
    <row r="427" spans="1:1">
      <c r="A427" s="34"/>
    </row>
    <row r="428" spans="1:1">
      <c r="A428" s="34"/>
    </row>
    <row r="429" spans="1:1">
      <c r="A429" s="34"/>
    </row>
    <row r="430" spans="1:1">
      <c r="A430" s="34"/>
    </row>
    <row r="431" spans="1:1">
      <c r="A431" s="34"/>
    </row>
    <row r="432" spans="1:1">
      <c r="A432" s="34"/>
    </row>
    <row r="433" spans="1:1">
      <c r="A433" s="34"/>
    </row>
    <row r="434" spans="1:1">
      <c r="A434" s="34"/>
    </row>
    <row r="435" spans="1:1">
      <c r="A435" s="34"/>
    </row>
    <row r="436" spans="1:1">
      <c r="A436" s="34"/>
    </row>
    <row r="437" spans="1:1">
      <c r="A437" s="34"/>
    </row>
    <row r="438" spans="1:1">
      <c r="A438" s="34"/>
    </row>
    <row r="439" spans="1:1">
      <c r="A439" s="34"/>
    </row>
    <row r="440" spans="1:1">
      <c r="A440" s="34"/>
    </row>
    <row r="441" spans="1:1">
      <c r="A441" s="34"/>
    </row>
    <row r="442" spans="1:1">
      <c r="A442" s="34"/>
    </row>
    <row r="443" spans="1:1">
      <c r="A443" s="34"/>
    </row>
    <row r="444" spans="1:1">
      <c r="A444" s="34"/>
    </row>
    <row r="445" spans="1:1">
      <c r="A445" s="34"/>
    </row>
    <row r="446" spans="1:1">
      <c r="A446" s="34"/>
    </row>
    <row r="447" spans="1:1">
      <c r="A447" s="34"/>
    </row>
    <row r="448" spans="1:1">
      <c r="A448" s="34"/>
    </row>
    <row r="449" spans="1:1">
      <c r="A449" s="34"/>
    </row>
    <row r="450" spans="1:1">
      <c r="A450" s="34"/>
    </row>
    <row r="451" spans="1:1">
      <c r="A451" s="34"/>
    </row>
    <row r="452" spans="1:1">
      <c r="A452" s="34"/>
    </row>
    <row r="453" spans="1:1">
      <c r="A453" s="34"/>
    </row>
    <row r="454" spans="1:1">
      <c r="A454" s="34"/>
    </row>
    <row r="455" spans="1:1">
      <c r="A455" s="34"/>
    </row>
    <row r="456" spans="1:1">
      <c r="A456" s="34"/>
    </row>
    <row r="457" spans="1:1">
      <c r="A457" s="34"/>
    </row>
    <row r="458" spans="1:1">
      <c r="A458" s="34"/>
    </row>
    <row r="459" spans="1:1">
      <c r="A459" s="34"/>
    </row>
    <row r="460" spans="1:1">
      <c r="A460" s="34"/>
    </row>
    <row r="461" spans="1:1">
      <c r="A461" s="34"/>
    </row>
    <row r="462" spans="1:1">
      <c r="A462" s="34"/>
    </row>
    <row r="463" spans="1:1">
      <c r="A463" s="34"/>
    </row>
    <row r="464" spans="1:1">
      <c r="A464" s="34"/>
    </row>
    <row r="465" spans="1:1">
      <c r="A465" s="34"/>
    </row>
    <row r="466" spans="1:1">
      <c r="A466" s="34"/>
    </row>
    <row r="467" spans="1:1">
      <c r="A467" s="34"/>
    </row>
    <row r="468" spans="1:1">
      <c r="A468" s="34"/>
    </row>
    <row r="469" spans="1:1">
      <c r="A469" s="34"/>
    </row>
    <row r="470" spans="1:1">
      <c r="A470" s="34"/>
    </row>
    <row r="471" spans="1:1">
      <c r="A471" s="34"/>
    </row>
    <row r="472" spans="1:1">
      <c r="A472" s="34"/>
    </row>
    <row r="473" spans="1:1">
      <c r="A473" s="34"/>
    </row>
    <row r="474" spans="1:1">
      <c r="A474" s="34"/>
    </row>
    <row r="475" spans="1:1">
      <c r="A475" s="34"/>
    </row>
    <row r="476" spans="1:1">
      <c r="A476" s="34"/>
    </row>
    <row r="477" spans="1:1">
      <c r="A477" s="34"/>
    </row>
    <row r="478" spans="1:1">
      <c r="A478" s="34"/>
    </row>
    <row r="479" spans="1:1">
      <c r="A479" s="34"/>
    </row>
    <row r="480" spans="1:1">
      <c r="A480" s="34"/>
    </row>
    <row r="481" spans="1:1">
      <c r="A481" s="34"/>
    </row>
    <row r="482" spans="1:1">
      <c r="A482" s="34"/>
    </row>
    <row r="483" spans="1:1">
      <c r="A483" s="34"/>
    </row>
    <row r="484" spans="1:1">
      <c r="A484" s="34"/>
    </row>
    <row r="485" spans="1:1">
      <c r="A485" s="34"/>
    </row>
    <row r="486" spans="1:1">
      <c r="A486" s="34"/>
    </row>
    <row r="487" spans="1:1">
      <c r="A487" s="34"/>
    </row>
    <row r="488" spans="1:1">
      <c r="A488" s="34"/>
    </row>
    <row r="489" spans="1:1">
      <c r="A489" s="34"/>
    </row>
    <row r="490" spans="1:1">
      <c r="A490" s="34"/>
    </row>
    <row r="491" spans="1:1">
      <c r="A491" s="34"/>
    </row>
    <row r="492" spans="1:1">
      <c r="A492" s="34"/>
    </row>
    <row r="493" spans="1:1">
      <c r="A493" s="34"/>
    </row>
    <row r="494" spans="1:1">
      <c r="A494" s="34"/>
    </row>
    <row r="495" spans="1:1">
      <c r="A495" s="34"/>
    </row>
    <row r="496" spans="1:1">
      <c r="A496" s="34"/>
    </row>
    <row r="497" spans="1:1">
      <c r="A497" s="34"/>
    </row>
    <row r="498" spans="1:1">
      <c r="A498" s="34"/>
    </row>
    <row r="499" spans="1:1">
      <c r="A499" s="34"/>
    </row>
    <row r="500" spans="1:1">
      <c r="A500" s="34"/>
    </row>
    <row r="501" spans="1:1">
      <c r="A501" s="34"/>
    </row>
    <row r="502" spans="1:1">
      <c r="A502" s="34"/>
    </row>
    <row r="503" spans="1:1">
      <c r="A503" s="34"/>
    </row>
    <row r="504" spans="1:1">
      <c r="A504" s="34"/>
    </row>
    <row r="505" spans="1:1">
      <c r="A505" s="34"/>
    </row>
    <row r="506" spans="1:1">
      <c r="A506" s="34"/>
    </row>
    <row r="507" spans="1:1">
      <c r="A507" s="34"/>
    </row>
    <row r="508" spans="1:1">
      <c r="A508" s="34"/>
    </row>
    <row r="509" spans="1:1">
      <c r="A509" s="34"/>
    </row>
    <row r="510" spans="1:1">
      <c r="A510" s="34"/>
    </row>
    <row r="511" spans="1:1">
      <c r="A511" s="34"/>
    </row>
    <row r="512" spans="1:1">
      <c r="A512" s="34"/>
    </row>
    <row r="513" spans="1:1">
      <c r="A513" s="34"/>
    </row>
    <row r="514" spans="1:1">
      <c r="A514" s="34"/>
    </row>
    <row r="515" spans="1:1">
      <c r="A515" s="34"/>
    </row>
    <row r="516" spans="1:1">
      <c r="A516" s="34"/>
    </row>
    <row r="517" spans="1:1">
      <c r="A517" s="34"/>
    </row>
    <row r="518" spans="1:1">
      <c r="A518" s="34"/>
    </row>
    <row r="519" spans="1:1">
      <c r="A519" s="34"/>
    </row>
    <row r="520" spans="1:1">
      <c r="A520" s="34"/>
    </row>
    <row r="521" spans="1:1">
      <c r="A521" s="34"/>
    </row>
    <row r="522" spans="1:1">
      <c r="A522" s="34"/>
    </row>
    <row r="523" spans="1:1">
      <c r="A523" s="34"/>
    </row>
    <row r="524" spans="1:1">
      <c r="A524" s="34"/>
    </row>
    <row r="525" spans="1:1">
      <c r="A525" s="34"/>
    </row>
    <row r="526" spans="1:1">
      <c r="A526" s="34"/>
    </row>
    <row r="527" spans="1:1">
      <c r="A527" s="34"/>
    </row>
    <row r="528" spans="1:1">
      <c r="A528" s="34"/>
    </row>
    <row r="529" spans="1:1">
      <c r="A529" s="34"/>
    </row>
    <row r="530" spans="1:1">
      <c r="A530" s="34"/>
    </row>
    <row r="531" spans="1:1">
      <c r="A531" s="34"/>
    </row>
    <row r="532" spans="1:1">
      <c r="A532" s="34"/>
    </row>
    <row r="533" spans="1:1">
      <c r="A533" s="34"/>
    </row>
    <row r="534" spans="1:1">
      <c r="A534" s="34"/>
    </row>
    <row r="535" spans="1:1">
      <c r="A535" s="34"/>
    </row>
    <row r="536" spans="1:1">
      <c r="A536" s="34"/>
    </row>
    <row r="537" spans="1:1">
      <c r="A537" s="34"/>
    </row>
    <row r="538" spans="1:1">
      <c r="A538" s="34"/>
    </row>
    <row r="539" spans="1:1">
      <c r="A539" s="34"/>
    </row>
    <row r="540" spans="1:1">
      <c r="A540" s="34"/>
    </row>
    <row r="541" spans="1:1">
      <c r="A541" s="34"/>
    </row>
    <row r="542" spans="1:1">
      <c r="A542" s="34"/>
    </row>
    <row r="543" spans="1:1">
      <c r="A543" s="34"/>
    </row>
    <row r="544" spans="1:1">
      <c r="A544" s="34"/>
    </row>
    <row r="545" spans="1:1">
      <c r="A545" s="34"/>
    </row>
    <row r="546" spans="1:1">
      <c r="A546" s="34"/>
    </row>
    <row r="547" spans="1:1">
      <c r="A547" s="34"/>
    </row>
    <row r="548" spans="1:1">
      <c r="A548" s="34"/>
    </row>
    <row r="549" spans="1:1">
      <c r="A549" s="34"/>
    </row>
    <row r="550" spans="1:1">
      <c r="A550" s="34"/>
    </row>
    <row r="551" spans="1:1">
      <c r="A551" s="34"/>
    </row>
    <row r="552" spans="1:1">
      <c r="A552" s="34"/>
    </row>
    <row r="553" spans="1:1">
      <c r="A553" s="34"/>
    </row>
    <row r="554" spans="1:1">
      <c r="A554" s="34"/>
    </row>
    <row r="555" spans="1:1">
      <c r="A555" s="34"/>
    </row>
    <row r="556" spans="1:1">
      <c r="A556" s="34"/>
    </row>
    <row r="557" spans="1:1">
      <c r="A557" s="34"/>
    </row>
    <row r="558" spans="1:1">
      <c r="A558" s="34"/>
    </row>
    <row r="559" spans="1:1">
      <c r="A559" s="34"/>
    </row>
    <row r="560" spans="1:1">
      <c r="A560" s="34"/>
    </row>
    <row r="561" spans="1:1">
      <c r="A561" s="34"/>
    </row>
    <row r="562" spans="1:1">
      <c r="A562" s="34"/>
    </row>
    <row r="563" spans="1:1">
      <c r="A563" s="34"/>
    </row>
    <row r="564" spans="1:1">
      <c r="A564" s="34"/>
    </row>
    <row r="565" spans="1:1">
      <c r="A565" s="34"/>
    </row>
    <row r="566" spans="1:1">
      <c r="A566" s="34"/>
    </row>
    <row r="567" spans="1:1">
      <c r="A567" s="34"/>
    </row>
    <row r="568" spans="1:1">
      <c r="A568" s="34"/>
    </row>
    <row r="569" spans="1:1">
      <c r="A569" s="34"/>
    </row>
    <row r="570" spans="1:1">
      <c r="A570" s="34"/>
    </row>
    <row r="571" spans="1:1">
      <c r="A571" s="34"/>
    </row>
    <row r="572" spans="1:1">
      <c r="A572" s="34"/>
    </row>
    <row r="573" spans="1:1">
      <c r="A573" s="34"/>
    </row>
    <row r="574" spans="1:1">
      <c r="A574" s="34"/>
    </row>
    <row r="575" spans="1:1">
      <c r="A575" s="34"/>
    </row>
    <row r="576" spans="1:1">
      <c r="A576" s="34"/>
    </row>
    <row r="577" spans="1:1">
      <c r="A577" s="34"/>
    </row>
    <row r="578" spans="1:1">
      <c r="A578" s="34"/>
    </row>
    <row r="579" spans="1:1">
      <c r="A579" s="34"/>
    </row>
    <row r="580" spans="1:1">
      <c r="A580" s="34"/>
    </row>
    <row r="581" spans="1:1">
      <c r="A581" s="34"/>
    </row>
    <row r="582" spans="1:1">
      <c r="A582" s="34"/>
    </row>
    <row r="583" spans="1:1">
      <c r="A583" s="34"/>
    </row>
    <row r="584" spans="1:1">
      <c r="A584" s="34"/>
    </row>
    <row r="585" spans="1:1">
      <c r="A585" s="34"/>
    </row>
    <row r="586" spans="1:1">
      <c r="A586" s="34"/>
    </row>
    <row r="587" spans="1:1">
      <c r="A587" s="34"/>
    </row>
    <row r="588" spans="1:1">
      <c r="A588" s="34"/>
    </row>
    <row r="589" spans="1:1">
      <c r="A589" s="34"/>
    </row>
    <row r="590" spans="1:1">
      <c r="A590" s="34"/>
    </row>
    <row r="591" spans="1:1">
      <c r="A591" s="34"/>
    </row>
    <row r="592" spans="1:1">
      <c r="A592" s="34"/>
    </row>
    <row r="593" spans="1:1">
      <c r="A593" s="34"/>
    </row>
    <row r="594" spans="1:1">
      <c r="A594" s="34"/>
    </row>
    <row r="595" spans="1:1">
      <c r="A595" s="34"/>
    </row>
    <row r="596" spans="1:1">
      <c r="A596" s="34"/>
    </row>
    <row r="597" spans="1:1">
      <c r="A597" s="34"/>
    </row>
    <row r="598" spans="1:1">
      <c r="A598" s="34"/>
    </row>
    <row r="599" spans="1:1">
      <c r="A599" s="34"/>
    </row>
    <row r="600" spans="1:1">
      <c r="A600" s="34"/>
    </row>
    <row r="601" spans="1:1">
      <c r="A601" s="34"/>
    </row>
    <row r="602" spans="1:1">
      <c r="A602" s="34"/>
    </row>
    <row r="603" spans="1:1">
      <c r="A603" s="34"/>
    </row>
    <row r="604" spans="1:1">
      <c r="A604" s="34"/>
    </row>
    <row r="605" spans="1:1">
      <c r="A605" s="34"/>
    </row>
    <row r="606" spans="1:1">
      <c r="A606" s="34"/>
    </row>
    <row r="607" spans="1:1">
      <c r="A607" s="34"/>
    </row>
    <row r="608" spans="1:1">
      <c r="A608" s="34"/>
    </row>
    <row r="609" spans="1:1">
      <c r="A609" s="34"/>
    </row>
    <row r="610" spans="1:1">
      <c r="A610" s="34"/>
    </row>
    <row r="611" spans="1:1">
      <c r="A611" s="34"/>
    </row>
    <row r="612" spans="1:1">
      <c r="A612" s="34"/>
    </row>
    <row r="613" spans="1:1">
      <c r="A613" s="34"/>
    </row>
    <row r="614" spans="1:1">
      <c r="A614" s="34"/>
    </row>
    <row r="615" spans="1:1">
      <c r="A615" s="34"/>
    </row>
    <row r="616" spans="1:1">
      <c r="A616" s="34"/>
    </row>
    <row r="617" spans="1:1">
      <c r="A617" s="34"/>
    </row>
    <row r="618" spans="1:1">
      <c r="A618" s="34"/>
    </row>
    <row r="619" spans="1:1">
      <c r="A619" s="34"/>
    </row>
    <row r="620" spans="1:1">
      <c r="A620" s="34"/>
    </row>
    <row r="621" spans="1:1">
      <c r="A621" s="34"/>
    </row>
    <row r="622" spans="1:1">
      <c r="A622" s="34"/>
    </row>
    <row r="623" spans="1:1">
      <c r="A623" s="34"/>
    </row>
    <row r="624" spans="1:1">
      <c r="A624" s="34"/>
    </row>
    <row r="625" spans="1:1">
      <c r="A625" s="34"/>
    </row>
    <row r="626" spans="1:1">
      <c r="A626" s="34"/>
    </row>
    <row r="627" spans="1:1">
      <c r="A627" s="34"/>
    </row>
    <row r="628" spans="1:1">
      <c r="A628" s="34"/>
    </row>
    <row r="629" spans="1:1">
      <c r="A629" s="34"/>
    </row>
    <row r="630" spans="1:1">
      <c r="A630" s="34"/>
    </row>
    <row r="631" spans="1:1">
      <c r="A631" s="34"/>
    </row>
    <row r="632" spans="1:1">
      <c r="A632" s="34"/>
    </row>
    <row r="633" spans="1:1">
      <c r="A633" s="34"/>
    </row>
    <row r="634" spans="1:1">
      <c r="A634" s="34"/>
    </row>
    <row r="635" spans="1:1">
      <c r="A635" s="34"/>
    </row>
    <row r="636" spans="1:1">
      <c r="A636" s="34"/>
    </row>
    <row r="637" spans="1:1">
      <c r="A637" s="34"/>
    </row>
    <row r="638" spans="1:1">
      <c r="A638" s="34"/>
    </row>
    <row r="639" spans="1:1">
      <c r="A639" s="34"/>
    </row>
    <row r="640" spans="1:1">
      <c r="A640" s="34"/>
    </row>
    <row r="641" spans="1:1">
      <c r="A641" s="34"/>
    </row>
    <row r="642" spans="1:1">
      <c r="A642" s="34"/>
    </row>
    <row r="643" spans="1:1">
      <c r="A643" s="34"/>
    </row>
    <row r="644" spans="1:1">
      <c r="A644" s="34"/>
    </row>
    <row r="645" spans="1:1">
      <c r="A645" s="34"/>
    </row>
    <row r="646" spans="1:1">
      <c r="A646" s="34"/>
    </row>
    <row r="647" spans="1:1">
      <c r="A647" s="34"/>
    </row>
    <row r="648" spans="1:1">
      <c r="A648" s="34"/>
    </row>
    <row r="649" spans="1:1">
      <c r="A649" s="34"/>
    </row>
    <row r="650" spans="1:1">
      <c r="A650" s="34"/>
    </row>
    <row r="651" spans="1:1">
      <c r="A651" s="34"/>
    </row>
    <row r="652" spans="1:1">
      <c r="A652" s="34"/>
    </row>
    <row r="653" spans="1:1">
      <c r="A653" s="34"/>
    </row>
    <row r="654" spans="1:1">
      <c r="A654" s="34"/>
    </row>
    <row r="655" spans="1:1">
      <c r="A655" s="34"/>
    </row>
    <row r="656" spans="1:1">
      <c r="A656" s="34"/>
    </row>
    <row r="657" spans="1:1">
      <c r="A657" s="34"/>
    </row>
    <row r="658" spans="1:1">
      <c r="A658" s="34"/>
    </row>
    <row r="659" spans="1:1">
      <c r="A659" s="34"/>
    </row>
    <row r="660" spans="1:1">
      <c r="A660" s="34"/>
    </row>
    <row r="661" spans="1:1">
      <c r="A661" s="34"/>
    </row>
    <row r="662" spans="1:1">
      <c r="A662" s="34"/>
    </row>
    <row r="663" spans="1:1">
      <c r="A663" s="34"/>
    </row>
    <row r="664" spans="1:1">
      <c r="A664" s="34"/>
    </row>
    <row r="665" spans="1:1">
      <c r="A665" s="34"/>
    </row>
    <row r="666" spans="1:1">
      <c r="A666" s="34"/>
    </row>
    <row r="667" spans="1:1">
      <c r="A667" s="34"/>
    </row>
    <row r="668" spans="1:1">
      <c r="A668" s="34"/>
    </row>
    <row r="669" spans="1:1">
      <c r="A669" s="34"/>
    </row>
    <row r="670" spans="1:1">
      <c r="A670" s="34"/>
    </row>
    <row r="671" spans="1:1">
      <c r="A671" s="34"/>
    </row>
    <row r="672" spans="1:1">
      <c r="A672" s="34"/>
    </row>
    <row r="673" spans="1:1">
      <c r="A673" s="34"/>
    </row>
    <row r="674" spans="1:1">
      <c r="A674" s="34"/>
    </row>
    <row r="675" spans="1:1">
      <c r="A675" s="34"/>
    </row>
    <row r="676" spans="1:1">
      <c r="A676" s="34"/>
    </row>
    <row r="677" spans="1:1">
      <c r="A677" s="34"/>
    </row>
    <row r="678" spans="1:1">
      <c r="A678" s="34"/>
    </row>
    <row r="679" spans="1:1">
      <c r="A679" s="34"/>
    </row>
    <row r="680" spans="1:1">
      <c r="A680" s="34"/>
    </row>
    <row r="681" spans="1:1">
      <c r="A681" s="34"/>
    </row>
    <row r="682" spans="1:1">
      <c r="A682" s="34"/>
    </row>
    <row r="683" spans="1:1">
      <c r="A683" s="34"/>
    </row>
    <row r="684" spans="1:1">
      <c r="A684" s="34"/>
    </row>
    <row r="685" spans="1:1">
      <c r="A685" s="34"/>
    </row>
    <row r="686" spans="1:1">
      <c r="A686" s="34"/>
    </row>
    <row r="687" spans="1:1">
      <c r="A687" s="34"/>
    </row>
    <row r="688" spans="1:1">
      <c r="A688" s="34"/>
    </row>
    <row r="689" spans="1:1">
      <c r="A689" s="34"/>
    </row>
    <row r="690" spans="1:1">
      <c r="A690" s="34"/>
    </row>
    <row r="691" spans="1:1">
      <c r="A691" s="34"/>
    </row>
    <row r="692" spans="1:1">
      <c r="A692" s="34"/>
    </row>
    <row r="693" spans="1:1">
      <c r="A693" s="34"/>
    </row>
    <row r="694" spans="1:1">
      <c r="A694" s="34"/>
    </row>
    <row r="695" spans="1:1">
      <c r="A695" s="34"/>
    </row>
    <row r="696" spans="1:1">
      <c r="A696" s="34"/>
    </row>
    <row r="697" spans="1:1">
      <c r="A697" s="34"/>
    </row>
    <row r="698" spans="1:1">
      <c r="A698" s="34"/>
    </row>
    <row r="699" spans="1:1">
      <c r="A699" s="34"/>
    </row>
    <row r="700" spans="1:1">
      <c r="A700" s="34"/>
    </row>
    <row r="701" spans="1:1">
      <c r="A701" s="34"/>
    </row>
    <row r="702" spans="1:1">
      <c r="A702" s="34"/>
    </row>
    <row r="703" spans="1:1">
      <c r="A703" s="34"/>
    </row>
    <row r="704" spans="1:1">
      <c r="A704" s="34"/>
    </row>
    <row r="705" spans="1:1">
      <c r="A705" s="34"/>
    </row>
    <row r="706" spans="1:1">
      <c r="A706" s="34"/>
    </row>
    <row r="707" spans="1:1">
      <c r="A707" s="34"/>
    </row>
    <row r="708" spans="1:1">
      <c r="A708" s="34"/>
    </row>
    <row r="709" spans="1:1">
      <c r="A709" s="34"/>
    </row>
    <row r="710" spans="1:1">
      <c r="A710" s="34"/>
    </row>
    <row r="711" spans="1:1">
      <c r="A711" s="34"/>
    </row>
    <row r="712" spans="1:1">
      <c r="A712" s="34"/>
    </row>
    <row r="713" spans="1:1">
      <c r="A713" s="34"/>
    </row>
    <row r="714" spans="1:1">
      <c r="A714" s="34"/>
    </row>
    <row r="715" spans="1:1">
      <c r="A715" s="34"/>
    </row>
    <row r="716" spans="1:1">
      <c r="A716" s="34"/>
    </row>
    <row r="717" spans="1:1">
      <c r="A717" s="34"/>
    </row>
    <row r="718" spans="1:1">
      <c r="A718" s="34"/>
    </row>
    <row r="719" spans="1:1">
      <c r="A719" s="34"/>
    </row>
    <row r="720" spans="1:1">
      <c r="A720" s="34"/>
    </row>
    <row r="721" spans="1:1">
      <c r="A721" s="34"/>
    </row>
    <row r="722" spans="1:1">
      <c r="A722" s="34"/>
    </row>
    <row r="723" spans="1:1">
      <c r="A723" s="34"/>
    </row>
    <row r="724" spans="1:1">
      <c r="A724" s="34"/>
    </row>
    <row r="725" spans="1:1">
      <c r="A725" s="34"/>
    </row>
    <row r="726" spans="1:1">
      <c r="A726" s="34"/>
    </row>
    <row r="727" spans="1:1">
      <c r="A727" s="34"/>
    </row>
    <row r="728" spans="1:1">
      <c r="A728" s="34"/>
    </row>
    <row r="729" spans="1:1">
      <c r="A729" s="34"/>
    </row>
    <row r="730" spans="1:1">
      <c r="A730" s="34"/>
    </row>
    <row r="731" spans="1:1">
      <c r="A731" s="34"/>
    </row>
    <row r="732" spans="1:1">
      <c r="A732" s="34"/>
    </row>
    <row r="733" spans="1:1">
      <c r="A733" s="34"/>
    </row>
    <row r="734" spans="1:1">
      <c r="A734" s="34"/>
    </row>
    <row r="735" spans="1:1">
      <c r="A735" s="34"/>
    </row>
    <row r="736" spans="1:1">
      <c r="A736" s="34"/>
    </row>
    <row r="737" spans="1:1">
      <c r="A737" s="34"/>
    </row>
    <row r="738" spans="1:1">
      <c r="A738" s="34"/>
    </row>
    <row r="739" spans="1:1">
      <c r="A739" s="34"/>
    </row>
    <row r="740" spans="1:1">
      <c r="A740" s="34"/>
    </row>
    <row r="741" spans="1:1">
      <c r="A741" s="34"/>
    </row>
    <row r="742" spans="1:1">
      <c r="A742" s="34"/>
    </row>
    <row r="743" spans="1:1">
      <c r="A743" s="34"/>
    </row>
    <row r="744" spans="1:1">
      <c r="A744" s="34"/>
    </row>
    <row r="745" spans="1:1">
      <c r="A745" s="34"/>
    </row>
    <row r="746" spans="1:1">
      <c r="A746" s="34"/>
    </row>
    <row r="747" spans="1:1">
      <c r="A747" s="34"/>
    </row>
    <row r="748" spans="1:1">
      <c r="A748" s="34"/>
    </row>
    <row r="749" spans="1:1">
      <c r="A749" s="34"/>
    </row>
    <row r="750" spans="1:1">
      <c r="A750" s="34"/>
    </row>
    <row r="751" spans="1:1">
      <c r="A751" s="34"/>
    </row>
    <row r="752" spans="1:1">
      <c r="A752" s="34"/>
    </row>
    <row r="753" spans="1:1">
      <c r="A753" s="34"/>
    </row>
    <row r="754" spans="1:1">
      <c r="A754" s="34"/>
    </row>
    <row r="755" spans="1:1">
      <c r="A755" s="34"/>
    </row>
    <row r="756" spans="1:1">
      <c r="A756" s="34"/>
    </row>
    <row r="757" spans="1:1">
      <c r="A757" s="34"/>
    </row>
    <row r="758" spans="1:1">
      <c r="A758" s="34"/>
    </row>
    <row r="759" spans="1:1">
      <c r="A759" s="34"/>
    </row>
    <row r="760" spans="1:1">
      <c r="A760" s="34"/>
    </row>
    <row r="761" spans="1:1">
      <c r="A761" s="34"/>
    </row>
    <row r="762" spans="1:1">
      <c r="A762" s="34"/>
    </row>
    <row r="763" spans="1:1">
      <c r="A763" s="34"/>
    </row>
    <row r="764" spans="1:1">
      <c r="A764" s="34"/>
    </row>
    <row r="765" spans="1:1">
      <c r="A765" s="34"/>
    </row>
    <row r="766" spans="1:1">
      <c r="A766" s="34"/>
    </row>
    <row r="767" spans="1:1">
      <c r="A767" s="34"/>
    </row>
    <row r="768" spans="1:1">
      <c r="A768" s="34"/>
    </row>
    <row r="769" spans="1:1">
      <c r="A769" s="34"/>
    </row>
    <row r="770" spans="1:1">
      <c r="A770" s="34"/>
    </row>
    <row r="771" spans="1:1">
      <c r="A771" s="34"/>
    </row>
    <row r="772" spans="1:1">
      <c r="A772" s="34"/>
    </row>
    <row r="773" spans="1:1">
      <c r="A773" s="34"/>
    </row>
    <row r="774" spans="1:1">
      <c r="A774" s="34"/>
    </row>
    <row r="775" spans="1:1">
      <c r="A775" s="34"/>
    </row>
    <row r="776" spans="1:1">
      <c r="A776" s="34"/>
    </row>
    <row r="777" spans="1:1">
      <c r="A777" s="34"/>
    </row>
    <row r="778" spans="1:1">
      <c r="A778" s="34"/>
    </row>
    <row r="779" spans="1:1">
      <c r="A779" s="34"/>
    </row>
    <row r="780" spans="1:1">
      <c r="A780" s="34"/>
    </row>
    <row r="781" spans="1:1">
      <c r="A781" s="34"/>
    </row>
    <row r="782" spans="1:1">
      <c r="A782" s="34"/>
    </row>
    <row r="783" spans="1:1">
      <c r="A783" s="34"/>
    </row>
    <row r="784" spans="1:1">
      <c r="A784" s="34"/>
    </row>
    <row r="785" spans="1:1">
      <c r="A785" s="34"/>
    </row>
    <row r="786" spans="1:1">
      <c r="A786" s="34"/>
    </row>
    <row r="787" spans="1:1">
      <c r="A787" s="34"/>
    </row>
    <row r="788" spans="1:1">
      <c r="A788" s="34"/>
    </row>
    <row r="789" spans="1:1">
      <c r="A789" s="34"/>
    </row>
    <row r="790" spans="1:1">
      <c r="A790" s="34"/>
    </row>
    <row r="791" spans="1:1">
      <c r="A791" s="34"/>
    </row>
    <row r="792" spans="1:1">
      <c r="A792" s="34"/>
    </row>
    <row r="793" spans="1:1">
      <c r="A793" s="34"/>
    </row>
    <row r="794" spans="1:1">
      <c r="A794" s="34"/>
    </row>
    <row r="795" spans="1:1">
      <c r="A795" s="34"/>
    </row>
    <row r="796" spans="1:1">
      <c r="A796" s="34"/>
    </row>
    <row r="797" spans="1:1">
      <c r="A797" s="34"/>
    </row>
    <row r="798" spans="1:1">
      <c r="A798" s="34"/>
    </row>
    <row r="799" spans="1:1">
      <c r="A799" s="34"/>
    </row>
    <row r="800" spans="1:1">
      <c r="A800" s="34"/>
    </row>
    <row r="801" spans="1:1">
      <c r="A801" s="34"/>
    </row>
    <row r="802" spans="1:1">
      <c r="A802" s="34"/>
    </row>
    <row r="803" spans="1:1">
      <c r="A803" s="34"/>
    </row>
    <row r="804" spans="1:1">
      <c r="A804" s="34"/>
    </row>
    <row r="805" spans="1:1">
      <c r="A805" s="34"/>
    </row>
    <row r="806" spans="1:1">
      <c r="A806" s="34"/>
    </row>
    <row r="807" spans="1:1">
      <c r="A807" s="34"/>
    </row>
    <row r="808" spans="1:1">
      <c r="A808" s="34"/>
    </row>
    <row r="809" spans="1:1">
      <c r="A809" s="34"/>
    </row>
    <row r="810" spans="1:1">
      <c r="A810" s="34"/>
    </row>
    <row r="811" spans="1:1">
      <c r="A811" s="34"/>
    </row>
    <row r="812" spans="1:1">
      <c r="A812" s="34"/>
    </row>
    <row r="813" spans="1:1">
      <c r="A813" s="34"/>
    </row>
    <row r="814" spans="1:1">
      <c r="A814" s="34"/>
    </row>
    <row r="815" spans="1:1">
      <c r="A815" s="34"/>
    </row>
    <row r="816" spans="1:1">
      <c r="A816" s="34"/>
    </row>
    <row r="817" spans="1:1">
      <c r="A817" s="34"/>
    </row>
    <row r="818" spans="1:1">
      <c r="A818" s="34"/>
    </row>
    <row r="819" spans="1:1">
      <c r="A819" s="34"/>
    </row>
    <row r="820" spans="1:1">
      <c r="A820" s="34"/>
    </row>
    <row r="821" spans="1:1">
      <c r="A821" s="34"/>
    </row>
    <row r="822" spans="1:1">
      <c r="A822" s="34"/>
    </row>
    <row r="823" spans="1:1">
      <c r="A823" s="34"/>
    </row>
    <row r="824" spans="1:1">
      <c r="A824" s="34"/>
    </row>
    <row r="825" spans="1:1">
      <c r="A825" s="34"/>
    </row>
    <row r="826" spans="1:1">
      <c r="A826" s="34"/>
    </row>
    <row r="827" spans="1:1">
      <c r="A827" s="34"/>
    </row>
    <row r="828" spans="1:1">
      <c r="A828" s="34"/>
    </row>
    <row r="829" spans="1:1">
      <c r="A829" s="34"/>
    </row>
    <row r="830" spans="1:1">
      <c r="A830" s="34"/>
    </row>
    <row r="831" spans="1:1">
      <c r="A831" s="34"/>
    </row>
    <row r="832" spans="1:1">
      <c r="A832" s="34"/>
    </row>
    <row r="833" spans="1:1">
      <c r="A833" s="34"/>
    </row>
    <row r="834" spans="1:1">
      <c r="A834" s="34"/>
    </row>
    <row r="835" spans="1:1">
      <c r="A835" s="34"/>
    </row>
    <row r="836" spans="1:1">
      <c r="A836" s="34"/>
    </row>
    <row r="837" spans="1:1">
      <c r="A837" s="34"/>
    </row>
    <row r="838" spans="1:1">
      <c r="A838" s="34"/>
    </row>
    <row r="839" spans="1:1">
      <c r="A839" s="34"/>
    </row>
    <row r="840" spans="1:1">
      <c r="A840" s="34"/>
    </row>
    <row r="841" spans="1:1">
      <c r="A841" s="34"/>
    </row>
    <row r="842" spans="1:1">
      <c r="A842" s="34"/>
    </row>
    <row r="843" spans="1:1">
      <c r="A843" s="34"/>
    </row>
    <row r="844" spans="1:1">
      <c r="A844" s="34"/>
    </row>
    <row r="845" spans="1:1">
      <c r="A845" s="34"/>
    </row>
    <row r="846" spans="1:1">
      <c r="A846" s="34"/>
    </row>
    <row r="847" spans="1:1">
      <c r="A847" s="34"/>
    </row>
    <row r="848" spans="1:1">
      <c r="A848" s="34"/>
    </row>
    <row r="849" spans="1:1">
      <c r="A849" s="34"/>
    </row>
    <row r="850" spans="1:1">
      <c r="A850" s="34"/>
    </row>
    <row r="851" spans="1:1">
      <c r="A851" s="34"/>
    </row>
    <row r="852" spans="1:1">
      <c r="A852" s="34"/>
    </row>
    <row r="853" spans="1:1">
      <c r="A853" s="34"/>
    </row>
    <row r="854" spans="1:1">
      <c r="A854" s="34"/>
    </row>
    <row r="855" spans="1:1">
      <c r="A855" s="34"/>
    </row>
    <row r="856" spans="1:1">
      <c r="A856" s="34"/>
    </row>
    <row r="857" spans="1:1">
      <c r="A857" s="34"/>
    </row>
    <row r="858" spans="1:1">
      <c r="A858" s="34"/>
    </row>
    <row r="859" spans="1:1">
      <c r="A859" s="34"/>
    </row>
    <row r="860" spans="1:1">
      <c r="A860" s="34"/>
    </row>
    <row r="861" spans="1:1">
      <c r="A861" s="34"/>
    </row>
    <row r="862" spans="1:1">
      <c r="A862" s="34"/>
    </row>
    <row r="863" spans="1:1">
      <c r="A863" s="34"/>
    </row>
    <row r="864" spans="1:1">
      <c r="A864" s="34"/>
    </row>
    <row r="865" spans="1:1">
      <c r="A865" s="34"/>
    </row>
    <row r="866" spans="1:1">
      <c r="A866" s="34"/>
    </row>
    <row r="867" spans="1:1">
      <c r="A867" s="34"/>
    </row>
    <row r="868" spans="1:1">
      <c r="A868" s="34"/>
    </row>
    <row r="869" spans="1:1">
      <c r="A869" s="34"/>
    </row>
    <row r="870" spans="1:1">
      <c r="A870" s="34"/>
    </row>
    <row r="871" spans="1:1">
      <c r="A871" s="34"/>
    </row>
    <row r="872" spans="1:1">
      <c r="A872" s="34"/>
    </row>
    <row r="873" spans="1:1">
      <c r="A873" s="34"/>
    </row>
    <row r="874" spans="1:1">
      <c r="A874" s="34"/>
    </row>
    <row r="875" spans="1:1">
      <c r="A875" s="34"/>
    </row>
    <row r="876" spans="1:1">
      <c r="A876" s="34"/>
    </row>
    <row r="877" spans="1:1">
      <c r="A877" s="34"/>
    </row>
    <row r="878" spans="1:1">
      <c r="A878" s="34"/>
    </row>
    <row r="879" spans="1:1">
      <c r="A879" s="34"/>
    </row>
    <row r="880" spans="1:1">
      <c r="A880" s="34"/>
    </row>
    <row r="881" spans="1:1">
      <c r="A881" s="34"/>
    </row>
    <row r="882" spans="1:1">
      <c r="A882" s="34"/>
    </row>
    <row r="883" spans="1:1">
      <c r="A883" s="34"/>
    </row>
    <row r="884" spans="1:1">
      <c r="A884" s="34"/>
    </row>
    <row r="885" spans="1:1">
      <c r="A885" s="34"/>
    </row>
    <row r="886" spans="1:1">
      <c r="A886" s="34"/>
    </row>
    <row r="887" spans="1:1">
      <c r="A887" s="34"/>
    </row>
    <row r="888" spans="1:1">
      <c r="A888" s="34"/>
    </row>
    <row r="889" spans="1:1">
      <c r="A889" s="34"/>
    </row>
    <row r="890" spans="1:1">
      <c r="A890" s="34"/>
    </row>
    <row r="891" spans="1:1">
      <c r="A891" s="34"/>
    </row>
    <row r="892" spans="1:1">
      <c r="A892" s="34"/>
    </row>
    <row r="893" spans="1:1">
      <c r="A893" s="34"/>
    </row>
    <row r="894" spans="1:1">
      <c r="A894" s="34"/>
    </row>
    <row r="895" spans="1:1">
      <c r="A895" s="34"/>
    </row>
    <row r="896" spans="1:1">
      <c r="A896" s="34"/>
    </row>
    <row r="897" spans="1:1">
      <c r="A897" s="34"/>
    </row>
    <row r="898" spans="1:1">
      <c r="A898" s="34"/>
    </row>
    <row r="899" spans="1:1">
      <c r="A899" s="34"/>
    </row>
    <row r="900" spans="1:1">
      <c r="A900" s="34"/>
    </row>
    <row r="901" spans="1:1">
      <c r="A901" s="34"/>
    </row>
    <row r="902" spans="1:1">
      <c r="A902" s="34"/>
    </row>
    <row r="903" spans="1:1">
      <c r="A903" s="34"/>
    </row>
    <row r="904" spans="1:1">
      <c r="A904" s="34"/>
    </row>
    <row r="905" spans="1:1">
      <c r="A905" s="34"/>
    </row>
    <row r="906" spans="1:1">
      <c r="A906" s="34"/>
    </row>
    <row r="907" spans="1:1">
      <c r="A907" s="34"/>
    </row>
    <row r="908" spans="1:1">
      <c r="A908" s="34"/>
    </row>
    <row r="909" spans="1:1">
      <c r="A909" s="34"/>
    </row>
    <row r="910" spans="1:1">
      <c r="A910" s="34"/>
    </row>
    <row r="911" spans="1:1">
      <c r="A911" s="34"/>
    </row>
    <row r="912" spans="1:1">
      <c r="A912" s="34"/>
    </row>
    <row r="913" spans="1:1">
      <c r="A913" s="34"/>
    </row>
    <row r="914" spans="1:1">
      <c r="A914" s="34"/>
    </row>
    <row r="915" spans="1:1">
      <c r="A915" s="34"/>
    </row>
    <row r="916" spans="1:1">
      <c r="A916" s="34"/>
    </row>
    <row r="917" spans="1:1">
      <c r="A917" s="34"/>
    </row>
    <row r="918" spans="1:1">
      <c r="A918" s="34"/>
    </row>
    <row r="919" spans="1:1">
      <c r="A919" s="34"/>
    </row>
    <row r="920" spans="1:1">
      <c r="A920" s="34"/>
    </row>
    <row r="921" spans="1:1">
      <c r="A921" s="34"/>
    </row>
    <row r="922" spans="1:1">
      <c r="A922" s="34"/>
    </row>
    <row r="923" spans="1:1">
      <c r="A923" s="34"/>
    </row>
    <row r="924" spans="1:1">
      <c r="A924" s="34"/>
    </row>
    <row r="925" spans="1:1">
      <c r="A925" s="34"/>
    </row>
    <row r="926" spans="1:1">
      <c r="A926" s="34"/>
    </row>
    <row r="927" spans="1:1">
      <c r="A927" s="34"/>
    </row>
    <row r="928" spans="1:1">
      <c r="A928" s="34"/>
    </row>
    <row r="929" spans="1:1">
      <c r="A929" s="34"/>
    </row>
    <row r="930" spans="1:1">
      <c r="A930" s="34"/>
    </row>
    <row r="931" spans="1:1">
      <c r="A931" s="34"/>
    </row>
    <row r="932" spans="1:1">
      <c r="A932" s="34"/>
    </row>
    <row r="933" spans="1:1">
      <c r="A933" s="34"/>
    </row>
    <row r="934" spans="1:1">
      <c r="A934" s="34"/>
    </row>
    <row r="935" spans="1:1">
      <c r="A935" s="34"/>
    </row>
    <row r="936" spans="1:1">
      <c r="A936" s="34"/>
    </row>
    <row r="937" spans="1:1">
      <c r="A937" s="34"/>
    </row>
    <row r="938" spans="1:1">
      <c r="A938" s="34"/>
    </row>
    <row r="939" spans="1:1">
      <c r="A939" s="34"/>
    </row>
    <row r="940" spans="1:1">
      <c r="A940" s="34"/>
    </row>
    <row r="941" spans="1:1">
      <c r="A941" s="34"/>
    </row>
    <row r="942" spans="1:1">
      <c r="A942" s="34"/>
    </row>
    <row r="943" spans="1:1">
      <c r="A943" s="34"/>
    </row>
    <row r="944" spans="1:1">
      <c r="A944" s="34"/>
    </row>
    <row r="945" spans="1:1">
      <c r="A945" s="34"/>
    </row>
    <row r="946" spans="1:1">
      <c r="A946" s="34"/>
    </row>
    <row r="947" spans="1:1">
      <c r="A947" s="34"/>
    </row>
    <row r="948" spans="1:1">
      <c r="A948" s="34"/>
    </row>
    <row r="949" spans="1:1">
      <c r="A949" s="34"/>
    </row>
    <row r="950" spans="1:1">
      <c r="A950" s="34"/>
    </row>
    <row r="951" spans="1:1">
      <c r="A951" s="34"/>
    </row>
    <row r="952" spans="1:1">
      <c r="A952" s="34"/>
    </row>
    <row r="953" spans="1:1">
      <c r="A953" s="34"/>
    </row>
    <row r="954" spans="1:1">
      <c r="A954" s="34"/>
    </row>
    <row r="955" spans="1:1">
      <c r="A955" s="34"/>
    </row>
    <row r="956" spans="1:1">
      <c r="A956" s="34"/>
    </row>
    <row r="957" spans="1:1">
      <c r="A957" s="34"/>
    </row>
    <row r="958" spans="1:1">
      <c r="A958" s="34"/>
    </row>
    <row r="959" spans="1:1">
      <c r="A959" s="34"/>
    </row>
    <row r="960" spans="1:1">
      <c r="A960" s="34"/>
    </row>
    <row r="961" spans="1:1">
      <c r="A961" s="34"/>
    </row>
    <row r="962" spans="1:1">
      <c r="A962" s="34"/>
    </row>
    <row r="963" spans="1:1">
      <c r="A963" s="34"/>
    </row>
    <row r="964" spans="1:1">
      <c r="A964" s="34"/>
    </row>
    <row r="965" spans="1:1">
      <c r="A965" s="34"/>
    </row>
    <row r="966" spans="1:1">
      <c r="A966" s="34"/>
    </row>
    <row r="967" spans="1:1">
      <c r="A967" s="34"/>
    </row>
    <row r="968" spans="1:1">
      <c r="A968" s="34"/>
    </row>
    <row r="969" spans="1:1">
      <c r="A969" s="34"/>
    </row>
    <row r="970" spans="1:1">
      <c r="A970" s="34"/>
    </row>
    <row r="971" spans="1:1">
      <c r="A971" s="34"/>
    </row>
    <row r="972" spans="1:1">
      <c r="A972" s="34"/>
    </row>
    <row r="973" spans="1:1">
      <c r="A973" s="34"/>
    </row>
    <row r="974" spans="1:1">
      <c r="A974" s="34"/>
    </row>
    <row r="975" spans="1:1">
      <c r="A975" s="34"/>
    </row>
    <row r="976" spans="1:1">
      <c r="A976" s="34"/>
    </row>
    <row r="977" spans="1:1">
      <c r="A977" s="34"/>
    </row>
    <row r="978" spans="1:1">
      <c r="A978" s="34"/>
    </row>
    <row r="979" spans="1:1">
      <c r="A979" s="34"/>
    </row>
    <row r="980" spans="1:1">
      <c r="A980" s="34"/>
    </row>
    <row r="981" spans="1:1">
      <c r="A981" s="34"/>
    </row>
    <row r="982" spans="1:1">
      <c r="A982" s="34"/>
    </row>
    <row r="983" spans="1:1">
      <c r="A983" s="34"/>
    </row>
    <row r="984" spans="1:1">
      <c r="A984" s="34"/>
    </row>
    <row r="985" spans="1:1">
      <c r="A985" s="34"/>
    </row>
    <row r="986" spans="1:1">
      <c r="A986" s="34"/>
    </row>
    <row r="987" spans="1:1">
      <c r="A987" s="34"/>
    </row>
    <row r="988" spans="1:1">
      <c r="A988" s="34"/>
    </row>
    <row r="989" spans="1:1">
      <c r="A989" s="34"/>
    </row>
    <row r="990" spans="1:1">
      <c r="A990" s="34"/>
    </row>
    <row r="991" spans="1:1">
      <c r="A991" s="34"/>
    </row>
    <row r="992" spans="1:1">
      <c r="A992" s="34"/>
    </row>
    <row r="993" spans="1:1">
      <c r="A993" s="34"/>
    </row>
    <row r="994" spans="1:1">
      <c r="A994" s="34"/>
    </row>
    <row r="995" spans="1:1">
      <c r="A995" s="34"/>
    </row>
    <row r="996" spans="1:1">
      <c r="A996" s="34"/>
    </row>
    <row r="997" spans="1:1">
      <c r="A997" s="34"/>
    </row>
    <row r="998" spans="1:1">
      <c r="A998" s="34"/>
    </row>
    <row r="999" spans="1:1">
      <c r="A999" s="34"/>
    </row>
    <row r="1000" spans="1:1">
      <c r="A1000" s="34"/>
    </row>
    <row r="1001" spans="1:1">
      <c r="A1001" s="3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993"/>
  <sheetViews>
    <sheetView zoomScale="80" zoomScaleNormal="80" workbookViewId="0">
      <selection activeCell="G18" sqref="G18"/>
    </sheetView>
  </sheetViews>
  <sheetFormatPr defaultColWidth="11.7265625" defaultRowHeight="14.5"/>
  <sheetData>
    <row r="1" spans="1:8" ht="32" customHeight="1">
      <c r="A1" s="30"/>
      <c r="B1" s="87" t="s">
        <v>854</v>
      </c>
      <c r="C1" s="14" t="s">
        <v>855</v>
      </c>
      <c r="D1" s="14"/>
      <c r="E1" s="14" t="s">
        <v>708</v>
      </c>
      <c r="F1" s="14"/>
      <c r="G1" s="87"/>
      <c r="H1" s="88"/>
    </row>
    <row r="2" spans="1:8" ht="29">
      <c r="A2" s="30" t="s">
        <v>14</v>
      </c>
      <c r="B2" s="87" t="s">
        <v>856</v>
      </c>
      <c r="C2" s="87" t="s">
        <v>857</v>
      </c>
      <c r="D2" s="87" t="s">
        <v>858</v>
      </c>
      <c r="E2" s="87" t="s">
        <v>857</v>
      </c>
      <c r="F2" s="87" t="s">
        <v>858</v>
      </c>
      <c r="G2" s="87" t="s">
        <v>671</v>
      </c>
      <c r="H2" s="88"/>
    </row>
    <row r="3" spans="1:8">
      <c r="A3" s="34" t="s">
        <v>690</v>
      </c>
      <c r="B3" s="88">
        <v>100000</v>
      </c>
      <c r="C3" s="89">
        <v>1</v>
      </c>
      <c r="D3" s="89">
        <v>1</v>
      </c>
      <c r="E3" s="90">
        <v>0</v>
      </c>
      <c r="F3" s="90">
        <v>0</v>
      </c>
      <c r="G3" s="88">
        <v>9818</v>
      </c>
      <c r="H3" s="88"/>
    </row>
    <row r="4" spans="1:8">
      <c r="A4" s="34" t="s">
        <v>690</v>
      </c>
      <c r="B4" s="88">
        <v>200000</v>
      </c>
      <c r="C4" s="88">
        <v>1.31</v>
      </c>
      <c r="D4" s="88">
        <v>1.26</v>
      </c>
      <c r="E4" s="90">
        <v>75</v>
      </c>
      <c r="F4" s="90">
        <v>100</v>
      </c>
      <c r="G4" s="88">
        <v>9819</v>
      </c>
      <c r="H4" s="88"/>
    </row>
    <row r="5" spans="1:8">
      <c r="A5" s="34" t="s">
        <v>690</v>
      </c>
      <c r="B5" s="88">
        <v>300000</v>
      </c>
      <c r="C5" s="88">
        <v>1.47</v>
      </c>
      <c r="D5" s="88">
        <v>1.41</v>
      </c>
      <c r="E5" s="90">
        <v>75</v>
      </c>
      <c r="F5" s="90">
        <v>100</v>
      </c>
      <c r="G5" s="88">
        <v>9820</v>
      </c>
      <c r="H5" s="88"/>
    </row>
    <row r="6" spans="1:8">
      <c r="A6" s="34" t="s">
        <v>690</v>
      </c>
      <c r="B6" s="88">
        <v>400000</v>
      </c>
      <c r="C6" s="88">
        <v>1.56</v>
      </c>
      <c r="D6" s="89">
        <v>1.5</v>
      </c>
      <c r="E6" s="90">
        <v>75</v>
      </c>
      <c r="F6" s="90">
        <v>100</v>
      </c>
      <c r="G6" s="88">
        <v>9821</v>
      </c>
      <c r="H6" s="88"/>
    </row>
    <row r="7" spans="1:8">
      <c r="A7" s="34" t="s">
        <v>690</v>
      </c>
      <c r="B7" s="88">
        <v>500000</v>
      </c>
      <c r="C7" s="89">
        <v>1.6</v>
      </c>
      <c r="D7" s="88">
        <v>1.54</v>
      </c>
      <c r="E7" s="90">
        <v>75</v>
      </c>
      <c r="F7" s="90">
        <v>100</v>
      </c>
      <c r="G7" s="88">
        <v>9822</v>
      </c>
      <c r="H7" s="88"/>
    </row>
    <row r="8" spans="1:8">
      <c r="A8" s="34" t="s">
        <v>690</v>
      </c>
      <c r="B8" s="88">
        <v>1000000</v>
      </c>
      <c r="C8" s="88">
        <v>1.77</v>
      </c>
      <c r="D8" s="89">
        <v>1.7</v>
      </c>
      <c r="E8" s="90">
        <v>120</v>
      </c>
      <c r="F8" s="90">
        <v>150</v>
      </c>
      <c r="G8" s="88">
        <v>9840</v>
      </c>
      <c r="H8" s="88"/>
    </row>
    <row r="9" spans="1:8">
      <c r="A9" s="34" t="s">
        <v>690</v>
      </c>
      <c r="B9" s="88">
        <v>5000000</v>
      </c>
      <c r="C9" s="88">
        <v>2.13</v>
      </c>
      <c r="D9" s="88">
        <v>2.04</v>
      </c>
      <c r="E9" s="90">
        <v>200</v>
      </c>
      <c r="F9" s="90">
        <v>250</v>
      </c>
      <c r="G9" s="88">
        <v>9840</v>
      </c>
      <c r="H9" s="88"/>
    </row>
    <row r="10" spans="1:8">
      <c r="A10" s="34" t="s">
        <v>690</v>
      </c>
      <c r="B10" s="88">
        <v>10000000</v>
      </c>
      <c r="C10" s="89">
        <v>2.2000000000000002</v>
      </c>
      <c r="D10" s="88">
        <v>2.11</v>
      </c>
      <c r="E10" s="90">
        <v>250</v>
      </c>
      <c r="F10" s="90">
        <v>300</v>
      </c>
      <c r="G10" s="88">
        <v>9840</v>
      </c>
      <c r="H10" s="88"/>
    </row>
    <row r="11" spans="1:8">
      <c r="A11" s="34"/>
      <c r="B11" s="88"/>
      <c r="C11" s="88"/>
      <c r="D11" s="88"/>
      <c r="E11" s="88"/>
      <c r="F11" s="88"/>
      <c r="G11" s="88"/>
      <c r="H11" s="88"/>
    </row>
    <row r="12" spans="1:8">
      <c r="A12" s="34"/>
      <c r="B12" s="88"/>
      <c r="C12" s="88"/>
      <c r="D12" s="88"/>
      <c r="E12" s="88"/>
      <c r="F12" s="88"/>
      <c r="G12" s="88"/>
      <c r="H12" s="88"/>
    </row>
    <row r="13" spans="1:8">
      <c r="A13" s="34"/>
      <c r="B13" s="88"/>
      <c r="C13" s="88"/>
      <c r="D13" s="88"/>
      <c r="E13" s="88"/>
      <c r="F13" s="88"/>
      <c r="G13" s="88"/>
      <c r="H13" s="88"/>
    </row>
    <row r="14" spans="1:8">
      <c r="A14" s="34"/>
      <c r="B14" s="88"/>
      <c r="C14" s="88"/>
      <c r="D14" s="88"/>
      <c r="E14" s="88"/>
      <c r="F14" s="88"/>
      <c r="G14" s="88"/>
      <c r="H14" s="88"/>
    </row>
    <row r="15" spans="1:8">
      <c r="A15" s="34"/>
      <c r="B15" s="88"/>
      <c r="C15" s="88"/>
      <c r="D15" s="88"/>
      <c r="E15" s="88"/>
      <c r="F15" s="88"/>
      <c r="G15" s="88"/>
      <c r="H15" s="88"/>
    </row>
    <row r="16" spans="1:8">
      <c r="A16" s="34"/>
      <c r="B16" s="88"/>
      <c r="C16" s="88"/>
      <c r="D16" s="88"/>
      <c r="E16" s="88"/>
      <c r="F16" s="88"/>
      <c r="G16" s="88"/>
      <c r="H16" s="88"/>
    </row>
    <row r="17" spans="1:8">
      <c r="A17" s="34"/>
      <c r="B17" s="88"/>
      <c r="C17" s="88"/>
      <c r="D17" s="88"/>
      <c r="E17" s="88"/>
      <c r="F17" s="88"/>
      <c r="G17" s="88"/>
      <c r="H17" s="88"/>
    </row>
    <row r="18" spans="1:8">
      <c r="A18" s="34"/>
      <c r="B18" s="88"/>
      <c r="C18" s="88"/>
      <c r="D18" s="88"/>
      <c r="E18" s="88"/>
      <c r="F18" s="88"/>
      <c r="G18" s="88"/>
      <c r="H18" s="88"/>
    </row>
    <row r="19" spans="1:8">
      <c r="A19" s="34"/>
      <c r="B19" s="88"/>
      <c r="C19" s="88"/>
      <c r="D19" s="88"/>
      <c r="E19" s="88"/>
      <c r="F19" s="88"/>
      <c r="G19" s="88"/>
      <c r="H19" s="88"/>
    </row>
    <row r="20" spans="1:8">
      <c r="A20" s="34"/>
      <c r="B20" s="88"/>
      <c r="C20" s="88"/>
      <c r="D20" s="88"/>
      <c r="E20" s="88"/>
      <c r="F20" s="88"/>
      <c r="G20" s="88"/>
      <c r="H20" s="88"/>
    </row>
    <row r="21" spans="1:8">
      <c r="A21" s="34"/>
      <c r="B21" s="88"/>
      <c r="C21" s="88"/>
      <c r="D21" s="88"/>
      <c r="E21" s="88"/>
      <c r="F21" s="88"/>
      <c r="G21" s="88"/>
      <c r="H21" s="88"/>
    </row>
    <row r="22" spans="1:8">
      <c r="A22" s="34"/>
      <c r="B22" s="88"/>
      <c r="C22" s="88"/>
      <c r="D22" s="88"/>
      <c r="E22" s="88"/>
      <c r="F22" s="88"/>
      <c r="G22" s="88"/>
      <c r="H22" s="88"/>
    </row>
    <row r="23" spans="1:8">
      <c r="A23" s="34"/>
      <c r="B23" s="88"/>
      <c r="C23" s="88"/>
      <c r="D23" s="88"/>
      <c r="E23" s="88"/>
      <c r="F23" s="88"/>
      <c r="G23" s="88"/>
      <c r="H23" s="88"/>
    </row>
    <row r="24" spans="1:8">
      <c r="A24" s="34"/>
      <c r="B24" s="88"/>
      <c r="C24" s="88"/>
      <c r="D24" s="88"/>
      <c r="E24" s="88"/>
      <c r="F24" s="88"/>
      <c r="G24" s="88"/>
      <c r="H24" s="88"/>
    </row>
    <row r="25" spans="1:8">
      <c r="A25" s="34"/>
      <c r="B25" s="88"/>
      <c r="C25" s="88"/>
      <c r="D25" s="88"/>
      <c r="E25" s="88"/>
      <c r="F25" s="88"/>
      <c r="G25" s="88"/>
      <c r="H25" s="88"/>
    </row>
    <row r="26" spans="1:8">
      <c r="A26" s="34"/>
      <c r="B26" s="88"/>
      <c r="C26" s="88"/>
      <c r="D26" s="88"/>
      <c r="E26" s="88"/>
      <c r="F26" s="88"/>
      <c r="G26" s="88"/>
      <c r="H26" s="88"/>
    </row>
    <row r="27" spans="1:8">
      <c r="A27" s="34"/>
      <c r="B27" s="88"/>
      <c r="C27" s="88"/>
      <c r="D27" s="88"/>
      <c r="E27" s="88"/>
      <c r="F27" s="88"/>
      <c r="G27" s="88"/>
      <c r="H27" s="88"/>
    </row>
    <row r="28" spans="1:8">
      <c r="A28" s="34"/>
      <c r="B28" s="88"/>
      <c r="C28" s="88"/>
      <c r="D28" s="88"/>
      <c r="E28" s="88"/>
      <c r="F28" s="88"/>
      <c r="G28" s="88"/>
      <c r="H28" s="88"/>
    </row>
    <row r="29" spans="1:8">
      <c r="A29" s="34"/>
      <c r="B29" s="88"/>
      <c r="C29" s="88"/>
      <c r="D29" s="88"/>
      <c r="E29" s="88"/>
      <c r="F29" s="88"/>
      <c r="G29" s="88"/>
      <c r="H29" s="88"/>
    </row>
    <row r="30" spans="1:8">
      <c r="A30" s="34"/>
      <c r="B30" s="88"/>
      <c r="C30" s="88"/>
      <c r="D30" s="88"/>
      <c r="E30" s="88"/>
      <c r="F30" s="88"/>
      <c r="G30" s="88"/>
      <c r="H30" s="88"/>
    </row>
    <row r="31" spans="1:8">
      <c r="A31" s="34"/>
      <c r="B31" s="88"/>
      <c r="C31" s="88"/>
      <c r="D31" s="88"/>
      <c r="E31" s="88"/>
      <c r="F31" s="88"/>
      <c r="G31" s="88"/>
      <c r="H31" s="88"/>
    </row>
    <row r="32" spans="1:8">
      <c r="A32" s="34"/>
      <c r="B32" s="88"/>
      <c r="C32" s="88"/>
      <c r="D32" s="88"/>
      <c r="E32" s="88"/>
      <c r="F32" s="88"/>
      <c r="G32" s="88"/>
      <c r="H32" s="88"/>
    </row>
    <row r="33" spans="1:8">
      <c r="A33" s="34"/>
      <c r="B33" s="88"/>
      <c r="C33" s="88"/>
      <c r="D33" s="88"/>
      <c r="E33" s="88"/>
      <c r="F33" s="88"/>
      <c r="G33" s="88"/>
      <c r="H33" s="88"/>
    </row>
    <row r="34" spans="1:8">
      <c r="A34" s="34"/>
      <c r="B34" s="88"/>
      <c r="C34" s="88"/>
      <c r="D34" s="88"/>
      <c r="E34" s="88"/>
      <c r="F34" s="88"/>
      <c r="G34" s="88"/>
      <c r="H34" s="88"/>
    </row>
    <row r="35" spans="1:8">
      <c r="A35" s="34"/>
      <c r="B35" s="88"/>
      <c r="C35" s="88"/>
      <c r="D35" s="88"/>
      <c r="E35" s="88"/>
      <c r="F35" s="88"/>
      <c r="G35" s="88"/>
      <c r="H35" s="88"/>
    </row>
    <row r="36" spans="1:8">
      <c r="A36" s="34"/>
      <c r="B36" s="88"/>
      <c r="C36" s="88"/>
      <c r="D36" s="88"/>
      <c r="E36" s="88"/>
      <c r="F36" s="88"/>
      <c r="G36" s="88"/>
      <c r="H36" s="88"/>
    </row>
    <row r="37" spans="1:8">
      <c r="A37" s="34"/>
      <c r="B37" s="88"/>
      <c r="C37" s="88"/>
      <c r="D37" s="88"/>
      <c r="E37" s="88"/>
      <c r="F37" s="88"/>
      <c r="G37" s="88"/>
      <c r="H37" s="88"/>
    </row>
    <row r="38" spans="1:8">
      <c r="A38" s="34"/>
      <c r="B38" s="88"/>
      <c r="C38" s="88"/>
      <c r="D38" s="88"/>
      <c r="E38" s="88"/>
      <c r="F38" s="88"/>
      <c r="G38" s="88"/>
      <c r="H38" s="88"/>
    </row>
    <row r="39" spans="1:8">
      <c r="A39" s="34"/>
      <c r="B39" s="88"/>
      <c r="C39" s="88"/>
      <c r="D39" s="88"/>
      <c r="E39" s="88"/>
      <c r="F39" s="88"/>
      <c r="G39" s="88"/>
      <c r="H39" s="88"/>
    </row>
    <row r="40" spans="1:8">
      <c r="A40" s="34"/>
      <c r="B40" s="88"/>
      <c r="C40" s="88"/>
      <c r="D40" s="88"/>
      <c r="E40" s="88"/>
      <c r="F40" s="88"/>
      <c r="G40" s="88"/>
      <c r="H40" s="88"/>
    </row>
    <row r="41" spans="1:8">
      <c r="A41" s="34"/>
      <c r="B41" s="88"/>
      <c r="C41" s="88"/>
      <c r="D41" s="88"/>
      <c r="E41" s="88"/>
      <c r="F41" s="88"/>
      <c r="G41" s="88"/>
      <c r="H41" s="88"/>
    </row>
    <row r="42" spans="1:8">
      <c r="A42" s="34"/>
      <c r="B42" s="88"/>
      <c r="C42" s="88"/>
      <c r="D42" s="88"/>
      <c r="E42" s="88"/>
      <c r="F42" s="88"/>
      <c r="G42" s="88"/>
      <c r="H42" s="88"/>
    </row>
    <row r="43" spans="1:8">
      <c r="A43" s="34"/>
      <c r="B43" s="88"/>
      <c r="C43" s="88"/>
      <c r="D43" s="88"/>
      <c r="E43" s="88"/>
      <c r="F43" s="88"/>
      <c r="G43" s="88"/>
      <c r="H43" s="88"/>
    </row>
    <row r="44" spans="1:8">
      <c r="A44" s="34"/>
      <c r="B44" s="88"/>
      <c r="C44" s="88"/>
      <c r="D44" s="88"/>
      <c r="E44" s="88"/>
      <c r="F44" s="88"/>
      <c r="G44" s="88"/>
      <c r="H44" s="88"/>
    </row>
    <row r="45" spans="1:8">
      <c r="A45" s="34"/>
      <c r="B45" s="88"/>
      <c r="C45" s="88"/>
      <c r="D45" s="88"/>
      <c r="E45" s="88"/>
      <c r="F45" s="88"/>
      <c r="G45" s="88"/>
      <c r="H45" s="88"/>
    </row>
    <row r="46" spans="1:8">
      <c r="A46" s="34"/>
      <c r="B46" s="88"/>
      <c r="C46" s="88"/>
      <c r="D46" s="88"/>
      <c r="E46" s="88"/>
      <c r="F46" s="88"/>
      <c r="G46" s="88"/>
      <c r="H46" s="88"/>
    </row>
    <row r="47" spans="1:8">
      <c r="A47" s="34"/>
      <c r="B47" s="88"/>
      <c r="C47" s="88"/>
      <c r="D47" s="88"/>
      <c r="E47" s="88"/>
      <c r="F47" s="88"/>
      <c r="G47" s="88"/>
      <c r="H47" s="88"/>
    </row>
    <row r="48" spans="1:8">
      <c r="A48" s="34"/>
      <c r="B48" s="88"/>
      <c r="C48" s="88"/>
      <c r="D48" s="88"/>
      <c r="E48" s="88"/>
      <c r="F48" s="88"/>
      <c r="G48" s="88"/>
      <c r="H48" s="88"/>
    </row>
    <row r="49" spans="1:8">
      <c r="A49" s="34"/>
      <c r="B49" s="88"/>
      <c r="C49" s="88"/>
      <c r="D49" s="88"/>
      <c r="E49" s="88"/>
      <c r="F49" s="88"/>
      <c r="G49" s="88"/>
      <c r="H49" s="88"/>
    </row>
    <row r="50" spans="1:8">
      <c r="A50" s="34"/>
      <c r="B50" s="88"/>
      <c r="C50" s="88"/>
      <c r="D50" s="88"/>
      <c r="E50" s="88"/>
      <c r="F50" s="88"/>
      <c r="G50" s="88"/>
      <c r="H50" s="88"/>
    </row>
    <row r="51" spans="1:8">
      <c r="A51" s="34"/>
      <c r="B51" s="88"/>
      <c r="C51" s="88"/>
      <c r="D51" s="88"/>
      <c r="E51" s="88"/>
      <c r="F51" s="88"/>
      <c r="G51" s="88"/>
      <c r="H51" s="88"/>
    </row>
    <row r="52" spans="1:8">
      <c r="A52" s="34"/>
      <c r="B52" s="88"/>
      <c r="C52" s="88"/>
      <c r="D52" s="88"/>
      <c r="E52" s="88"/>
      <c r="F52" s="88"/>
      <c r="G52" s="88"/>
      <c r="H52" s="88"/>
    </row>
    <row r="53" spans="1:8">
      <c r="A53" s="34"/>
      <c r="B53" s="88"/>
      <c r="C53" s="88"/>
      <c r="D53" s="88"/>
      <c r="E53" s="88"/>
      <c r="F53" s="88"/>
      <c r="G53" s="88"/>
      <c r="H53" s="88"/>
    </row>
    <row r="54" spans="1:8">
      <c r="A54" s="34"/>
      <c r="B54" s="88"/>
      <c r="C54" s="88"/>
      <c r="D54" s="88"/>
      <c r="E54" s="88"/>
      <c r="F54" s="88"/>
      <c r="G54" s="88"/>
      <c r="H54" s="88"/>
    </row>
    <row r="55" spans="1:8">
      <c r="A55" s="34"/>
      <c r="B55" s="88"/>
      <c r="C55" s="88"/>
      <c r="D55" s="88"/>
      <c r="E55" s="88"/>
      <c r="F55" s="88"/>
      <c r="G55" s="88"/>
      <c r="H55" s="88"/>
    </row>
    <row r="56" spans="1:8">
      <c r="A56" s="34"/>
      <c r="B56" s="88"/>
      <c r="C56" s="88"/>
      <c r="D56" s="88"/>
      <c r="E56" s="88"/>
      <c r="F56" s="88"/>
      <c r="G56" s="88"/>
      <c r="H56" s="88"/>
    </row>
    <row r="57" spans="1:8">
      <c r="A57" s="34"/>
      <c r="B57" s="88"/>
      <c r="C57" s="88"/>
      <c r="D57" s="88"/>
      <c r="E57" s="88"/>
      <c r="F57" s="88"/>
      <c r="G57" s="88"/>
      <c r="H57" s="88"/>
    </row>
    <row r="58" spans="1:8">
      <c r="A58" s="34"/>
      <c r="B58" s="88"/>
      <c r="C58" s="88"/>
      <c r="D58" s="88"/>
      <c r="E58" s="88"/>
      <c r="F58" s="88"/>
      <c r="G58" s="88"/>
      <c r="H58" s="88"/>
    </row>
    <row r="59" spans="1:8">
      <c r="A59" s="34"/>
      <c r="B59" s="88"/>
      <c r="C59" s="88"/>
      <c r="D59" s="88"/>
      <c r="E59" s="88"/>
      <c r="F59" s="88"/>
      <c r="G59" s="88"/>
      <c r="H59" s="88"/>
    </row>
    <row r="60" spans="1:8">
      <c r="A60" s="34"/>
      <c r="B60" s="88"/>
      <c r="C60" s="88"/>
      <c r="D60" s="88"/>
      <c r="E60" s="88"/>
      <c r="F60" s="88"/>
      <c r="G60" s="88"/>
      <c r="H60" s="88"/>
    </row>
    <row r="61" spans="1:8">
      <c r="A61" s="34"/>
      <c r="B61" s="88"/>
      <c r="C61" s="88"/>
      <c r="D61" s="88"/>
      <c r="E61" s="88"/>
      <c r="F61" s="88"/>
      <c r="G61" s="88"/>
      <c r="H61" s="88"/>
    </row>
    <row r="62" spans="1:8">
      <c r="A62" s="34"/>
      <c r="B62" s="88"/>
      <c r="C62" s="88"/>
      <c r="D62" s="88"/>
      <c r="E62" s="88"/>
      <c r="F62" s="88"/>
      <c r="G62" s="88"/>
      <c r="H62" s="88"/>
    </row>
    <row r="63" spans="1:8">
      <c r="A63" s="34"/>
      <c r="B63" s="88"/>
      <c r="C63" s="88"/>
      <c r="D63" s="88"/>
      <c r="E63" s="88"/>
      <c r="F63" s="88"/>
      <c r="G63" s="88"/>
      <c r="H63" s="88"/>
    </row>
    <row r="64" spans="1:8">
      <c r="A64" s="34"/>
      <c r="B64" s="88"/>
      <c r="C64" s="88"/>
      <c r="D64" s="88"/>
      <c r="E64" s="88"/>
      <c r="F64" s="88"/>
      <c r="G64" s="88"/>
      <c r="H64" s="88"/>
    </row>
    <row r="65" spans="1:8">
      <c r="A65" s="34"/>
      <c r="B65" s="88"/>
      <c r="C65" s="88"/>
      <c r="D65" s="88"/>
      <c r="E65" s="88"/>
      <c r="F65" s="88"/>
      <c r="G65" s="88"/>
      <c r="H65" s="88"/>
    </row>
    <row r="66" spans="1:8">
      <c r="A66" s="34"/>
      <c r="B66" s="88"/>
      <c r="C66" s="88"/>
      <c r="D66" s="88"/>
      <c r="E66" s="88"/>
      <c r="F66" s="88"/>
      <c r="G66" s="88"/>
      <c r="H66" s="88"/>
    </row>
    <row r="67" spans="1:8">
      <c r="A67" s="34"/>
      <c r="B67" s="88"/>
      <c r="C67" s="88"/>
      <c r="D67" s="88"/>
      <c r="E67" s="88"/>
      <c r="F67" s="88"/>
      <c r="G67" s="88"/>
      <c r="H67" s="88"/>
    </row>
    <row r="68" spans="1:8">
      <c r="A68" s="34"/>
      <c r="B68" s="88"/>
      <c r="C68" s="88"/>
      <c r="D68" s="88"/>
      <c r="E68" s="88"/>
      <c r="F68" s="88"/>
      <c r="G68" s="88"/>
      <c r="H68" s="88"/>
    </row>
    <row r="69" spans="1:8">
      <c r="A69" s="34"/>
      <c r="B69" s="88"/>
      <c r="C69" s="88"/>
      <c r="D69" s="88"/>
      <c r="E69" s="88"/>
      <c r="F69" s="88"/>
      <c r="G69" s="88"/>
      <c r="H69" s="88"/>
    </row>
    <row r="70" spans="1:8">
      <c r="A70" s="34"/>
      <c r="B70" s="88"/>
      <c r="C70" s="88"/>
      <c r="D70" s="88"/>
      <c r="E70" s="88"/>
      <c r="F70" s="88"/>
      <c r="G70" s="88"/>
      <c r="H70" s="88"/>
    </row>
    <row r="71" spans="1:8">
      <c r="A71" s="34"/>
      <c r="B71" s="88"/>
      <c r="C71" s="88"/>
      <c r="D71" s="88"/>
      <c r="E71" s="88"/>
      <c r="F71" s="88"/>
      <c r="G71" s="88"/>
      <c r="H71" s="88"/>
    </row>
    <row r="72" spans="1:8">
      <c r="A72" s="34"/>
      <c r="B72" s="88"/>
      <c r="C72" s="88"/>
      <c r="D72" s="88"/>
      <c r="E72" s="88"/>
      <c r="F72" s="88"/>
      <c r="G72" s="88"/>
      <c r="H72" s="88"/>
    </row>
    <row r="73" spans="1:8">
      <c r="A73" s="34"/>
      <c r="B73" s="88"/>
      <c r="C73" s="88"/>
      <c r="D73" s="88"/>
      <c r="E73" s="88"/>
      <c r="F73" s="88"/>
      <c r="G73" s="88"/>
      <c r="H73" s="88"/>
    </row>
    <row r="74" spans="1:8">
      <c r="A74" s="34"/>
      <c r="B74" s="88"/>
      <c r="C74" s="88"/>
      <c r="D74" s="88"/>
      <c r="E74" s="88"/>
      <c r="F74" s="88"/>
      <c r="G74" s="88"/>
      <c r="H74" s="88"/>
    </row>
    <row r="75" spans="1:8">
      <c r="A75" s="34"/>
      <c r="B75" s="88"/>
      <c r="C75" s="88"/>
      <c r="D75" s="88"/>
      <c r="E75" s="88"/>
      <c r="F75" s="88"/>
      <c r="G75" s="88"/>
      <c r="H75" s="88"/>
    </row>
    <row r="76" spans="1:8">
      <c r="A76" s="34"/>
      <c r="B76" s="88"/>
      <c r="C76" s="88"/>
      <c r="D76" s="88"/>
      <c r="E76" s="88"/>
      <c r="F76" s="88"/>
      <c r="G76" s="88"/>
      <c r="H76" s="88"/>
    </row>
    <row r="77" spans="1:8">
      <c r="A77" s="34"/>
      <c r="B77" s="88"/>
      <c r="C77" s="88"/>
      <c r="D77" s="88"/>
      <c r="E77" s="88"/>
      <c r="F77" s="88"/>
      <c r="G77" s="88"/>
      <c r="H77" s="88"/>
    </row>
    <row r="78" spans="1:8">
      <c r="A78" s="34"/>
      <c r="B78" s="88"/>
      <c r="C78" s="88"/>
      <c r="D78" s="88"/>
      <c r="E78" s="88"/>
      <c r="F78" s="88"/>
      <c r="G78" s="88"/>
      <c r="H78" s="88"/>
    </row>
    <row r="79" spans="1:8">
      <c r="A79" s="34"/>
      <c r="B79" s="88"/>
      <c r="C79" s="88"/>
      <c r="D79" s="88"/>
      <c r="E79" s="88"/>
      <c r="F79" s="88"/>
      <c r="G79" s="88"/>
      <c r="H79" s="88"/>
    </row>
    <row r="80" spans="1:8">
      <c r="A80" s="34"/>
      <c r="B80" s="88"/>
      <c r="C80" s="88"/>
      <c r="D80" s="88"/>
      <c r="E80" s="88"/>
      <c r="F80" s="88"/>
      <c r="G80" s="88"/>
      <c r="H80" s="88"/>
    </row>
    <row r="81" spans="1:8">
      <c r="A81" s="34"/>
      <c r="B81" s="88"/>
      <c r="C81" s="88"/>
      <c r="D81" s="88"/>
      <c r="E81" s="88"/>
      <c r="F81" s="88"/>
      <c r="G81" s="88"/>
      <c r="H81" s="88"/>
    </row>
    <row r="82" spans="1:8">
      <c r="A82" s="34"/>
      <c r="B82" s="88"/>
      <c r="C82" s="88"/>
      <c r="D82" s="88"/>
      <c r="E82" s="88"/>
      <c r="F82" s="88"/>
      <c r="G82" s="88"/>
      <c r="H82" s="88"/>
    </row>
    <row r="83" spans="1:8">
      <c r="A83" s="34"/>
      <c r="B83" s="88"/>
      <c r="C83" s="88"/>
      <c r="D83" s="88"/>
      <c r="E83" s="88"/>
      <c r="F83" s="88"/>
      <c r="G83" s="88"/>
      <c r="H83" s="88"/>
    </row>
    <row r="84" spans="1:8">
      <c r="A84" s="34"/>
      <c r="B84" s="88"/>
      <c r="C84" s="88"/>
      <c r="D84" s="88"/>
      <c r="E84" s="88"/>
      <c r="F84" s="88"/>
      <c r="G84" s="88"/>
      <c r="H84" s="88"/>
    </row>
    <row r="85" spans="1:8">
      <c r="A85" s="34"/>
      <c r="B85" s="88"/>
      <c r="C85" s="88"/>
      <c r="D85" s="88"/>
      <c r="E85" s="88"/>
      <c r="F85" s="88"/>
      <c r="G85" s="88"/>
      <c r="H85" s="88"/>
    </row>
    <row r="86" spans="1:8">
      <c r="A86" s="34"/>
      <c r="B86" s="88"/>
      <c r="C86" s="88"/>
      <c r="D86" s="88"/>
      <c r="E86" s="88"/>
      <c r="F86" s="88"/>
      <c r="G86" s="88"/>
      <c r="H86" s="88"/>
    </row>
    <row r="87" spans="1:8">
      <c r="A87" s="34"/>
      <c r="B87" s="88"/>
      <c r="C87" s="88"/>
      <c r="D87" s="88"/>
      <c r="E87" s="88"/>
      <c r="F87" s="88"/>
      <c r="G87" s="88"/>
      <c r="H87" s="88"/>
    </row>
    <row r="88" spans="1:8">
      <c r="A88" s="34"/>
      <c r="B88" s="88"/>
      <c r="C88" s="88"/>
      <c r="D88" s="88"/>
      <c r="E88" s="88"/>
      <c r="F88" s="88"/>
      <c r="G88" s="88"/>
      <c r="H88" s="88"/>
    </row>
    <row r="89" spans="1:8">
      <c r="A89" s="34"/>
      <c r="B89" s="88"/>
      <c r="C89" s="88"/>
      <c r="D89" s="88"/>
      <c r="E89" s="88"/>
      <c r="F89" s="88"/>
      <c r="G89" s="88"/>
      <c r="H89" s="88"/>
    </row>
    <row r="90" spans="1:8">
      <c r="A90" s="34"/>
      <c r="B90" s="88"/>
      <c r="C90" s="88"/>
      <c r="D90" s="88"/>
      <c r="E90" s="88"/>
      <c r="F90" s="88"/>
      <c r="G90" s="88"/>
      <c r="H90" s="88"/>
    </row>
    <row r="91" spans="1:8">
      <c r="A91" s="34"/>
      <c r="B91" s="88"/>
      <c r="C91" s="88"/>
      <c r="D91" s="88"/>
      <c r="E91" s="88"/>
      <c r="F91" s="88"/>
      <c r="G91" s="88"/>
      <c r="H91" s="88"/>
    </row>
    <row r="92" spans="1:8">
      <c r="A92" s="34"/>
      <c r="B92" s="88"/>
      <c r="C92" s="88"/>
      <c r="D92" s="88"/>
      <c r="E92" s="88"/>
      <c r="F92" s="88"/>
      <c r="G92" s="88"/>
      <c r="H92" s="88"/>
    </row>
    <row r="93" spans="1:8">
      <c r="A93" s="34"/>
      <c r="B93" s="88"/>
      <c r="C93" s="88"/>
      <c r="D93" s="88"/>
      <c r="E93" s="88"/>
      <c r="F93" s="88"/>
      <c r="G93" s="88"/>
      <c r="H93" s="88"/>
    </row>
    <row r="94" spans="1:8">
      <c r="A94" s="34"/>
      <c r="B94" s="88"/>
      <c r="C94" s="88"/>
      <c r="D94" s="88"/>
      <c r="E94" s="88"/>
      <c r="F94" s="88"/>
      <c r="G94" s="88"/>
      <c r="H94" s="88"/>
    </row>
    <row r="95" spans="1:8">
      <c r="A95" s="34"/>
      <c r="B95" s="88"/>
      <c r="C95" s="88"/>
      <c r="D95" s="88"/>
      <c r="E95" s="88"/>
      <c r="F95" s="88"/>
      <c r="G95" s="88"/>
      <c r="H95" s="88"/>
    </row>
    <row r="96" spans="1:8">
      <c r="A96" s="34"/>
      <c r="B96" s="88"/>
      <c r="C96" s="88"/>
      <c r="D96" s="88"/>
      <c r="E96" s="88"/>
      <c r="F96" s="88"/>
      <c r="G96" s="88"/>
      <c r="H96" s="88"/>
    </row>
    <row r="97" spans="1:8">
      <c r="A97" s="34"/>
      <c r="B97" s="88"/>
      <c r="C97" s="88"/>
      <c r="D97" s="88"/>
      <c r="E97" s="88"/>
      <c r="F97" s="88"/>
      <c r="G97" s="88"/>
      <c r="H97" s="88"/>
    </row>
    <row r="98" spans="1:8">
      <c r="A98" s="34"/>
      <c r="B98" s="88"/>
      <c r="C98" s="88"/>
      <c r="D98" s="88"/>
      <c r="E98" s="88"/>
      <c r="F98" s="88"/>
      <c r="G98" s="88"/>
      <c r="H98" s="88"/>
    </row>
    <row r="99" spans="1:8">
      <c r="A99" s="34"/>
      <c r="B99" s="88"/>
      <c r="C99" s="88"/>
      <c r="D99" s="88"/>
      <c r="E99" s="88"/>
      <c r="F99" s="88"/>
      <c r="G99" s="88"/>
      <c r="H99" s="88"/>
    </row>
    <row r="100" spans="1:8">
      <c r="A100" s="34"/>
      <c r="B100" s="88"/>
      <c r="C100" s="88"/>
      <c r="D100" s="88"/>
      <c r="E100" s="88"/>
      <c r="F100" s="88"/>
      <c r="G100" s="88"/>
      <c r="H100" s="88"/>
    </row>
    <row r="101" spans="1:8">
      <c r="A101" s="34"/>
      <c r="B101" s="88"/>
      <c r="C101" s="88"/>
      <c r="D101" s="88"/>
      <c r="E101" s="88"/>
      <c r="F101" s="88"/>
      <c r="G101" s="88"/>
      <c r="H101" s="88"/>
    </row>
    <row r="102" spans="1:8">
      <c r="A102" s="34"/>
      <c r="B102" s="88"/>
      <c r="C102" s="88"/>
      <c r="D102" s="88"/>
      <c r="E102" s="88"/>
      <c r="F102" s="88"/>
      <c r="G102" s="88"/>
      <c r="H102" s="88"/>
    </row>
    <row r="103" spans="1:8">
      <c r="A103" s="34"/>
      <c r="B103" s="88"/>
      <c r="C103" s="88"/>
      <c r="D103" s="88"/>
      <c r="E103" s="88"/>
      <c r="F103" s="88"/>
      <c r="G103" s="88"/>
      <c r="H103" s="88"/>
    </row>
    <row r="104" spans="1:8">
      <c r="A104" s="34"/>
      <c r="B104" s="88"/>
      <c r="C104" s="88"/>
      <c r="D104" s="88"/>
      <c r="E104" s="88"/>
      <c r="F104" s="88"/>
      <c r="G104" s="88"/>
      <c r="H104" s="88"/>
    </row>
    <row r="105" spans="1:8">
      <c r="A105" s="34"/>
      <c r="B105" s="88"/>
      <c r="C105" s="88"/>
      <c r="D105" s="88"/>
      <c r="E105" s="88"/>
      <c r="F105" s="88"/>
      <c r="G105" s="88"/>
      <c r="H105" s="88"/>
    </row>
    <row r="106" spans="1:8">
      <c r="A106" s="34"/>
      <c r="B106" s="88"/>
      <c r="C106" s="88"/>
      <c r="D106" s="88"/>
      <c r="E106" s="88"/>
      <c r="F106" s="88"/>
      <c r="G106" s="88"/>
      <c r="H106" s="88"/>
    </row>
    <row r="107" spans="1:8">
      <c r="A107" s="34"/>
      <c r="B107" s="88"/>
      <c r="C107" s="88"/>
      <c r="D107" s="88"/>
      <c r="E107" s="88"/>
      <c r="F107" s="88"/>
      <c r="G107" s="88"/>
      <c r="H107" s="88"/>
    </row>
    <row r="108" spans="1:8">
      <c r="A108" s="34"/>
      <c r="B108" s="88"/>
      <c r="C108" s="88"/>
      <c r="D108" s="88"/>
      <c r="E108" s="88"/>
      <c r="F108" s="88"/>
      <c r="G108" s="88"/>
      <c r="H108" s="88"/>
    </row>
    <row r="109" spans="1:8">
      <c r="A109" s="34"/>
      <c r="B109" s="88"/>
      <c r="C109" s="88"/>
      <c r="D109" s="88"/>
      <c r="E109" s="88"/>
      <c r="F109" s="88"/>
      <c r="G109" s="88"/>
      <c r="H109" s="88"/>
    </row>
    <row r="110" spans="1:8">
      <c r="A110" s="34"/>
      <c r="B110" s="88"/>
      <c r="C110" s="88"/>
      <c r="D110" s="88"/>
      <c r="E110" s="88"/>
      <c r="F110" s="88"/>
      <c r="G110" s="88"/>
      <c r="H110" s="88"/>
    </row>
    <row r="111" spans="1:8">
      <c r="A111" s="34"/>
      <c r="B111" s="88"/>
      <c r="C111" s="88"/>
      <c r="D111" s="88"/>
      <c r="E111" s="88"/>
      <c r="F111" s="88"/>
      <c r="G111" s="88"/>
      <c r="H111" s="88"/>
    </row>
    <row r="112" spans="1:8">
      <c r="A112" s="34"/>
      <c r="B112" s="88"/>
      <c r="C112" s="88"/>
      <c r="D112" s="88"/>
      <c r="E112" s="88"/>
      <c r="F112" s="88"/>
      <c r="G112" s="88"/>
      <c r="H112" s="88"/>
    </row>
    <row r="113" spans="1:8">
      <c r="A113" s="34"/>
      <c r="B113" s="88"/>
      <c r="C113" s="88"/>
      <c r="D113" s="88"/>
      <c r="E113" s="88"/>
      <c r="F113" s="88"/>
      <c r="G113" s="88"/>
      <c r="H113" s="88"/>
    </row>
    <row r="114" spans="1:8">
      <c r="A114" s="34"/>
      <c r="B114" s="88"/>
      <c r="C114" s="88"/>
      <c r="D114" s="88"/>
      <c r="E114" s="88"/>
      <c r="F114" s="88"/>
      <c r="G114" s="88"/>
      <c r="H114" s="88"/>
    </row>
    <row r="115" spans="1:8">
      <c r="A115" s="34"/>
      <c r="B115" s="88"/>
      <c r="C115" s="88"/>
      <c r="D115" s="88"/>
      <c r="E115" s="88"/>
      <c r="F115" s="88"/>
      <c r="G115" s="88"/>
      <c r="H115" s="88"/>
    </row>
    <row r="116" spans="1:8">
      <c r="A116" s="34"/>
      <c r="B116" s="88"/>
      <c r="C116" s="88"/>
      <c r="D116" s="88"/>
      <c r="E116" s="88"/>
      <c r="F116" s="88"/>
      <c r="G116" s="88"/>
      <c r="H116" s="88"/>
    </row>
    <row r="117" spans="1:8">
      <c r="A117" s="34"/>
      <c r="B117" s="88"/>
      <c r="C117" s="88"/>
      <c r="D117" s="88"/>
      <c r="E117" s="88"/>
      <c r="F117" s="88"/>
      <c r="G117" s="88"/>
      <c r="H117" s="88"/>
    </row>
    <row r="118" spans="1:8">
      <c r="A118" s="34"/>
      <c r="B118" s="88"/>
      <c r="C118" s="88"/>
      <c r="D118" s="88"/>
      <c r="E118" s="88"/>
      <c r="F118" s="88"/>
      <c r="G118" s="88"/>
      <c r="H118" s="88"/>
    </row>
    <row r="119" spans="1:8">
      <c r="A119" s="34"/>
      <c r="B119" s="88"/>
      <c r="C119" s="88"/>
      <c r="D119" s="88"/>
      <c r="E119" s="88"/>
      <c r="F119" s="88"/>
      <c r="G119" s="88"/>
      <c r="H119" s="88"/>
    </row>
    <row r="120" spans="1:8">
      <c r="A120" s="34"/>
      <c r="B120" s="88"/>
      <c r="C120" s="88"/>
      <c r="D120" s="88"/>
      <c r="E120" s="88"/>
      <c r="F120" s="88"/>
      <c r="G120" s="88"/>
      <c r="H120" s="88"/>
    </row>
    <row r="121" spans="1:8">
      <c r="A121" s="34"/>
      <c r="B121" s="88"/>
      <c r="C121" s="88"/>
      <c r="D121" s="88"/>
      <c r="E121" s="88"/>
      <c r="F121" s="88"/>
      <c r="G121" s="88"/>
      <c r="H121" s="88"/>
    </row>
    <row r="122" spans="1:8">
      <c r="A122" s="34"/>
      <c r="B122" s="88"/>
      <c r="C122" s="88"/>
      <c r="D122" s="88"/>
      <c r="E122" s="88"/>
      <c r="F122" s="88"/>
      <c r="G122" s="88"/>
      <c r="H122" s="88"/>
    </row>
    <row r="123" spans="1:8">
      <c r="A123" s="34"/>
      <c r="B123" s="88"/>
      <c r="C123" s="88"/>
      <c r="D123" s="88"/>
      <c r="E123" s="88"/>
      <c r="F123" s="88"/>
      <c r="G123" s="88"/>
      <c r="H123" s="88"/>
    </row>
    <row r="124" spans="1:8">
      <c r="A124" s="34"/>
      <c r="B124" s="88"/>
      <c r="C124" s="88"/>
      <c r="D124" s="88"/>
      <c r="E124" s="88"/>
      <c r="F124" s="88"/>
      <c r="G124" s="88"/>
      <c r="H124" s="88"/>
    </row>
    <row r="125" spans="1:8">
      <c r="A125" s="34"/>
      <c r="B125" s="88"/>
      <c r="C125" s="88"/>
      <c r="D125" s="88"/>
      <c r="E125" s="88"/>
      <c r="F125" s="88"/>
      <c r="G125" s="88"/>
      <c r="H125" s="88"/>
    </row>
    <row r="126" spans="1:8">
      <c r="A126" s="34"/>
      <c r="B126" s="88"/>
      <c r="C126" s="88"/>
      <c r="D126" s="88"/>
      <c r="E126" s="88"/>
      <c r="F126" s="88"/>
      <c r="G126" s="88"/>
      <c r="H126" s="88"/>
    </row>
    <row r="127" spans="1:8">
      <c r="A127" s="34"/>
      <c r="B127" s="88"/>
      <c r="C127" s="88"/>
      <c r="D127" s="88"/>
      <c r="E127" s="88"/>
      <c r="F127" s="88"/>
      <c r="G127" s="88"/>
      <c r="H127" s="88"/>
    </row>
    <row r="128" spans="1:8">
      <c r="A128" s="34"/>
      <c r="B128" s="88"/>
      <c r="C128" s="88"/>
      <c r="D128" s="88"/>
      <c r="E128" s="88"/>
      <c r="F128" s="88"/>
      <c r="G128" s="88"/>
      <c r="H128" s="88"/>
    </row>
    <row r="129" spans="1:8">
      <c r="A129" s="34"/>
      <c r="B129" s="88"/>
      <c r="C129" s="88"/>
      <c r="D129" s="88"/>
      <c r="E129" s="88"/>
      <c r="F129" s="88"/>
      <c r="G129" s="88"/>
      <c r="H129" s="88"/>
    </row>
    <row r="130" spans="1:8">
      <c r="A130" s="34"/>
      <c r="B130" s="88"/>
      <c r="C130" s="88"/>
      <c r="D130" s="88"/>
      <c r="E130" s="88"/>
      <c r="F130" s="88"/>
      <c r="G130" s="88"/>
      <c r="H130" s="88"/>
    </row>
    <row r="131" spans="1:8">
      <c r="A131" s="34"/>
      <c r="B131" s="88"/>
      <c r="C131" s="88"/>
      <c r="D131" s="88"/>
      <c r="E131" s="88"/>
      <c r="F131" s="88"/>
      <c r="G131" s="88"/>
      <c r="H131" s="88"/>
    </row>
    <row r="132" spans="1:8">
      <c r="A132" s="34"/>
      <c r="B132" s="88"/>
      <c r="C132" s="88"/>
      <c r="D132" s="88"/>
      <c r="E132" s="88"/>
      <c r="F132" s="88"/>
      <c r="G132" s="88"/>
      <c r="H132" s="88"/>
    </row>
    <row r="133" spans="1:8">
      <c r="A133" s="34"/>
      <c r="B133" s="88"/>
      <c r="C133" s="88"/>
      <c r="D133" s="88"/>
      <c r="E133" s="88"/>
      <c r="F133" s="88"/>
      <c r="G133" s="88"/>
      <c r="H133" s="88"/>
    </row>
    <row r="134" spans="1:8">
      <c r="A134" s="34"/>
      <c r="B134" s="88"/>
      <c r="C134" s="88"/>
      <c r="D134" s="88"/>
      <c r="E134" s="88"/>
      <c r="F134" s="88"/>
      <c r="G134" s="88"/>
      <c r="H134" s="88"/>
    </row>
    <row r="135" spans="1:8">
      <c r="A135" s="34"/>
      <c r="B135" s="88"/>
      <c r="C135" s="88"/>
      <c r="D135" s="88"/>
      <c r="E135" s="88"/>
      <c r="F135" s="88"/>
      <c r="G135" s="88"/>
      <c r="H135" s="88"/>
    </row>
    <row r="136" spans="1:8">
      <c r="A136" s="34"/>
      <c r="B136" s="88"/>
      <c r="C136" s="88"/>
      <c r="D136" s="88"/>
      <c r="E136" s="88"/>
      <c r="F136" s="88"/>
      <c r="G136" s="88"/>
      <c r="H136" s="88"/>
    </row>
    <row r="137" spans="1:8">
      <c r="A137" s="34"/>
      <c r="B137" s="88"/>
      <c r="C137" s="88"/>
      <c r="D137" s="88"/>
      <c r="E137" s="88"/>
      <c r="F137" s="88"/>
      <c r="G137" s="88"/>
      <c r="H137" s="88"/>
    </row>
    <row r="138" spans="1:8">
      <c r="A138" s="34"/>
      <c r="B138" s="88"/>
      <c r="C138" s="88"/>
      <c r="D138" s="88"/>
      <c r="E138" s="88"/>
      <c r="F138" s="88"/>
      <c r="G138" s="88"/>
      <c r="H138" s="88"/>
    </row>
    <row r="139" spans="1:8">
      <c r="A139" s="34"/>
      <c r="B139" s="88"/>
      <c r="C139" s="88"/>
      <c r="D139" s="88"/>
      <c r="E139" s="88"/>
      <c r="F139" s="88"/>
      <c r="G139" s="88"/>
      <c r="H139" s="88"/>
    </row>
    <row r="140" spans="1:8">
      <c r="A140" s="34"/>
      <c r="B140" s="88"/>
      <c r="C140" s="88"/>
      <c r="D140" s="88"/>
      <c r="E140" s="88"/>
      <c r="F140" s="88"/>
      <c r="G140" s="88"/>
      <c r="H140" s="88"/>
    </row>
    <row r="141" spans="1:8">
      <c r="A141" s="34"/>
      <c r="B141" s="88"/>
      <c r="C141" s="88"/>
      <c r="D141" s="88"/>
      <c r="E141" s="88"/>
      <c r="F141" s="88"/>
      <c r="G141" s="88"/>
      <c r="H141" s="88"/>
    </row>
    <row r="142" spans="1:8">
      <c r="A142" s="34"/>
      <c r="B142" s="88"/>
      <c r="C142" s="88"/>
      <c r="D142" s="88"/>
      <c r="E142" s="88"/>
      <c r="F142" s="88"/>
      <c r="G142" s="88"/>
      <c r="H142" s="88"/>
    </row>
    <row r="143" spans="1:8">
      <c r="A143" s="34"/>
      <c r="B143" s="88"/>
      <c r="C143" s="88"/>
      <c r="D143" s="88"/>
      <c r="E143" s="88"/>
      <c r="F143" s="88"/>
      <c r="G143" s="88"/>
      <c r="H143" s="88"/>
    </row>
    <row r="144" spans="1:8">
      <c r="A144" s="34"/>
      <c r="B144" s="88"/>
      <c r="C144" s="88"/>
      <c r="D144" s="88"/>
      <c r="E144" s="88"/>
      <c r="F144" s="88"/>
      <c r="G144" s="88"/>
      <c r="H144" s="88"/>
    </row>
    <row r="145" spans="1:8">
      <c r="A145" s="34"/>
      <c r="B145" s="88"/>
      <c r="C145" s="88"/>
      <c r="D145" s="88"/>
      <c r="E145" s="88"/>
      <c r="F145" s="88"/>
      <c r="G145" s="88"/>
      <c r="H145" s="88"/>
    </row>
    <row r="146" spans="1:8">
      <c r="A146" s="34"/>
      <c r="B146" s="88"/>
      <c r="C146" s="88"/>
      <c r="D146" s="88"/>
      <c r="E146" s="88"/>
      <c r="F146" s="88"/>
      <c r="G146" s="88"/>
      <c r="H146" s="88"/>
    </row>
    <row r="147" spans="1:8">
      <c r="A147" s="34"/>
      <c r="B147" s="88"/>
      <c r="C147" s="88"/>
      <c r="D147" s="88"/>
      <c r="E147" s="88"/>
      <c r="F147" s="88"/>
      <c r="G147" s="88"/>
      <c r="H147" s="88"/>
    </row>
    <row r="148" spans="1:8">
      <c r="A148" s="34"/>
      <c r="B148" s="88"/>
      <c r="C148" s="88"/>
      <c r="D148" s="88"/>
      <c r="E148" s="88"/>
      <c r="F148" s="88"/>
      <c r="G148" s="88"/>
      <c r="H148" s="88"/>
    </row>
    <row r="149" spans="1:8">
      <c r="A149" s="34"/>
      <c r="B149" s="88"/>
      <c r="C149" s="88"/>
      <c r="D149" s="88"/>
      <c r="E149" s="88"/>
      <c r="F149" s="88"/>
      <c r="G149" s="88"/>
      <c r="H149" s="88"/>
    </row>
    <row r="150" spans="1:8">
      <c r="A150" s="34"/>
      <c r="B150" s="88"/>
      <c r="C150" s="88"/>
      <c r="D150" s="88"/>
      <c r="E150" s="88"/>
      <c r="F150" s="88"/>
      <c r="G150" s="88"/>
      <c r="H150" s="88"/>
    </row>
    <row r="151" spans="1:8">
      <c r="A151" s="34"/>
      <c r="B151" s="88"/>
      <c r="C151" s="88"/>
      <c r="D151" s="88"/>
      <c r="E151" s="88"/>
      <c r="F151" s="88"/>
      <c r="G151" s="88"/>
      <c r="H151" s="88"/>
    </row>
    <row r="152" spans="1:8">
      <c r="A152" s="34"/>
      <c r="B152" s="88"/>
      <c r="C152" s="88"/>
      <c r="D152" s="88"/>
      <c r="E152" s="88"/>
      <c r="F152" s="88"/>
      <c r="G152" s="88"/>
      <c r="H152" s="88"/>
    </row>
    <row r="153" spans="1:8">
      <c r="A153" s="34"/>
      <c r="B153" s="88"/>
      <c r="C153" s="88"/>
      <c r="D153" s="88"/>
      <c r="E153" s="88"/>
      <c r="F153" s="88"/>
      <c r="G153" s="88"/>
      <c r="H153" s="88"/>
    </row>
    <row r="154" spans="1:8">
      <c r="A154" s="34"/>
      <c r="B154" s="88"/>
      <c r="C154" s="88"/>
      <c r="D154" s="88"/>
      <c r="E154" s="88"/>
      <c r="F154" s="88"/>
      <c r="G154" s="88"/>
      <c r="H154" s="88"/>
    </row>
    <row r="155" spans="1:8">
      <c r="A155" s="34"/>
      <c r="B155" s="88"/>
      <c r="C155" s="88"/>
      <c r="D155" s="88"/>
      <c r="E155" s="88"/>
      <c r="F155" s="88"/>
      <c r="G155" s="88"/>
      <c r="H155" s="88"/>
    </row>
    <row r="156" spans="1:8">
      <c r="A156" s="34"/>
      <c r="B156" s="88"/>
      <c r="C156" s="88"/>
      <c r="D156" s="88"/>
      <c r="E156" s="88"/>
      <c r="F156" s="88"/>
      <c r="G156" s="88"/>
      <c r="H156" s="88"/>
    </row>
    <row r="157" spans="1:8">
      <c r="A157" s="34"/>
      <c r="B157" s="88"/>
      <c r="C157" s="88"/>
      <c r="D157" s="88"/>
      <c r="E157" s="88"/>
      <c r="F157" s="88"/>
      <c r="G157" s="88"/>
      <c r="H157" s="88"/>
    </row>
    <row r="158" spans="1:8">
      <c r="A158" s="34"/>
      <c r="B158" s="88"/>
      <c r="C158" s="88"/>
      <c r="D158" s="88"/>
      <c r="E158" s="88"/>
      <c r="F158" s="88"/>
      <c r="G158" s="88"/>
      <c r="H158" s="88"/>
    </row>
    <row r="159" spans="1:8">
      <c r="A159" s="34"/>
      <c r="B159" s="88"/>
      <c r="C159" s="88"/>
      <c r="D159" s="88"/>
      <c r="E159" s="88"/>
      <c r="F159" s="88"/>
      <c r="G159" s="88"/>
      <c r="H159" s="88"/>
    </row>
    <row r="160" spans="1:8">
      <c r="A160" s="34"/>
      <c r="B160" s="88"/>
      <c r="C160" s="88"/>
      <c r="D160" s="88"/>
      <c r="E160" s="88"/>
      <c r="F160" s="88"/>
      <c r="G160" s="88"/>
      <c r="H160" s="88"/>
    </row>
    <row r="161" spans="1:8">
      <c r="A161" s="34"/>
      <c r="B161" s="88"/>
      <c r="C161" s="88"/>
      <c r="D161" s="88"/>
      <c r="E161" s="88"/>
      <c r="F161" s="88"/>
      <c r="G161" s="88"/>
      <c r="H161" s="88"/>
    </row>
    <row r="162" spans="1:8">
      <c r="A162" s="34"/>
      <c r="B162" s="88"/>
      <c r="C162" s="88"/>
      <c r="D162" s="88"/>
      <c r="E162" s="88"/>
      <c r="F162" s="88"/>
      <c r="G162" s="88"/>
      <c r="H162" s="88"/>
    </row>
    <row r="163" spans="1:8">
      <c r="A163" s="34"/>
      <c r="B163" s="88"/>
      <c r="C163" s="88"/>
      <c r="D163" s="88"/>
      <c r="E163" s="88"/>
      <c r="F163" s="88"/>
      <c r="G163" s="88"/>
      <c r="H163" s="88"/>
    </row>
    <row r="164" spans="1:8">
      <c r="A164" s="34"/>
      <c r="B164" s="88"/>
      <c r="C164" s="88"/>
      <c r="D164" s="88"/>
      <c r="E164" s="88"/>
      <c r="F164" s="88"/>
      <c r="G164" s="88"/>
      <c r="H164" s="88"/>
    </row>
    <row r="165" spans="1:8">
      <c r="A165" s="34"/>
      <c r="B165" s="88"/>
      <c r="C165" s="88"/>
      <c r="D165" s="88"/>
      <c r="E165" s="88"/>
      <c r="F165" s="88"/>
      <c r="G165" s="88"/>
      <c r="H165" s="88"/>
    </row>
    <row r="166" spans="1:8">
      <c r="A166" s="34"/>
      <c r="B166" s="88"/>
      <c r="C166" s="88"/>
      <c r="D166" s="88"/>
      <c r="E166" s="88"/>
      <c r="F166" s="88"/>
      <c r="G166" s="88"/>
      <c r="H166" s="88"/>
    </row>
    <row r="167" spans="1:8">
      <c r="A167" s="34"/>
      <c r="B167" s="88"/>
      <c r="C167" s="88"/>
      <c r="D167" s="88"/>
      <c r="E167" s="88"/>
      <c r="F167" s="88"/>
      <c r="G167" s="88"/>
      <c r="H167" s="88"/>
    </row>
    <row r="168" spans="1:8">
      <c r="A168" s="34"/>
      <c r="B168" s="88"/>
      <c r="C168" s="88"/>
      <c r="D168" s="88"/>
      <c r="E168" s="88"/>
      <c r="F168" s="88"/>
      <c r="G168" s="88"/>
      <c r="H168" s="88"/>
    </row>
    <row r="169" spans="1:8">
      <c r="A169" s="34"/>
      <c r="B169" s="88"/>
      <c r="C169" s="88"/>
      <c r="D169" s="88"/>
      <c r="E169" s="88"/>
      <c r="F169" s="88"/>
      <c r="G169" s="88"/>
      <c r="H169" s="88"/>
    </row>
    <row r="170" spans="1:8">
      <c r="A170" s="34"/>
      <c r="B170" s="88"/>
      <c r="C170" s="88"/>
      <c r="D170" s="88"/>
      <c r="E170" s="88"/>
      <c r="F170" s="88"/>
      <c r="G170" s="88"/>
      <c r="H170" s="88"/>
    </row>
    <row r="171" spans="1:8">
      <c r="A171" s="34"/>
      <c r="B171" s="88"/>
      <c r="C171" s="88"/>
      <c r="D171" s="88"/>
      <c r="E171" s="88"/>
      <c r="F171" s="88"/>
      <c r="G171" s="88"/>
      <c r="H171" s="88"/>
    </row>
    <row r="172" spans="1:8">
      <c r="A172" s="34"/>
      <c r="B172" s="88"/>
      <c r="C172" s="88"/>
      <c r="D172" s="88"/>
      <c r="E172" s="88"/>
      <c r="F172" s="88"/>
      <c r="G172" s="88"/>
      <c r="H172" s="88"/>
    </row>
    <row r="173" spans="1:8">
      <c r="A173" s="34"/>
      <c r="B173" s="88"/>
      <c r="C173" s="88"/>
      <c r="D173" s="88"/>
      <c r="E173" s="88"/>
      <c r="F173" s="88"/>
      <c r="G173" s="88"/>
      <c r="H173" s="88"/>
    </row>
    <row r="174" spans="1:8">
      <c r="A174" s="34"/>
      <c r="B174" s="88"/>
      <c r="C174" s="88"/>
      <c r="D174" s="88"/>
      <c r="E174" s="88"/>
      <c r="F174" s="88"/>
      <c r="G174" s="88"/>
      <c r="H174" s="88"/>
    </row>
    <row r="175" spans="1:8">
      <c r="A175" s="34"/>
      <c r="B175" s="88"/>
      <c r="C175" s="88"/>
      <c r="D175" s="88"/>
      <c r="E175" s="88"/>
      <c r="F175" s="88"/>
      <c r="G175" s="88"/>
      <c r="H175" s="88"/>
    </row>
    <row r="176" spans="1:8">
      <c r="A176" s="34"/>
      <c r="B176" s="88"/>
      <c r="C176" s="88"/>
      <c r="D176" s="88"/>
      <c r="E176" s="88"/>
      <c r="F176" s="88"/>
      <c r="G176" s="88"/>
      <c r="H176" s="88"/>
    </row>
    <row r="177" spans="1:8">
      <c r="A177" s="34"/>
      <c r="B177" s="88"/>
      <c r="C177" s="88"/>
      <c r="D177" s="88"/>
      <c r="E177" s="88"/>
      <c r="F177" s="88"/>
      <c r="G177" s="88"/>
      <c r="H177" s="88"/>
    </row>
    <row r="178" spans="1:8">
      <c r="A178" s="34"/>
      <c r="B178" s="88"/>
      <c r="C178" s="88"/>
      <c r="D178" s="88"/>
      <c r="E178" s="88"/>
      <c r="F178" s="88"/>
      <c r="G178" s="88"/>
      <c r="H178" s="88"/>
    </row>
    <row r="179" spans="1:8">
      <c r="A179" s="34"/>
      <c r="B179" s="88"/>
      <c r="C179" s="88"/>
      <c r="D179" s="88"/>
      <c r="E179" s="88"/>
      <c r="F179" s="88"/>
      <c r="G179" s="88"/>
      <c r="H179" s="88"/>
    </row>
    <row r="180" spans="1:8">
      <c r="A180" s="34"/>
      <c r="B180" s="88"/>
      <c r="C180" s="88"/>
      <c r="D180" s="88"/>
      <c r="E180" s="88"/>
      <c r="F180" s="88"/>
      <c r="G180" s="88"/>
      <c r="H180" s="88"/>
    </row>
    <row r="181" spans="1:8">
      <c r="A181" s="34"/>
      <c r="B181" s="88"/>
      <c r="C181" s="88"/>
      <c r="D181" s="88"/>
      <c r="E181" s="88"/>
      <c r="F181" s="88"/>
      <c r="G181" s="88"/>
      <c r="H181" s="88"/>
    </row>
    <row r="182" spans="1:8">
      <c r="A182" s="34"/>
      <c r="B182" s="88"/>
      <c r="C182" s="88"/>
      <c r="D182" s="88"/>
      <c r="E182" s="88"/>
      <c r="F182" s="88"/>
      <c r="G182" s="88"/>
      <c r="H182" s="88"/>
    </row>
    <row r="183" spans="1:8">
      <c r="A183" s="34"/>
      <c r="B183" s="88"/>
      <c r="C183" s="88"/>
      <c r="D183" s="88"/>
      <c r="E183" s="88"/>
      <c r="F183" s="88"/>
      <c r="G183" s="88"/>
      <c r="H183" s="88"/>
    </row>
    <row r="184" spans="1:8">
      <c r="A184" s="34"/>
      <c r="B184" s="88"/>
      <c r="C184" s="88"/>
      <c r="D184" s="88"/>
      <c r="E184" s="88"/>
      <c r="F184" s="88"/>
      <c r="G184" s="88"/>
      <c r="H184" s="88"/>
    </row>
    <row r="185" spans="1:8">
      <c r="A185" s="34"/>
      <c r="B185" s="88"/>
      <c r="C185" s="88"/>
      <c r="D185" s="88"/>
      <c r="E185" s="88"/>
      <c r="F185" s="88"/>
      <c r="G185" s="88"/>
      <c r="H185" s="88"/>
    </row>
    <row r="186" spans="1:8">
      <c r="A186" s="34"/>
      <c r="B186" s="88"/>
      <c r="C186" s="88"/>
      <c r="D186" s="88"/>
      <c r="E186" s="88"/>
      <c r="F186" s="88"/>
      <c r="G186" s="88"/>
      <c r="H186" s="88"/>
    </row>
    <row r="187" spans="1:8">
      <c r="A187" s="34"/>
      <c r="B187" s="88"/>
      <c r="C187" s="88"/>
      <c r="D187" s="88"/>
      <c r="E187" s="88"/>
      <c r="F187" s="88"/>
      <c r="G187" s="88"/>
      <c r="H187" s="88"/>
    </row>
    <row r="188" spans="1:8">
      <c r="A188" s="34"/>
      <c r="B188" s="88"/>
      <c r="C188" s="88"/>
      <c r="D188" s="88"/>
      <c r="E188" s="88"/>
      <c r="F188" s="88"/>
      <c r="G188" s="88"/>
      <c r="H188" s="88"/>
    </row>
    <row r="189" spans="1:8">
      <c r="A189" s="34"/>
      <c r="B189" s="88"/>
      <c r="C189" s="88"/>
      <c r="D189" s="88"/>
      <c r="E189" s="88"/>
      <c r="F189" s="88"/>
      <c r="G189" s="88"/>
      <c r="H189" s="88"/>
    </row>
    <row r="190" spans="1:8">
      <c r="A190" s="34"/>
      <c r="B190" s="88"/>
      <c r="C190" s="88"/>
      <c r="D190" s="88"/>
      <c r="E190" s="88"/>
      <c r="F190" s="88"/>
      <c r="G190" s="88"/>
      <c r="H190" s="88"/>
    </row>
    <row r="191" spans="1:8">
      <c r="A191" s="34"/>
      <c r="B191" s="88"/>
      <c r="C191" s="88"/>
      <c r="D191" s="88"/>
      <c r="E191" s="88"/>
      <c r="F191" s="88"/>
      <c r="G191" s="88"/>
      <c r="H191" s="88"/>
    </row>
    <row r="192" spans="1:8">
      <c r="A192" s="34"/>
      <c r="B192" s="88"/>
      <c r="C192" s="88"/>
      <c r="D192" s="88"/>
      <c r="E192" s="88"/>
      <c r="F192" s="88"/>
      <c r="G192" s="88"/>
      <c r="H192" s="88"/>
    </row>
    <row r="193" spans="1:8">
      <c r="A193" s="34"/>
      <c r="B193" s="88"/>
      <c r="C193" s="88"/>
      <c r="D193" s="88"/>
      <c r="E193" s="88"/>
      <c r="F193" s="88"/>
      <c r="G193" s="88"/>
      <c r="H193" s="88"/>
    </row>
    <row r="194" spans="1:8">
      <c r="A194" s="34"/>
      <c r="B194" s="88"/>
      <c r="C194" s="88"/>
      <c r="D194" s="88"/>
      <c r="E194" s="88"/>
      <c r="F194" s="88"/>
      <c r="G194" s="88"/>
      <c r="H194" s="88"/>
    </row>
    <row r="195" spans="1:8">
      <c r="A195" s="34"/>
      <c r="B195" s="88"/>
      <c r="C195" s="88"/>
      <c r="D195" s="88"/>
      <c r="E195" s="88"/>
      <c r="F195" s="88"/>
      <c r="G195" s="88"/>
      <c r="H195" s="88"/>
    </row>
    <row r="196" spans="1:8">
      <c r="A196" s="34"/>
      <c r="B196" s="88"/>
      <c r="C196" s="88"/>
      <c r="D196" s="88"/>
      <c r="E196" s="88"/>
      <c r="F196" s="88"/>
      <c r="G196" s="88"/>
      <c r="H196" s="88"/>
    </row>
    <row r="197" spans="1:8">
      <c r="A197" s="34"/>
      <c r="B197" s="88"/>
      <c r="C197" s="88"/>
      <c r="D197" s="88"/>
      <c r="E197" s="88"/>
      <c r="F197" s="88"/>
      <c r="G197" s="88"/>
      <c r="H197" s="88"/>
    </row>
    <row r="198" spans="1:8">
      <c r="A198" s="34"/>
      <c r="B198" s="88"/>
      <c r="C198" s="88"/>
      <c r="D198" s="88"/>
      <c r="E198" s="88"/>
      <c r="F198" s="88"/>
      <c r="G198" s="88"/>
      <c r="H198" s="88"/>
    </row>
    <row r="199" spans="1:8">
      <c r="A199" s="34"/>
      <c r="B199" s="88"/>
      <c r="C199" s="88"/>
      <c r="D199" s="88"/>
      <c r="E199" s="88"/>
      <c r="F199" s="88"/>
      <c r="G199" s="88"/>
      <c r="H199" s="88"/>
    </row>
    <row r="200" spans="1:8">
      <c r="A200" s="34"/>
      <c r="B200" s="88"/>
      <c r="C200" s="88"/>
      <c r="D200" s="88"/>
      <c r="E200" s="88"/>
      <c r="F200" s="88"/>
      <c r="G200" s="88"/>
      <c r="H200" s="88"/>
    </row>
    <row r="201" spans="1:8">
      <c r="A201" s="34"/>
      <c r="B201" s="88"/>
      <c r="C201" s="88"/>
      <c r="D201" s="88"/>
      <c r="E201" s="88"/>
      <c r="F201" s="88"/>
      <c r="G201" s="88"/>
      <c r="H201" s="88"/>
    </row>
    <row r="202" spans="1:8">
      <c r="A202" s="34"/>
      <c r="B202" s="88"/>
      <c r="C202" s="88"/>
      <c r="D202" s="88"/>
      <c r="E202" s="88"/>
      <c r="F202" s="88"/>
      <c r="G202" s="88"/>
      <c r="H202" s="88"/>
    </row>
    <row r="203" spans="1:8">
      <c r="A203" s="34"/>
      <c r="B203" s="88"/>
      <c r="C203" s="88"/>
      <c r="D203" s="88"/>
      <c r="E203" s="88"/>
      <c r="F203" s="88"/>
      <c r="G203" s="88"/>
      <c r="H203" s="88"/>
    </row>
    <row r="204" spans="1:8">
      <c r="A204" s="34"/>
      <c r="B204" s="88"/>
      <c r="C204" s="88"/>
      <c r="D204" s="88"/>
      <c r="E204" s="88"/>
      <c r="F204" s="88"/>
      <c r="G204" s="88"/>
      <c r="H204" s="88"/>
    </row>
    <row r="205" spans="1:8">
      <c r="A205" s="34"/>
      <c r="B205" s="88"/>
      <c r="C205" s="88"/>
      <c r="D205" s="88"/>
      <c r="E205" s="88"/>
      <c r="F205" s="88"/>
      <c r="G205" s="88"/>
      <c r="H205" s="88"/>
    </row>
    <row r="206" spans="1:8">
      <c r="A206" s="34"/>
      <c r="B206" s="88"/>
      <c r="C206" s="88"/>
      <c r="D206" s="88"/>
      <c r="E206" s="88"/>
      <c r="F206" s="88"/>
      <c r="G206" s="88"/>
      <c r="H206" s="88"/>
    </row>
    <row r="207" spans="1:8">
      <c r="A207" s="34"/>
      <c r="B207" s="88"/>
      <c r="C207" s="88"/>
      <c r="D207" s="88"/>
      <c r="E207" s="88"/>
      <c r="F207" s="88"/>
      <c r="G207" s="88"/>
      <c r="H207" s="88"/>
    </row>
    <row r="208" spans="1:8">
      <c r="A208" s="34"/>
      <c r="B208" s="88"/>
      <c r="C208" s="88"/>
      <c r="D208" s="88"/>
      <c r="E208" s="88"/>
      <c r="F208" s="88"/>
      <c r="G208" s="88"/>
      <c r="H208" s="88"/>
    </row>
    <row r="209" spans="1:8">
      <c r="A209" s="34"/>
      <c r="B209" s="88"/>
      <c r="C209" s="88"/>
      <c r="D209" s="88"/>
      <c r="E209" s="88"/>
      <c r="F209" s="88"/>
      <c r="G209" s="88"/>
      <c r="H209" s="88"/>
    </row>
    <row r="210" spans="1:8">
      <c r="A210" s="34"/>
      <c r="B210" s="88"/>
      <c r="C210" s="88"/>
      <c r="D210" s="88"/>
      <c r="E210" s="88"/>
      <c r="F210" s="88"/>
      <c r="G210" s="88"/>
      <c r="H210" s="88"/>
    </row>
    <row r="211" spans="1:8">
      <c r="A211" s="34"/>
      <c r="B211" s="88"/>
      <c r="C211" s="88"/>
      <c r="D211" s="88"/>
      <c r="E211" s="88"/>
      <c r="F211" s="88"/>
      <c r="G211" s="88"/>
      <c r="H211" s="88"/>
    </row>
    <row r="212" spans="1:8">
      <c r="A212" s="34"/>
      <c r="B212" s="88"/>
      <c r="C212" s="88"/>
      <c r="D212" s="88"/>
      <c r="E212" s="88"/>
      <c r="F212" s="88"/>
      <c r="G212" s="88"/>
      <c r="H212" s="88"/>
    </row>
    <row r="213" spans="1:8">
      <c r="A213" s="34"/>
      <c r="B213" s="88"/>
      <c r="C213" s="88"/>
      <c r="D213" s="88"/>
      <c r="E213" s="88"/>
      <c r="F213" s="88"/>
      <c r="G213" s="88"/>
      <c r="H213" s="88"/>
    </row>
    <row r="214" spans="1:8">
      <c r="A214" s="34"/>
      <c r="B214" s="88"/>
      <c r="C214" s="88"/>
      <c r="D214" s="88"/>
      <c r="E214" s="88"/>
      <c r="F214" s="88"/>
      <c r="G214" s="88"/>
      <c r="H214" s="88"/>
    </row>
    <row r="215" spans="1:8">
      <c r="A215" s="34"/>
      <c r="B215" s="88"/>
      <c r="C215" s="88"/>
      <c r="D215" s="88"/>
      <c r="E215" s="88"/>
      <c r="F215" s="88"/>
      <c r="G215" s="88"/>
      <c r="H215" s="88"/>
    </row>
    <row r="216" spans="1:8">
      <c r="A216" s="34"/>
      <c r="B216" s="88"/>
      <c r="C216" s="88"/>
      <c r="D216" s="88"/>
      <c r="E216" s="88"/>
      <c r="F216" s="88"/>
      <c r="G216" s="88"/>
      <c r="H216" s="88"/>
    </row>
    <row r="217" spans="1:8">
      <c r="A217" s="34"/>
      <c r="B217" s="88"/>
      <c r="C217" s="88"/>
      <c r="D217" s="88"/>
      <c r="E217" s="88"/>
      <c r="F217" s="88"/>
      <c r="G217" s="88"/>
      <c r="H217" s="88"/>
    </row>
    <row r="218" spans="1:8">
      <c r="A218" s="34"/>
      <c r="B218" s="88"/>
      <c r="C218" s="88"/>
      <c r="D218" s="88"/>
      <c r="E218" s="88"/>
      <c r="F218" s="88"/>
      <c r="G218" s="88"/>
      <c r="H218" s="88"/>
    </row>
    <row r="219" spans="1:8">
      <c r="A219" s="34"/>
      <c r="B219" s="88"/>
      <c r="C219" s="88"/>
      <c r="D219" s="88"/>
      <c r="E219" s="88"/>
      <c r="F219" s="88"/>
      <c r="G219" s="88"/>
      <c r="H219" s="88"/>
    </row>
    <row r="220" spans="1:8">
      <c r="A220" s="34"/>
      <c r="B220" s="88"/>
      <c r="C220" s="88"/>
      <c r="D220" s="88"/>
      <c r="E220" s="88"/>
      <c r="F220" s="88"/>
      <c r="G220" s="88"/>
      <c r="H220" s="88"/>
    </row>
    <row r="221" spans="1:8">
      <c r="A221" s="34"/>
      <c r="B221" s="88"/>
      <c r="C221" s="88"/>
      <c r="D221" s="88"/>
      <c r="E221" s="88"/>
      <c r="F221" s="88"/>
      <c r="G221" s="88"/>
      <c r="H221" s="88"/>
    </row>
    <row r="222" spans="1:8">
      <c r="A222" s="34"/>
      <c r="B222" s="88"/>
      <c r="C222" s="88"/>
      <c r="D222" s="88"/>
      <c r="E222" s="88"/>
      <c r="F222" s="88"/>
      <c r="G222" s="88"/>
      <c r="H222" s="88"/>
    </row>
    <row r="223" spans="1:8">
      <c r="A223" s="34"/>
      <c r="B223" s="88"/>
      <c r="C223" s="88"/>
      <c r="D223" s="88"/>
      <c r="E223" s="88"/>
      <c r="F223" s="88"/>
      <c r="G223" s="88"/>
      <c r="H223" s="88"/>
    </row>
    <row r="224" spans="1:8">
      <c r="A224" s="34"/>
      <c r="B224" s="88"/>
      <c r="C224" s="88"/>
      <c r="D224" s="88"/>
      <c r="E224" s="88"/>
      <c r="F224" s="88"/>
      <c r="G224" s="88"/>
      <c r="H224" s="88"/>
    </row>
    <row r="225" spans="1:8">
      <c r="A225" s="34"/>
      <c r="B225" s="88"/>
      <c r="C225" s="88"/>
      <c r="D225" s="88"/>
      <c r="E225" s="88"/>
      <c r="F225" s="88"/>
      <c r="G225" s="88"/>
      <c r="H225" s="88"/>
    </row>
    <row r="226" spans="1:8">
      <c r="A226" s="34"/>
      <c r="B226" s="88"/>
      <c r="C226" s="88"/>
      <c r="D226" s="88"/>
      <c r="E226" s="88"/>
      <c r="F226" s="88"/>
      <c r="G226" s="88"/>
      <c r="H226" s="88"/>
    </row>
    <row r="227" spans="1:8">
      <c r="A227" s="34"/>
      <c r="B227" s="88"/>
      <c r="C227" s="88"/>
      <c r="D227" s="88"/>
      <c r="E227" s="88"/>
      <c r="F227" s="88"/>
      <c r="G227" s="88"/>
      <c r="H227" s="88"/>
    </row>
    <row r="228" spans="1:8">
      <c r="A228" s="34"/>
      <c r="B228" s="88"/>
      <c r="C228" s="88"/>
      <c r="D228" s="88"/>
      <c r="E228" s="88"/>
      <c r="F228" s="88"/>
      <c r="G228" s="88"/>
      <c r="H228" s="88"/>
    </row>
    <row r="229" spans="1:8">
      <c r="A229" s="34"/>
      <c r="B229" s="88"/>
      <c r="C229" s="88"/>
      <c r="D229" s="88"/>
      <c r="E229" s="88"/>
      <c r="F229" s="88"/>
      <c r="G229" s="88"/>
      <c r="H229" s="88"/>
    </row>
    <row r="230" spans="1:8">
      <c r="A230" s="34"/>
      <c r="B230" s="88"/>
      <c r="C230" s="88"/>
      <c r="D230" s="88"/>
      <c r="E230" s="88"/>
      <c r="F230" s="88"/>
      <c r="G230" s="88"/>
      <c r="H230" s="88"/>
    </row>
    <row r="231" spans="1:8">
      <c r="A231" s="34"/>
      <c r="B231" s="88"/>
      <c r="C231" s="88"/>
      <c r="D231" s="88"/>
      <c r="E231" s="88"/>
      <c r="F231" s="88"/>
      <c r="G231" s="88"/>
      <c r="H231" s="88"/>
    </row>
    <row r="232" spans="1:8">
      <c r="A232" s="34"/>
      <c r="B232" s="88"/>
      <c r="C232" s="88"/>
      <c r="D232" s="88"/>
      <c r="E232" s="88"/>
      <c r="F232" s="88"/>
      <c r="G232" s="88"/>
      <c r="H232" s="88"/>
    </row>
    <row r="233" spans="1:8">
      <c r="A233" s="34"/>
      <c r="B233" s="88"/>
      <c r="C233" s="88"/>
      <c r="D233" s="88"/>
      <c r="E233" s="88"/>
      <c r="F233" s="88"/>
      <c r="G233" s="88"/>
      <c r="H233" s="88"/>
    </row>
    <row r="234" spans="1:8">
      <c r="A234" s="34"/>
      <c r="B234" s="88"/>
      <c r="C234" s="88"/>
      <c r="D234" s="88"/>
      <c r="E234" s="88"/>
      <c r="F234" s="88"/>
      <c r="G234" s="88"/>
      <c r="H234" s="88"/>
    </row>
    <row r="235" spans="1:8">
      <c r="A235" s="34"/>
      <c r="B235" s="88"/>
      <c r="C235" s="88"/>
      <c r="D235" s="88"/>
      <c r="E235" s="88"/>
      <c r="F235" s="88"/>
      <c r="G235" s="88"/>
      <c r="H235" s="88"/>
    </row>
    <row r="236" spans="1:8">
      <c r="A236" s="34"/>
      <c r="B236" s="88"/>
      <c r="C236" s="88"/>
      <c r="D236" s="88"/>
      <c r="E236" s="88"/>
      <c r="F236" s="88"/>
      <c r="G236" s="88"/>
      <c r="H236" s="88"/>
    </row>
    <row r="237" spans="1:8">
      <c r="A237" s="34"/>
      <c r="B237" s="88"/>
      <c r="C237" s="88"/>
      <c r="D237" s="88"/>
      <c r="E237" s="88"/>
      <c r="F237" s="88"/>
      <c r="G237" s="88"/>
      <c r="H237" s="88"/>
    </row>
    <row r="238" spans="1:8">
      <c r="A238" s="34"/>
      <c r="B238" s="88"/>
      <c r="C238" s="88"/>
      <c r="D238" s="88"/>
      <c r="E238" s="88"/>
      <c r="F238" s="88"/>
      <c r="G238" s="88"/>
      <c r="H238" s="88"/>
    </row>
    <row r="239" spans="1:8">
      <c r="A239" s="34"/>
      <c r="B239" s="88"/>
      <c r="C239" s="88"/>
      <c r="D239" s="88"/>
      <c r="E239" s="88"/>
      <c r="F239" s="88"/>
      <c r="G239" s="88"/>
      <c r="H239" s="88"/>
    </row>
    <row r="240" spans="1:8">
      <c r="A240" s="34"/>
      <c r="B240" s="88"/>
      <c r="C240" s="88"/>
      <c r="D240" s="88"/>
      <c r="E240" s="88"/>
      <c r="F240" s="88"/>
      <c r="G240" s="88"/>
      <c r="H240" s="88"/>
    </row>
    <row r="241" spans="1:8">
      <c r="A241" s="34"/>
      <c r="B241" s="88"/>
      <c r="C241" s="88"/>
      <c r="D241" s="88"/>
      <c r="E241" s="88"/>
      <c r="F241" s="88"/>
      <c r="G241" s="88"/>
      <c r="H241" s="88"/>
    </row>
    <row r="242" spans="1:8">
      <c r="A242" s="34"/>
      <c r="B242" s="88"/>
      <c r="C242" s="88"/>
      <c r="D242" s="88"/>
      <c r="E242" s="88"/>
      <c r="F242" s="88"/>
      <c r="G242" s="88"/>
      <c r="H242" s="88"/>
    </row>
    <row r="243" spans="1:8">
      <c r="A243" s="34"/>
      <c r="B243" s="88"/>
      <c r="C243" s="88"/>
      <c r="D243" s="88"/>
      <c r="E243" s="88"/>
      <c r="F243" s="88"/>
      <c r="G243" s="88"/>
      <c r="H243" s="88"/>
    </row>
    <row r="244" spans="1:8">
      <c r="A244" s="34"/>
      <c r="B244" s="88"/>
      <c r="C244" s="88"/>
      <c r="D244" s="88"/>
      <c r="E244" s="88"/>
      <c r="F244" s="88"/>
      <c r="G244" s="88"/>
      <c r="H244" s="88"/>
    </row>
    <row r="245" spans="1:8">
      <c r="A245" s="34"/>
      <c r="B245" s="88"/>
      <c r="C245" s="88"/>
      <c r="D245" s="88"/>
      <c r="E245" s="88"/>
      <c r="F245" s="88"/>
      <c r="G245" s="88"/>
      <c r="H245" s="88"/>
    </row>
    <row r="246" spans="1:8">
      <c r="A246" s="34"/>
      <c r="B246" s="88"/>
      <c r="C246" s="88"/>
      <c r="D246" s="88"/>
      <c r="E246" s="88"/>
      <c r="F246" s="88"/>
      <c r="G246" s="88"/>
      <c r="H246" s="88"/>
    </row>
    <row r="247" spans="1:8">
      <c r="A247" s="34"/>
      <c r="B247" s="88"/>
      <c r="C247" s="88"/>
      <c r="D247" s="88"/>
      <c r="E247" s="88"/>
      <c r="F247" s="88"/>
      <c r="G247" s="88"/>
      <c r="H247" s="88"/>
    </row>
    <row r="248" spans="1:8">
      <c r="A248" s="34"/>
      <c r="B248" s="88"/>
      <c r="C248" s="88"/>
      <c r="D248" s="88"/>
      <c r="E248" s="88"/>
      <c r="F248" s="88"/>
      <c r="G248" s="88"/>
      <c r="H248" s="88"/>
    </row>
    <row r="249" spans="1:8">
      <c r="A249" s="34"/>
      <c r="B249" s="88"/>
      <c r="C249" s="88"/>
      <c r="D249" s="88"/>
      <c r="E249" s="88"/>
      <c r="F249" s="88"/>
      <c r="G249" s="88"/>
      <c r="H249" s="88"/>
    </row>
    <row r="250" spans="1:8">
      <c r="A250" s="34"/>
      <c r="B250" s="88"/>
      <c r="C250" s="88"/>
      <c r="D250" s="88"/>
      <c r="E250" s="88"/>
      <c r="F250" s="88"/>
      <c r="G250" s="88"/>
      <c r="H250" s="88"/>
    </row>
    <row r="251" spans="1:8">
      <c r="A251" s="34"/>
      <c r="B251" s="88"/>
      <c r="C251" s="88"/>
      <c r="D251" s="88"/>
      <c r="E251" s="88"/>
      <c r="F251" s="88"/>
      <c r="G251" s="88"/>
      <c r="H251" s="88"/>
    </row>
    <row r="252" spans="1:8">
      <c r="A252" s="34"/>
      <c r="B252" s="88"/>
      <c r="C252" s="88"/>
      <c r="D252" s="88"/>
      <c r="E252" s="88"/>
      <c r="F252" s="88"/>
      <c r="G252" s="88"/>
      <c r="H252" s="88"/>
    </row>
    <row r="253" spans="1:8">
      <c r="A253" s="34"/>
      <c r="B253" s="88"/>
      <c r="C253" s="88"/>
      <c r="D253" s="88"/>
      <c r="E253" s="88"/>
      <c r="F253" s="88"/>
      <c r="G253" s="88"/>
      <c r="H253" s="88"/>
    </row>
    <row r="254" spans="1:8">
      <c r="A254" s="34"/>
      <c r="B254" s="88"/>
      <c r="C254" s="88"/>
      <c r="D254" s="88"/>
      <c r="E254" s="88"/>
      <c r="F254" s="88"/>
      <c r="G254" s="88"/>
      <c r="H254" s="88"/>
    </row>
    <row r="255" spans="1:8">
      <c r="A255" s="34"/>
      <c r="B255" s="88"/>
      <c r="C255" s="88"/>
      <c r="D255" s="88"/>
      <c r="E255" s="88"/>
      <c r="F255" s="88"/>
      <c r="G255" s="88"/>
      <c r="H255" s="88"/>
    </row>
    <row r="256" spans="1:8">
      <c r="A256" s="34"/>
      <c r="B256" s="88"/>
      <c r="C256" s="88"/>
      <c r="D256" s="88"/>
      <c r="E256" s="88"/>
      <c r="F256" s="88"/>
      <c r="G256" s="88"/>
      <c r="H256" s="88"/>
    </row>
    <row r="257" spans="1:8">
      <c r="A257" s="34"/>
      <c r="B257" s="88"/>
      <c r="C257" s="88"/>
      <c r="D257" s="88"/>
      <c r="E257" s="88"/>
      <c r="F257" s="88"/>
      <c r="G257" s="88"/>
      <c r="H257" s="88"/>
    </row>
    <row r="258" spans="1:8">
      <c r="A258" s="34"/>
      <c r="B258" s="88"/>
      <c r="C258" s="88"/>
      <c r="D258" s="88"/>
      <c r="E258" s="88"/>
      <c r="F258" s="88"/>
      <c r="G258" s="88"/>
      <c r="H258" s="88"/>
    </row>
    <row r="259" spans="1:8">
      <c r="A259" s="34"/>
      <c r="B259" s="88"/>
      <c r="C259" s="88"/>
      <c r="D259" s="88"/>
      <c r="E259" s="88"/>
      <c r="F259" s="88"/>
      <c r="G259" s="88"/>
      <c r="H259" s="88"/>
    </row>
    <row r="260" spans="1:8">
      <c r="A260" s="34"/>
      <c r="B260" s="88"/>
      <c r="C260" s="88"/>
      <c r="D260" s="88"/>
      <c r="E260" s="88"/>
      <c r="F260" s="88"/>
      <c r="G260" s="88"/>
      <c r="H260" s="88"/>
    </row>
    <row r="261" spans="1:8">
      <c r="A261" s="34"/>
      <c r="B261" s="88"/>
      <c r="C261" s="88"/>
      <c r="D261" s="88"/>
      <c r="E261" s="88"/>
      <c r="F261" s="88"/>
      <c r="G261" s="88"/>
      <c r="H261" s="88"/>
    </row>
    <row r="262" spans="1:8">
      <c r="A262" s="34"/>
      <c r="B262" s="88"/>
      <c r="C262" s="88"/>
      <c r="D262" s="88"/>
      <c r="E262" s="88"/>
      <c r="F262" s="88"/>
      <c r="G262" s="88"/>
      <c r="H262" s="88"/>
    </row>
    <row r="263" spans="1:8">
      <c r="A263" s="34"/>
      <c r="B263" s="88"/>
      <c r="C263" s="88"/>
      <c r="D263" s="88"/>
      <c r="E263" s="88"/>
      <c r="F263" s="88"/>
      <c r="G263" s="88"/>
      <c r="H263" s="88"/>
    </row>
    <row r="264" spans="1:8">
      <c r="A264" s="34"/>
      <c r="B264" s="88"/>
      <c r="C264" s="88"/>
      <c r="D264" s="88"/>
      <c r="E264" s="88"/>
      <c r="F264" s="88"/>
      <c r="G264" s="88"/>
      <c r="H264" s="88"/>
    </row>
    <row r="265" spans="1:8">
      <c r="A265" s="34"/>
      <c r="B265" s="88"/>
      <c r="C265" s="88"/>
      <c r="D265" s="88"/>
      <c r="E265" s="88"/>
      <c r="F265" s="88"/>
      <c r="G265" s="88"/>
      <c r="H265" s="88"/>
    </row>
    <row r="266" spans="1:8">
      <c r="A266" s="34"/>
      <c r="B266" s="88"/>
      <c r="C266" s="88"/>
      <c r="D266" s="88"/>
      <c r="E266" s="88"/>
      <c r="F266" s="88"/>
      <c r="G266" s="88"/>
      <c r="H266" s="88"/>
    </row>
    <row r="267" spans="1:8">
      <c r="A267" s="34"/>
      <c r="B267" s="88"/>
      <c r="C267" s="88"/>
      <c r="D267" s="88"/>
      <c r="E267" s="88"/>
      <c r="F267" s="88"/>
      <c r="G267" s="88"/>
      <c r="H267" s="88"/>
    </row>
    <row r="268" spans="1:8">
      <c r="A268" s="34"/>
      <c r="B268" s="88"/>
      <c r="C268" s="88"/>
      <c r="D268" s="88"/>
      <c r="E268" s="88"/>
      <c r="F268" s="88"/>
      <c r="G268" s="88"/>
      <c r="H268" s="88"/>
    </row>
    <row r="269" spans="1:8">
      <c r="A269" s="34"/>
      <c r="B269" s="88"/>
      <c r="C269" s="88"/>
      <c r="D269" s="88"/>
      <c r="E269" s="88"/>
      <c r="F269" s="88"/>
      <c r="G269" s="88"/>
      <c r="H269" s="88"/>
    </row>
    <row r="270" spans="1:8">
      <c r="A270" s="34"/>
      <c r="B270" s="88"/>
      <c r="C270" s="88"/>
      <c r="D270" s="88"/>
      <c r="E270" s="88"/>
      <c r="F270" s="88"/>
      <c r="G270" s="88"/>
      <c r="H270" s="88"/>
    </row>
    <row r="271" spans="1:8">
      <c r="A271" s="34"/>
      <c r="B271" s="88"/>
      <c r="C271" s="88"/>
      <c r="D271" s="88"/>
      <c r="E271" s="88"/>
      <c r="F271" s="88"/>
      <c r="G271" s="88"/>
      <c r="H271" s="88"/>
    </row>
    <row r="272" spans="1:8">
      <c r="A272" s="34"/>
      <c r="B272" s="88"/>
      <c r="C272" s="88"/>
      <c r="D272" s="88"/>
      <c r="E272" s="88"/>
      <c r="F272" s="88"/>
      <c r="G272" s="88"/>
      <c r="H272" s="88"/>
    </row>
    <row r="273" spans="1:8">
      <c r="A273" s="34"/>
      <c r="B273" s="88"/>
      <c r="C273" s="88"/>
      <c r="D273" s="88"/>
      <c r="E273" s="88"/>
      <c r="F273" s="88"/>
      <c r="G273" s="88"/>
      <c r="H273" s="88"/>
    </row>
    <row r="274" spans="1:8">
      <c r="A274" s="34"/>
      <c r="B274" s="88"/>
      <c r="C274" s="88"/>
      <c r="D274" s="88"/>
      <c r="E274" s="88"/>
      <c r="F274" s="88"/>
      <c r="G274" s="88"/>
      <c r="H274" s="88"/>
    </row>
    <row r="275" spans="1:8">
      <c r="A275" s="34"/>
      <c r="B275" s="88"/>
      <c r="C275" s="88"/>
      <c r="D275" s="88"/>
      <c r="E275" s="88"/>
      <c r="F275" s="88"/>
      <c r="G275" s="88"/>
      <c r="H275" s="88"/>
    </row>
    <row r="276" spans="1:8">
      <c r="A276" s="34"/>
      <c r="B276" s="88"/>
      <c r="C276" s="88"/>
      <c r="D276" s="88"/>
      <c r="E276" s="88"/>
      <c r="F276" s="88"/>
      <c r="G276" s="88"/>
      <c r="H276" s="88"/>
    </row>
    <row r="277" spans="1:8">
      <c r="A277" s="34"/>
      <c r="B277" s="88"/>
      <c r="C277" s="88"/>
      <c r="D277" s="88"/>
      <c r="E277" s="88"/>
      <c r="F277" s="88"/>
      <c r="G277" s="88"/>
      <c r="H277" s="88"/>
    </row>
    <row r="278" spans="1:8">
      <c r="A278" s="34"/>
      <c r="B278" s="88"/>
      <c r="C278" s="88"/>
      <c r="D278" s="88"/>
      <c r="E278" s="88"/>
      <c r="F278" s="88"/>
      <c r="G278" s="88"/>
      <c r="H278" s="88"/>
    </row>
    <row r="279" spans="1:8">
      <c r="A279" s="34"/>
      <c r="B279" s="88"/>
      <c r="C279" s="88"/>
      <c r="D279" s="88"/>
      <c r="E279" s="88"/>
      <c r="F279" s="88"/>
      <c r="G279" s="88"/>
      <c r="H279" s="88"/>
    </row>
    <row r="280" spans="1:8">
      <c r="A280" s="34"/>
      <c r="B280" s="88"/>
      <c r="C280" s="88"/>
      <c r="D280" s="88"/>
      <c r="E280" s="88"/>
      <c r="F280" s="88"/>
      <c r="G280" s="88"/>
      <c r="H280" s="88"/>
    </row>
    <row r="281" spans="1:8">
      <c r="A281" s="34"/>
      <c r="B281" s="88"/>
      <c r="C281" s="88"/>
      <c r="D281" s="88"/>
      <c r="E281" s="88"/>
      <c r="F281" s="88"/>
      <c r="G281" s="88"/>
      <c r="H281" s="88"/>
    </row>
    <row r="282" spans="1:8">
      <c r="A282" s="34"/>
      <c r="B282" s="88"/>
      <c r="C282" s="88"/>
      <c r="D282" s="88"/>
      <c r="E282" s="88"/>
      <c r="F282" s="88"/>
      <c r="G282" s="88"/>
      <c r="H282" s="88"/>
    </row>
    <row r="283" spans="1:8">
      <c r="A283" s="34"/>
      <c r="B283" s="88"/>
      <c r="C283" s="88"/>
      <c r="D283" s="88"/>
      <c r="E283" s="88"/>
      <c r="F283" s="88"/>
      <c r="G283" s="88"/>
      <c r="H283" s="88"/>
    </row>
    <row r="284" spans="1:8">
      <c r="A284" s="34"/>
      <c r="B284" s="88"/>
      <c r="C284" s="88"/>
      <c r="D284" s="88"/>
      <c r="E284" s="88"/>
      <c r="F284" s="88"/>
      <c r="G284" s="88"/>
      <c r="H284" s="88"/>
    </row>
    <row r="285" spans="1:8">
      <c r="A285" s="34"/>
      <c r="B285" s="88"/>
      <c r="C285" s="88"/>
      <c r="D285" s="88"/>
      <c r="E285" s="88"/>
      <c r="F285" s="88"/>
      <c r="G285" s="88"/>
      <c r="H285" s="88"/>
    </row>
    <row r="286" spans="1:8">
      <c r="A286" s="34"/>
      <c r="B286" s="88"/>
      <c r="C286" s="88"/>
      <c r="D286" s="88"/>
      <c r="E286" s="88"/>
      <c r="F286" s="88"/>
      <c r="G286" s="88"/>
      <c r="H286" s="88"/>
    </row>
    <row r="287" spans="1:8">
      <c r="A287" s="34"/>
      <c r="B287" s="88"/>
      <c r="C287" s="88"/>
      <c r="D287" s="88"/>
      <c r="E287" s="88"/>
      <c r="F287" s="88"/>
      <c r="G287" s="88"/>
      <c r="H287" s="88"/>
    </row>
    <row r="288" spans="1:8">
      <c r="A288" s="34"/>
      <c r="B288" s="88"/>
      <c r="C288" s="88"/>
      <c r="D288" s="88"/>
      <c r="E288" s="88"/>
      <c r="F288" s="88"/>
      <c r="G288" s="88"/>
      <c r="H288" s="88"/>
    </row>
    <row r="289" spans="1:8">
      <c r="A289" s="34"/>
      <c r="B289" s="88"/>
      <c r="C289" s="88"/>
      <c r="D289" s="88"/>
      <c r="E289" s="88"/>
      <c r="F289" s="88"/>
      <c r="G289" s="88"/>
      <c r="H289" s="88"/>
    </row>
    <row r="290" spans="1:8">
      <c r="A290" s="34"/>
      <c r="B290" s="88"/>
      <c r="C290" s="88"/>
      <c r="D290" s="88"/>
      <c r="E290" s="88"/>
      <c r="F290" s="88"/>
      <c r="G290" s="88"/>
      <c r="H290" s="88"/>
    </row>
    <row r="291" spans="1:8">
      <c r="A291" s="34"/>
      <c r="B291" s="88"/>
      <c r="C291" s="88"/>
      <c r="D291" s="88"/>
      <c r="E291" s="88"/>
      <c r="F291" s="88"/>
      <c r="G291" s="88"/>
      <c r="H291" s="88"/>
    </row>
    <row r="292" spans="1:8">
      <c r="A292" s="34"/>
      <c r="B292" s="88"/>
      <c r="C292" s="88"/>
      <c r="D292" s="88"/>
      <c r="E292" s="88"/>
      <c r="F292" s="88"/>
      <c r="G292" s="88"/>
      <c r="H292" s="88"/>
    </row>
    <row r="293" spans="1:8">
      <c r="A293" s="34"/>
      <c r="B293" s="88"/>
      <c r="C293" s="88"/>
      <c r="D293" s="88"/>
      <c r="E293" s="88"/>
      <c r="F293" s="88"/>
      <c r="G293" s="88"/>
      <c r="H293" s="88"/>
    </row>
    <row r="294" spans="1:8">
      <c r="A294" s="34"/>
      <c r="B294" s="88"/>
      <c r="C294" s="88"/>
      <c r="D294" s="88"/>
      <c r="E294" s="88"/>
      <c r="F294" s="88"/>
      <c r="G294" s="88"/>
      <c r="H294" s="88"/>
    </row>
    <row r="295" spans="1:8">
      <c r="A295" s="34"/>
      <c r="B295" s="88"/>
      <c r="C295" s="88"/>
      <c r="D295" s="88"/>
      <c r="E295" s="88"/>
      <c r="F295" s="88"/>
      <c r="G295" s="88"/>
      <c r="H295" s="88"/>
    </row>
    <row r="296" spans="1:8">
      <c r="A296" s="34"/>
      <c r="B296" s="88"/>
      <c r="C296" s="88"/>
      <c r="D296" s="88"/>
      <c r="E296" s="88"/>
      <c r="F296" s="88"/>
      <c r="G296" s="88"/>
      <c r="H296" s="88"/>
    </row>
    <row r="297" spans="1:8">
      <c r="A297" s="34"/>
      <c r="B297" s="88"/>
      <c r="C297" s="88"/>
      <c r="D297" s="88"/>
      <c r="E297" s="88"/>
      <c r="F297" s="88"/>
      <c r="G297" s="88"/>
      <c r="H297" s="88"/>
    </row>
    <row r="298" spans="1:8">
      <c r="A298" s="34"/>
      <c r="B298" s="88"/>
      <c r="C298" s="88"/>
      <c r="D298" s="88"/>
      <c r="E298" s="88"/>
      <c r="F298" s="88"/>
      <c r="G298" s="88"/>
      <c r="H298" s="88"/>
    </row>
    <row r="299" spans="1:8">
      <c r="A299" s="34"/>
      <c r="B299" s="88"/>
      <c r="C299" s="88"/>
      <c r="D299" s="88"/>
      <c r="E299" s="88"/>
      <c r="F299" s="88"/>
      <c r="G299" s="88"/>
      <c r="H299" s="88"/>
    </row>
    <row r="300" spans="1:8">
      <c r="A300" s="34"/>
      <c r="B300" s="88"/>
      <c r="C300" s="88"/>
      <c r="D300" s="88"/>
      <c r="E300" s="88"/>
      <c r="F300" s="88"/>
      <c r="G300" s="88"/>
      <c r="H300" s="88"/>
    </row>
    <row r="301" spans="1:8">
      <c r="A301" s="34"/>
      <c r="B301" s="88"/>
      <c r="C301" s="88"/>
      <c r="D301" s="88"/>
      <c r="E301" s="88"/>
      <c r="F301" s="88"/>
      <c r="G301" s="88"/>
      <c r="H301" s="88"/>
    </row>
    <row r="302" spans="1:8">
      <c r="A302" s="34"/>
      <c r="B302" s="88"/>
      <c r="C302" s="88"/>
      <c r="D302" s="88"/>
      <c r="E302" s="88"/>
      <c r="F302" s="88"/>
      <c r="G302" s="88"/>
      <c r="H302" s="88"/>
    </row>
    <row r="303" spans="1:8">
      <c r="A303" s="34"/>
      <c r="B303" s="88"/>
      <c r="C303" s="88"/>
      <c r="D303" s="88"/>
      <c r="E303" s="88"/>
      <c r="F303" s="88"/>
      <c r="G303" s="88"/>
      <c r="H303" s="88"/>
    </row>
    <row r="304" spans="1:8">
      <c r="A304" s="34"/>
      <c r="B304" s="88"/>
      <c r="C304" s="88"/>
      <c r="D304" s="88"/>
      <c r="E304" s="88"/>
      <c r="F304" s="88"/>
      <c r="G304" s="88"/>
      <c r="H304" s="88"/>
    </row>
    <row r="305" spans="1:8">
      <c r="A305" s="34"/>
      <c r="B305" s="88"/>
      <c r="C305" s="88"/>
      <c r="D305" s="88"/>
      <c r="E305" s="88"/>
      <c r="F305" s="88"/>
      <c r="G305" s="88"/>
      <c r="H305" s="88"/>
    </row>
    <row r="306" spans="1:8">
      <c r="A306" s="34"/>
      <c r="B306" s="88"/>
      <c r="C306" s="88"/>
      <c r="D306" s="88"/>
      <c r="E306" s="88"/>
      <c r="F306" s="88"/>
      <c r="G306" s="88"/>
      <c r="H306" s="88"/>
    </row>
    <row r="307" spans="1:8">
      <c r="A307" s="34"/>
      <c r="B307" s="88"/>
      <c r="C307" s="88"/>
      <c r="D307" s="88"/>
      <c r="E307" s="88"/>
      <c r="F307" s="88"/>
      <c r="G307" s="88"/>
      <c r="H307" s="88"/>
    </row>
    <row r="308" spans="1:8">
      <c r="A308" s="34"/>
      <c r="B308" s="88"/>
      <c r="C308" s="88"/>
      <c r="D308" s="88"/>
      <c r="E308" s="88"/>
      <c r="F308" s="88"/>
      <c r="G308" s="88"/>
      <c r="H308" s="88"/>
    </row>
    <row r="309" spans="1:8">
      <c r="A309" s="34"/>
      <c r="B309" s="88"/>
      <c r="C309" s="88"/>
      <c r="D309" s="88"/>
      <c r="E309" s="88"/>
      <c r="F309" s="88"/>
      <c r="G309" s="88"/>
      <c r="H309" s="88"/>
    </row>
    <row r="310" spans="1:8">
      <c r="A310" s="34"/>
      <c r="B310" s="88"/>
      <c r="C310" s="88"/>
      <c r="D310" s="88"/>
      <c r="E310" s="88"/>
      <c r="F310" s="88"/>
      <c r="G310" s="88"/>
      <c r="H310" s="88"/>
    </row>
    <row r="311" spans="1:8">
      <c r="A311" s="34"/>
      <c r="B311" s="88"/>
      <c r="C311" s="88"/>
      <c r="D311" s="88"/>
      <c r="E311" s="88"/>
      <c r="F311" s="88"/>
      <c r="G311" s="88"/>
      <c r="H311" s="88"/>
    </row>
    <row r="312" spans="1:8">
      <c r="A312" s="34"/>
      <c r="B312" s="88"/>
      <c r="C312" s="88"/>
      <c r="D312" s="88"/>
      <c r="E312" s="88"/>
      <c r="F312" s="88"/>
      <c r="G312" s="88"/>
      <c r="H312" s="88"/>
    </row>
    <row r="313" spans="1:8">
      <c r="A313" s="34"/>
      <c r="B313" s="88"/>
      <c r="C313" s="88"/>
      <c r="D313" s="88"/>
      <c r="E313" s="88"/>
      <c r="F313" s="88"/>
      <c r="G313" s="88"/>
      <c r="H313" s="88"/>
    </row>
    <row r="314" spans="1:8">
      <c r="A314" s="34"/>
      <c r="B314" s="88"/>
      <c r="C314" s="88"/>
      <c r="D314" s="88"/>
      <c r="E314" s="88"/>
      <c r="F314" s="88"/>
      <c r="G314" s="88"/>
      <c r="H314" s="88"/>
    </row>
    <row r="315" spans="1:8">
      <c r="A315" s="34"/>
      <c r="B315" s="88"/>
      <c r="C315" s="88"/>
      <c r="D315" s="88"/>
      <c r="E315" s="88"/>
      <c r="F315" s="88"/>
      <c r="G315" s="88"/>
      <c r="H315" s="88"/>
    </row>
    <row r="316" spans="1:8">
      <c r="A316" s="34"/>
      <c r="B316" s="88"/>
      <c r="C316" s="88"/>
      <c r="D316" s="88"/>
      <c r="E316" s="88"/>
      <c r="F316" s="88"/>
      <c r="G316" s="88"/>
      <c r="H316" s="88"/>
    </row>
    <row r="317" spans="1:8">
      <c r="A317" s="34"/>
      <c r="B317" s="88"/>
      <c r="C317" s="88"/>
      <c r="D317" s="88"/>
      <c r="E317" s="88"/>
      <c r="F317" s="88"/>
      <c r="G317" s="88"/>
      <c r="H317" s="88"/>
    </row>
    <row r="318" spans="1:8">
      <c r="A318" s="34"/>
      <c r="B318" s="88"/>
      <c r="C318" s="88"/>
      <c r="D318" s="88"/>
      <c r="E318" s="88"/>
      <c r="F318" s="88"/>
      <c r="G318" s="88"/>
      <c r="H318" s="88"/>
    </row>
    <row r="319" spans="1:8">
      <c r="A319" s="34"/>
      <c r="B319" s="88"/>
      <c r="C319" s="88"/>
      <c r="D319" s="88"/>
      <c r="E319" s="88"/>
      <c r="F319" s="88"/>
      <c r="G319" s="88"/>
      <c r="H319" s="88"/>
    </row>
    <row r="320" spans="1:8">
      <c r="A320" s="34"/>
      <c r="B320" s="88"/>
      <c r="C320" s="88"/>
      <c r="D320" s="88"/>
      <c r="E320" s="88"/>
      <c r="F320" s="88"/>
      <c r="G320" s="88"/>
      <c r="H320" s="88"/>
    </row>
    <row r="321" spans="1:8">
      <c r="A321" s="34"/>
      <c r="B321" s="88"/>
      <c r="C321" s="88"/>
      <c r="D321" s="88"/>
      <c r="E321" s="88"/>
      <c r="F321" s="88"/>
      <c r="G321" s="88"/>
      <c r="H321" s="88"/>
    </row>
    <row r="322" spans="1:8">
      <c r="A322" s="34"/>
      <c r="B322" s="88"/>
      <c r="C322" s="88"/>
      <c r="D322" s="88"/>
      <c r="E322" s="88"/>
      <c r="F322" s="88"/>
      <c r="G322" s="88"/>
      <c r="H322" s="88"/>
    </row>
    <row r="323" spans="1:8">
      <c r="A323" s="34"/>
      <c r="B323" s="88"/>
      <c r="C323" s="88"/>
      <c r="D323" s="88"/>
      <c r="E323" s="88"/>
      <c r="F323" s="88"/>
      <c r="G323" s="88"/>
      <c r="H323" s="88"/>
    </row>
    <row r="324" spans="1:8">
      <c r="A324" s="34"/>
      <c r="B324" s="88"/>
      <c r="C324" s="88"/>
      <c r="D324" s="88"/>
      <c r="E324" s="88"/>
      <c r="F324" s="88"/>
      <c r="G324" s="88"/>
      <c r="H324" s="88"/>
    </row>
    <row r="325" spans="1:8">
      <c r="A325" s="34"/>
      <c r="B325" s="88"/>
      <c r="C325" s="88"/>
      <c r="D325" s="88"/>
      <c r="E325" s="88"/>
      <c r="F325" s="88"/>
      <c r="G325" s="88"/>
      <c r="H325" s="88"/>
    </row>
    <row r="326" spans="1:8">
      <c r="A326" s="34"/>
      <c r="B326" s="88"/>
      <c r="C326" s="88"/>
      <c r="D326" s="88"/>
      <c r="E326" s="88"/>
      <c r="F326" s="88"/>
      <c r="G326" s="88"/>
      <c r="H326" s="88"/>
    </row>
    <row r="327" spans="1:8">
      <c r="A327" s="34"/>
      <c r="B327" s="88"/>
      <c r="C327" s="88"/>
      <c r="D327" s="88"/>
      <c r="E327" s="88"/>
      <c r="F327" s="88"/>
      <c r="G327" s="88"/>
      <c r="H327" s="88"/>
    </row>
    <row r="328" spans="1:8">
      <c r="A328" s="34"/>
      <c r="B328" s="88"/>
      <c r="C328" s="88"/>
      <c r="D328" s="88"/>
      <c r="E328" s="88"/>
      <c r="F328" s="88"/>
      <c r="G328" s="88"/>
      <c r="H328" s="88"/>
    </row>
    <row r="329" spans="1:8">
      <c r="A329" s="34"/>
      <c r="B329" s="88"/>
      <c r="C329" s="88"/>
      <c r="D329" s="88"/>
      <c r="E329" s="88"/>
      <c r="F329" s="88"/>
      <c r="G329" s="88"/>
      <c r="H329" s="88"/>
    </row>
    <row r="330" spans="1:8">
      <c r="A330" s="34"/>
      <c r="B330" s="88"/>
      <c r="C330" s="88"/>
      <c r="D330" s="88"/>
      <c r="E330" s="88"/>
      <c r="F330" s="88"/>
      <c r="G330" s="88"/>
      <c r="H330" s="88"/>
    </row>
    <row r="331" spans="1:8">
      <c r="A331" s="34"/>
      <c r="B331" s="88"/>
      <c r="C331" s="88"/>
      <c r="D331" s="88"/>
      <c r="E331" s="88"/>
      <c r="F331" s="88"/>
      <c r="G331" s="88"/>
      <c r="H331" s="88"/>
    </row>
    <row r="332" spans="1:8">
      <c r="A332" s="34"/>
      <c r="B332" s="88"/>
      <c r="C332" s="88"/>
      <c r="D332" s="88"/>
      <c r="E332" s="88"/>
      <c r="F332" s="88"/>
      <c r="G332" s="88"/>
      <c r="H332" s="88"/>
    </row>
    <row r="333" spans="1:8">
      <c r="A333" s="34"/>
      <c r="B333" s="88"/>
      <c r="C333" s="88"/>
      <c r="D333" s="88"/>
      <c r="E333" s="88"/>
      <c r="F333" s="88"/>
      <c r="G333" s="88"/>
      <c r="H333" s="88"/>
    </row>
    <row r="334" spans="1:8">
      <c r="A334" s="34"/>
      <c r="B334" s="88"/>
      <c r="C334" s="88"/>
      <c r="D334" s="88"/>
      <c r="E334" s="88"/>
      <c r="F334" s="88"/>
      <c r="G334" s="88"/>
      <c r="H334" s="88"/>
    </row>
    <row r="335" spans="1:8">
      <c r="A335" s="34"/>
      <c r="B335" s="88"/>
      <c r="C335" s="88"/>
      <c r="D335" s="88"/>
      <c r="E335" s="88"/>
      <c r="F335" s="88"/>
      <c r="G335" s="88"/>
      <c r="H335" s="88"/>
    </row>
    <row r="336" spans="1:8">
      <c r="A336" s="34"/>
      <c r="B336" s="88"/>
      <c r="C336" s="88"/>
      <c r="D336" s="88"/>
      <c r="E336" s="88"/>
      <c r="F336" s="88"/>
      <c r="G336" s="88"/>
      <c r="H336" s="88"/>
    </row>
    <row r="337" spans="1:8">
      <c r="A337" s="34"/>
      <c r="B337" s="88"/>
      <c r="C337" s="88"/>
      <c r="D337" s="88"/>
      <c r="E337" s="88"/>
      <c r="F337" s="88"/>
      <c r="G337" s="88"/>
      <c r="H337" s="88"/>
    </row>
    <row r="338" spans="1:8">
      <c r="A338" s="34"/>
      <c r="B338" s="88"/>
      <c r="C338" s="88"/>
      <c r="D338" s="88"/>
      <c r="E338" s="88"/>
      <c r="F338" s="88"/>
      <c r="G338" s="88"/>
      <c r="H338" s="88"/>
    </row>
    <row r="339" spans="1:8">
      <c r="A339" s="34"/>
      <c r="B339" s="88"/>
      <c r="C339" s="88"/>
      <c r="D339" s="88"/>
      <c r="E339" s="88"/>
      <c r="F339" s="88"/>
      <c r="G339" s="88"/>
      <c r="H339" s="88"/>
    </row>
    <row r="340" spans="1:8">
      <c r="A340" s="34"/>
      <c r="B340" s="88"/>
      <c r="C340" s="88"/>
      <c r="D340" s="88"/>
      <c r="E340" s="88"/>
      <c r="F340" s="88"/>
      <c r="G340" s="88"/>
      <c r="H340" s="88"/>
    </row>
    <row r="341" spans="1:8">
      <c r="A341" s="34"/>
      <c r="B341" s="88"/>
      <c r="C341" s="88"/>
      <c r="D341" s="88"/>
      <c r="E341" s="88"/>
      <c r="F341" s="88"/>
      <c r="G341" s="88"/>
      <c r="H341" s="88"/>
    </row>
    <row r="342" spans="1:8">
      <c r="A342" s="34"/>
      <c r="B342" s="88"/>
      <c r="C342" s="88"/>
      <c r="D342" s="88"/>
      <c r="E342" s="88"/>
      <c r="F342" s="88"/>
      <c r="G342" s="88"/>
      <c r="H342" s="88"/>
    </row>
    <row r="343" spans="1:8">
      <c r="A343" s="34"/>
      <c r="B343" s="88"/>
      <c r="C343" s="88"/>
      <c r="D343" s="88"/>
      <c r="E343" s="88"/>
      <c r="F343" s="88"/>
      <c r="G343" s="88"/>
      <c r="H343" s="88"/>
    </row>
    <row r="344" spans="1:8">
      <c r="A344" s="34"/>
      <c r="B344" s="88"/>
      <c r="C344" s="88"/>
      <c r="D344" s="88"/>
      <c r="E344" s="88"/>
      <c r="F344" s="88"/>
      <c r="G344" s="88"/>
      <c r="H344" s="88"/>
    </row>
    <row r="345" spans="1:8">
      <c r="A345" s="34"/>
      <c r="B345" s="88"/>
      <c r="C345" s="88"/>
      <c r="D345" s="88"/>
      <c r="E345" s="88"/>
      <c r="F345" s="88"/>
      <c r="G345" s="88"/>
      <c r="H345" s="88"/>
    </row>
    <row r="346" spans="1:8">
      <c r="A346" s="34"/>
      <c r="B346" s="88"/>
      <c r="C346" s="88"/>
      <c r="D346" s="88"/>
      <c r="E346" s="88"/>
      <c r="F346" s="88"/>
      <c r="G346" s="88"/>
      <c r="H346" s="88"/>
    </row>
    <row r="347" spans="1:8">
      <c r="A347" s="34"/>
      <c r="B347" s="88"/>
      <c r="C347" s="88"/>
      <c r="D347" s="88"/>
      <c r="E347" s="88"/>
      <c r="F347" s="88"/>
      <c r="G347" s="88"/>
      <c r="H347" s="88"/>
    </row>
    <row r="348" spans="1:8">
      <c r="A348" s="34"/>
      <c r="B348" s="88"/>
      <c r="C348" s="88"/>
      <c r="D348" s="88"/>
      <c r="E348" s="88"/>
      <c r="F348" s="88"/>
      <c r="G348" s="88"/>
      <c r="H348" s="88"/>
    </row>
    <row r="349" spans="1:8">
      <c r="A349" s="34"/>
      <c r="B349" s="88"/>
      <c r="C349" s="88"/>
      <c r="D349" s="88"/>
      <c r="E349" s="88"/>
      <c r="F349" s="88"/>
      <c r="G349" s="88"/>
      <c r="H349" s="88"/>
    </row>
    <row r="350" spans="1:8">
      <c r="A350" s="34"/>
      <c r="B350" s="88"/>
      <c r="C350" s="88"/>
      <c r="D350" s="88"/>
      <c r="E350" s="88"/>
      <c r="F350" s="88"/>
      <c r="G350" s="88"/>
      <c r="H350" s="88"/>
    </row>
    <row r="351" spans="1:8">
      <c r="A351" s="34"/>
      <c r="B351" s="88"/>
      <c r="C351" s="88"/>
      <c r="D351" s="88"/>
      <c r="E351" s="88"/>
      <c r="F351" s="88"/>
      <c r="G351" s="88"/>
      <c r="H351" s="88"/>
    </row>
    <row r="352" spans="1:8">
      <c r="A352" s="34"/>
      <c r="B352" s="88"/>
      <c r="C352" s="88"/>
      <c r="D352" s="88"/>
      <c r="E352" s="88"/>
      <c r="F352" s="88"/>
      <c r="G352" s="88"/>
      <c r="H352" s="88"/>
    </row>
    <row r="353" spans="1:8">
      <c r="A353" s="34"/>
      <c r="B353" s="88"/>
      <c r="C353" s="88"/>
      <c r="D353" s="88"/>
      <c r="E353" s="88"/>
      <c r="F353" s="88"/>
      <c r="G353" s="88"/>
      <c r="H353" s="88"/>
    </row>
    <row r="354" spans="1:8">
      <c r="A354" s="34"/>
      <c r="B354" s="88"/>
      <c r="C354" s="88"/>
      <c r="D354" s="88"/>
      <c r="E354" s="88"/>
      <c r="F354" s="88"/>
      <c r="G354" s="88"/>
      <c r="H354" s="88"/>
    </row>
    <row r="355" spans="1:8">
      <c r="A355" s="34"/>
      <c r="B355" s="88"/>
      <c r="C355" s="88"/>
      <c r="D355" s="88"/>
      <c r="E355" s="88"/>
      <c r="F355" s="88"/>
      <c r="G355" s="88"/>
      <c r="H355" s="88"/>
    </row>
    <row r="356" spans="1:8">
      <c r="A356" s="34"/>
      <c r="B356" s="88"/>
      <c r="C356" s="88"/>
      <c r="D356" s="88"/>
      <c r="E356" s="88"/>
      <c r="F356" s="88"/>
      <c r="G356" s="88"/>
      <c r="H356" s="88"/>
    </row>
    <row r="357" spans="1:8">
      <c r="A357" s="34"/>
      <c r="B357" s="88"/>
      <c r="C357" s="88"/>
      <c r="D357" s="88"/>
      <c r="E357" s="88"/>
      <c r="F357" s="88"/>
      <c r="G357" s="88"/>
      <c r="H357" s="88"/>
    </row>
    <row r="358" spans="1:8">
      <c r="A358" s="34"/>
      <c r="B358" s="88"/>
      <c r="C358" s="88"/>
      <c r="D358" s="88"/>
      <c r="E358" s="88"/>
      <c r="F358" s="88"/>
      <c r="G358" s="88"/>
      <c r="H358" s="88"/>
    </row>
    <row r="359" spans="1:8">
      <c r="A359" s="34"/>
      <c r="B359" s="88"/>
      <c r="C359" s="88"/>
      <c r="D359" s="88"/>
      <c r="E359" s="88"/>
      <c r="F359" s="88"/>
      <c r="G359" s="88"/>
      <c r="H359" s="88"/>
    </row>
    <row r="360" spans="1:8">
      <c r="A360" s="34"/>
      <c r="B360" s="88"/>
      <c r="C360" s="88"/>
      <c r="D360" s="88"/>
      <c r="E360" s="88"/>
      <c r="F360" s="88"/>
      <c r="G360" s="88"/>
      <c r="H360" s="88"/>
    </row>
    <row r="361" spans="1:8">
      <c r="A361" s="34"/>
      <c r="B361" s="88"/>
      <c r="C361" s="88"/>
      <c r="D361" s="88"/>
      <c r="E361" s="88"/>
      <c r="F361" s="88"/>
      <c r="G361" s="88"/>
      <c r="H361" s="88"/>
    </row>
    <row r="362" spans="1:8">
      <c r="A362" s="34"/>
      <c r="B362" s="88"/>
      <c r="C362" s="88"/>
      <c r="D362" s="88"/>
      <c r="E362" s="88"/>
      <c r="F362" s="88"/>
      <c r="G362" s="88"/>
      <c r="H362" s="88"/>
    </row>
    <row r="363" spans="1:8">
      <c r="A363" s="34"/>
      <c r="B363" s="88"/>
      <c r="C363" s="88"/>
      <c r="D363" s="88"/>
      <c r="E363" s="88"/>
      <c r="F363" s="88"/>
      <c r="G363" s="88"/>
      <c r="H363" s="88"/>
    </row>
    <row r="364" spans="1:8">
      <c r="A364" s="34"/>
      <c r="B364" s="88"/>
      <c r="C364" s="88"/>
      <c r="D364" s="88"/>
      <c r="E364" s="88"/>
      <c r="F364" s="88"/>
      <c r="G364" s="88"/>
      <c r="H364" s="88"/>
    </row>
    <row r="365" spans="1:8">
      <c r="A365" s="34"/>
      <c r="B365" s="88"/>
      <c r="C365" s="88"/>
      <c r="D365" s="88"/>
      <c r="E365" s="88"/>
      <c r="F365" s="88"/>
      <c r="G365" s="88"/>
      <c r="H365" s="88"/>
    </row>
    <row r="366" spans="1:8">
      <c r="A366" s="34"/>
      <c r="B366" s="88"/>
      <c r="C366" s="88"/>
      <c r="D366" s="88"/>
      <c r="E366" s="88"/>
      <c r="F366" s="88"/>
      <c r="G366" s="88"/>
      <c r="H366" s="88"/>
    </row>
    <row r="367" spans="1:8">
      <c r="A367" s="34"/>
      <c r="B367" s="88"/>
      <c r="C367" s="88"/>
      <c r="D367" s="88"/>
      <c r="E367" s="88"/>
      <c r="F367" s="88"/>
      <c r="G367" s="88"/>
      <c r="H367" s="88"/>
    </row>
    <row r="368" spans="1:8">
      <c r="A368" s="34"/>
      <c r="B368" s="88"/>
      <c r="C368" s="88"/>
      <c r="D368" s="88"/>
      <c r="E368" s="88"/>
      <c r="F368" s="88"/>
      <c r="G368" s="88"/>
      <c r="H368" s="88"/>
    </row>
    <row r="369" spans="1:8">
      <c r="A369" s="34"/>
      <c r="B369" s="88"/>
      <c r="C369" s="88"/>
      <c r="D369" s="88"/>
      <c r="E369" s="88"/>
      <c r="F369" s="88"/>
      <c r="G369" s="88"/>
      <c r="H369" s="88"/>
    </row>
    <row r="370" spans="1:8">
      <c r="A370" s="34"/>
      <c r="B370" s="88"/>
      <c r="C370" s="88"/>
      <c r="D370" s="88"/>
      <c r="E370" s="88"/>
      <c r="F370" s="88"/>
      <c r="G370" s="88"/>
      <c r="H370" s="88"/>
    </row>
    <row r="371" spans="1:8">
      <c r="A371" s="34"/>
      <c r="B371" s="88"/>
      <c r="C371" s="88"/>
      <c r="D371" s="88"/>
      <c r="E371" s="88"/>
      <c r="F371" s="88"/>
      <c r="G371" s="88"/>
      <c r="H371" s="88"/>
    </row>
    <row r="372" spans="1:8">
      <c r="A372" s="34"/>
      <c r="B372" s="88"/>
      <c r="C372" s="88"/>
      <c r="D372" s="88"/>
      <c r="E372" s="88"/>
      <c r="F372" s="88"/>
      <c r="G372" s="88"/>
      <c r="H372" s="88"/>
    </row>
    <row r="373" spans="1:8">
      <c r="A373" s="34"/>
      <c r="B373" s="88"/>
      <c r="C373" s="88"/>
      <c r="D373" s="88"/>
      <c r="E373" s="88"/>
      <c r="F373" s="88"/>
      <c r="G373" s="88"/>
      <c r="H373" s="88"/>
    </row>
    <row r="374" spans="1:8">
      <c r="A374" s="34"/>
      <c r="B374" s="88"/>
      <c r="C374" s="88"/>
      <c r="D374" s="88"/>
      <c r="E374" s="88"/>
      <c r="F374" s="88"/>
      <c r="G374" s="88"/>
      <c r="H374" s="88"/>
    </row>
    <row r="375" spans="1:8">
      <c r="A375" s="34"/>
      <c r="B375" s="88"/>
      <c r="C375" s="88"/>
      <c r="D375" s="88"/>
      <c r="E375" s="88"/>
      <c r="F375" s="88"/>
      <c r="G375" s="88"/>
      <c r="H375" s="88"/>
    </row>
    <row r="376" spans="1:8">
      <c r="A376" s="34"/>
      <c r="B376" s="88"/>
      <c r="C376" s="88"/>
      <c r="D376" s="88"/>
      <c r="E376" s="88"/>
      <c r="F376" s="88"/>
      <c r="G376" s="88"/>
      <c r="H376" s="88"/>
    </row>
    <row r="377" spans="1:8">
      <c r="A377" s="34"/>
      <c r="B377" s="88"/>
      <c r="C377" s="88"/>
      <c r="D377" s="88"/>
      <c r="E377" s="88"/>
      <c r="F377" s="88"/>
      <c r="G377" s="88"/>
      <c r="H377" s="88"/>
    </row>
    <row r="378" spans="1:8">
      <c r="A378" s="34"/>
      <c r="B378" s="88"/>
      <c r="C378" s="88"/>
      <c r="D378" s="88"/>
      <c r="E378" s="88"/>
      <c r="F378" s="88"/>
      <c r="G378" s="88"/>
      <c r="H378" s="88"/>
    </row>
    <row r="379" spans="1:8">
      <c r="A379" s="34"/>
      <c r="B379" s="88"/>
      <c r="C379" s="88"/>
      <c r="D379" s="88"/>
      <c r="E379" s="88"/>
      <c r="F379" s="88"/>
      <c r="G379" s="88"/>
      <c r="H379" s="88"/>
    </row>
    <row r="380" spans="1:8">
      <c r="A380" s="34"/>
      <c r="B380" s="88"/>
      <c r="C380" s="88"/>
      <c r="D380" s="88"/>
      <c r="E380" s="88"/>
      <c r="F380" s="88"/>
      <c r="G380" s="88"/>
      <c r="H380" s="88"/>
    </row>
    <row r="381" spans="1:8">
      <c r="A381" s="34"/>
      <c r="B381" s="88"/>
      <c r="C381" s="88"/>
      <c r="D381" s="88"/>
      <c r="E381" s="88"/>
      <c r="F381" s="88"/>
      <c r="G381" s="88"/>
      <c r="H381" s="88"/>
    </row>
    <row r="382" spans="1:8">
      <c r="A382" s="34"/>
      <c r="B382" s="88"/>
      <c r="C382" s="88"/>
      <c r="D382" s="88"/>
      <c r="E382" s="88"/>
      <c r="F382" s="88"/>
      <c r="G382" s="88"/>
      <c r="H382" s="88"/>
    </row>
    <row r="383" spans="1:8">
      <c r="A383" s="34"/>
      <c r="B383" s="88"/>
      <c r="C383" s="88"/>
      <c r="D383" s="88"/>
      <c r="E383" s="88"/>
      <c r="F383" s="88"/>
      <c r="G383" s="88"/>
      <c r="H383" s="88"/>
    </row>
    <row r="384" spans="1:8">
      <c r="A384" s="34"/>
      <c r="B384" s="88"/>
      <c r="C384" s="88"/>
      <c r="D384" s="88"/>
      <c r="E384" s="88"/>
      <c r="F384" s="88"/>
      <c r="G384" s="88"/>
      <c r="H384" s="88"/>
    </row>
    <row r="385" spans="1:8">
      <c r="A385" s="34"/>
      <c r="B385" s="88"/>
      <c r="C385" s="88"/>
      <c r="D385" s="88"/>
      <c r="E385" s="88"/>
      <c r="F385" s="88"/>
      <c r="G385" s="88"/>
      <c r="H385" s="88"/>
    </row>
    <row r="386" spans="1:8">
      <c r="A386" s="34"/>
      <c r="B386" s="88"/>
      <c r="C386" s="88"/>
      <c r="D386" s="88"/>
      <c r="E386" s="88"/>
      <c r="F386" s="88"/>
      <c r="G386" s="88"/>
      <c r="H386" s="88"/>
    </row>
    <row r="387" spans="1:8">
      <c r="A387" s="34"/>
      <c r="B387" s="88"/>
      <c r="C387" s="88"/>
      <c r="D387" s="88"/>
      <c r="E387" s="88"/>
      <c r="F387" s="88"/>
      <c r="G387" s="88"/>
      <c r="H387" s="88"/>
    </row>
    <row r="388" spans="1:8">
      <c r="A388" s="34"/>
      <c r="B388" s="88"/>
      <c r="C388" s="88"/>
      <c r="D388" s="88"/>
      <c r="E388" s="88"/>
      <c r="F388" s="88"/>
      <c r="G388" s="88"/>
      <c r="H388" s="88"/>
    </row>
    <row r="389" spans="1:8">
      <c r="A389" s="34"/>
      <c r="B389" s="88"/>
      <c r="C389" s="88"/>
      <c r="D389" s="88"/>
      <c r="E389" s="88"/>
      <c r="F389" s="88"/>
      <c r="G389" s="88"/>
      <c r="H389" s="88"/>
    </row>
    <row r="390" spans="1:8">
      <c r="A390" s="34"/>
      <c r="B390" s="88"/>
      <c r="C390" s="88"/>
      <c r="D390" s="88"/>
      <c r="E390" s="88"/>
      <c r="F390" s="88"/>
      <c r="G390" s="88"/>
      <c r="H390" s="88"/>
    </row>
    <row r="391" spans="1:8">
      <c r="A391" s="34"/>
      <c r="B391" s="88"/>
      <c r="C391" s="88"/>
      <c r="D391" s="88"/>
      <c r="E391" s="88"/>
      <c r="F391" s="88"/>
      <c r="G391" s="88"/>
      <c r="H391" s="88"/>
    </row>
    <row r="392" spans="1:8">
      <c r="A392" s="34"/>
      <c r="B392" s="88"/>
      <c r="C392" s="88"/>
      <c r="D392" s="88"/>
      <c r="E392" s="88"/>
      <c r="F392" s="88"/>
      <c r="G392" s="88"/>
      <c r="H392" s="88"/>
    </row>
    <row r="393" spans="1:8">
      <c r="A393" s="34"/>
      <c r="B393" s="88"/>
      <c r="C393" s="88"/>
      <c r="D393" s="88"/>
      <c r="E393" s="88"/>
      <c r="F393" s="88"/>
      <c r="G393" s="88"/>
      <c r="H393" s="88"/>
    </row>
    <row r="394" spans="1:8">
      <c r="A394" s="34"/>
      <c r="B394" s="88"/>
      <c r="C394" s="88"/>
      <c r="D394" s="88"/>
      <c r="E394" s="88"/>
      <c r="F394" s="88"/>
      <c r="G394" s="88"/>
      <c r="H394" s="88"/>
    </row>
    <row r="395" spans="1:8">
      <c r="A395" s="34"/>
      <c r="B395" s="88"/>
      <c r="C395" s="88"/>
      <c r="D395" s="88"/>
      <c r="E395" s="88"/>
      <c r="F395" s="88"/>
      <c r="G395" s="88"/>
      <c r="H395" s="88"/>
    </row>
    <row r="396" spans="1:8">
      <c r="A396" s="34"/>
      <c r="B396" s="88"/>
      <c r="C396" s="88"/>
      <c r="D396" s="88"/>
      <c r="E396" s="88"/>
      <c r="F396" s="88"/>
      <c r="G396" s="88"/>
      <c r="H396" s="88"/>
    </row>
    <row r="397" spans="1:8">
      <c r="A397" s="34"/>
      <c r="B397" s="88"/>
      <c r="C397" s="88"/>
      <c r="D397" s="88"/>
      <c r="E397" s="88"/>
      <c r="F397" s="88"/>
      <c r="G397" s="88"/>
      <c r="H397" s="88"/>
    </row>
    <row r="398" spans="1:8">
      <c r="A398" s="34"/>
      <c r="B398" s="88"/>
      <c r="C398" s="88"/>
      <c r="D398" s="88"/>
      <c r="E398" s="88"/>
      <c r="F398" s="88"/>
      <c r="G398" s="88"/>
      <c r="H398" s="88"/>
    </row>
    <row r="399" spans="1:8">
      <c r="A399" s="34"/>
      <c r="B399" s="88"/>
      <c r="C399" s="88"/>
      <c r="D399" s="88"/>
      <c r="E399" s="88"/>
      <c r="F399" s="88"/>
      <c r="G399" s="88"/>
      <c r="H399" s="88"/>
    </row>
    <row r="400" spans="1:8">
      <c r="A400" s="34"/>
      <c r="B400" s="88"/>
      <c r="C400" s="88"/>
      <c r="D400" s="88"/>
      <c r="E400" s="88"/>
      <c r="F400" s="88"/>
      <c r="G400" s="88"/>
      <c r="H400" s="88"/>
    </row>
    <row r="401" spans="1:8">
      <c r="A401" s="34"/>
      <c r="B401" s="88"/>
      <c r="C401" s="88"/>
      <c r="D401" s="88"/>
      <c r="E401" s="88"/>
      <c r="F401" s="88"/>
      <c r="G401" s="88"/>
      <c r="H401" s="88"/>
    </row>
    <row r="402" spans="1:8">
      <c r="A402" s="34"/>
      <c r="B402" s="88"/>
      <c r="C402" s="88"/>
      <c r="D402" s="88"/>
      <c r="E402" s="88"/>
      <c r="F402" s="88"/>
      <c r="G402" s="88"/>
      <c r="H402" s="88"/>
    </row>
    <row r="403" spans="1:8">
      <c r="A403" s="34"/>
      <c r="B403" s="88"/>
      <c r="C403" s="88"/>
      <c r="D403" s="88"/>
      <c r="E403" s="88"/>
      <c r="F403" s="88"/>
      <c r="G403" s="88"/>
      <c r="H403" s="88"/>
    </row>
    <row r="404" spans="1:8">
      <c r="A404" s="34"/>
      <c r="B404" s="88"/>
      <c r="C404" s="88"/>
      <c r="D404" s="88"/>
      <c r="E404" s="88"/>
      <c r="F404" s="88"/>
      <c r="G404" s="88"/>
      <c r="H404" s="88"/>
    </row>
    <row r="405" spans="1:8">
      <c r="A405" s="34"/>
      <c r="B405" s="88"/>
      <c r="C405" s="88"/>
      <c r="D405" s="88"/>
      <c r="E405" s="88"/>
      <c r="F405" s="88"/>
      <c r="G405" s="88"/>
      <c r="H405" s="88"/>
    </row>
    <row r="406" spans="1:8">
      <c r="A406" s="34"/>
      <c r="B406" s="88"/>
      <c r="C406" s="88"/>
      <c r="D406" s="88"/>
      <c r="E406" s="88"/>
      <c r="F406" s="88"/>
      <c r="G406" s="88"/>
      <c r="H406" s="88"/>
    </row>
    <row r="407" spans="1:8">
      <c r="A407" s="34"/>
      <c r="B407" s="88"/>
      <c r="C407" s="88"/>
      <c r="D407" s="88"/>
      <c r="E407" s="88"/>
      <c r="F407" s="88"/>
      <c r="G407" s="88"/>
      <c r="H407" s="88"/>
    </row>
    <row r="408" spans="1:8">
      <c r="A408" s="34"/>
      <c r="B408" s="88"/>
      <c r="C408" s="88"/>
      <c r="D408" s="88"/>
      <c r="E408" s="88"/>
      <c r="F408" s="88"/>
      <c r="G408" s="88"/>
      <c r="H408" s="88"/>
    </row>
    <row r="409" spans="1:8">
      <c r="A409" s="34"/>
      <c r="B409" s="88"/>
      <c r="C409" s="88"/>
      <c r="D409" s="88"/>
      <c r="E409" s="88"/>
      <c r="F409" s="88"/>
      <c r="G409" s="88"/>
      <c r="H409" s="88"/>
    </row>
    <row r="410" spans="1:8">
      <c r="A410" s="34"/>
      <c r="B410" s="88"/>
      <c r="C410" s="88"/>
      <c r="D410" s="88"/>
      <c r="E410" s="88"/>
      <c r="F410" s="88"/>
      <c r="G410" s="88"/>
      <c r="H410" s="88"/>
    </row>
    <row r="411" spans="1:8">
      <c r="A411" s="34"/>
      <c r="B411" s="88"/>
      <c r="C411" s="88"/>
      <c r="D411" s="88"/>
      <c r="E411" s="88"/>
      <c r="F411" s="88"/>
      <c r="G411" s="88"/>
      <c r="H411" s="88"/>
    </row>
    <row r="412" spans="1:8">
      <c r="A412" s="34"/>
      <c r="B412" s="88"/>
      <c r="C412" s="88"/>
      <c r="D412" s="88"/>
      <c r="E412" s="88"/>
      <c r="F412" s="88"/>
      <c r="G412" s="88"/>
      <c r="H412" s="88"/>
    </row>
    <row r="413" spans="1:8">
      <c r="A413" s="34"/>
      <c r="B413" s="88"/>
      <c r="C413" s="88"/>
      <c r="D413" s="88"/>
      <c r="E413" s="88"/>
      <c r="F413" s="88"/>
      <c r="G413" s="88"/>
      <c r="H413" s="88"/>
    </row>
    <row r="414" spans="1:8">
      <c r="A414" s="34"/>
      <c r="B414" s="88"/>
      <c r="C414" s="88"/>
      <c r="D414" s="88"/>
      <c r="E414" s="88"/>
      <c r="F414" s="88"/>
      <c r="G414" s="88"/>
      <c r="H414" s="88"/>
    </row>
    <row r="415" spans="1:8">
      <c r="A415" s="34"/>
      <c r="B415" s="88"/>
      <c r="C415" s="88"/>
      <c r="D415" s="88"/>
      <c r="E415" s="88"/>
      <c r="F415" s="88"/>
      <c r="G415" s="88"/>
      <c r="H415" s="88"/>
    </row>
    <row r="416" spans="1:8">
      <c r="A416" s="34"/>
      <c r="B416" s="88"/>
      <c r="C416" s="88"/>
      <c r="D416" s="88"/>
      <c r="E416" s="88"/>
      <c r="F416" s="88"/>
      <c r="G416" s="88"/>
      <c r="H416" s="88"/>
    </row>
    <row r="417" spans="1:8">
      <c r="A417" s="34"/>
      <c r="B417" s="88"/>
      <c r="C417" s="88"/>
      <c r="D417" s="88"/>
      <c r="E417" s="88"/>
      <c r="F417" s="88"/>
      <c r="G417" s="88"/>
      <c r="H417" s="88"/>
    </row>
    <row r="418" spans="1:8">
      <c r="A418" s="34"/>
      <c r="B418" s="88"/>
      <c r="C418" s="88"/>
      <c r="D418" s="88"/>
      <c r="E418" s="88"/>
      <c r="F418" s="88"/>
      <c r="G418" s="88"/>
      <c r="H418" s="88"/>
    </row>
    <row r="419" spans="1:8">
      <c r="A419" s="34"/>
      <c r="B419" s="88"/>
      <c r="C419" s="88"/>
      <c r="D419" s="88"/>
      <c r="E419" s="88"/>
      <c r="F419" s="88"/>
      <c r="G419" s="88"/>
      <c r="H419" s="88"/>
    </row>
    <row r="420" spans="1:8">
      <c r="A420" s="34"/>
      <c r="B420" s="88"/>
      <c r="C420" s="88"/>
      <c r="D420" s="88"/>
      <c r="E420" s="88"/>
      <c r="F420" s="88"/>
      <c r="G420" s="88"/>
      <c r="H420" s="88"/>
    </row>
    <row r="421" spans="1:8">
      <c r="A421" s="34"/>
      <c r="B421" s="88"/>
      <c r="C421" s="88"/>
      <c r="D421" s="88"/>
      <c r="E421" s="88"/>
      <c r="F421" s="88"/>
      <c r="G421" s="88"/>
      <c r="H421" s="88"/>
    </row>
    <row r="422" spans="1:8">
      <c r="A422" s="34"/>
      <c r="B422" s="88"/>
      <c r="C422" s="88"/>
      <c r="D422" s="88"/>
      <c r="E422" s="88"/>
      <c r="F422" s="88"/>
      <c r="G422" s="88"/>
      <c r="H422" s="88"/>
    </row>
    <row r="423" spans="1:8">
      <c r="A423" s="34"/>
      <c r="B423" s="88"/>
      <c r="C423" s="88"/>
      <c r="D423" s="88"/>
      <c r="E423" s="88"/>
      <c r="F423" s="88"/>
      <c r="G423" s="88"/>
      <c r="H423" s="88"/>
    </row>
    <row r="424" spans="1:8">
      <c r="A424" s="34"/>
      <c r="B424" s="88"/>
      <c r="C424" s="88"/>
      <c r="D424" s="88"/>
      <c r="E424" s="88"/>
      <c r="F424" s="88"/>
      <c r="G424" s="88"/>
      <c r="H424" s="88"/>
    </row>
    <row r="425" spans="1:8">
      <c r="A425" s="34"/>
      <c r="B425" s="88"/>
      <c r="C425" s="88"/>
      <c r="D425" s="88"/>
      <c r="E425" s="88"/>
      <c r="F425" s="88"/>
      <c r="G425" s="88"/>
      <c r="H425" s="88"/>
    </row>
    <row r="426" spans="1:8">
      <c r="A426" s="34"/>
      <c r="B426" s="88"/>
      <c r="C426" s="88"/>
      <c r="D426" s="88"/>
      <c r="E426" s="88"/>
      <c r="F426" s="88"/>
      <c r="G426" s="88"/>
      <c r="H426" s="88"/>
    </row>
    <row r="427" spans="1:8">
      <c r="A427" s="34"/>
      <c r="B427" s="88"/>
      <c r="C427" s="88"/>
      <c r="D427" s="88"/>
      <c r="E427" s="88"/>
      <c r="F427" s="88"/>
      <c r="G427" s="88"/>
      <c r="H427" s="88"/>
    </row>
    <row r="428" spans="1:8">
      <c r="A428" s="34"/>
      <c r="B428" s="88"/>
      <c r="C428" s="88"/>
      <c r="D428" s="88"/>
      <c r="E428" s="88"/>
      <c r="F428" s="88"/>
      <c r="G428" s="88"/>
      <c r="H428" s="88"/>
    </row>
    <row r="429" spans="1:8">
      <c r="A429" s="34"/>
      <c r="B429" s="88"/>
      <c r="C429" s="88"/>
      <c r="D429" s="88"/>
      <c r="E429" s="88"/>
      <c r="F429" s="88"/>
      <c r="G429" s="88"/>
      <c r="H429" s="88"/>
    </row>
    <row r="430" spans="1:8">
      <c r="A430" s="34"/>
      <c r="B430" s="88"/>
      <c r="C430" s="88"/>
      <c r="D430" s="88"/>
      <c r="E430" s="88"/>
      <c r="F430" s="88"/>
      <c r="G430" s="88"/>
      <c r="H430" s="88"/>
    </row>
    <row r="431" spans="1:8">
      <c r="A431" s="34"/>
      <c r="B431" s="88"/>
      <c r="C431" s="88"/>
      <c r="D431" s="88"/>
      <c r="E431" s="88"/>
      <c r="F431" s="88"/>
      <c r="G431" s="88"/>
      <c r="H431" s="88"/>
    </row>
    <row r="432" spans="1:8">
      <c r="A432" s="34"/>
      <c r="B432" s="88"/>
      <c r="C432" s="88"/>
      <c r="D432" s="88"/>
      <c r="E432" s="88"/>
      <c r="F432" s="88"/>
      <c r="G432" s="88"/>
      <c r="H432" s="88"/>
    </row>
    <row r="433" spans="1:8">
      <c r="A433" s="34"/>
      <c r="B433" s="88"/>
      <c r="C433" s="88"/>
      <c r="D433" s="88"/>
      <c r="E433" s="88"/>
      <c r="F433" s="88"/>
      <c r="G433" s="88"/>
      <c r="H433" s="88"/>
    </row>
    <row r="434" spans="1:8">
      <c r="A434" s="34"/>
      <c r="B434" s="88"/>
      <c r="C434" s="88"/>
      <c r="D434" s="88"/>
      <c r="E434" s="88"/>
      <c r="F434" s="88"/>
      <c r="G434" s="88"/>
      <c r="H434" s="88"/>
    </row>
    <row r="435" spans="1:8">
      <c r="A435" s="34"/>
      <c r="B435" s="88"/>
      <c r="C435" s="88"/>
      <c r="D435" s="88"/>
      <c r="E435" s="88"/>
      <c r="F435" s="88"/>
      <c r="G435" s="88"/>
      <c r="H435" s="88"/>
    </row>
    <row r="436" spans="1:8">
      <c r="A436" s="34"/>
      <c r="B436" s="88"/>
      <c r="C436" s="88"/>
      <c r="D436" s="88"/>
      <c r="E436" s="88"/>
      <c r="F436" s="88"/>
      <c r="G436" s="88"/>
      <c r="H436" s="88"/>
    </row>
    <row r="437" spans="1:8">
      <c r="A437" s="34"/>
      <c r="B437" s="88"/>
      <c r="C437" s="88"/>
      <c r="D437" s="88"/>
      <c r="E437" s="88"/>
      <c r="F437" s="88"/>
      <c r="G437" s="88"/>
      <c r="H437" s="88"/>
    </row>
    <row r="438" spans="1:8">
      <c r="A438" s="34"/>
      <c r="B438" s="88"/>
      <c r="C438" s="88"/>
      <c r="D438" s="88"/>
      <c r="E438" s="88"/>
      <c r="F438" s="88"/>
      <c r="G438" s="88"/>
      <c r="H438" s="88"/>
    </row>
    <row r="439" spans="1:8">
      <c r="A439" s="34"/>
      <c r="B439" s="88"/>
      <c r="C439" s="88"/>
      <c r="D439" s="88"/>
      <c r="E439" s="88"/>
      <c r="F439" s="88"/>
      <c r="G439" s="88"/>
      <c r="H439" s="88"/>
    </row>
    <row r="440" spans="1:8">
      <c r="A440" s="34"/>
      <c r="B440" s="88"/>
      <c r="C440" s="88"/>
      <c r="D440" s="88"/>
      <c r="E440" s="88"/>
      <c r="F440" s="88"/>
      <c r="G440" s="88"/>
      <c r="H440" s="88"/>
    </row>
    <row r="441" spans="1:8">
      <c r="A441" s="34"/>
      <c r="B441" s="88"/>
      <c r="C441" s="88"/>
      <c r="D441" s="88"/>
      <c r="E441" s="88"/>
      <c r="F441" s="88"/>
      <c r="G441" s="88"/>
      <c r="H441" s="88"/>
    </row>
    <row r="442" spans="1:8">
      <c r="A442" s="34"/>
      <c r="B442" s="88"/>
      <c r="C442" s="88"/>
      <c r="D442" s="88"/>
      <c r="E442" s="88"/>
      <c r="F442" s="88"/>
      <c r="G442" s="88"/>
      <c r="H442" s="88"/>
    </row>
    <row r="443" spans="1:8">
      <c r="A443" s="34"/>
      <c r="B443" s="88"/>
      <c r="C443" s="88"/>
      <c r="D443" s="88"/>
      <c r="E443" s="88"/>
      <c r="F443" s="88"/>
      <c r="G443" s="88"/>
      <c r="H443" s="88"/>
    </row>
    <row r="444" spans="1:8">
      <c r="A444" s="34"/>
      <c r="B444" s="88"/>
      <c r="C444" s="88"/>
      <c r="D444" s="88"/>
      <c r="E444" s="88"/>
      <c r="F444" s="88"/>
      <c r="G444" s="88"/>
      <c r="H444" s="88"/>
    </row>
    <row r="445" spans="1:8">
      <c r="A445" s="34"/>
      <c r="B445" s="88"/>
      <c r="C445" s="88"/>
      <c r="D445" s="88"/>
      <c r="E445" s="88"/>
      <c r="F445" s="88"/>
      <c r="G445" s="88"/>
      <c r="H445" s="88"/>
    </row>
    <row r="446" spans="1:8">
      <c r="A446" s="34"/>
      <c r="B446" s="88"/>
      <c r="C446" s="88"/>
      <c r="D446" s="88"/>
      <c r="E446" s="88"/>
      <c r="F446" s="88"/>
      <c r="G446" s="88"/>
      <c r="H446" s="88"/>
    </row>
    <row r="447" spans="1:8">
      <c r="A447" s="34"/>
      <c r="B447" s="88"/>
      <c r="C447" s="88"/>
      <c r="D447" s="88"/>
      <c r="E447" s="88"/>
      <c r="F447" s="88"/>
      <c r="G447" s="88"/>
      <c r="H447" s="88"/>
    </row>
    <row r="448" spans="1:8">
      <c r="A448" s="34"/>
      <c r="B448" s="88"/>
      <c r="C448" s="88"/>
      <c r="D448" s="88"/>
      <c r="E448" s="88"/>
      <c r="F448" s="88"/>
      <c r="G448" s="88"/>
      <c r="H448" s="88"/>
    </row>
    <row r="449" spans="1:8">
      <c r="A449" s="34"/>
      <c r="B449" s="88"/>
      <c r="C449" s="88"/>
      <c r="D449" s="88"/>
      <c r="E449" s="88"/>
      <c r="F449" s="88"/>
      <c r="G449" s="88"/>
      <c r="H449" s="88"/>
    </row>
    <row r="450" spans="1:8">
      <c r="A450" s="34"/>
      <c r="B450" s="88"/>
      <c r="C450" s="88"/>
      <c r="D450" s="88"/>
      <c r="E450" s="88"/>
      <c r="F450" s="88"/>
      <c r="G450" s="88"/>
      <c r="H450" s="88"/>
    </row>
    <row r="451" spans="1:8">
      <c r="A451" s="34"/>
      <c r="B451" s="88"/>
      <c r="C451" s="88"/>
      <c r="D451" s="88"/>
      <c r="E451" s="88"/>
      <c r="F451" s="88"/>
      <c r="G451" s="88"/>
      <c r="H451" s="88"/>
    </row>
    <row r="452" spans="1:8">
      <c r="A452" s="34"/>
      <c r="B452" s="88"/>
      <c r="C452" s="88"/>
      <c r="D452" s="88"/>
      <c r="E452" s="88"/>
      <c r="F452" s="88"/>
      <c r="G452" s="88"/>
      <c r="H452" s="88"/>
    </row>
    <row r="453" spans="1:8">
      <c r="A453" s="34"/>
      <c r="B453" s="88"/>
      <c r="C453" s="88"/>
      <c r="D453" s="88"/>
      <c r="E453" s="88"/>
      <c r="F453" s="88"/>
      <c r="G453" s="88"/>
      <c r="H453" s="88"/>
    </row>
    <row r="454" spans="1:8">
      <c r="A454" s="34"/>
      <c r="B454" s="88"/>
      <c r="C454" s="88"/>
      <c r="D454" s="88"/>
      <c r="E454" s="88"/>
      <c r="F454" s="88"/>
      <c r="G454" s="88"/>
      <c r="H454" s="88"/>
    </row>
    <row r="455" spans="1:8">
      <c r="A455" s="34"/>
      <c r="B455" s="88"/>
      <c r="C455" s="88"/>
      <c r="D455" s="88"/>
      <c r="E455" s="88"/>
      <c r="F455" s="88"/>
      <c r="G455" s="88"/>
      <c r="H455" s="88"/>
    </row>
    <row r="456" spans="1:8">
      <c r="A456" s="34"/>
      <c r="B456" s="88"/>
      <c r="C456" s="88"/>
      <c r="D456" s="88"/>
      <c r="E456" s="88"/>
      <c r="F456" s="88"/>
      <c r="G456" s="88"/>
      <c r="H456" s="88"/>
    </row>
    <row r="457" spans="1:8">
      <c r="A457" s="34"/>
      <c r="B457" s="88"/>
      <c r="C457" s="88"/>
      <c r="D457" s="88"/>
      <c r="E457" s="88"/>
      <c r="F457" s="88"/>
      <c r="G457" s="88"/>
      <c r="H457" s="88"/>
    </row>
    <row r="458" spans="1:8">
      <c r="A458" s="34"/>
      <c r="B458" s="88"/>
      <c r="C458" s="88"/>
      <c r="D458" s="88"/>
      <c r="E458" s="88"/>
      <c r="F458" s="88"/>
      <c r="G458" s="88"/>
      <c r="H458" s="88"/>
    </row>
    <row r="459" spans="1:8">
      <c r="A459" s="34"/>
      <c r="B459" s="88"/>
      <c r="C459" s="88"/>
      <c r="D459" s="88"/>
      <c r="E459" s="88"/>
      <c r="F459" s="88"/>
      <c r="G459" s="88"/>
      <c r="H459" s="88"/>
    </row>
    <row r="460" spans="1:8">
      <c r="A460" s="34"/>
      <c r="B460" s="88"/>
      <c r="C460" s="88"/>
      <c r="D460" s="88"/>
      <c r="E460" s="88"/>
      <c r="F460" s="88"/>
      <c r="G460" s="88"/>
      <c r="H460" s="88"/>
    </row>
    <row r="461" spans="1:8">
      <c r="A461" s="34"/>
      <c r="B461" s="88"/>
      <c r="C461" s="88"/>
      <c r="D461" s="88"/>
      <c r="E461" s="88"/>
      <c r="F461" s="88"/>
      <c r="G461" s="88"/>
      <c r="H461" s="88"/>
    </row>
    <row r="462" spans="1:8">
      <c r="A462" s="34"/>
      <c r="B462" s="88"/>
      <c r="C462" s="88"/>
      <c r="D462" s="88"/>
      <c r="E462" s="88"/>
      <c r="F462" s="88"/>
      <c r="G462" s="88"/>
      <c r="H462" s="88"/>
    </row>
    <row r="463" spans="1:8">
      <c r="A463" s="34"/>
      <c r="B463" s="88"/>
      <c r="C463" s="88"/>
      <c r="D463" s="88"/>
      <c r="E463" s="88"/>
      <c r="F463" s="88"/>
      <c r="G463" s="88"/>
      <c r="H463" s="88"/>
    </row>
    <row r="464" spans="1:8">
      <c r="A464" s="34"/>
      <c r="B464" s="88"/>
      <c r="C464" s="88"/>
      <c r="D464" s="88"/>
      <c r="E464" s="88"/>
      <c r="F464" s="88"/>
      <c r="G464" s="88"/>
      <c r="H464" s="88"/>
    </row>
    <row r="465" spans="1:8">
      <c r="A465" s="34"/>
      <c r="B465" s="88"/>
      <c r="C465" s="88"/>
      <c r="D465" s="88"/>
      <c r="E465" s="88"/>
      <c r="F465" s="88"/>
      <c r="G465" s="88"/>
      <c r="H465" s="88"/>
    </row>
    <row r="466" spans="1:8">
      <c r="A466" s="34"/>
      <c r="B466" s="88"/>
      <c r="C466" s="88"/>
      <c r="D466" s="88"/>
      <c r="E466" s="88"/>
      <c r="F466" s="88"/>
      <c r="G466" s="88"/>
      <c r="H466" s="88"/>
    </row>
    <row r="467" spans="1:8">
      <c r="A467" s="34"/>
      <c r="B467" s="88"/>
      <c r="C467" s="88"/>
      <c r="D467" s="88"/>
      <c r="E467" s="88"/>
      <c r="F467" s="88"/>
      <c r="G467" s="88"/>
      <c r="H467" s="88"/>
    </row>
    <row r="468" spans="1:8">
      <c r="A468" s="34"/>
      <c r="B468" s="88"/>
      <c r="C468" s="88"/>
      <c r="D468" s="88"/>
      <c r="E468" s="88"/>
      <c r="F468" s="88"/>
      <c r="G468" s="88"/>
      <c r="H468" s="88"/>
    </row>
    <row r="469" spans="1:8">
      <c r="A469" s="34"/>
      <c r="B469" s="88"/>
      <c r="C469" s="88"/>
      <c r="D469" s="88"/>
      <c r="E469" s="88"/>
      <c r="F469" s="88"/>
      <c r="G469" s="88"/>
      <c r="H469" s="88"/>
    </row>
    <row r="470" spans="1:8">
      <c r="A470" s="34"/>
      <c r="B470" s="88"/>
      <c r="C470" s="88"/>
      <c r="D470" s="88"/>
      <c r="E470" s="88"/>
      <c r="F470" s="88"/>
      <c r="G470" s="88"/>
      <c r="H470" s="88"/>
    </row>
    <row r="471" spans="1:8">
      <c r="A471" s="34"/>
      <c r="B471" s="88"/>
      <c r="C471" s="88"/>
      <c r="D471" s="88"/>
      <c r="E471" s="88"/>
      <c r="F471" s="88"/>
      <c r="G471" s="88"/>
      <c r="H471" s="88"/>
    </row>
    <row r="472" spans="1:8">
      <c r="A472" s="34"/>
      <c r="B472" s="88"/>
      <c r="C472" s="88"/>
      <c r="D472" s="88"/>
      <c r="E472" s="88"/>
      <c r="F472" s="88"/>
      <c r="G472" s="88"/>
      <c r="H472" s="88"/>
    </row>
    <row r="473" spans="1:8">
      <c r="A473" s="34"/>
      <c r="B473" s="88"/>
      <c r="C473" s="88"/>
      <c r="D473" s="88"/>
      <c r="E473" s="88"/>
      <c r="F473" s="88"/>
      <c r="G473" s="88"/>
      <c r="H473" s="88"/>
    </row>
    <row r="474" spans="1:8">
      <c r="A474" s="34"/>
      <c r="B474" s="88"/>
      <c r="C474" s="88"/>
      <c r="D474" s="88"/>
      <c r="E474" s="88"/>
      <c r="F474" s="88"/>
      <c r="G474" s="88"/>
      <c r="H474" s="88"/>
    </row>
    <row r="475" spans="1:8">
      <c r="A475" s="34"/>
      <c r="B475" s="88"/>
      <c r="C475" s="88"/>
      <c r="D475" s="88"/>
      <c r="E475" s="88"/>
      <c r="F475" s="88"/>
      <c r="G475" s="88"/>
      <c r="H475" s="88"/>
    </row>
    <row r="476" spans="1:8">
      <c r="A476" s="34"/>
      <c r="B476" s="88"/>
      <c r="C476" s="88"/>
      <c r="D476" s="88"/>
      <c r="E476" s="88"/>
      <c r="F476" s="88"/>
      <c r="G476" s="88"/>
      <c r="H476" s="88"/>
    </row>
    <row r="477" spans="1:8">
      <c r="A477" s="34"/>
      <c r="B477" s="88"/>
      <c r="C477" s="88"/>
      <c r="D477" s="88"/>
      <c r="E477" s="88"/>
      <c r="F477" s="88"/>
      <c r="G477" s="88"/>
      <c r="H477" s="88"/>
    </row>
    <row r="478" spans="1:8">
      <c r="A478" s="34"/>
      <c r="B478" s="88"/>
      <c r="C478" s="88"/>
      <c r="D478" s="88"/>
      <c r="E478" s="88"/>
      <c r="F478" s="88"/>
      <c r="G478" s="88"/>
      <c r="H478" s="88"/>
    </row>
    <row r="479" spans="1:8">
      <c r="A479" s="34"/>
      <c r="B479" s="88"/>
      <c r="C479" s="88"/>
      <c r="D479" s="88"/>
      <c r="E479" s="88"/>
      <c r="F479" s="88"/>
      <c r="G479" s="88"/>
      <c r="H479" s="88"/>
    </row>
    <row r="480" spans="1:8">
      <c r="A480" s="34"/>
      <c r="B480" s="88"/>
      <c r="C480" s="88"/>
      <c r="D480" s="88"/>
      <c r="E480" s="88"/>
      <c r="F480" s="88"/>
      <c r="G480" s="88"/>
      <c r="H480" s="88"/>
    </row>
    <row r="481" spans="1:8">
      <c r="A481" s="34"/>
      <c r="B481" s="88"/>
      <c r="C481" s="88"/>
      <c r="D481" s="88"/>
      <c r="E481" s="88"/>
      <c r="F481" s="88"/>
      <c r="G481" s="88"/>
      <c r="H481" s="88"/>
    </row>
    <row r="482" spans="1:8">
      <c r="A482" s="34"/>
      <c r="B482" s="88"/>
      <c r="C482" s="88"/>
      <c r="D482" s="88"/>
      <c r="E482" s="88"/>
      <c r="F482" s="88"/>
      <c r="G482" s="88"/>
      <c r="H482" s="88"/>
    </row>
    <row r="483" spans="1:8">
      <c r="A483" s="34"/>
      <c r="B483" s="88"/>
      <c r="C483" s="88"/>
      <c r="D483" s="88"/>
      <c r="E483" s="88"/>
      <c r="F483" s="88"/>
      <c r="G483" s="88"/>
      <c r="H483" s="88"/>
    </row>
    <row r="484" spans="1:8">
      <c r="A484" s="34"/>
      <c r="B484" s="88"/>
      <c r="C484" s="88"/>
      <c r="D484" s="88"/>
      <c r="E484" s="88"/>
      <c r="F484" s="88"/>
      <c r="G484" s="88"/>
      <c r="H484" s="88"/>
    </row>
    <row r="485" spans="1:8">
      <c r="A485" s="34"/>
      <c r="B485" s="88"/>
      <c r="C485" s="88"/>
      <c r="D485" s="88"/>
      <c r="E485" s="88"/>
      <c r="F485" s="88"/>
      <c r="G485" s="88"/>
      <c r="H485" s="88"/>
    </row>
    <row r="486" spans="1:8">
      <c r="A486" s="34"/>
      <c r="B486" s="88"/>
      <c r="C486" s="88"/>
      <c r="D486" s="88"/>
      <c r="E486" s="88"/>
      <c r="F486" s="88"/>
      <c r="G486" s="88"/>
      <c r="H486" s="88"/>
    </row>
    <row r="487" spans="1:8">
      <c r="A487" s="34"/>
      <c r="B487" s="88"/>
      <c r="C487" s="88"/>
      <c r="D487" s="88"/>
      <c r="E487" s="88"/>
      <c r="F487" s="88"/>
      <c r="G487" s="88"/>
      <c r="H487" s="88"/>
    </row>
    <row r="488" spans="1:8">
      <c r="A488" s="34"/>
      <c r="B488" s="88"/>
      <c r="C488" s="88"/>
      <c r="D488" s="88"/>
      <c r="E488" s="88"/>
      <c r="F488" s="88"/>
      <c r="G488" s="88"/>
      <c r="H488" s="88"/>
    </row>
    <row r="489" spans="1:8">
      <c r="A489" s="34"/>
      <c r="B489" s="88"/>
      <c r="C489" s="88"/>
      <c r="D489" s="88"/>
      <c r="E489" s="88"/>
      <c r="F489" s="88"/>
      <c r="G489" s="88"/>
      <c r="H489" s="88"/>
    </row>
    <row r="490" spans="1:8">
      <c r="A490" s="34"/>
      <c r="B490" s="88"/>
      <c r="C490" s="88"/>
      <c r="D490" s="88"/>
      <c r="E490" s="88"/>
      <c r="F490" s="88"/>
      <c r="G490" s="88"/>
      <c r="H490" s="88"/>
    </row>
    <row r="491" spans="1:8">
      <c r="A491" s="34"/>
      <c r="B491" s="88"/>
      <c r="C491" s="88"/>
      <c r="D491" s="88"/>
      <c r="E491" s="88"/>
      <c r="F491" s="88"/>
      <c r="G491" s="88"/>
      <c r="H491" s="88"/>
    </row>
    <row r="492" spans="1:8">
      <c r="A492" s="34"/>
      <c r="B492" s="88"/>
      <c r="C492" s="88"/>
      <c r="D492" s="88"/>
      <c r="E492" s="88"/>
      <c r="F492" s="88"/>
      <c r="G492" s="88"/>
      <c r="H492" s="88"/>
    </row>
    <row r="493" spans="1:8">
      <c r="A493" s="34"/>
      <c r="B493" s="88"/>
      <c r="C493" s="88"/>
      <c r="D493" s="88"/>
      <c r="E493" s="88"/>
      <c r="F493" s="88"/>
      <c r="G493" s="88"/>
      <c r="H493" s="88"/>
    </row>
    <row r="494" spans="1:8">
      <c r="A494" s="34"/>
      <c r="B494" s="88"/>
      <c r="C494" s="88"/>
      <c r="D494" s="88"/>
      <c r="E494" s="88"/>
      <c r="F494" s="88"/>
      <c r="G494" s="88"/>
      <c r="H494" s="88"/>
    </row>
    <row r="495" spans="1:8">
      <c r="A495" s="34"/>
      <c r="B495" s="88"/>
      <c r="C495" s="88"/>
      <c r="D495" s="88"/>
      <c r="E495" s="88"/>
      <c r="F495" s="88"/>
      <c r="G495" s="88"/>
      <c r="H495" s="88"/>
    </row>
    <row r="496" spans="1:8">
      <c r="A496" s="34"/>
      <c r="B496" s="88"/>
      <c r="C496" s="88"/>
      <c r="D496" s="88"/>
      <c r="E496" s="88"/>
      <c r="F496" s="88"/>
      <c r="G496" s="88"/>
      <c r="H496" s="88"/>
    </row>
    <row r="497" spans="1:8">
      <c r="A497" s="34"/>
      <c r="B497" s="88"/>
      <c r="C497" s="88"/>
      <c r="D497" s="88"/>
      <c r="E497" s="88"/>
      <c r="F497" s="88"/>
      <c r="G497" s="88"/>
      <c r="H497" s="88"/>
    </row>
    <row r="498" spans="1:8">
      <c r="A498" s="34"/>
      <c r="B498" s="88"/>
      <c r="C498" s="88"/>
      <c r="D498" s="88"/>
      <c r="E498" s="88"/>
      <c r="F498" s="88"/>
      <c r="G498" s="88"/>
      <c r="H498" s="88"/>
    </row>
    <row r="499" spans="1:8">
      <c r="A499" s="34"/>
      <c r="B499" s="88"/>
      <c r="C499" s="88"/>
      <c r="D499" s="88"/>
      <c r="E499" s="88"/>
      <c r="F499" s="88"/>
      <c r="G499" s="88"/>
      <c r="H499" s="88"/>
    </row>
    <row r="500" spans="1:8">
      <c r="A500" s="34"/>
      <c r="B500" s="88"/>
      <c r="C500" s="88"/>
      <c r="D500" s="88"/>
      <c r="E500" s="88"/>
      <c r="F500" s="88"/>
      <c r="G500" s="88"/>
      <c r="H500" s="88"/>
    </row>
    <row r="501" spans="1:8">
      <c r="A501" s="34"/>
      <c r="B501" s="88"/>
      <c r="C501" s="88"/>
      <c r="D501" s="88"/>
      <c r="E501" s="88"/>
      <c r="F501" s="88"/>
      <c r="G501" s="88"/>
      <c r="H501" s="88"/>
    </row>
    <row r="502" spans="1:8">
      <c r="A502" s="34"/>
      <c r="B502" s="88"/>
      <c r="C502" s="88"/>
      <c r="D502" s="88"/>
      <c r="E502" s="88"/>
      <c r="F502" s="88"/>
      <c r="G502" s="88"/>
      <c r="H502" s="88"/>
    </row>
    <row r="503" spans="1:8">
      <c r="A503" s="34"/>
      <c r="B503" s="88"/>
      <c r="C503" s="88"/>
      <c r="D503" s="88"/>
      <c r="E503" s="88"/>
      <c r="F503" s="88"/>
      <c r="G503" s="88"/>
      <c r="H503" s="88"/>
    </row>
    <row r="504" spans="1:8">
      <c r="A504" s="34"/>
      <c r="B504" s="88"/>
      <c r="C504" s="88"/>
      <c r="D504" s="88"/>
      <c r="E504" s="88"/>
      <c r="F504" s="88"/>
      <c r="G504" s="88"/>
      <c r="H504" s="88"/>
    </row>
    <row r="505" spans="1:8">
      <c r="A505" s="34"/>
      <c r="B505" s="88"/>
      <c r="C505" s="88"/>
      <c r="D505" s="88"/>
      <c r="E505" s="88"/>
      <c r="F505" s="88"/>
      <c r="G505" s="88"/>
      <c r="H505" s="88"/>
    </row>
    <row r="506" spans="1:8">
      <c r="A506" s="34"/>
      <c r="B506" s="88"/>
      <c r="C506" s="88"/>
      <c r="D506" s="88"/>
      <c r="E506" s="88"/>
      <c r="F506" s="88"/>
      <c r="G506" s="88"/>
      <c r="H506" s="88"/>
    </row>
    <row r="507" spans="1:8">
      <c r="A507" s="34"/>
      <c r="B507" s="88"/>
      <c r="C507" s="88"/>
      <c r="D507" s="88"/>
      <c r="E507" s="88"/>
      <c r="F507" s="88"/>
      <c r="G507" s="88"/>
      <c r="H507" s="88"/>
    </row>
    <row r="508" spans="1:8">
      <c r="A508" s="34"/>
      <c r="B508" s="88"/>
      <c r="C508" s="88"/>
      <c r="D508" s="88"/>
      <c r="E508" s="88"/>
      <c r="F508" s="88"/>
      <c r="G508" s="88"/>
      <c r="H508" s="88"/>
    </row>
    <row r="509" spans="1:8">
      <c r="A509" s="34"/>
      <c r="B509" s="88"/>
      <c r="C509" s="88"/>
      <c r="D509" s="88"/>
      <c r="E509" s="88"/>
      <c r="F509" s="88"/>
      <c r="G509" s="88"/>
      <c r="H509" s="88"/>
    </row>
    <row r="510" spans="1:8">
      <c r="A510" s="34"/>
      <c r="B510" s="88"/>
      <c r="C510" s="88"/>
      <c r="D510" s="88"/>
      <c r="E510" s="88"/>
      <c r="F510" s="88"/>
      <c r="G510" s="88"/>
      <c r="H510" s="88"/>
    </row>
    <row r="511" spans="1:8">
      <c r="A511" s="34"/>
      <c r="B511" s="88"/>
      <c r="C511" s="88"/>
      <c r="D511" s="88"/>
      <c r="E511" s="88"/>
      <c r="F511" s="88"/>
      <c r="G511" s="88"/>
      <c r="H511" s="88"/>
    </row>
    <row r="512" spans="1:8">
      <c r="A512" s="34"/>
      <c r="B512" s="88"/>
      <c r="C512" s="88"/>
      <c r="D512" s="88"/>
      <c r="E512" s="88"/>
      <c r="F512" s="88"/>
      <c r="G512" s="88"/>
      <c r="H512" s="88"/>
    </row>
    <row r="513" spans="1:8">
      <c r="A513" s="34"/>
      <c r="B513" s="88"/>
      <c r="C513" s="88"/>
      <c r="D513" s="88"/>
      <c r="E513" s="88"/>
      <c r="F513" s="88"/>
      <c r="G513" s="88"/>
      <c r="H513" s="88"/>
    </row>
    <row r="514" spans="1:8">
      <c r="A514" s="34"/>
      <c r="B514" s="88"/>
      <c r="C514" s="88"/>
      <c r="D514" s="88"/>
      <c r="E514" s="88"/>
      <c r="F514" s="88"/>
      <c r="G514" s="88"/>
      <c r="H514" s="88"/>
    </row>
    <row r="515" spans="1:8">
      <c r="A515" s="34"/>
      <c r="B515" s="88"/>
      <c r="C515" s="88"/>
      <c r="D515" s="88"/>
      <c r="E515" s="88"/>
      <c r="F515" s="88"/>
      <c r="G515" s="88"/>
      <c r="H515" s="88"/>
    </row>
    <row r="516" spans="1:8">
      <c r="A516" s="34"/>
      <c r="B516" s="88"/>
      <c r="C516" s="88"/>
      <c r="D516" s="88"/>
      <c r="E516" s="88"/>
      <c r="F516" s="88"/>
      <c r="G516" s="88"/>
      <c r="H516" s="88"/>
    </row>
    <row r="517" spans="1:8">
      <c r="A517" s="34"/>
      <c r="B517" s="88"/>
      <c r="C517" s="88"/>
      <c r="D517" s="88"/>
      <c r="E517" s="88"/>
      <c r="F517" s="88"/>
      <c r="G517" s="88"/>
      <c r="H517" s="88"/>
    </row>
    <row r="518" spans="1:8">
      <c r="A518" s="34"/>
      <c r="B518" s="88"/>
      <c r="C518" s="88"/>
      <c r="D518" s="88"/>
      <c r="E518" s="88"/>
      <c r="F518" s="88"/>
      <c r="G518" s="88"/>
      <c r="H518" s="88"/>
    </row>
    <row r="519" spans="1:8">
      <c r="A519" s="34"/>
      <c r="B519" s="88"/>
      <c r="C519" s="88"/>
      <c r="D519" s="88"/>
      <c r="E519" s="88"/>
      <c r="F519" s="88"/>
      <c r="G519" s="88"/>
      <c r="H519" s="88"/>
    </row>
    <row r="520" spans="1:8">
      <c r="A520" s="34"/>
      <c r="B520" s="88"/>
      <c r="C520" s="88"/>
      <c r="D520" s="88"/>
      <c r="E520" s="88"/>
      <c r="F520" s="88"/>
      <c r="G520" s="88"/>
      <c r="H520" s="88"/>
    </row>
    <row r="521" spans="1:8">
      <c r="A521" s="34"/>
      <c r="B521" s="88"/>
      <c r="C521" s="88"/>
      <c r="D521" s="88"/>
      <c r="E521" s="88"/>
      <c r="F521" s="88"/>
      <c r="G521" s="88"/>
      <c r="H521" s="88"/>
    </row>
    <row r="522" spans="1:8">
      <c r="A522" s="34"/>
      <c r="B522" s="88"/>
      <c r="C522" s="88"/>
      <c r="D522" s="88"/>
      <c r="E522" s="88"/>
      <c r="F522" s="88"/>
      <c r="G522" s="88"/>
      <c r="H522" s="88"/>
    </row>
    <row r="523" spans="1:8">
      <c r="A523" s="34"/>
      <c r="B523" s="88"/>
      <c r="C523" s="88"/>
      <c r="D523" s="88"/>
      <c r="E523" s="88"/>
      <c r="F523" s="88"/>
      <c r="G523" s="88"/>
      <c r="H523" s="88"/>
    </row>
    <row r="524" spans="1:8">
      <c r="A524" s="34"/>
      <c r="B524" s="88"/>
      <c r="C524" s="88"/>
      <c r="D524" s="88"/>
      <c r="E524" s="88"/>
      <c r="F524" s="88"/>
      <c r="G524" s="88"/>
      <c r="H524" s="88"/>
    </row>
    <row r="525" spans="1:8">
      <c r="A525" s="34"/>
      <c r="B525" s="88"/>
      <c r="C525" s="88"/>
      <c r="D525" s="88"/>
      <c r="E525" s="88"/>
      <c r="F525" s="88"/>
      <c r="G525" s="88"/>
      <c r="H525" s="88"/>
    </row>
    <row r="526" spans="1:8">
      <c r="A526" s="34"/>
      <c r="B526" s="88"/>
      <c r="C526" s="88"/>
      <c r="D526" s="88"/>
      <c r="E526" s="88"/>
      <c r="F526" s="88"/>
      <c r="G526" s="88"/>
      <c r="H526" s="88"/>
    </row>
    <row r="527" spans="1:8">
      <c r="A527" s="34"/>
      <c r="B527" s="88"/>
      <c r="C527" s="88"/>
      <c r="D527" s="88"/>
      <c r="E527" s="88"/>
      <c r="F527" s="88"/>
      <c r="G527" s="88"/>
      <c r="H527" s="88"/>
    </row>
    <row r="528" spans="1:8">
      <c r="A528" s="34"/>
      <c r="B528" s="88"/>
      <c r="C528" s="88"/>
      <c r="D528" s="88"/>
      <c r="E528" s="88"/>
      <c r="F528" s="88"/>
      <c r="G528" s="88"/>
      <c r="H528" s="88"/>
    </row>
    <row r="529" spans="1:8">
      <c r="A529" s="34"/>
      <c r="B529" s="88"/>
      <c r="C529" s="88"/>
      <c r="D529" s="88"/>
      <c r="E529" s="88"/>
      <c r="F529" s="88"/>
      <c r="G529" s="88"/>
      <c r="H529" s="88"/>
    </row>
    <row r="530" spans="1:8">
      <c r="A530" s="34"/>
      <c r="B530" s="88"/>
      <c r="C530" s="88"/>
      <c r="D530" s="88"/>
      <c r="E530" s="88"/>
      <c r="F530" s="88"/>
      <c r="G530" s="88"/>
      <c r="H530" s="88"/>
    </row>
    <row r="531" spans="1:8">
      <c r="A531" s="34"/>
      <c r="B531" s="88"/>
      <c r="C531" s="88"/>
      <c r="D531" s="88"/>
      <c r="E531" s="88"/>
      <c r="F531" s="88"/>
      <c r="G531" s="88"/>
      <c r="H531" s="88"/>
    </row>
    <row r="532" spans="1:8">
      <c r="A532" s="34"/>
      <c r="B532" s="88"/>
      <c r="C532" s="88"/>
      <c r="D532" s="88"/>
      <c r="E532" s="88"/>
      <c r="F532" s="88"/>
      <c r="G532" s="88"/>
      <c r="H532" s="88"/>
    </row>
    <row r="533" spans="1:8">
      <c r="A533" s="34"/>
      <c r="B533" s="88"/>
      <c r="C533" s="88"/>
      <c r="D533" s="88"/>
      <c r="E533" s="88"/>
      <c r="F533" s="88"/>
      <c r="G533" s="88"/>
      <c r="H533" s="88"/>
    </row>
    <row r="534" spans="1:8">
      <c r="A534" s="34"/>
      <c r="B534" s="88"/>
      <c r="C534" s="88"/>
      <c r="D534" s="88"/>
      <c r="E534" s="88"/>
      <c r="F534" s="88"/>
      <c r="G534" s="88"/>
      <c r="H534" s="88"/>
    </row>
    <row r="535" spans="1:8">
      <c r="A535" s="34"/>
      <c r="B535" s="88"/>
      <c r="C535" s="88"/>
      <c r="D535" s="88"/>
      <c r="E535" s="88"/>
      <c r="F535" s="88"/>
      <c r="G535" s="88"/>
      <c r="H535" s="88"/>
    </row>
    <row r="536" spans="1:8">
      <c r="A536" s="34"/>
      <c r="B536" s="88"/>
      <c r="C536" s="88"/>
      <c r="D536" s="88"/>
      <c r="E536" s="88"/>
      <c r="F536" s="88"/>
      <c r="G536" s="88"/>
      <c r="H536" s="88"/>
    </row>
    <row r="537" spans="1:8">
      <c r="A537" s="34"/>
      <c r="B537" s="88"/>
      <c r="C537" s="88"/>
      <c r="D537" s="88"/>
      <c r="E537" s="88"/>
      <c r="F537" s="88"/>
      <c r="G537" s="88"/>
      <c r="H537" s="88"/>
    </row>
    <row r="538" spans="1:8">
      <c r="A538" s="34"/>
      <c r="B538" s="88"/>
      <c r="C538" s="88"/>
      <c r="D538" s="88"/>
      <c r="E538" s="88"/>
      <c r="F538" s="88"/>
      <c r="G538" s="88"/>
      <c r="H538" s="88"/>
    </row>
    <row r="539" spans="1:8">
      <c r="A539" s="34"/>
      <c r="B539" s="88"/>
      <c r="C539" s="88"/>
      <c r="D539" s="88"/>
      <c r="E539" s="88"/>
      <c r="F539" s="88"/>
      <c r="G539" s="88"/>
      <c r="H539" s="88"/>
    </row>
    <row r="540" spans="1:8">
      <c r="A540" s="34"/>
      <c r="B540" s="88"/>
      <c r="C540" s="88"/>
      <c r="D540" s="88"/>
      <c r="E540" s="88"/>
      <c r="F540" s="88"/>
      <c r="G540" s="88"/>
      <c r="H540" s="88"/>
    </row>
    <row r="541" spans="1:8">
      <c r="A541" s="34"/>
      <c r="B541" s="88"/>
      <c r="C541" s="88"/>
      <c r="D541" s="88"/>
      <c r="E541" s="88"/>
      <c r="F541" s="88"/>
      <c r="G541" s="88"/>
      <c r="H541" s="88"/>
    </row>
    <row r="542" spans="1:8">
      <c r="A542" s="34"/>
      <c r="B542" s="88"/>
      <c r="C542" s="88"/>
      <c r="D542" s="88"/>
      <c r="E542" s="88"/>
      <c r="F542" s="88"/>
      <c r="G542" s="88"/>
      <c r="H542" s="88"/>
    </row>
    <row r="543" spans="1:8">
      <c r="A543" s="34"/>
      <c r="B543" s="88"/>
      <c r="C543" s="88"/>
      <c r="D543" s="88"/>
      <c r="E543" s="88"/>
      <c r="F543" s="88"/>
      <c r="G543" s="88"/>
      <c r="H543" s="88"/>
    </row>
    <row r="544" spans="1:8">
      <c r="A544" s="34"/>
      <c r="B544" s="88"/>
      <c r="C544" s="88"/>
      <c r="D544" s="88"/>
      <c r="E544" s="88"/>
      <c r="F544" s="88"/>
      <c r="G544" s="88"/>
      <c r="H544" s="88"/>
    </row>
    <row r="545" spans="1:8">
      <c r="A545" s="34"/>
      <c r="B545" s="88"/>
      <c r="C545" s="88"/>
      <c r="D545" s="88"/>
      <c r="E545" s="88"/>
      <c r="F545" s="88"/>
      <c r="G545" s="88"/>
      <c r="H545" s="88"/>
    </row>
    <row r="546" spans="1:8">
      <c r="A546" s="34"/>
      <c r="B546" s="88"/>
      <c r="C546" s="88"/>
      <c r="D546" s="88"/>
      <c r="E546" s="88"/>
      <c r="F546" s="88"/>
      <c r="G546" s="88"/>
      <c r="H546" s="88"/>
    </row>
    <row r="547" spans="1:8">
      <c r="A547" s="34"/>
      <c r="B547" s="88"/>
      <c r="C547" s="88"/>
      <c r="D547" s="88"/>
      <c r="E547" s="88"/>
      <c r="F547" s="88"/>
      <c r="G547" s="88"/>
      <c r="H547" s="88"/>
    </row>
    <row r="548" spans="1:8">
      <c r="A548" s="34"/>
      <c r="B548" s="88"/>
      <c r="C548" s="88"/>
      <c r="D548" s="88"/>
      <c r="E548" s="88"/>
      <c r="F548" s="88"/>
      <c r="G548" s="88"/>
      <c r="H548" s="88"/>
    </row>
    <row r="549" spans="1:8">
      <c r="A549" s="34"/>
      <c r="B549" s="88"/>
      <c r="C549" s="88"/>
      <c r="D549" s="88"/>
      <c r="E549" s="88"/>
      <c r="F549" s="88"/>
      <c r="G549" s="88"/>
      <c r="H549" s="88"/>
    </row>
    <row r="550" spans="1:8">
      <c r="A550" s="34"/>
      <c r="B550" s="88"/>
      <c r="C550" s="88"/>
      <c r="D550" s="88"/>
      <c r="E550" s="88"/>
      <c r="F550" s="88"/>
      <c r="G550" s="88"/>
      <c r="H550" s="88"/>
    </row>
    <row r="551" spans="1:8">
      <c r="A551" s="34"/>
      <c r="B551" s="88"/>
      <c r="C551" s="88"/>
      <c r="D551" s="88"/>
      <c r="E551" s="88"/>
      <c r="F551" s="88"/>
      <c r="G551" s="88"/>
      <c r="H551" s="88"/>
    </row>
    <row r="552" spans="1:8">
      <c r="A552" s="34"/>
      <c r="B552" s="88"/>
      <c r="C552" s="88"/>
      <c r="D552" s="88"/>
      <c r="E552" s="88"/>
      <c r="F552" s="88"/>
      <c r="G552" s="88"/>
      <c r="H552" s="88"/>
    </row>
    <row r="553" spans="1:8">
      <c r="A553" s="34"/>
      <c r="B553" s="88"/>
      <c r="C553" s="88"/>
      <c r="D553" s="88"/>
      <c r="E553" s="88"/>
      <c r="F553" s="88"/>
      <c r="G553" s="88"/>
      <c r="H553" s="88"/>
    </row>
    <row r="554" spans="1:8">
      <c r="A554" s="34"/>
      <c r="B554" s="88"/>
      <c r="C554" s="88"/>
      <c r="D554" s="88"/>
      <c r="E554" s="88"/>
      <c r="F554" s="88"/>
      <c r="G554" s="88"/>
      <c r="H554" s="88"/>
    </row>
    <row r="555" spans="1:8">
      <c r="A555" s="34"/>
      <c r="B555" s="88"/>
      <c r="C555" s="88"/>
      <c r="D555" s="88"/>
      <c r="E555" s="88"/>
      <c r="F555" s="88"/>
      <c r="G555" s="88"/>
      <c r="H555" s="88"/>
    </row>
    <row r="556" spans="1:8">
      <c r="A556" s="34"/>
      <c r="B556" s="88"/>
      <c r="C556" s="88"/>
      <c r="D556" s="88"/>
      <c r="E556" s="88"/>
      <c r="F556" s="88"/>
      <c r="G556" s="88"/>
      <c r="H556" s="88"/>
    </row>
    <row r="557" spans="1:8">
      <c r="A557" s="34"/>
      <c r="B557" s="88"/>
      <c r="C557" s="88"/>
      <c r="D557" s="88"/>
      <c r="E557" s="88"/>
      <c r="F557" s="88"/>
      <c r="G557" s="88"/>
      <c r="H557" s="88"/>
    </row>
    <row r="558" spans="1:8">
      <c r="A558" s="34"/>
      <c r="B558" s="88"/>
      <c r="C558" s="88"/>
      <c r="D558" s="88"/>
      <c r="E558" s="88"/>
      <c r="F558" s="88"/>
      <c r="G558" s="88"/>
      <c r="H558" s="88"/>
    </row>
    <row r="559" spans="1:8">
      <c r="A559" s="34"/>
      <c r="B559" s="88"/>
      <c r="C559" s="88"/>
      <c r="D559" s="88"/>
      <c r="E559" s="88"/>
      <c r="F559" s="88"/>
      <c r="G559" s="88"/>
      <c r="H559" s="88"/>
    </row>
    <row r="560" spans="1:8">
      <c r="A560" s="34"/>
      <c r="B560" s="88"/>
      <c r="C560" s="88"/>
      <c r="D560" s="88"/>
      <c r="E560" s="88"/>
      <c r="F560" s="88"/>
      <c r="G560" s="88"/>
      <c r="H560" s="88"/>
    </row>
    <row r="561" spans="1:8">
      <c r="A561" s="34"/>
      <c r="B561" s="88"/>
      <c r="C561" s="88"/>
      <c r="D561" s="88"/>
      <c r="E561" s="88"/>
      <c r="F561" s="88"/>
      <c r="G561" s="88"/>
      <c r="H561" s="88"/>
    </row>
    <row r="562" spans="1:8">
      <c r="A562" s="34"/>
      <c r="B562" s="88"/>
      <c r="C562" s="88"/>
      <c r="D562" s="88"/>
      <c r="E562" s="88"/>
      <c r="F562" s="88"/>
      <c r="G562" s="88"/>
      <c r="H562" s="88"/>
    </row>
    <row r="563" spans="1:8">
      <c r="A563" s="34"/>
      <c r="B563" s="88"/>
      <c r="C563" s="88"/>
      <c r="D563" s="88"/>
      <c r="E563" s="88"/>
      <c r="F563" s="88"/>
      <c r="G563" s="88"/>
      <c r="H563" s="88"/>
    </row>
    <row r="564" spans="1:8">
      <c r="A564" s="34"/>
      <c r="B564" s="88"/>
      <c r="C564" s="88"/>
      <c r="D564" s="88"/>
      <c r="E564" s="88"/>
      <c r="F564" s="88"/>
      <c r="G564" s="88"/>
      <c r="H564" s="88"/>
    </row>
    <row r="565" spans="1:8">
      <c r="A565" s="34"/>
      <c r="B565" s="88"/>
      <c r="C565" s="88"/>
      <c r="D565" s="88"/>
      <c r="E565" s="88"/>
      <c r="F565" s="88"/>
      <c r="G565" s="88"/>
      <c r="H565" s="88"/>
    </row>
    <row r="566" spans="1:8">
      <c r="A566" s="34"/>
      <c r="B566" s="88"/>
      <c r="C566" s="88"/>
      <c r="D566" s="88"/>
      <c r="E566" s="88"/>
      <c r="F566" s="88"/>
      <c r="G566" s="88"/>
      <c r="H566" s="88"/>
    </row>
    <row r="567" spans="1:8">
      <c r="A567" s="34"/>
      <c r="B567" s="88"/>
      <c r="C567" s="88"/>
      <c r="D567" s="88"/>
      <c r="E567" s="88"/>
      <c r="F567" s="88"/>
      <c r="G567" s="88"/>
      <c r="H567" s="88"/>
    </row>
    <row r="568" spans="1:8">
      <c r="A568" s="34"/>
      <c r="B568" s="88"/>
      <c r="C568" s="88"/>
      <c r="D568" s="88"/>
      <c r="E568" s="88"/>
      <c r="F568" s="88"/>
      <c r="G568" s="88"/>
      <c r="H568" s="88"/>
    </row>
    <row r="569" spans="1:8">
      <c r="A569" s="34"/>
      <c r="B569" s="88"/>
      <c r="C569" s="88"/>
      <c r="D569" s="88"/>
      <c r="E569" s="88"/>
      <c r="F569" s="88"/>
      <c r="G569" s="88"/>
      <c r="H569" s="88"/>
    </row>
    <row r="570" spans="1:8">
      <c r="A570" s="34"/>
      <c r="B570" s="88"/>
      <c r="C570" s="88"/>
      <c r="D570" s="88"/>
      <c r="E570" s="88"/>
      <c r="F570" s="88"/>
      <c r="G570" s="88"/>
      <c r="H570" s="88"/>
    </row>
    <row r="571" spans="1:8">
      <c r="A571" s="34"/>
      <c r="B571" s="88"/>
      <c r="C571" s="88"/>
      <c r="D571" s="88"/>
      <c r="E571" s="88"/>
      <c r="F571" s="88"/>
      <c r="G571" s="88"/>
      <c r="H571" s="88"/>
    </row>
    <row r="572" spans="1:8">
      <c r="A572" s="34"/>
      <c r="B572" s="88"/>
      <c r="C572" s="88"/>
      <c r="D572" s="88"/>
      <c r="E572" s="88"/>
      <c r="F572" s="88"/>
      <c r="G572" s="88"/>
      <c r="H572" s="88"/>
    </row>
    <row r="573" spans="1:8">
      <c r="A573" s="34"/>
      <c r="B573" s="88"/>
      <c r="C573" s="88"/>
      <c r="D573" s="88"/>
      <c r="E573" s="88"/>
      <c r="F573" s="88"/>
      <c r="G573" s="88"/>
      <c r="H573" s="88"/>
    </row>
    <row r="574" spans="1:8">
      <c r="A574" s="34"/>
      <c r="B574" s="88"/>
      <c r="C574" s="88"/>
      <c r="D574" s="88"/>
      <c r="E574" s="88"/>
      <c r="F574" s="88"/>
      <c r="G574" s="88"/>
      <c r="H574" s="88"/>
    </row>
    <row r="575" spans="1:8">
      <c r="A575" s="34"/>
      <c r="B575" s="88"/>
      <c r="C575" s="88"/>
      <c r="D575" s="88"/>
      <c r="E575" s="88"/>
      <c r="F575" s="88"/>
      <c r="G575" s="88"/>
      <c r="H575" s="88"/>
    </row>
    <row r="576" spans="1:8">
      <c r="A576" s="34"/>
      <c r="B576" s="88"/>
      <c r="C576" s="88"/>
      <c r="D576" s="88"/>
      <c r="E576" s="88"/>
      <c r="F576" s="88"/>
      <c r="G576" s="88"/>
      <c r="H576" s="88"/>
    </row>
    <row r="577" spans="1:8">
      <c r="A577" s="34"/>
      <c r="B577" s="88"/>
      <c r="C577" s="88"/>
      <c r="D577" s="88"/>
      <c r="E577" s="88"/>
      <c r="F577" s="88"/>
      <c r="G577" s="88"/>
      <c r="H577" s="88"/>
    </row>
    <row r="578" spans="1:8">
      <c r="A578" s="34"/>
      <c r="B578" s="88"/>
      <c r="C578" s="88"/>
      <c r="D578" s="88"/>
      <c r="E578" s="88"/>
      <c r="F578" s="88"/>
      <c r="G578" s="88"/>
      <c r="H578" s="88"/>
    </row>
    <row r="579" spans="1:8">
      <c r="A579" s="34"/>
      <c r="B579" s="88"/>
      <c r="C579" s="88"/>
      <c r="D579" s="88"/>
      <c r="E579" s="88"/>
      <c r="F579" s="88"/>
      <c r="G579" s="88"/>
      <c r="H579" s="88"/>
    </row>
    <row r="580" spans="1:8">
      <c r="A580" s="34"/>
      <c r="B580" s="88"/>
      <c r="C580" s="88"/>
      <c r="D580" s="88"/>
      <c r="E580" s="88"/>
      <c r="F580" s="88"/>
      <c r="G580" s="88"/>
      <c r="H580" s="88"/>
    </row>
    <row r="581" spans="1:8">
      <c r="A581" s="34"/>
      <c r="B581" s="88"/>
      <c r="C581" s="88"/>
      <c r="D581" s="88"/>
      <c r="E581" s="88"/>
      <c r="F581" s="88"/>
      <c r="G581" s="88"/>
      <c r="H581" s="88"/>
    </row>
    <row r="582" spans="1:8">
      <c r="A582" s="34"/>
      <c r="B582" s="88"/>
      <c r="C582" s="88"/>
      <c r="D582" s="88"/>
      <c r="E582" s="88"/>
      <c r="F582" s="88"/>
      <c r="G582" s="88"/>
      <c r="H582" s="88"/>
    </row>
    <row r="583" spans="1:8">
      <c r="A583" s="34"/>
      <c r="B583" s="88"/>
      <c r="C583" s="88"/>
      <c r="D583" s="88"/>
      <c r="E583" s="88"/>
      <c r="F583" s="88"/>
      <c r="G583" s="88"/>
      <c r="H583" s="88"/>
    </row>
    <row r="584" spans="1:8">
      <c r="A584" s="34"/>
      <c r="B584" s="88"/>
      <c r="C584" s="88"/>
      <c r="D584" s="88"/>
      <c r="E584" s="88"/>
      <c r="F584" s="88"/>
      <c r="G584" s="88"/>
      <c r="H584" s="88"/>
    </row>
    <row r="585" spans="1:8">
      <c r="A585" s="34"/>
      <c r="B585" s="88"/>
      <c r="C585" s="88"/>
      <c r="D585" s="88"/>
      <c r="E585" s="88"/>
      <c r="F585" s="88"/>
      <c r="G585" s="88"/>
      <c r="H585" s="88"/>
    </row>
    <row r="586" spans="1:8">
      <c r="A586" s="34"/>
      <c r="B586" s="88"/>
      <c r="C586" s="88"/>
      <c r="D586" s="88"/>
      <c r="E586" s="88"/>
      <c r="F586" s="88"/>
      <c r="G586" s="88"/>
      <c r="H586" s="88"/>
    </row>
    <row r="587" spans="1:8">
      <c r="A587" s="34"/>
      <c r="B587" s="88"/>
      <c r="C587" s="88"/>
      <c r="D587" s="88"/>
      <c r="E587" s="88"/>
      <c r="F587" s="88"/>
      <c r="G587" s="88"/>
      <c r="H587" s="88"/>
    </row>
    <row r="588" spans="1:8">
      <c r="A588" s="34"/>
      <c r="B588" s="88"/>
      <c r="C588" s="88"/>
      <c r="D588" s="88"/>
      <c r="E588" s="88"/>
      <c r="F588" s="88"/>
      <c r="G588" s="88"/>
      <c r="H588" s="88"/>
    </row>
    <row r="589" spans="1:8">
      <c r="A589" s="34"/>
      <c r="B589" s="88"/>
      <c r="C589" s="88"/>
      <c r="D589" s="88"/>
      <c r="E589" s="88"/>
      <c r="F589" s="88"/>
      <c r="G589" s="88"/>
      <c r="H589" s="88"/>
    </row>
    <row r="590" spans="1:8">
      <c r="A590" s="34"/>
      <c r="B590" s="88"/>
      <c r="C590" s="88"/>
      <c r="D590" s="88"/>
      <c r="E590" s="88"/>
      <c r="F590" s="88"/>
      <c r="G590" s="88"/>
      <c r="H590" s="88"/>
    </row>
    <row r="591" spans="1:8">
      <c r="A591" s="34"/>
      <c r="B591" s="88"/>
      <c r="C591" s="88"/>
      <c r="D591" s="88"/>
      <c r="E591" s="88"/>
      <c r="F591" s="88"/>
      <c r="G591" s="88"/>
      <c r="H591" s="88"/>
    </row>
    <row r="592" spans="1:8">
      <c r="A592" s="34"/>
      <c r="B592" s="88"/>
      <c r="C592" s="88"/>
      <c r="D592" s="88"/>
      <c r="E592" s="88"/>
      <c r="F592" s="88"/>
      <c r="G592" s="88"/>
      <c r="H592" s="88"/>
    </row>
    <row r="593" spans="1:8">
      <c r="A593" s="34"/>
      <c r="B593" s="88"/>
      <c r="C593" s="88"/>
      <c r="D593" s="88"/>
      <c r="E593" s="88"/>
      <c r="F593" s="88"/>
      <c r="G593" s="88"/>
      <c r="H593" s="88"/>
    </row>
    <row r="594" spans="1:8">
      <c r="A594" s="34"/>
      <c r="B594" s="88"/>
      <c r="C594" s="88"/>
      <c r="D594" s="88"/>
      <c r="E594" s="88"/>
      <c r="F594" s="88"/>
      <c r="G594" s="88"/>
      <c r="H594" s="88"/>
    </row>
    <row r="595" spans="1:8">
      <c r="A595" s="34"/>
      <c r="B595" s="88"/>
      <c r="C595" s="88"/>
      <c r="D595" s="88"/>
      <c r="E595" s="88"/>
      <c r="F595" s="88"/>
      <c r="G595" s="88"/>
      <c r="H595" s="88"/>
    </row>
    <row r="596" spans="1:8">
      <c r="A596" s="34"/>
      <c r="B596" s="88"/>
      <c r="C596" s="88"/>
      <c r="D596" s="88"/>
      <c r="E596" s="88"/>
      <c r="F596" s="88"/>
      <c r="G596" s="88"/>
      <c r="H596" s="88"/>
    </row>
    <row r="597" spans="1:8">
      <c r="A597" s="34"/>
      <c r="B597" s="88"/>
      <c r="C597" s="88"/>
      <c r="D597" s="88"/>
      <c r="E597" s="88"/>
      <c r="F597" s="88"/>
      <c r="G597" s="88"/>
      <c r="H597" s="88"/>
    </row>
    <row r="598" spans="1:8">
      <c r="A598" s="34"/>
      <c r="B598" s="88"/>
      <c r="C598" s="88"/>
      <c r="D598" s="88"/>
      <c r="E598" s="88"/>
      <c r="F598" s="88"/>
      <c r="G598" s="88"/>
      <c r="H598" s="88"/>
    </row>
    <row r="599" spans="1:8">
      <c r="A599" s="34"/>
      <c r="B599" s="88"/>
      <c r="C599" s="88"/>
      <c r="D599" s="88"/>
      <c r="E599" s="88"/>
      <c r="F599" s="88"/>
      <c r="G599" s="88"/>
      <c r="H599" s="88"/>
    </row>
    <row r="600" spans="1:8">
      <c r="A600" s="34"/>
      <c r="B600" s="88"/>
      <c r="C600" s="88"/>
      <c r="D600" s="88"/>
      <c r="E600" s="88"/>
      <c r="F600" s="88"/>
      <c r="G600" s="88"/>
      <c r="H600" s="88"/>
    </row>
    <row r="601" spans="1:8">
      <c r="A601" s="34"/>
      <c r="B601" s="88"/>
      <c r="C601" s="88"/>
      <c r="D601" s="88"/>
      <c r="E601" s="88"/>
      <c r="F601" s="88"/>
      <c r="G601" s="88"/>
      <c r="H601" s="88"/>
    </row>
    <row r="602" spans="1:8">
      <c r="A602" s="34"/>
      <c r="B602" s="88"/>
      <c r="C602" s="88"/>
      <c r="D602" s="88"/>
      <c r="E602" s="88"/>
      <c r="F602" s="88"/>
      <c r="G602" s="88"/>
      <c r="H602" s="88"/>
    </row>
    <row r="603" spans="1:8">
      <c r="A603" s="34"/>
      <c r="B603" s="88"/>
      <c r="C603" s="88"/>
      <c r="D603" s="88"/>
      <c r="E603" s="88"/>
      <c r="F603" s="88"/>
      <c r="G603" s="88"/>
      <c r="H603" s="88"/>
    </row>
    <row r="604" spans="1:8">
      <c r="A604" s="34"/>
      <c r="B604" s="88"/>
      <c r="C604" s="88"/>
      <c r="D604" s="88"/>
      <c r="E604" s="88"/>
      <c r="F604" s="88"/>
      <c r="G604" s="88"/>
      <c r="H604" s="88"/>
    </row>
    <row r="605" spans="1:8">
      <c r="A605" s="34"/>
      <c r="B605" s="88"/>
      <c r="C605" s="88"/>
      <c r="D605" s="88"/>
      <c r="E605" s="88"/>
      <c r="F605" s="88"/>
      <c r="G605" s="88"/>
      <c r="H605" s="88"/>
    </row>
    <row r="606" spans="1:8">
      <c r="A606" s="34"/>
      <c r="B606" s="88"/>
      <c r="C606" s="88"/>
      <c r="D606" s="88"/>
      <c r="E606" s="88"/>
      <c r="F606" s="88"/>
      <c r="G606" s="88"/>
      <c r="H606" s="88"/>
    </row>
    <row r="607" spans="1:8">
      <c r="A607" s="34"/>
      <c r="B607" s="88"/>
      <c r="C607" s="88"/>
      <c r="D607" s="88"/>
      <c r="E607" s="88"/>
      <c r="F607" s="88"/>
      <c r="G607" s="88"/>
      <c r="H607" s="88"/>
    </row>
    <row r="608" spans="1:8">
      <c r="A608" s="34"/>
      <c r="B608" s="88"/>
      <c r="C608" s="88"/>
      <c r="D608" s="88"/>
      <c r="E608" s="88"/>
      <c r="F608" s="88"/>
      <c r="G608" s="88"/>
      <c r="H608" s="88"/>
    </row>
    <row r="609" spans="1:8">
      <c r="A609" s="34"/>
      <c r="B609" s="88"/>
      <c r="C609" s="88"/>
      <c r="D609" s="88"/>
      <c r="E609" s="88"/>
      <c r="F609" s="88"/>
      <c r="G609" s="88"/>
      <c r="H609" s="88"/>
    </row>
    <row r="610" spans="1:8">
      <c r="A610" s="34"/>
      <c r="B610" s="88"/>
      <c r="C610" s="88"/>
      <c r="D610" s="88"/>
      <c r="E610" s="88"/>
      <c r="F610" s="88"/>
      <c r="G610" s="88"/>
      <c r="H610" s="88"/>
    </row>
    <row r="611" spans="1:8">
      <c r="A611" s="34"/>
      <c r="B611" s="88"/>
      <c r="C611" s="88"/>
      <c r="D611" s="88"/>
      <c r="E611" s="88"/>
      <c r="F611" s="88"/>
      <c r="G611" s="88"/>
      <c r="H611" s="88"/>
    </row>
    <row r="612" spans="1:8">
      <c r="A612" s="34"/>
      <c r="B612" s="88"/>
      <c r="C612" s="88"/>
      <c r="D612" s="88"/>
      <c r="E612" s="88"/>
      <c r="F612" s="88"/>
      <c r="G612" s="88"/>
      <c r="H612" s="88"/>
    </row>
    <row r="613" spans="1:8">
      <c r="A613" s="34"/>
      <c r="B613" s="88"/>
      <c r="C613" s="88"/>
      <c r="D613" s="88"/>
      <c r="E613" s="88"/>
      <c r="F613" s="88"/>
      <c r="G613" s="88"/>
      <c r="H613" s="88"/>
    </row>
    <row r="614" spans="1:8">
      <c r="A614" s="34"/>
      <c r="B614" s="88"/>
      <c r="C614" s="88"/>
      <c r="D614" s="88"/>
      <c r="E614" s="88"/>
      <c r="F614" s="88"/>
      <c r="G614" s="88"/>
      <c r="H614" s="88"/>
    </row>
    <row r="615" spans="1:8">
      <c r="A615" s="34"/>
      <c r="B615" s="88"/>
      <c r="C615" s="88"/>
      <c r="D615" s="88"/>
      <c r="E615" s="88"/>
      <c r="F615" s="88"/>
      <c r="G615" s="88"/>
      <c r="H615" s="88"/>
    </row>
    <row r="616" spans="1:8">
      <c r="A616" s="34"/>
      <c r="B616" s="88"/>
      <c r="C616" s="88"/>
      <c r="D616" s="88"/>
      <c r="E616" s="88"/>
      <c r="F616" s="88"/>
      <c r="G616" s="88"/>
      <c r="H616" s="88"/>
    </row>
    <row r="617" spans="1:8">
      <c r="A617" s="34"/>
      <c r="B617" s="88"/>
      <c r="C617" s="88"/>
      <c r="D617" s="88"/>
      <c r="E617" s="88"/>
      <c r="F617" s="88"/>
      <c r="G617" s="88"/>
      <c r="H617" s="88"/>
    </row>
    <row r="618" spans="1:8">
      <c r="A618" s="34"/>
      <c r="B618" s="88"/>
      <c r="C618" s="88"/>
      <c r="D618" s="88"/>
      <c r="E618" s="88"/>
      <c r="F618" s="88"/>
      <c r="G618" s="88"/>
      <c r="H618" s="88"/>
    </row>
    <row r="619" spans="1:8">
      <c r="A619" s="34"/>
      <c r="B619" s="88"/>
      <c r="C619" s="88"/>
      <c r="D619" s="88"/>
      <c r="E619" s="88"/>
      <c r="F619" s="88"/>
      <c r="G619" s="88"/>
      <c r="H619" s="88"/>
    </row>
    <row r="620" spans="1:8">
      <c r="A620" s="34"/>
      <c r="B620" s="88"/>
      <c r="C620" s="88"/>
      <c r="D620" s="88"/>
      <c r="E620" s="88"/>
      <c r="F620" s="88"/>
      <c r="G620" s="88"/>
      <c r="H620" s="88"/>
    </row>
    <row r="621" spans="1:8">
      <c r="A621" s="34"/>
      <c r="B621" s="88"/>
      <c r="C621" s="88"/>
      <c r="D621" s="88"/>
      <c r="E621" s="88"/>
      <c r="F621" s="88"/>
      <c r="G621" s="88"/>
      <c r="H621" s="88"/>
    </row>
    <row r="622" spans="1:8">
      <c r="A622" s="34"/>
      <c r="B622" s="88"/>
      <c r="C622" s="88"/>
      <c r="D622" s="88"/>
      <c r="E622" s="88"/>
      <c r="F622" s="88"/>
      <c r="G622" s="88"/>
      <c r="H622" s="88"/>
    </row>
    <row r="623" spans="1:8">
      <c r="A623" s="34"/>
      <c r="B623" s="88"/>
      <c r="C623" s="88"/>
      <c r="D623" s="88"/>
      <c r="E623" s="88"/>
      <c r="F623" s="88"/>
      <c r="G623" s="88"/>
      <c r="H623" s="88"/>
    </row>
    <row r="624" spans="1:8">
      <c r="A624" s="34"/>
      <c r="B624" s="88"/>
      <c r="C624" s="88"/>
      <c r="D624" s="88"/>
      <c r="E624" s="88"/>
      <c r="F624" s="88"/>
      <c r="G624" s="88"/>
      <c r="H624" s="88"/>
    </row>
    <row r="625" spans="1:8">
      <c r="A625" s="34"/>
      <c r="B625" s="88"/>
      <c r="C625" s="88"/>
      <c r="D625" s="88"/>
      <c r="E625" s="88"/>
      <c r="F625" s="88"/>
      <c r="G625" s="88"/>
      <c r="H625" s="88"/>
    </row>
    <row r="626" spans="1:8">
      <c r="A626" s="34"/>
      <c r="B626" s="88"/>
      <c r="C626" s="88"/>
      <c r="D626" s="88"/>
      <c r="E626" s="88"/>
      <c r="F626" s="88"/>
      <c r="G626" s="88"/>
      <c r="H626" s="88"/>
    </row>
    <row r="627" spans="1:8">
      <c r="A627" s="34"/>
      <c r="B627" s="88"/>
      <c r="C627" s="88"/>
      <c r="D627" s="88"/>
      <c r="E627" s="88"/>
      <c r="F627" s="88"/>
      <c r="G627" s="88"/>
      <c r="H627" s="88"/>
    </row>
    <row r="628" spans="1:8">
      <c r="A628" s="34"/>
      <c r="B628" s="88"/>
      <c r="C628" s="88"/>
      <c r="D628" s="88"/>
      <c r="E628" s="88"/>
      <c r="F628" s="88"/>
      <c r="G628" s="88"/>
      <c r="H628" s="88"/>
    </row>
    <row r="629" spans="1:8">
      <c r="A629" s="34"/>
      <c r="B629" s="88"/>
      <c r="C629" s="88"/>
      <c r="D629" s="88"/>
      <c r="E629" s="88"/>
      <c r="F629" s="88"/>
      <c r="G629" s="88"/>
      <c r="H629" s="88"/>
    </row>
    <row r="630" spans="1:8">
      <c r="A630" s="34"/>
      <c r="B630" s="88"/>
      <c r="C630" s="88"/>
      <c r="D630" s="88"/>
      <c r="E630" s="88"/>
      <c r="F630" s="88"/>
      <c r="G630" s="88"/>
      <c r="H630" s="88"/>
    </row>
    <row r="631" spans="1:8">
      <c r="A631" s="34"/>
      <c r="B631" s="88"/>
      <c r="C631" s="88"/>
      <c r="D631" s="88"/>
      <c r="E631" s="88"/>
      <c r="F631" s="88"/>
      <c r="G631" s="88"/>
      <c r="H631" s="88"/>
    </row>
    <row r="632" spans="1:8">
      <c r="A632" s="34"/>
      <c r="B632" s="88"/>
      <c r="C632" s="88"/>
      <c r="D632" s="88"/>
      <c r="E632" s="88"/>
      <c r="F632" s="88"/>
      <c r="G632" s="88"/>
      <c r="H632" s="88"/>
    </row>
    <row r="633" spans="1:8">
      <c r="A633" s="34"/>
      <c r="B633" s="88"/>
      <c r="C633" s="88"/>
      <c r="D633" s="88"/>
      <c r="E633" s="88"/>
      <c r="F633" s="88"/>
      <c r="G633" s="88"/>
      <c r="H633" s="88"/>
    </row>
    <row r="634" spans="1:8">
      <c r="A634" s="34"/>
      <c r="B634" s="88"/>
      <c r="C634" s="88"/>
      <c r="D634" s="88"/>
      <c r="E634" s="88"/>
      <c r="F634" s="88"/>
      <c r="G634" s="88"/>
      <c r="H634" s="88"/>
    </row>
    <row r="635" spans="1:8">
      <c r="A635" s="34"/>
      <c r="B635" s="88"/>
      <c r="C635" s="88"/>
      <c r="D635" s="88"/>
      <c r="E635" s="88"/>
      <c r="F635" s="88"/>
      <c r="G635" s="88"/>
      <c r="H635" s="88"/>
    </row>
    <row r="636" spans="1:8">
      <c r="A636" s="34"/>
      <c r="B636" s="88"/>
      <c r="C636" s="88"/>
      <c r="D636" s="88"/>
      <c r="E636" s="88"/>
      <c r="F636" s="88"/>
      <c r="G636" s="88"/>
      <c r="H636" s="88"/>
    </row>
    <row r="637" spans="1:8">
      <c r="A637" s="34"/>
      <c r="B637" s="88"/>
      <c r="C637" s="88"/>
      <c r="D637" s="88"/>
      <c r="E637" s="88"/>
      <c r="F637" s="88"/>
      <c r="G637" s="88"/>
      <c r="H637" s="88"/>
    </row>
    <row r="638" spans="1:8">
      <c r="A638" s="34"/>
      <c r="B638" s="88"/>
      <c r="C638" s="88"/>
      <c r="D638" s="88"/>
      <c r="E638" s="88"/>
      <c r="F638" s="88"/>
      <c r="G638" s="88"/>
      <c r="H638" s="88"/>
    </row>
    <row r="639" spans="1:8">
      <c r="A639" s="34"/>
      <c r="B639" s="88"/>
      <c r="C639" s="88"/>
      <c r="D639" s="88"/>
      <c r="E639" s="88"/>
      <c r="F639" s="88"/>
      <c r="G639" s="88"/>
      <c r="H639" s="88"/>
    </row>
    <row r="640" spans="1:8">
      <c r="A640" s="34"/>
      <c r="B640" s="88"/>
      <c r="C640" s="88"/>
      <c r="D640" s="88"/>
      <c r="E640" s="88"/>
      <c r="F640" s="88"/>
      <c r="G640" s="88"/>
      <c r="H640" s="88"/>
    </row>
    <row r="641" spans="1:8">
      <c r="A641" s="34"/>
      <c r="B641" s="88"/>
      <c r="C641" s="88"/>
      <c r="D641" s="88"/>
      <c r="E641" s="88"/>
      <c r="F641" s="88"/>
      <c r="G641" s="88"/>
      <c r="H641" s="88"/>
    </row>
    <row r="642" spans="1:8">
      <c r="A642" s="34"/>
      <c r="B642" s="88"/>
      <c r="C642" s="88"/>
      <c r="D642" s="88"/>
      <c r="E642" s="88"/>
      <c r="F642" s="88"/>
      <c r="G642" s="88"/>
      <c r="H642" s="88"/>
    </row>
    <row r="643" spans="1:8">
      <c r="A643" s="34"/>
      <c r="B643" s="88"/>
      <c r="C643" s="88"/>
      <c r="D643" s="88"/>
      <c r="E643" s="88"/>
      <c r="F643" s="88"/>
      <c r="G643" s="88"/>
      <c r="H643" s="88"/>
    </row>
    <row r="644" spans="1:8">
      <c r="A644" s="34"/>
      <c r="B644" s="88"/>
      <c r="C644" s="88"/>
      <c r="D644" s="88"/>
      <c r="E644" s="88"/>
      <c r="F644" s="88"/>
      <c r="G644" s="88"/>
      <c r="H644" s="88"/>
    </row>
    <row r="645" spans="1:8">
      <c r="A645" s="34"/>
      <c r="B645" s="88"/>
      <c r="C645" s="88"/>
      <c r="D645" s="88"/>
      <c r="E645" s="88"/>
      <c r="F645" s="88"/>
      <c r="G645" s="88"/>
      <c r="H645" s="88"/>
    </row>
    <row r="646" spans="1:8">
      <c r="A646" s="34"/>
      <c r="B646" s="88"/>
      <c r="C646" s="88"/>
      <c r="D646" s="88"/>
      <c r="E646" s="88"/>
      <c r="F646" s="88"/>
      <c r="G646" s="88"/>
      <c r="H646" s="88"/>
    </row>
    <row r="647" spans="1:8">
      <c r="A647" s="34"/>
      <c r="B647" s="88"/>
      <c r="C647" s="88"/>
      <c r="D647" s="88"/>
      <c r="E647" s="88"/>
      <c r="F647" s="88"/>
      <c r="G647" s="88"/>
      <c r="H647" s="88"/>
    </row>
    <row r="648" spans="1:8">
      <c r="A648" s="34"/>
      <c r="B648" s="88"/>
      <c r="C648" s="88"/>
      <c r="D648" s="88"/>
      <c r="E648" s="88"/>
      <c r="F648" s="88"/>
      <c r="G648" s="88"/>
      <c r="H648" s="88"/>
    </row>
    <row r="649" spans="1:8">
      <c r="A649" s="34"/>
      <c r="B649" s="88"/>
      <c r="C649" s="88"/>
      <c r="D649" s="88"/>
      <c r="E649" s="88"/>
      <c r="F649" s="88"/>
      <c r="G649" s="88"/>
      <c r="H649" s="88"/>
    </row>
    <row r="650" spans="1:8">
      <c r="A650" s="34"/>
      <c r="B650" s="88"/>
      <c r="C650" s="88"/>
      <c r="D650" s="88"/>
      <c r="E650" s="88"/>
      <c r="F650" s="88"/>
      <c r="G650" s="88"/>
      <c r="H650" s="88"/>
    </row>
    <row r="651" spans="1:8">
      <c r="A651" s="34"/>
      <c r="B651" s="88"/>
      <c r="C651" s="88"/>
      <c r="D651" s="88"/>
      <c r="E651" s="88"/>
      <c r="F651" s="88"/>
      <c r="G651" s="88"/>
      <c r="H651" s="88"/>
    </row>
    <row r="652" spans="1:8">
      <c r="A652" s="34"/>
      <c r="B652" s="88"/>
      <c r="C652" s="88"/>
      <c r="D652" s="88"/>
      <c r="E652" s="88"/>
      <c r="F652" s="88"/>
      <c r="G652" s="88"/>
      <c r="H652" s="88"/>
    </row>
    <row r="653" spans="1:8">
      <c r="A653" s="34"/>
      <c r="B653" s="88"/>
      <c r="C653" s="88"/>
      <c r="D653" s="88"/>
      <c r="E653" s="88"/>
      <c r="F653" s="88"/>
      <c r="G653" s="88"/>
      <c r="H653" s="88"/>
    </row>
    <row r="654" spans="1:8">
      <c r="A654" s="34"/>
      <c r="B654" s="88"/>
      <c r="C654" s="88"/>
      <c r="D654" s="88"/>
      <c r="E654" s="88"/>
      <c r="F654" s="88"/>
      <c r="G654" s="88"/>
      <c r="H654" s="88"/>
    </row>
    <row r="655" spans="1:8">
      <c r="A655" s="34"/>
      <c r="B655" s="88"/>
      <c r="C655" s="88"/>
      <c r="D655" s="88"/>
      <c r="E655" s="88"/>
      <c r="F655" s="88"/>
      <c r="G655" s="88"/>
      <c r="H655" s="88"/>
    </row>
    <row r="656" spans="1:8">
      <c r="A656" s="34"/>
      <c r="B656" s="88"/>
      <c r="C656" s="88"/>
      <c r="D656" s="88"/>
      <c r="E656" s="88"/>
      <c r="F656" s="88"/>
      <c r="G656" s="88"/>
      <c r="H656" s="88"/>
    </row>
    <row r="657" spans="1:8">
      <c r="A657" s="34"/>
      <c r="B657" s="88"/>
      <c r="C657" s="88"/>
      <c r="D657" s="88"/>
      <c r="E657" s="88"/>
      <c r="F657" s="88"/>
      <c r="G657" s="88"/>
      <c r="H657" s="88"/>
    </row>
    <row r="658" spans="1:8">
      <c r="A658" s="34"/>
      <c r="B658" s="88"/>
      <c r="C658" s="88"/>
      <c r="D658" s="88"/>
      <c r="E658" s="88"/>
      <c r="F658" s="88"/>
      <c r="G658" s="88"/>
      <c r="H658" s="88"/>
    </row>
    <row r="659" spans="1:8">
      <c r="A659" s="34"/>
      <c r="B659" s="88"/>
      <c r="C659" s="88"/>
      <c r="D659" s="88"/>
      <c r="E659" s="88"/>
      <c r="F659" s="88"/>
      <c r="G659" s="88"/>
      <c r="H659" s="88"/>
    </row>
    <row r="660" spans="1:8">
      <c r="A660" s="34"/>
      <c r="B660" s="88"/>
      <c r="C660" s="88"/>
      <c r="D660" s="88"/>
      <c r="E660" s="88"/>
      <c r="F660" s="88"/>
      <c r="G660" s="88"/>
      <c r="H660" s="88"/>
    </row>
    <row r="661" spans="1:8">
      <c r="A661" s="34"/>
      <c r="B661" s="88"/>
      <c r="C661" s="88"/>
      <c r="D661" s="88"/>
      <c r="E661" s="88"/>
      <c r="F661" s="88"/>
      <c r="G661" s="88"/>
      <c r="H661" s="88"/>
    </row>
    <row r="662" spans="1:8">
      <c r="A662" s="34"/>
      <c r="B662" s="88"/>
      <c r="C662" s="88"/>
      <c r="D662" s="88"/>
      <c r="E662" s="88"/>
      <c r="F662" s="88"/>
      <c r="G662" s="88"/>
      <c r="H662" s="88"/>
    </row>
    <row r="663" spans="1:8">
      <c r="A663" s="34"/>
      <c r="B663" s="88"/>
      <c r="C663" s="88"/>
      <c r="D663" s="88"/>
      <c r="E663" s="88"/>
      <c r="F663" s="88"/>
      <c r="G663" s="88"/>
      <c r="H663" s="88"/>
    </row>
    <row r="664" spans="1:8">
      <c r="A664" s="34"/>
      <c r="B664" s="88"/>
      <c r="C664" s="88"/>
      <c r="D664" s="88"/>
      <c r="E664" s="88"/>
      <c r="F664" s="88"/>
      <c r="G664" s="88"/>
      <c r="H664" s="88"/>
    </row>
    <row r="665" spans="1:8">
      <c r="A665" s="34"/>
      <c r="B665" s="88"/>
      <c r="C665" s="88"/>
      <c r="D665" s="88"/>
      <c r="E665" s="88"/>
      <c r="F665" s="88"/>
      <c r="G665" s="88"/>
      <c r="H665" s="88"/>
    </row>
    <row r="666" spans="1:8">
      <c r="A666" s="34"/>
      <c r="B666" s="88"/>
      <c r="C666" s="88"/>
      <c r="D666" s="88"/>
      <c r="E666" s="88"/>
      <c r="F666" s="88"/>
      <c r="G666" s="88"/>
      <c r="H666" s="88"/>
    </row>
    <row r="667" spans="1:8">
      <c r="A667" s="34"/>
      <c r="B667" s="88"/>
      <c r="C667" s="88"/>
      <c r="D667" s="88"/>
      <c r="E667" s="88"/>
      <c r="F667" s="88"/>
      <c r="G667" s="88"/>
      <c r="H667" s="88"/>
    </row>
    <row r="668" spans="1:8">
      <c r="A668" s="34"/>
      <c r="B668" s="88"/>
      <c r="C668" s="88"/>
      <c r="D668" s="88"/>
      <c r="E668" s="88"/>
      <c r="F668" s="88"/>
      <c r="G668" s="88"/>
      <c r="H668" s="88"/>
    </row>
    <row r="669" spans="1:8">
      <c r="A669" s="34"/>
      <c r="B669" s="88"/>
      <c r="C669" s="88"/>
      <c r="D669" s="88"/>
      <c r="E669" s="88"/>
      <c r="F669" s="88"/>
      <c r="G669" s="88"/>
      <c r="H669" s="88"/>
    </row>
    <row r="670" spans="1:8">
      <c r="A670" s="34"/>
      <c r="B670" s="88"/>
      <c r="C670" s="88"/>
      <c r="D670" s="88"/>
      <c r="E670" s="88"/>
      <c r="F670" s="88"/>
      <c r="G670" s="88"/>
      <c r="H670" s="88"/>
    </row>
    <row r="671" spans="1:8">
      <c r="A671" s="34"/>
      <c r="B671" s="88"/>
      <c r="C671" s="88"/>
      <c r="D671" s="88"/>
      <c r="E671" s="88"/>
      <c r="F671" s="88"/>
      <c r="G671" s="88"/>
      <c r="H671" s="88"/>
    </row>
    <row r="672" spans="1:8">
      <c r="A672" s="34"/>
      <c r="B672" s="88"/>
      <c r="C672" s="88"/>
      <c r="D672" s="88"/>
      <c r="E672" s="88"/>
      <c r="F672" s="88"/>
      <c r="G672" s="88"/>
      <c r="H672" s="88"/>
    </row>
    <row r="673" spans="1:8">
      <c r="A673" s="34"/>
      <c r="B673" s="88"/>
      <c r="C673" s="88"/>
      <c r="D673" s="88"/>
      <c r="E673" s="88"/>
      <c r="F673" s="88"/>
      <c r="G673" s="88"/>
      <c r="H673" s="88"/>
    </row>
    <row r="674" spans="1:8">
      <c r="A674" s="34"/>
      <c r="B674" s="88"/>
      <c r="C674" s="88"/>
      <c r="D674" s="88"/>
      <c r="E674" s="88"/>
      <c r="F674" s="88"/>
      <c r="G674" s="88"/>
      <c r="H674" s="88"/>
    </row>
    <row r="675" spans="1:8">
      <c r="A675" s="34"/>
      <c r="B675" s="88"/>
      <c r="C675" s="88"/>
      <c r="D675" s="88"/>
      <c r="E675" s="88"/>
      <c r="F675" s="88"/>
      <c r="G675" s="88"/>
      <c r="H675" s="88"/>
    </row>
    <row r="676" spans="1:8">
      <c r="A676" s="34"/>
      <c r="B676" s="88"/>
      <c r="C676" s="88"/>
      <c r="D676" s="88"/>
      <c r="E676" s="88"/>
      <c r="F676" s="88"/>
      <c r="G676" s="88"/>
      <c r="H676" s="88"/>
    </row>
    <row r="677" spans="1:8">
      <c r="A677" s="34"/>
      <c r="B677" s="88"/>
      <c r="C677" s="88"/>
      <c r="D677" s="88"/>
      <c r="E677" s="88"/>
      <c r="F677" s="88"/>
      <c r="G677" s="88"/>
      <c r="H677" s="88"/>
    </row>
    <row r="678" spans="1:8">
      <c r="A678" s="34"/>
      <c r="B678" s="88"/>
      <c r="C678" s="88"/>
      <c r="D678" s="88"/>
      <c r="E678" s="88"/>
      <c r="F678" s="88"/>
      <c r="G678" s="88"/>
      <c r="H678" s="88"/>
    </row>
    <row r="679" spans="1:8">
      <c r="A679" s="34"/>
      <c r="B679" s="88"/>
      <c r="C679" s="88"/>
      <c r="D679" s="88"/>
      <c r="E679" s="88"/>
      <c r="F679" s="88"/>
      <c r="G679" s="88"/>
      <c r="H679" s="88"/>
    </row>
    <row r="680" spans="1:8">
      <c r="A680" s="34"/>
      <c r="B680" s="88"/>
      <c r="C680" s="88"/>
      <c r="D680" s="88"/>
      <c r="E680" s="88"/>
      <c r="F680" s="88"/>
      <c r="G680" s="88"/>
      <c r="H680" s="88"/>
    </row>
    <row r="681" spans="1:8">
      <c r="A681" s="34"/>
      <c r="B681" s="88"/>
      <c r="C681" s="88"/>
      <c r="D681" s="88"/>
      <c r="E681" s="88"/>
      <c r="F681" s="88"/>
      <c r="G681" s="88"/>
      <c r="H681" s="88"/>
    </row>
    <row r="682" spans="1:8">
      <c r="A682" s="34"/>
      <c r="B682" s="88"/>
      <c r="C682" s="88"/>
      <c r="D682" s="88"/>
      <c r="E682" s="88"/>
      <c r="F682" s="88"/>
      <c r="G682" s="88"/>
      <c r="H682" s="88"/>
    </row>
    <row r="683" spans="1:8">
      <c r="A683" s="34"/>
      <c r="B683" s="88"/>
      <c r="C683" s="88"/>
      <c r="D683" s="88"/>
      <c r="E683" s="88"/>
      <c r="F683" s="88"/>
      <c r="G683" s="88"/>
      <c r="H683" s="88"/>
    </row>
    <row r="684" spans="1:8">
      <c r="A684" s="34"/>
      <c r="B684" s="88"/>
      <c r="C684" s="88"/>
      <c r="D684" s="88"/>
      <c r="E684" s="88"/>
      <c r="F684" s="88"/>
      <c r="G684" s="88"/>
      <c r="H684" s="88"/>
    </row>
    <row r="685" spans="1:8">
      <c r="A685" s="34"/>
      <c r="B685" s="88"/>
      <c r="C685" s="88"/>
      <c r="D685" s="88"/>
      <c r="E685" s="88"/>
      <c r="F685" s="88"/>
      <c r="G685" s="88"/>
      <c r="H685" s="88"/>
    </row>
    <row r="686" spans="1:8">
      <c r="A686" s="34"/>
      <c r="B686" s="88"/>
      <c r="C686" s="88"/>
      <c r="D686" s="88"/>
      <c r="E686" s="88"/>
      <c r="F686" s="88"/>
      <c r="G686" s="88"/>
      <c r="H686" s="88"/>
    </row>
    <row r="687" spans="1:8">
      <c r="A687" s="34"/>
      <c r="B687" s="88"/>
      <c r="C687" s="88"/>
      <c r="D687" s="88"/>
      <c r="E687" s="88"/>
      <c r="F687" s="88"/>
      <c r="G687" s="88"/>
      <c r="H687" s="88"/>
    </row>
    <row r="688" spans="1:8">
      <c r="A688" s="34"/>
      <c r="B688" s="88"/>
      <c r="C688" s="88"/>
      <c r="D688" s="88"/>
      <c r="E688" s="88"/>
      <c r="F688" s="88"/>
      <c r="G688" s="88"/>
      <c r="H688" s="88"/>
    </row>
    <row r="689" spans="1:8">
      <c r="A689" s="34"/>
      <c r="B689" s="88"/>
      <c r="C689" s="88"/>
      <c r="D689" s="88"/>
      <c r="E689" s="88"/>
      <c r="F689" s="88"/>
      <c r="G689" s="88"/>
      <c r="H689" s="88"/>
    </row>
    <row r="690" spans="1:8">
      <c r="A690" s="34"/>
      <c r="B690" s="88"/>
      <c r="C690" s="88"/>
      <c r="D690" s="88"/>
      <c r="E690" s="88"/>
      <c r="F690" s="88"/>
      <c r="G690" s="88"/>
      <c r="H690" s="88"/>
    </row>
    <row r="691" spans="1:8">
      <c r="A691" s="34"/>
      <c r="B691" s="88"/>
      <c r="C691" s="88"/>
      <c r="D691" s="88"/>
      <c r="E691" s="88"/>
      <c r="F691" s="88"/>
      <c r="G691" s="88"/>
      <c r="H691" s="88"/>
    </row>
    <row r="692" spans="1:8">
      <c r="A692" s="34"/>
      <c r="B692" s="88"/>
      <c r="C692" s="88"/>
      <c r="D692" s="88"/>
      <c r="E692" s="88"/>
      <c r="F692" s="88"/>
      <c r="G692" s="88"/>
      <c r="H692" s="88"/>
    </row>
    <row r="693" spans="1:8">
      <c r="A693" s="34"/>
      <c r="B693" s="88"/>
      <c r="C693" s="88"/>
      <c r="D693" s="88"/>
      <c r="E693" s="88"/>
      <c r="F693" s="88"/>
      <c r="G693" s="88"/>
      <c r="H693" s="88"/>
    </row>
    <row r="694" spans="1:8">
      <c r="A694" s="34"/>
      <c r="B694" s="88"/>
      <c r="C694" s="88"/>
      <c r="D694" s="88"/>
      <c r="E694" s="88"/>
      <c r="F694" s="88"/>
      <c r="G694" s="88"/>
      <c r="H694" s="88"/>
    </row>
    <row r="695" spans="1:8">
      <c r="A695" s="34"/>
      <c r="B695" s="88"/>
      <c r="C695" s="88"/>
      <c r="D695" s="88"/>
      <c r="E695" s="88"/>
      <c r="F695" s="88"/>
      <c r="G695" s="88"/>
      <c r="H695" s="88"/>
    </row>
    <row r="696" spans="1:8">
      <c r="A696" s="34"/>
      <c r="B696" s="88"/>
      <c r="C696" s="88"/>
      <c r="D696" s="88"/>
      <c r="E696" s="88"/>
      <c r="F696" s="88"/>
      <c r="G696" s="88"/>
      <c r="H696" s="88"/>
    </row>
    <row r="697" spans="1:8">
      <c r="A697" s="34"/>
      <c r="B697" s="88"/>
      <c r="C697" s="88"/>
      <c r="D697" s="88"/>
      <c r="E697" s="88"/>
      <c r="F697" s="88"/>
      <c r="G697" s="88"/>
      <c r="H697" s="88"/>
    </row>
    <row r="698" spans="1:8">
      <c r="A698" s="34"/>
      <c r="B698" s="88"/>
      <c r="C698" s="88"/>
      <c r="D698" s="88"/>
      <c r="E698" s="88"/>
      <c r="F698" s="88"/>
      <c r="G698" s="88"/>
      <c r="H698" s="88"/>
    </row>
    <row r="699" spans="1:8">
      <c r="A699" s="34"/>
      <c r="B699" s="88"/>
      <c r="C699" s="88"/>
      <c r="D699" s="88"/>
      <c r="E699" s="88"/>
      <c r="F699" s="88"/>
      <c r="G699" s="88"/>
      <c r="H699" s="88"/>
    </row>
    <row r="700" spans="1:8">
      <c r="A700" s="34"/>
      <c r="B700" s="88"/>
      <c r="C700" s="88"/>
      <c r="D700" s="88"/>
      <c r="E700" s="88"/>
      <c r="F700" s="88"/>
      <c r="G700" s="88"/>
      <c r="H700" s="88"/>
    </row>
    <row r="701" spans="1:8">
      <c r="A701" s="34"/>
      <c r="B701" s="88"/>
      <c r="C701" s="88"/>
      <c r="D701" s="88"/>
      <c r="E701" s="88"/>
      <c r="F701" s="88"/>
      <c r="G701" s="88"/>
      <c r="H701" s="88"/>
    </row>
    <row r="702" spans="1:8">
      <c r="A702" s="34"/>
      <c r="B702" s="88"/>
      <c r="C702" s="88"/>
      <c r="D702" s="88"/>
      <c r="E702" s="88"/>
      <c r="F702" s="88"/>
      <c r="G702" s="88"/>
      <c r="H702" s="88"/>
    </row>
    <row r="703" spans="1:8">
      <c r="A703" s="34"/>
      <c r="B703" s="88"/>
      <c r="C703" s="88"/>
      <c r="D703" s="88"/>
      <c r="E703" s="88"/>
      <c r="F703" s="88"/>
      <c r="G703" s="88"/>
      <c r="H703" s="88"/>
    </row>
    <row r="704" spans="1:8">
      <c r="A704" s="34"/>
      <c r="B704" s="88"/>
      <c r="C704" s="88"/>
      <c r="D704" s="88"/>
      <c r="E704" s="88"/>
      <c r="F704" s="88"/>
      <c r="G704" s="88"/>
      <c r="H704" s="88"/>
    </row>
    <row r="705" spans="1:8">
      <c r="A705" s="34"/>
      <c r="B705" s="88"/>
      <c r="C705" s="88"/>
      <c r="D705" s="88"/>
      <c r="E705" s="88"/>
      <c r="F705" s="88"/>
      <c r="G705" s="88"/>
      <c r="H705" s="88"/>
    </row>
    <row r="706" spans="1:8">
      <c r="A706" s="34"/>
      <c r="B706" s="88"/>
      <c r="C706" s="88"/>
      <c r="D706" s="88"/>
      <c r="E706" s="88"/>
      <c r="F706" s="88"/>
      <c r="G706" s="88"/>
      <c r="H706" s="88"/>
    </row>
    <row r="707" spans="1:8">
      <c r="A707" s="34"/>
      <c r="B707" s="88"/>
      <c r="C707" s="88"/>
      <c r="D707" s="88"/>
      <c r="E707" s="88"/>
      <c r="F707" s="88"/>
      <c r="G707" s="88"/>
      <c r="H707" s="88"/>
    </row>
    <row r="708" spans="1:8">
      <c r="A708" s="34"/>
      <c r="B708" s="88"/>
      <c r="C708" s="88"/>
      <c r="D708" s="88"/>
      <c r="E708" s="88"/>
      <c r="F708" s="88"/>
      <c r="G708" s="88"/>
      <c r="H708" s="88"/>
    </row>
    <row r="709" spans="1:8">
      <c r="A709" s="34"/>
      <c r="B709" s="88"/>
      <c r="C709" s="88"/>
      <c r="D709" s="88"/>
      <c r="E709" s="88"/>
      <c r="F709" s="88"/>
      <c r="G709" s="88"/>
      <c r="H709" s="88"/>
    </row>
    <row r="710" spans="1:8">
      <c r="A710" s="34"/>
      <c r="B710" s="88"/>
      <c r="C710" s="88"/>
      <c r="D710" s="88"/>
      <c r="E710" s="88"/>
      <c r="F710" s="88"/>
      <c r="G710" s="88"/>
      <c r="H710" s="88"/>
    </row>
    <row r="711" spans="1:8">
      <c r="A711" s="34"/>
      <c r="B711" s="88"/>
      <c r="C711" s="88"/>
      <c r="D711" s="88"/>
      <c r="E711" s="88"/>
      <c r="F711" s="88"/>
      <c r="G711" s="88"/>
      <c r="H711" s="88"/>
    </row>
    <row r="712" spans="1:8">
      <c r="A712" s="34"/>
      <c r="B712" s="88"/>
      <c r="C712" s="88"/>
      <c r="D712" s="88"/>
      <c r="E712" s="88"/>
      <c r="F712" s="88"/>
      <c r="G712" s="88"/>
      <c r="H712" s="88"/>
    </row>
    <row r="713" spans="1:8">
      <c r="A713" s="34"/>
      <c r="B713" s="88"/>
      <c r="C713" s="88"/>
      <c r="D713" s="88"/>
      <c r="E713" s="88"/>
      <c r="F713" s="88"/>
      <c r="G713" s="88"/>
      <c r="H713" s="88"/>
    </row>
    <row r="714" spans="1:8">
      <c r="A714" s="34"/>
      <c r="B714" s="88"/>
      <c r="C714" s="88"/>
      <c r="D714" s="88"/>
      <c r="E714" s="88"/>
      <c r="F714" s="88"/>
      <c r="G714" s="88"/>
      <c r="H714" s="88"/>
    </row>
    <row r="715" spans="1:8">
      <c r="A715" s="34"/>
      <c r="B715" s="88"/>
      <c r="C715" s="88"/>
      <c r="D715" s="88"/>
      <c r="E715" s="88"/>
      <c r="F715" s="88"/>
      <c r="G715" s="88"/>
      <c r="H715" s="88"/>
    </row>
    <row r="716" spans="1:8">
      <c r="A716" s="34"/>
      <c r="B716" s="88"/>
      <c r="C716" s="88"/>
      <c r="D716" s="88"/>
      <c r="E716" s="88"/>
      <c r="F716" s="88"/>
      <c r="G716" s="88"/>
      <c r="H716" s="88"/>
    </row>
    <row r="717" spans="1:8">
      <c r="A717" s="34"/>
      <c r="B717" s="88"/>
      <c r="C717" s="88"/>
      <c r="D717" s="88"/>
      <c r="E717" s="88"/>
      <c r="F717" s="88"/>
      <c r="G717" s="88"/>
      <c r="H717" s="88"/>
    </row>
    <row r="718" spans="1:8">
      <c r="A718" s="34"/>
      <c r="B718" s="88"/>
      <c r="C718" s="88"/>
      <c r="D718" s="88"/>
      <c r="E718" s="88"/>
      <c r="F718" s="88"/>
      <c r="G718" s="88"/>
      <c r="H718" s="88"/>
    </row>
    <row r="719" spans="1:8">
      <c r="A719" s="34"/>
      <c r="B719" s="88"/>
      <c r="C719" s="88"/>
      <c r="D719" s="88"/>
      <c r="E719" s="88"/>
      <c r="F719" s="88"/>
      <c r="G719" s="88"/>
      <c r="H719" s="88"/>
    </row>
    <row r="720" spans="1:8">
      <c r="A720" s="34"/>
      <c r="B720" s="88"/>
      <c r="C720" s="88"/>
      <c r="D720" s="88"/>
      <c r="E720" s="88"/>
      <c r="F720" s="88"/>
      <c r="G720" s="88"/>
      <c r="H720" s="88"/>
    </row>
    <row r="721" spans="1:8">
      <c r="A721" s="34"/>
      <c r="B721" s="88"/>
      <c r="C721" s="88"/>
      <c r="D721" s="88"/>
      <c r="E721" s="88"/>
      <c r="F721" s="88"/>
      <c r="G721" s="88"/>
      <c r="H721" s="88"/>
    </row>
    <row r="722" spans="1:8">
      <c r="A722" s="34"/>
      <c r="B722" s="88"/>
      <c r="C722" s="88"/>
      <c r="D722" s="88"/>
      <c r="E722" s="88"/>
      <c r="F722" s="88"/>
      <c r="G722" s="88"/>
      <c r="H722" s="88"/>
    </row>
    <row r="723" spans="1:8">
      <c r="A723" s="34"/>
      <c r="B723" s="88"/>
      <c r="C723" s="88"/>
      <c r="D723" s="88"/>
      <c r="E723" s="88"/>
      <c r="F723" s="88"/>
      <c r="G723" s="88"/>
      <c r="H723" s="88"/>
    </row>
    <row r="724" spans="1:8">
      <c r="A724" s="34"/>
      <c r="B724" s="88"/>
      <c r="C724" s="88"/>
      <c r="D724" s="88"/>
      <c r="E724" s="88"/>
      <c r="F724" s="88"/>
      <c r="G724" s="88"/>
      <c r="H724" s="88"/>
    </row>
    <row r="725" spans="1:8">
      <c r="A725" s="34"/>
      <c r="B725" s="88"/>
      <c r="C725" s="88"/>
      <c r="D725" s="88"/>
      <c r="E725" s="88"/>
      <c r="F725" s="88"/>
      <c r="G725" s="88"/>
      <c r="H725" s="88"/>
    </row>
    <row r="726" spans="1:8">
      <c r="A726" s="34"/>
      <c r="B726" s="88"/>
      <c r="C726" s="88"/>
      <c r="D726" s="88"/>
      <c r="E726" s="88"/>
      <c r="F726" s="88"/>
      <c r="G726" s="88"/>
      <c r="H726" s="88"/>
    </row>
    <row r="727" spans="1:8">
      <c r="A727" s="34"/>
      <c r="B727" s="88"/>
      <c r="C727" s="88"/>
      <c r="D727" s="88"/>
      <c r="E727" s="88"/>
      <c r="F727" s="88"/>
      <c r="G727" s="88"/>
      <c r="H727" s="88"/>
    </row>
    <row r="728" spans="1:8">
      <c r="A728" s="34"/>
      <c r="B728" s="88"/>
      <c r="C728" s="88"/>
      <c r="D728" s="88"/>
      <c r="E728" s="88"/>
      <c r="F728" s="88"/>
      <c r="G728" s="88"/>
      <c r="H728" s="88"/>
    </row>
    <row r="729" spans="1:8">
      <c r="A729" s="34"/>
      <c r="B729" s="88"/>
      <c r="C729" s="88"/>
      <c r="D729" s="88"/>
      <c r="E729" s="88"/>
      <c r="F729" s="88"/>
      <c r="G729" s="88"/>
      <c r="H729" s="88"/>
    </row>
    <row r="730" spans="1:8">
      <c r="A730" s="34"/>
      <c r="B730" s="88"/>
      <c r="C730" s="88"/>
      <c r="D730" s="88"/>
      <c r="E730" s="88"/>
      <c r="F730" s="88"/>
      <c r="G730" s="88"/>
      <c r="H730" s="88"/>
    </row>
    <row r="731" spans="1:8">
      <c r="A731" s="34"/>
      <c r="B731" s="88"/>
      <c r="C731" s="88"/>
      <c r="D731" s="88"/>
      <c r="E731" s="88"/>
      <c r="F731" s="88"/>
      <c r="G731" s="88"/>
      <c r="H731" s="88"/>
    </row>
    <row r="732" spans="1:8">
      <c r="A732" s="34"/>
      <c r="B732" s="88"/>
      <c r="C732" s="88"/>
      <c r="D732" s="88"/>
      <c r="E732" s="88"/>
      <c r="F732" s="88"/>
      <c r="G732" s="88"/>
      <c r="H732" s="88"/>
    </row>
    <row r="733" spans="1:8">
      <c r="A733" s="34"/>
      <c r="B733" s="88"/>
      <c r="C733" s="88"/>
      <c r="D733" s="88"/>
      <c r="E733" s="88"/>
      <c r="F733" s="88"/>
      <c r="G733" s="88"/>
      <c r="H733" s="88"/>
    </row>
    <row r="734" spans="1:8">
      <c r="A734" s="34"/>
      <c r="B734" s="88"/>
      <c r="C734" s="88"/>
      <c r="D734" s="88"/>
      <c r="E734" s="88"/>
      <c r="F734" s="88"/>
      <c r="G734" s="88"/>
      <c r="H734" s="88"/>
    </row>
    <row r="735" spans="1:8">
      <c r="A735" s="34"/>
      <c r="B735" s="88"/>
      <c r="C735" s="88"/>
      <c r="D735" s="88"/>
      <c r="E735" s="88"/>
      <c r="F735" s="88"/>
      <c r="G735" s="88"/>
      <c r="H735" s="88"/>
    </row>
    <row r="736" spans="1:8">
      <c r="A736" s="34"/>
      <c r="B736" s="88"/>
      <c r="C736" s="88"/>
      <c r="D736" s="88"/>
      <c r="E736" s="88"/>
      <c r="F736" s="88"/>
      <c r="G736" s="88"/>
      <c r="H736" s="88"/>
    </row>
    <row r="737" spans="1:8">
      <c r="A737" s="34"/>
      <c r="B737" s="88"/>
      <c r="C737" s="88"/>
      <c r="D737" s="88"/>
      <c r="E737" s="88"/>
      <c r="F737" s="88"/>
      <c r="G737" s="88"/>
      <c r="H737" s="88"/>
    </row>
    <row r="738" spans="1:8">
      <c r="A738" s="34"/>
      <c r="B738" s="88"/>
      <c r="C738" s="88"/>
      <c r="D738" s="88"/>
      <c r="E738" s="88"/>
      <c r="F738" s="88"/>
      <c r="G738" s="88"/>
      <c r="H738" s="88"/>
    </row>
    <row r="739" spans="1:8">
      <c r="A739" s="34"/>
      <c r="B739" s="88"/>
      <c r="C739" s="88"/>
      <c r="D739" s="88"/>
      <c r="E739" s="88"/>
      <c r="F739" s="88"/>
      <c r="G739" s="88"/>
      <c r="H739" s="88"/>
    </row>
    <row r="740" spans="1:8">
      <c r="A740" s="34"/>
      <c r="B740" s="88"/>
      <c r="C740" s="88"/>
      <c r="D740" s="88"/>
      <c r="E740" s="88"/>
      <c r="F740" s="88"/>
      <c r="G740" s="88"/>
      <c r="H740" s="88"/>
    </row>
    <row r="741" spans="1:8">
      <c r="A741" s="34"/>
      <c r="B741" s="88"/>
      <c r="C741" s="88"/>
      <c r="D741" s="88"/>
      <c r="E741" s="88"/>
      <c r="F741" s="88"/>
      <c r="G741" s="88"/>
      <c r="H741" s="88"/>
    </row>
    <row r="742" spans="1:8">
      <c r="A742" s="34"/>
      <c r="B742" s="88"/>
      <c r="C742" s="88"/>
      <c r="D742" s="88"/>
      <c r="E742" s="88"/>
      <c r="F742" s="88"/>
      <c r="G742" s="88"/>
      <c r="H742" s="88"/>
    </row>
    <row r="743" spans="1:8">
      <c r="A743" s="34"/>
      <c r="B743" s="88"/>
      <c r="C743" s="88"/>
      <c r="D743" s="88"/>
      <c r="E743" s="88"/>
      <c r="F743" s="88"/>
      <c r="G743" s="88"/>
      <c r="H743" s="88"/>
    </row>
    <row r="744" spans="1:8">
      <c r="A744" s="34"/>
      <c r="B744" s="88"/>
      <c r="C744" s="88"/>
      <c r="D744" s="88"/>
      <c r="E744" s="88"/>
      <c r="F744" s="88"/>
      <c r="G744" s="88"/>
      <c r="H744" s="88"/>
    </row>
    <row r="745" spans="1:8">
      <c r="A745" s="34"/>
      <c r="B745" s="88"/>
      <c r="C745" s="88"/>
      <c r="D745" s="88"/>
      <c r="E745" s="88"/>
      <c r="F745" s="88"/>
      <c r="G745" s="88"/>
      <c r="H745" s="88"/>
    </row>
    <row r="746" spans="1:8">
      <c r="A746" s="34"/>
      <c r="B746" s="88"/>
      <c r="C746" s="88"/>
      <c r="D746" s="88"/>
      <c r="E746" s="88"/>
      <c r="F746" s="88"/>
      <c r="G746" s="88"/>
      <c r="H746" s="88"/>
    </row>
    <row r="747" spans="1:8">
      <c r="A747" s="34"/>
      <c r="B747" s="88"/>
      <c r="C747" s="88"/>
      <c r="D747" s="88"/>
      <c r="E747" s="88"/>
      <c r="F747" s="88"/>
      <c r="G747" s="88"/>
      <c r="H747" s="88"/>
    </row>
    <row r="748" spans="1:8">
      <c r="A748" s="34"/>
      <c r="B748" s="88"/>
      <c r="C748" s="88"/>
      <c r="D748" s="88"/>
      <c r="E748" s="88"/>
      <c r="F748" s="88"/>
      <c r="G748" s="88"/>
      <c r="H748" s="88"/>
    </row>
    <row r="749" spans="1:8">
      <c r="A749" s="34"/>
      <c r="B749" s="88"/>
      <c r="C749" s="88"/>
      <c r="D749" s="88"/>
      <c r="E749" s="88"/>
      <c r="F749" s="88"/>
      <c r="G749" s="88"/>
      <c r="H749" s="88"/>
    </row>
    <row r="750" spans="1:8">
      <c r="A750" s="34"/>
      <c r="B750" s="88"/>
      <c r="C750" s="88"/>
      <c r="D750" s="88"/>
      <c r="E750" s="88"/>
      <c r="F750" s="88"/>
      <c r="G750" s="88"/>
      <c r="H750" s="88"/>
    </row>
    <row r="751" spans="1:8">
      <c r="A751" s="34"/>
      <c r="B751" s="88"/>
      <c r="C751" s="88"/>
      <c r="D751" s="88"/>
      <c r="E751" s="88"/>
      <c r="F751" s="88"/>
      <c r="G751" s="88"/>
      <c r="H751" s="88"/>
    </row>
    <row r="752" spans="1:8">
      <c r="A752" s="34"/>
      <c r="B752" s="88"/>
      <c r="C752" s="88"/>
      <c r="D752" s="88"/>
      <c r="E752" s="88"/>
      <c r="F752" s="88"/>
      <c r="G752" s="88"/>
      <c r="H752" s="88"/>
    </row>
    <row r="753" spans="1:8">
      <c r="A753" s="34"/>
      <c r="B753" s="88"/>
      <c r="C753" s="88"/>
      <c r="D753" s="88"/>
      <c r="E753" s="88"/>
      <c r="F753" s="88"/>
      <c r="G753" s="88"/>
      <c r="H753" s="88"/>
    </row>
    <row r="754" spans="1:8">
      <c r="A754" s="34"/>
      <c r="B754" s="88"/>
      <c r="C754" s="88"/>
      <c r="D754" s="88"/>
      <c r="E754" s="88"/>
      <c r="F754" s="88"/>
      <c r="G754" s="88"/>
      <c r="H754" s="88"/>
    </row>
    <row r="755" spans="1:8">
      <c r="A755" s="34"/>
      <c r="B755" s="88"/>
      <c r="C755" s="88"/>
      <c r="D755" s="88"/>
      <c r="E755" s="88"/>
      <c r="F755" s="88"/>
      <c r="G755" s="88"/>
      <c r="H755" s="88"/>
    </row>
    <row r="756" spans="1:8">
      <c r="A756" s="34"/>
      <c r="B756" s="88"/>
      <c r="C756" s="88"/>
      <c r="D756" s="88"/>
      <c r="E756" s="88"/>
      <c r="F756" s="88"/>
      <c r="G756" s="88"/>
      <c r="H756" s="88"/>
    </row>
    <row r="757" spans="1:8">
      <c r="A757" s="34"/>
      <c r="B757" s="88"/>
      <c r="C757" s="88"/>
      <c r="D757" s="88"/>
      <c r="E757" s="88"/>
      <c r="F757" s="88"/>
      <c r="G757" s="88"/>
      <c r="H757" s="88"/>
    </row>
    <row r="758" spans="1:8">
      <c r="A758" s="34"/>
      <c r="B758" s="88"/>
      <c r="C758" s="88"/>
      <c r="D758" s="88"/>
      <c r="E758" s="88"/>
      <c r="F758" s="88"/>
      <c r="G758" s="88"/>
      <c r="H758" s="88"/>
    </row>
    <row r="759" spans="1:8">
      <c r="A759" s="34"/>
      <c r="B759" s="88"/>
      <c r="C759" s="88"/>
      <c r="D759" s="88"/>
      <c r="E759" s="88"/>
      <c r="F759" s="88"/>
      <c r="G759" s="88"/>
      <c r="H759" s="88"/>
    </row>
    <row r="760" spans="1:8">
      <c r="A760" s="34"/>
      <c r="B760" s="88"/>
      <c r="C760" s="88"/>
      <c r="D760" s="88"/>
      <c r="E760" s="88"/>
      <c r="F760" s="88"/>
      <c r="G760" s="88"/>
      <c r="H760" s="88"/>
    </row>
    <row r="761" spans="1:8">
      <c r="A761" s="34"/>
      <c r="B761" s="88"/>
      <c r="C761" s="88"/>
      <c r="D761" s="88"/>
      <c r="E761" s="88"/>
      <c r="F761" s="88"/>
      <c r="G761" s="88"/>
      <c r="H761" s="88"/>
    </row>
    <row r="762" spans="1:8">
      <c r="A762" s="34"/>
      <c r="B762" s="88"/>
      <c r="C762" s="88"/>
      <c r="D762" s="88"/>
      <c r="E762" s="88"/>
      <c r="F762" s="88"/>
      <c r="G762" s="88"/>
      <c r="H762" s="88"/>
    </row>
    <row r="763" spans="1:8">
      <c r="A763" s="34"/>
      <c r="B763" s="88"/>
      <c r="C763" s="88"/>
      <c r="D763" s="88"/>
      <c r="E763" s="88"/>
      <c r="F763" s="88"/>
      <c r="G763" s="88"/>
      <c r="H763" s="88"/>
    </row>
    <row r="764" spans="1:8">
      <c r="A764" s="34"/>
      <c r="B764" s="88"/>
      <c r="C764" s="88"/>
      <c r="D764" s="88"/>
      <c r="E764" s="88"/>
      <c r="F764" s="88"/>
      <c r="G764" s="88"/>
      <c r="H764" s="88"/>
    </row>
    <row r="765" spans="1:8">
      <c r="A765" s="34"/>
      <c r="B765" s="88"/>
      <c r="C765" s="88"/>
      <c r="D765" s="88"/>
      <c r="E765" s="88"/>
      <c r="F765" s="88"/>
      <c r="G765" s="88"/>
      <c r="H765" s="88"/>
    </row>
    <row r="766" spans="1:8">
      <c r="A766" s="34"/>
      <c r="B766" s="88"/>
      <c r="C766" s="88"/>
      <c r="D766" s="88"/>
      <c r="E766" s="88"/>
      <c r="F766" s="88"/>
      <c r="G766" s="88"/>
      <c r="H766" s="88"/>
    </row>
    <row r="767" spans="1:8">
      <c r="A767" s="34"/>
      <c r="B767" s="88"/>
      <c r="C767" s="88"/>
      <c r="D767" s="88"/>
      <c r="E767" s="88"/>
      <c r="F767" s="88"/>
      <c r="G767" s="88"/>
      <c r="H767" s="88"/>
    </row>
    <row r="768" spans="1:8">
      <c r="A768" s="34"/>
      <c r="B768" s="88"/>
      <c r="C768" s="88"/>
      <c r="D768" s="88"/>
      <c r="E768" s="88"/>
      <c r="F768" s="88"/>
      <c r="G768" s="88"/>
      <c r="H768" s="88"/>
    </row>
    <row r="769" spans="1:8">
      <c r="A769" s="34"/>
      <c r="B769" s="88"/>
      <c r="C769" s="88"/>
      <c r="D769" s="88"/>
      <c r="E769" s="88"/>
      <c r="F769" s="88"/>
      <c r="G769" s="88"/>
      <c r="H769" s="88"/>
    </row>
    <row r="770" spans="1:8">
      <c r="A770" s="34"/>
      <c r="B770" s="88"/>
      <c r="C770" s="88"/>
      <c r="D770" s="88"/>
      <c r="E770" s="88"/>
      <c r="F770" s="88"/>
      <c r="G770" s="88"/>
      <c r="H770" s="88"/>
    </row>
    <row r="771" spans="1:8">
      <c r="A771" s="34"/>
      <c r="B771" s="88"/>
      <c r="C771" s="88"/>
      <c r="D771" s="88"/>
      <c r="E771" s="88"/>
      <c r="F771" s="88"/>
      <c r="G771" s="88"/>
      <c r="H771" s="88"/>
    </row>
    <row r="772" spans="1:8">
      <c r="A772" s="34"/>
      <c r="B772" s="88"/>
      <c r="C772" s="88"/>
      <c r="D772" s="88"/>
      <c r="E772" s="88"/>
      <c r="F772" s="88"/>
      <c r="G772" s="88"/>
      <c r="H772" s="88"/>
    </row>
    <row r="773" spans="1:8">
      <c r="A773" s="34"/>
      <c r="B773" s="88"/>
      <c r="C773" s="88"/>
      <c r="D773" s="88"/>
      <c r="E773" s="88"/>
      <c r="F773" s="88"/>
      <c r="G773" s="88"/>
      <c r="H773" s="88"/>
    </row>
    <row r="774" spans="1:8">
      <c r="A774" s="34"/>
      <c r="B774" s="88"/>
      <c r="C774" s="88"/>
      <c r="D774" s="88"/>
      <c r="E774" s="88"/>
      <c r="F774" s="88"/>
      <c r="G774" s="88"/>
      <c r="H774" s="88"/>
    </row>
    <row r="775" spans="1:8">
      <c r="A775" s="34"/>
      <c r="B775" s="88"/>
      <c r="C775" s="88"/>
      <c r="D775" s="88"/>
      <c r="E775" s="88"/>
      <c r="F775" s="88"/>
      <c r="G775" s="88"/>
      <c r="H775" s="88"/>
    </row>
    <row r="776" spans="1:8">
      <c r="A776" s="34"/>
      <c r="B776" s="88"/>
      <c r="C776" s="88"/>
      <c r="D776" s="88"/>
      <c r="E776" s="88"/>
      <c r="F776" s="88"/>
      <c r="G776" s="88"/>
      <c r="H776" s="88"/>
    </row>
    <row r="777" spans="1:8">
      <c r="A777" s="34"/>
      <c r="B777" s="88"/>
      <c r="C777" s="88"/>
      <c r="D777" s="88"/>
      <c r="E777" s="88"/>
      <c r="F777" s="88"/>
      <c r="G777" s="88"/>
      <c r="H777" s="88"/>
    </row>
    <row r="778" spans="1:8">
      <c r="A778" s="34"/>
      <c r="B778" s="88"/>
      <c r="C778" s="88"/>
      <c r="D778" s="88"/>
      <c r="E778" s="88"/>
      <c r="F778" s="88"/>
      <c r="G778" s="88"/>
      <c r="H778" s="88"/>
    </row>
    <row r="779" spans="1:8">
      <c r="A779" s="34"/>
      <c r="B779" s="88"/>
      <c r="C779" s="88"/>
      <c r="D779" s="88"/>
      <c r="E779" s="88"/>
      <c r="F779" s="88"/>
      <c r="G779" s="88"/>
      <c r="H779" s="88"/>
    </row>
    <row r="780" spans="1:8">
      <c r="A780" s="34"/>
      <c r="B780" s="88"/>
      <c r="C780" s="88"/>
      <c r="D780" s="88"/>
      <c r="E780" s="88"/>
      <c r="F780" s="88"/>
      <c r="G780" s="88"/>
      <c r="H780" s="88"/>
    </row>
    <row r="781" spans="1:8">
      <c r="A781" s="34"/>
      <c r="B781" s="88"/>
      <c r="C781" s="88"/>
      <c r="D781" s="88"/>
      <c r="E781" s="88"/>
      <c r="F781" s="88"/>
      <c r="G781" s="88"/>
      <c r="H781" s="88"/>
    </row>
    <row r="782" spans="1:8">
      <c r="A782" s="34"/>
      <c r="B782" s="88"/>
      <c r="C782" s="88"/>
      <c r="D782" s="88"/>
      <c r="E782" s="88"/>
      <c r="F782" s="88"/>
      <c r="G782" s="88"/>
      <c r="H782" s="88"/>
    </row>
    <row r="783" spans="1:8">
      <c r="A783" s="34"/>
      <c r="B783" s="88"/>
      <c r="C783" s="88"/>
      <c r="D783" s="88"/>
      <c r="E783" s="88"/>
      <c r="F783" s="88"/>
      <c r="G783" s="88"/>
      <c r="H783" s="88"/>
    </row>
    <row r="784" spans="1:8">
      <c r="A784" s="34"/>
      <c r="B784" s="88"/>
      <c r="C784" s="88"/>
      <c r="D784" s="88"/>
      <c r="E784" s="88"/>
      <c r="F784" s="88"/>
      <c r="G784" s="88"/>
      <c r="H784" s="88"/>
    </row>
    <row r="785" spans="1:8">
      <c r="A785" s="34"/>
      <c r="B785" s="88"/>
      <c r="C785" s="88"/>
      <c r="D785" s="88"/>
      <c r="E785" s="88"/>
      <c r="F785" s="88"/>
      <c r="G785" s="88"/>
      <c r="H785" s="88"/>
    </row>
    <row r="786" spans="1:8">
      <c r="A786" s="34"/>
      <c r="B786" s="88"/>
      <c r="C786" s="88"/>
      <c r="D786" s="88"/>
      <c r="E786" s="88"/>
      <c r="F786" s="88"/>
      <c r="G786" s="88"/>
      <c r="H786" s="88"/>
    </row>
    <row r="787" spans="1:8">
      <c r="A787" s="34"/>
      <c r="B787" s="88"/>
      <c r="C787" s="88"/>
      <c r="D787" s="88"/>
      <c r="E787" s="88"/>
      <c r="F787" s="88"/>
      <c r="G787" s="88"/>
      <c r="H787" s="88"/>
    </row>
    <row r="788" spans="1:8">
      <c r="A788" s="34"/>
      <c r="B788" s="88"/>
      <c r="C788" s="88"/>
      <c r="D788" s="88"/>
      <c r="E788" s="88"/>
      <c r="F788" s="88"/>
      <c r="G788" s="88"/>
      <c r="H788" s="88"/>
    </row>
    <row r="789" spans="1:8">
      <c r="A789" s="34"/>
      <c r="B789" s="88"/>
      <c r="C789" s="88"/>
      <c r="D789" s="88"/>
      <c r="E789" s="88"/>
      <c r="F789" s="88"/>
      <c r="G789" s="88"/>
      <c r="H789" s="88"/>
    </row>
    <row r="790" spans="1:8">
      <c r="A790" s="34"/>
      <c r="B790" s="88"/>
      <c r="C790" s="88"/>
      <c r="D790" s="88"/>
      <c r="E790" s="88"/>
      <c r="F790" s="88"/>
      <c r="G790" s="88"/>
      <c r="H790" s="88"/>
    </row>
    <row r="791" spans="1:8">
      <c r="A791" s="34"/>
      <c r="B791" s="88"/>
      <c r="C791" s="88"/>
      <c r="D791" s="88"/>
      <c r="E791" s="88"/>
      <c r="F791" s="88"/>
      <c r="G791" s="88"/>
      <c r="H791" s="88"/>
    </row>
    <row r="792" spans="1:8">
      <c r="A792" s="34"/>
      <c r="B792" s="88"/>
      <c r="C792" s="88"/>
      <c r="D792" s="88"/>
      <c r="E792" s="88"/>
      <c r="F792" s="88"/>
      <c r="G792" s="88"/>
      <c r="H792" s="88"/>
    </row>
    <row r="793" spans="1:8">
      <c r="A793" s="34"/>
      <c r="B793" s="88"/>
      <c r="C793" s="88"/>
      <c r="D793" s="88"/>
      <c r="E793" s="88"/>
      <c r="F793" s="88"/>
      <c r="G793" s="88"/>
      <c r="H793" s="88"/>
    </row>
    <row r="794" spans="1:8">
      <c r="A794" s="34"/>
      <c r="B794" s="88"/>
      <c r="C794" s="88"/>
      <c r="D794" s="88"/>
      <c r="E794" s="88"/>
      <c r="F794" s="88"/>
      <c r="G794" s="88"/>
      <c r="H794" s="88"/>
    </row>
    <row r="795" spans="1:8">
      <c r="A795" s="34"/>
      <c r="B795" s="88"/>
      <c r="C795" s="88"/>
      <c r="D795" s="88"/>
      <c r="E795" s="88"/>
      <c r="F795" s="88"/>
      <c r="G795" s="88"/>
      <c r="H795" s="88"/>
    </row>
    <row r="796" spans="1:8">
      <c r="A796" s="34"/>
      <c r="B796" s="88"/>
      <c r="C796" s="88"/>
      <c r="D796" s="88"/>
      <c r="E796" s="88"/>
      <c r="F796" s="88"/>
      <c r="G796" s="88"/>
      <c r="H796" s="88"/>
    </row>
    <row r="797" spans="1:8">
      <c r="A797" s="34"/>
      <c r="B797" s="88"/>
      <c r="C797" s="88"/>
      <c r="D797" s="88"/>
      <c r="E797" s="88"/>
      <c r="F797" s="88"/>
      <c r="G797" s="88"/>
      <c r="H797" s="88"/>
    </row>
    <row r="798" spans="1:8">
      <c r="A798" s="34"/>
      <c r="B798" s="88"/>
      <c r="C798" s="88"/>
      <c r="D798" s="88"/>
      <c r="E798" s="88"/>
      <c r="F798" s="88"/>
      <c r="G798" s="88"/>
      <c r="H798" s="88"/>
    </row>
    <row r="799" spans="1:8">
      <c r="A799" s="34"/>
      <c r="B799" s="88"/>
      <c r="C799" s="88"/>
      <c r="D799" s="88"/>
      <c r="E799" s="88"/>
      <c r="F799" s="88"/>
      <c r="G799" s="88"/>
      <c r="H799" s="88"/>
    </row>
    <row r="800" spans="1:8">
      <c r="A800" s="34"/>
      <c r="B800" s="88"/>
      <c r="C800" s="88"/>
      <c r="D800" s="88"/>
      <c r="E800" s="88"/>
      <c r="F800" s="88"/>
      <c r="G800" s="88"/>
      <c r="H800" s="88"/>
    </row>
    <row r="801" spans="1:8">
      <c r="A801" s="34"/>
      <c r="B801" s="88"/>
      <c r="C801" s="88"/>
      <c r="D801" s="88"/>
      <c r="E801" s="88"/>
      <c r="F801" s="88"/>
      <c r="G801" s="88"/>
      <c r="H801" s="88"/>
    </row>
    <row r="802" spans="1:8">
      <c r="A802" s="34"/>
      <c r="B802" s="88"/>
      <c r="C802" s="88"/>
      <c r="D802" s="88"/>
      <c r="E802" s="88"/>
      <c r="F802" s="88"/>
      <c r="G802" s="88"/>
      <c r="H802" s="88"/>
    </row>
    <row r="803" spans="1:8">
      <c r="A803" s="34"/>
      <c r="B803" s="88"/>
      <c r="C803" s="88"/>
      <c r="D803" s="88"/>
      <c r="E803" s="88"/>
      <c r="F803" s="88"/>
      <c r="G803" s="88"/>
      <c r="H803" s="88"/>
    </row>
    <row r="804" spans="1:8">
      <c r="A804" s="34"/>
      <c r="B804" s="88"/>
      <c r="C804" s="88"/>
      <c r="D804" s="88"/>
      <c r="E804" s="88"/>
      <c r="F804" s="88"/>
      <c r="G804" s="88"/>
      <c r="H804" s="88"/>
    </row>
    <row r="805" spans="1:8">
      <c r="A805" s="34"/>
      <c r="B805" s="88"/>
      <c r="C805" s="88"/>
      <c r="D805" s="88"/>
      <c r="E805" s="88"/>
      <c r="F805" s="88"/>
      <c r="G805" s="88"/>
      <c r="H805" s="88"/>
    </row>
    <row r="806" spans="1:8">
      <c r="A806" s="34"/>
      <c r="B806" s="88"/>
      <c r="C806" s="88"/>
      <c r="D806" s="88"/>
      <c r="E806" s="88"/>
      <c r="F806" s="88"/>
      <c r="G806" s="88"/>
      <c r="H806" s="88"/>
    </row>
    <row r="807" spans="1:8">
      <c r="A807" s="34"/>
      <c r="B807" s="88"/>
      <c r="C807" s="88"/>
      <c r="D807" s="88"/>
      <c r="E807" s="88"/>
      <c r="F807" s="88"/>
      <c r="G807" s="88"/>
      <c r="H807" s="88"/>
    </row>
    <row r="808" spans="1:8">
      <c r="A808" s="34"/>
      <c r="B808" s="88"/>
      <c r="C808" s="88"/>
      <c r="D808" s="88"/>
      <c r="E808" s="88"/>
      <c r="F808" s="88"/>
      <c r="G808" s="88"/>
      <c r="H808" s="88"/>
    </row>
    <row r="809" spans="1:8">
      <c r="A809" s="34"/>
      <c r="B809" s="88"/>
      <c r="C809" s="88"/>
      <c r="D809" s="88"/>
      <c r="E809" s="88"/>
      <c r="F809" s="88"/>
      <c r="G809" s="88"/>
      <c r="H809" s="88"/>
    </row>
    <row r="810" spans="1:8">
      <c r="A810" s="34"/>
      <c r="B810" s="88"/>
      <c r="C810" s="88"/>
      <c r="D810" s="88"/>
      <c r="E810" s="88"/>
      <c r="F810" s="88"/>
      <c r="G810" s="88"/>
      <c r="H810" s="88"/>
    </row>
    <row r="811" spans="1:8">
      <c r="A811" s="34"/>
      <c r="B811" s="88"/>
      <c r="C811" s="88"/>
      <c r="D811" s="88"/>
      <c r="E811" s="88"/>
      <c r="F811" s="88"/>
      <c r="G811" s="88"/>
      <c r="H811" s="88"/>
    </row>
    <row r="812" spans="1:8">
      <c r="A812" s="34"/>
      <c r="B812" s="88"/>
      <c r="C812" s="88"/>
      <c r="D812" s="88"/>
      <c r="E812" s="88"/>
      <c r="F812" s="88"/>
      <c r="G812" s="88"/>
      <c r="H812" s="88"/>
    </row>
    <row r="813" spans="1:8">
      <c r="A813" s="34"/>
      <c r="B813" s="88"/>
      <c r="C813" s="88"/>
      <c r="D813" s="88"/>
      <c r="E813" s="88"/>
      <c r="F813" s="88"/>
      <c r="G813" s="88"/>
      <c r="H813" s="88"/>
    </row>
    <row r="814" spans="1:8">
      <c r="A814" s="34"/>
      <c r="B814" s="88"/>
      <c r="C814" s="88"/>
      <c r="D814" s="88"/>
      <c r="E814" s="88"/>
      <c r="F814" s="88"/>
      <c r="G814" s="88"/>
      <c r="H814" s="88"/>
    </row>
    <row r="815" spans="1:8">
      <c r="A815" s="34"/>
      <c r="B815" s="88"/>
      <c r="C815" s="88"/>
      <c r="D815" s="88"/>
      <c r="E815" s="88"/>
      <c r="F815" s="88"/>
      <c r="G815" s="88"/>
      <c r="H815" s="88"/>
    </row>
    <row r="816" spans="1:8">
      <c r="A816" s="34"/>
      <c r="B816" s="88"/>
      <c r="C816" s="88"/>
      <c r="D816" s="88"/>
      <c r="E816" s="88"/>
      <c r="F816" s="88"/>
      <c r="G816" s="88"/>
      <c r="H816" s="88"/>
    </row>
    <row r="817" spans="1:8">
      <c r="A817" s="34"/>
      <c r="B817" s="88"/>
      <c r="C817" s="88"/>
      <c r="D817" s="88"/>
      <c r="E817" s="88"/>
      <c r="F817" s="88"/>
      <c r="G817" s="88"/>
      <c r="H817" s="88"/>
    </row>
    <row r="818" spans="1:8">
      <c r="A818" s="34"/>
      <c r="B818" s="88"/>
      <c r="C818" s="88"/>
      <c r="D818" s="88"/>
      <c r="E818" s="88"/>
      <c r="F818" s="88"/>
      <c r="G818" s="88"/>
      <c r="H818" s="88"/>
    </row>
    <row r="819" spans="1:8">
      <c r="A819" s="34"/>
      <c r="B819" s="88"/>
      <c r="C819" s="88"/>
      <c r="D819" s="88"/>
      <c r="E819" s="88"/>
      <c r="F819" s="88"/>
      <c r="G819" s="88"/>
      <c r="H819" s="88"/>
    </row>
    <row r="820" spans="1:8">
      <c r="A820" s="34"/>
      <c r="B820" s="88"/>
      <c r="C820" s="88"/>
      <c r="D820" s="88"/>
      <c r="E820" s="88"/>
      <c r="F820" s="88"/>
      <c r="G820" s="88"/>
      <c r="H820" s="88"/>
    </row>
    <row r="821" spans="1:8">
      <c r="A821" s="34"/>
      <c r="B821" s="88"/>
      <c r="C821" s="88"/>
      <c r="D821" s="88"/>
      <c r="E821" s="88"/>
      <c r="F821" s="88"/>
      <c r="G821" s="88"/>
      <c r="H821" s="88"/>
    </row>
    <row r="822" spans="1:8">
      <c r="A822" s="34"/>
      <c r="B822" s="88"/>
      <c r="C822" s="88"/>
      <c r="D822" s="88"/>
      <c r="E822" s="88"/>
      <c r="F822" s="88"/>
      <c r="G822" s="88"/>
      <c r="H822" s="88"/>
    </row>
    <row r="823" spans="1:8">
      <c r="A823" s="34"/>
      <c r="B823" s="88"/>
      <c r="C823" s="88"/>
      <c r="D823" s="88"/>
      <c r="E823" s="88"/>
      <c r="F823" s="88"/>
      <c r="G823" s="88"/>
      <c r="H823" s="88"/>
    </row>
    <row r="824" spans="1:8">
      <c r="A824" s="34"/>
      <c r="B824" s="88"/>
      <c r="C824" s="88"/>
      <c r="D824" s="88"/>
      <c r="E824" s="88"/>
      <c r="F824" s="88"/>
      <c r="G824" s="88"/>
      <c r="H824" s="88"/>
    </row>
    <row r="825" spans="1:8">
      <c r="A825" s="34"/>
      <c r="B825" s="88"/>
      <c r="C825" s="88"/>
      <c r="D825" s="88"/>
      <c r="E825" s="88"/>
      <c r="F825" s="88"/>
      <c r="G825" s="88"/>
      <c r="H825" s="88"/>
    </row>
    <row r="826" spans="1:8">
      <c r="A826" s="34"/>
      <c r="B826" s="88"/>
      <c r="C826" s="88"/>
      <c r="D826" s="88"/>
      <c r="E826" s="88"/>
      <c r="F826" s="88"/>
      <c r="G826" s="88"/>
      <c r="H826" s="88"/>
    </row>
    <row r="827" spans="1:8">
      <c r="A827" s="34"/>
      <c r="B827" s="88"/>
      <c r="C827" s="88"/>
      <c r="D827" s="88"/>
      <c r="E827" s="88"/>
      <c r="F827" s="88"/>
      <c r="G827" s="88"/>
      <c r="H827" s="88"/>
    </row>
    <row r="828" spans="1:8">
      <c r="A828" s="34"/>
      <c r="B828" s="88"/>
      <c r="C828" s="88"/>
      <c r="D828" s="88"/>
      <c r="E828" s="88"/>
      <c r="F828" s="88"/>
      <c r="G828" s="88"/>
      <c r="H828" s="88"/>
    </row>
    <row r="829" spans="1:8">
      <c r="A829" s="34"/>
      <c r="B829" s="88"/>
      <c r="C829" s="88"/>
      <c r="D829" s="88"/>
      <c r="E829" s="88"/>
      <c r="F829" s="88"/>
      <c r="G829" s="88"/>
      <c r="H829" s="88"/>
    </row>
    <row r="830" spans="1:8">
      <c r="A830" s="34"/>
      <c r="B830" s="88"/>
      <c r="C830" s="88"/>
      <c r="D830" s="88"/>
      <c r="E830" s="88"/>
      <c r="F830" s="88"/>
      <c r="G830" s="88"/>
      <c r="H830" s="88"/>
    </row>
    <row r="831" spans="1:8">
      <c r="A831" s="34"/>
      <c r="B831" s="88"/>
      <c r="C831" s="88"/>
      <c r="D831" s="88"/>
      <c r="E831" s="88"/>
      <c r="F831" s="88"/>
      <c r="G831" s="88"/>
      <c r="H831" s="88"/>
    </row>
    <row r="832" spans="1:8">
      <c r="A832" s="34"/>
      <c r="B832" s="88"/>
      <c r="C832" s="88"/>
      <c r="D832" s="88"/>
      <c r="E832" s="88"/>
      <c r="F832" s="88"/>
      <c r="G832" s="88"/>
      <c r="H832" s="88"/>
    </row>
    <row r="833" spans="1:8">
      <c r="A833" s="34"/>
      <c r="B833" s="88"/>
      <c r="C833" s="88"/>
      <c r="D833" s="88"/>
      <c r="E833" s="88"/>
      <c r="F833" s="88"/>
      <c r="G833" s="88"/>
      <c r="H833" s="88"/>
    </row>
    <row r="834" spans="1:8">
      <c r="A834" s="34"/>
      <c r="B834" s="88"/>
      <c r="C834" s="88"/>
      <c r="D834" s="88"/>
      <c r="E834" s="88"/>
      <c r="F834" s="88"/>
      <c r="G834" s="88"/>
      <c r="H834" s="88"/>
    </row>
    <row r="835" spans="1:8">
      <c r="A835" s="34"/>
      <c r="B835" s="88"/>
      <c r="C835" s="88"/>
      <c r="D835" s="88"/>
      <c r="E835" s="88"/>
      <c r="F835" s="88"/>
      <c r="G835" s="88"/>
      <c r="H835" s="88"/>
    </row>
    <row r="836" spans="1:8">
      <c r="A836" s="34"/>
      <c r="B836" s="88"/>
      <c r="C836" s="88"/>
      <c r="D836" s="88"/>
      <c r="E836" s="88"/>
      <c r="F836" s="88"/>
      <c r="G836" s="88"/>
      <c r="H836" s="88"/>
    </row>
    <row r="837" spans="1:8">
      <c r="A837" s="34"/>
      <c r="B837" s="88"/>
      <c r="C837" s="88"/>
      <c r="D837" s="88"/>
      <c r="E837" s="88"/>
      <c r="F837" s="88"/>
      <c r="G837" s="88"/>
      <c r="H837" s="88"/>
    </row>
    <row r="838" spans="1:8">
      <c r="A838" s="34"/>
      <c r="B838" s="88"/>
      <c r="C838" s="88"/>
      <c r="D838" s="88"/>
      <c r="E838" s="88"/>
      <c r="F838" s="88"/>
      <c r="G838" s="88"/>
      <c r="H838" s="88"/>
    </row>
    <row r="839" spans="1:8">
      <c r="A839" s="34"/>
      <c r="B839" s="88"/>
      <c r="C839" s="88"/>
      <c r="D839" s="88"/>
      <c r="E839" s="88"/>
      <c r="F839" s="88"/>
      <c r="G839" s="88"/>
      <c r="H839" s="88"/>
    </row>
    <row r="840" spans="1:8">
      <c r="A840" s="34"/>
      <c r="B840" s="88"/>
      <c r="C840" s="88"/>
      <c r="D840" s="88"/>
      <c r="E840" s="88"/>
      <c r="F840" s="88"/>
      <c r="G840" s="88"/>
      <c r="H840" s="88"/>
    </row>
    <row r="841" spans="1:8">
      <c r="A841" s="34"/>
      <c r="B841" s="88"/>
      <c r="C841" s="88"/>
      <c r="D841" s="88"/>
      <c r="E841" s="88"/>
      <c r="F841" s="88"/>
      <c r="G841" s="88"/>
      <c r="H841" s="88"/>
    </row>
    <row r="842" spans="1:8">
      <c r="A842" s="34"/>
      <c r="B842" s="88"/>
      <c r="C842" s="88"/>
      <c r="D842" s="88"/>
      <c r="E842" s="88"/>
      <c r="F842" s="88"/>
      <c r="G842" s="88"/>
      <c r="H842" s="88"/>
    </row>
    <row r="843" spans="1:8">
      <c r="A843" s="34"/>
      <c r="B843" s="88"/>
      <c r="C843" s="88"/>
      <c r="D843" s="88"/>
      <c r="E843" s="88"/>
      <c r="F843" s="88"/>
      <c r="G843" s="88"/>
      <c r="H843" s="88"/>
    </row>
    <row r="844" spans="1:8">
      <c r="A844" s="34"/>
      <c r="B844" s="88"/>
      <c r="C844" s="88"/>
      <c r="D844" s="88"/>
      <c r="E844" s="88"/>
      <c r="F844" s="88"/>
      <c r="G844" s="88"/>
      <c r="H844" s="88"/>
    </row>
    <row r="845" spans="1:8">
      <c r="A845" s="34"/>
      <c r="B845" s="88"/>
      <c r="C845" s="88"/>
      <c r="D845" s="88"/>
      <c r="E845" s="88"/>
      <c r="F845" s="88"/>
      <c r="G845" s="88"/>
      <c r="H845" s="88"/>
    </row>
    <row r="846" spans="1:8">
      <c r="A846" s="34"/>
      <c r="B846" s="88"/>
      <c r="C846" s="88"/>
      <c r="D846" s="88"/>
      <c r="E846" s="88"/>
      <c r="F846" s="88"/>
      <c r="G846" s="88"/>
      <c r="H846" s="88"/>
    </row>
    <row r="847" spans="1:8">
      <c r="A847" s="34"/>
      <c r="B847" s="88"/>
      <c r="C847" s="88"/>
      <c r="D847" s="88"/>
      <c r="E847" s="88"/>
      <c r="F847" s="88"/>
      <c r="G847" s="88"/>
      <c r="H847" s="88"/>
    </row>
    <row r="848" spans="1:8">
      <c r="A848" s="34"/>
      <c r="B848" s="88"/>
      <c r="C848" s="88"/>
      <c r="D848" s="88"/>
      <c r="E848" s="88"/>
      <c r="F848" s="88"/>
      <c r="G848" s="88"/>
      <c r="H848" s="88"/>
    </row>
    <row r="849" spans="1:8">
      <c r="A849" s="34"/>
      <c r="B849" s="88"/>
      <c r="C849" s="88"/>
      <c r="D849" s="88"/>
      <c r="E849" s="88"/>
      <c r="F849" s="88"/>
      <c r="G849" s="88"/>
      <c r="H849" s="88"/>
    </row>
    <row r="850" spans="1:8">
      <c r="A850" s="34"/>
      <c r="B850" s="88"/>
      <c r="C850" s="88"/>
      <c r="D850" s="88"/>
      <c r="E850" s="88"/>
      <c r="F850" s="88"/>
      <c r="G850" s="88"/>
      <c r="H850" s="88"/>
    </row>
    <row r="851" spans="1:8">
      <c r="A851" s="34"/>
      <c r="B851" s="88"/>
      <c r="C851" s="88"/>
      <c r="D851" s="88"/>
      <c r="E851" s="88"/>
      <c r="F851" s="88"/>
      <c r="G851" s="88"/>
      <c r="H851" s="88"/>
    </row>
    <row r="852" spans="1:8">
      <c r="A852" s="34"/>
      <c r="B852" s="88"/>
      <c r="C852" s="88"/>
      <c r="D852" s="88"/>
      <c r="E852" s="88"/>
      <c r="F852" s="88"/>
      <c r="G852" s="88"/>
      <c r="H852" s="88"/>
    </row>
    <row r="853" spans="1:8">
      <c r="A853" s="34"/>
      <c r="B853" s="88"/>
      <c r="C853" s="88"/>
      <c r="D853" s="88"/>
      <c r="E853" s="88"/>
      <c r="F853" s="88"/>
      <c r="G853" s="88"/>
      <c r="H853" s="88"/>
    </row>
    <row r="854" spans="1:8">
      <c r="A854" s="34"/>
      <c r="B854" s="88"/>
      <c r="C854" s="88"/>
      <c r="D854" s="88"/>
      <c r="E854" s="88"/>
      <c r="F854" s="88"/>
      <c r="G854" s="88"/>
      <c r="H854" s="88"/>
    </row>
    <row r="855" spans="1:8">
      <c r="A855" s="34"/>
      <c r="B855" s="88"/>
      <c r="C855" s="88"/>
      <c r="D855" s="88"/>
      <c r="E855" s="88"/>
      <c r="F855" s="88"/>
      <c r="G855" s="88"/>
      <c r="H855" s="88"/>
    </row>
    <row r="856" spans="1:8">
      <c r="A856" s="34"/>
      <c r="B856" s="88"/>
      <c r="C856" s="88"/>
      <c r="D856" s="88"/>
      <c r="E856" s="88"/>
      <c r="F856" s="88"/>
      <c r="G856" s="88"/>
      <c r="H856" s="88"/>
    </row>
    <row r="857" spans="1:8">
      <c r="A857" s="34"/>
      <c r="B857" s="88"/>
      <c r="C857" s="88"/>
      <c r="D857" s="88"/>
      <c r="E857" s="88"/>
      <c r="F857" s="88"/>
      <c r="G857" s="88"/>
      <c r="H857" s="88"/>
    </row>
    <row r="858" spans="1:8">
      <c r="A858" s="34"/>
      <c r="B858" s="88"/>
      <c r="C858" s="88"/>
      <c r="D858" s="88"/>
      <c r="E858" s="88"/>
      <c r="F858" s="88"/>
      <c r="G858" s="88"/>
      <c r="H858" s="88"/>
    </row>
    <row r="859" spans="1:8">
      <c r="A859" s="34"/>
      <c r="B859" s="88"/>
      <c r="C859" s="88"/>
      <c r="D859" s="88"/>
      <c r="E859" s="88"/>
      <c r="F859" s="88"/>
      <c r="G859" s="88"/>
      <c r="H859" s="88"/>
    </row>
    <row r="860" spans="1:8">
      <c r="A860" s="34"/>
      <c r="B860" s="88"/>
      <c r="C860" s="88"/>
      <c r="D860" s="88"/>
      <c r="E860" s="88"/>
      <c r="F860" s="88"/>
      <c r="G860" s="88"/>
      <c r="H860" s="88"/>
    </row>
    <row r="861" spans="1:8">
      <c r="A861" s="34"/>
      <c r="B861" s="88"/>
      <c r="C861" s="88"/>
      <c r="D861" s="88"/>
      <c r="E861" s="88"/>
      <c r="F861" s="88"/>
      <c r="G861" s="88"/>
      <c r="H861" s="88"/>
    </row>
    <row r="862" spans="1:8">
      <c r="A862" s="34"/>
      <c r="B862" s="88"/>
      <c r="C862" s="88"/>
      <c r="D862" s="88"/>
      <c r="E862" s="88"/>
      <c r="F862" s="88"/>
      <c r="G862" s="88"/>
      <c r="H862" s="88"/>
    </row>
    <row r="863" spans="1:8">
      <c r="A863" s="34"/>
      <c r="B863" s="88"/>
      <c r="C863" s="88"/>
      <c r="D863" s="88"/>
      <c r="E863" s="88"/>
      <c r="F863" s="88"/>
      <c r="G863" s="88"/>
      <c r="H863" s="88"/>
    </row>
    <row r="864" spans="1:8">
      <c r="A864" s="34"/>
      <c r="B864" s="88"/>
      <c r="C864" s="88"/>
      <c r="D864" s="88"/>
      <c r="E864" s="88"/>
      <c r="F864" s="88"/>
      <c r="G864" s="88"/>
      <c r="H864" s="88"/>
    </row>
    <row r="865" spans="1:8">
      <c r="A865" s="34"/>
      <c r="B865" s="88"/>
      <c r="C865" s="88"/>
      <c r="D865" s="88"/>
      <c r="E865" s="88"/>
      <c r="F865" s="88"/>
      <c r="G865" s="88"/>
      <c r="H865" s="88"/>
    </row>
    <row r="866" spans="1:8">
      <c r="A866" s="34"/>
      <c r="B866" s="88"/>
      <c r="C866" s="88"/>
      <c r="D866" s="88"/>
      <c r="E866" s="88"/>
      <c r="F866" s="88"/>
      <c r="G866" s="88"/>
      <c r="H866" s="88"/>
    </row>
    <row r="867" spans="1:8">
      <c r="A867" s="34"/>
      <c r="B867" s="88"/>
      <c r="C867" s="88"/>
      <c r="D867" s="88"/>
      <c r="E867" s="88"/>
      <c r="F867" s="88"/>
      <c r="G867" s="88"/>
      <c r="H867" s="88"/>
    </row>
    <row r="868" spans="1:8">
      <c r="A868" s="34"/>
      <c r="B868" s="88"/>
      <c r="C868" s="88"/>
      <c r="D868" s="88"/>
      <c r="E868" s="88"/>
      <c r="F868" s="88"/>
      <c r="G868" s="88"/>
      <c r="H868" s="88"/>
    </row>
    <row r="869" spans="1:8">
      <c r="A869" s="34"/>
      <c r="B869" s="88"/>
      <c r="C869" s="88"/>
      <c r="D869" s="88"/>
      <c r="E869" s="88"/>
      <c r="F869" s="88"/>
      <c r="G869" s="88"/>
      <c r="H869" s="88"/>
    </row>
    <row r="870" spans="1:8">
      <c r="A870" s="34"/>
      <c r="B870" s="88"/>
      <c r="C870" s="88"/>
      <c r="D870" s="88"/>
      <c r="E870" s="88"/>
      <c r="F870" s="88"/>
      <c r="G870" s="88"/>
      <c r="H870" s="88"/>
    </row>
    <row r="871" spans="1:8">
      <c r="A871" s="34"/>
      <c r="B871" s="88"/>
      <c r="C871" s="88"/>
      <c r="D871" s="88"/>
      <c r="E871" s="88"/>
      <c r="F871" s="88"/>
      <c r="G871" s="88"/>
      <c r="H871" s="88"/>
    </row>
    <row r="872" spans="1:8">
      <c r="A872" s="34"/>
      <c r="B872" s="88"/>
      <c r="C872" s="88"/>
      <c r="D872" s="88"/>
      <c r="E872" s="88"/>
      <c r="F872" s="88"/>
      <c r="G872" s="88"/>
      <c r="H872" s="88"/>
    </row>
    <row r="873" spans="1:8">
      <c r="A873" s="34"/>
      <c r="B873" s="88"/>
      <c r="C873" s="88"/>
      <c r="D873" s="88"/>
      <c r="E873" s="88"/>
      <c r="F873" s="88"/>
      <c r="G873" s="88"/>
      <c r="H873" s="88"/>
    </row>
    <row r="874" spans="1:8">
      <c r="A874" s="34"/>
      <c r="B874" s="88"/>
      <c r="C874" s="88"/>
      <c r="D874" s="88"/>
      <c r="E874" s="88"/>
      <c r="F874" s="88"/>
      <c r="G874" s="88"/>
      <c r="H874" s="88"/>
    </row>
    <row r="875" spans="1:8">
      <c r="A875" s="34"/>
      <c r="B875" s="88"/>
      <c r="C875" s="88"/>
      <c r="D875" s="88"/>
      <c r="E875" s="88"/>
      <c r="F875" s="88"/>
      <c r="G875" s="88"/>
      <c r="H875" s="88"/>
    </row>
    <row r="876" spans="1:8">
      <c r="A876" s="34"/>
      <c r="B876" s="88"/>
      <c r="C876" s="88"/>
      <c r="D876" s="88"/>
      <c r="E876" s="88"/>
      <c r="F876" s="88"/>
      <c r="G876" s="88"/>
      <c r="H876" s="88"/>
    </row>
    <row r="877" spans="1:8">
      <c r="A877" s="34"/>
      <c r="B877" s="88"/>
      <c r="C877" s="88"/>
      <c r="D877" s="88"/>
      <c r="E877" s="88"/>
      <c r="F877" s="88"/>
      <c r="G877" s="88"/>
      <c r="H877" s="88"/>
    </row>
    <row r="878" spans="1:8">
      <c r="A878" s="34"/>
      <c r="B878" s="88"/>
      <c r="C878" s="88"/>
      <c r="D878" s="88"/>
      <c r="E878" s="88"/>
      <c r="F878" s="88"/>
      <c r="G878" s="88"/>
      <c r="H878" s="88"/>
    </row>
    <row r="879" spans="1:8">
      <c r="A879" s="34"/>
      <c r="B879" s="88"/>
      <c r="C879" s="88"/>
      <c r="D879" s="88"/>
      <c r="E879" s="88"/>
      <c r="F879" s="88"/>
      <c r="G879" s="88"/>
      <c r="H879" s="88"/>
    </row>
    <row r="880" spans="1:8">
      <c r="A880" s="34"/>
      <c r="B880" s="88"/>
      <c r="C880" s="88"/>
      <c r="D880" s="88"/>
      <c r="E880" s="88"/>
      <c r="F880" s="88"/>
      <c r="G880" s="88"/>
      <c r="H880" s="88"/>
    </row>
    <row r="881" spans="1:8">
      <c r="A881" s="34"/>
      <c r="B881" s="88"/>
      <c r="C881" s="88"/>
      <c r="D881" s="88"/>
      <c r="E881" s="88"/>
      <c r="F881" s="88"/>
      <c r="G881" s="88"/>
      <c r="H881" s="88"/>
    </row>
    <row r="882" spans="1:8">
      <c r="A882" s="34"/>
      <c r="B882" s="88"/>
      <c r="C882" s="88"/>
      <c r="D882" s="88"/>
      <c r="E882" s="88"/>
      <c r="F882" s="88"/>
      <c r="G882" s="88"/>
      <c r="H882" s="88"/>
    </row>
    <row r="883" spans="1:8">
      <c r="A883" s="34"/>
      <c r="B883" s="88"/>
      <c r="C883" s="88"/>
      <c r="D883" s="88"/>
      <c r="E883" s="88"/>
      <c r="F883" s="88"/>
      <c r="G883" s="88"/>
      <c r="H883" s="88"/>
    </row>
    <row r="884" spans="1:8">
      <c r="A884" s="34"/>
      <c r="B884" s="88"/>
      <c r="C884" s="88"/>
      <c r="D884" s="88"/>
      <c r="E884" s="88"/>
      <c r="F884" s="88"/>
      <c r="G884" s="88"/>
      <c r="H884" s="88"/>
    </row>
    <row r="885" spans="1:8">
      <c r="A885" s="34"/>
      <c r="B885" s="88"/>
      <c r="C885" s="88"/>
      <c r="D885" s="88"/>
      <c r="E885" s="88"/>
      <c r="F885" s="88"/>
      <c r="G885" s="88"/>
      <c r="H885" s="88"/>
    </row>
    <row r="886" spans="1:8">
      <c r="A886" s="34"/>
      <c r="B886" s="88"/>
      <c r="C886" s="88"/>
      <c r="D886" s="88"/>
      <c r="E886" s="88"/>
      <c r="F886" s="88"/>
      <c r="G886" s="88"/>
      <c r="H886" s="88"/>
    </row>
    <row r="887" spans="1:8">
      <c r="A887" s="34"/>
      <c r="B887" s="88"/>
      <c r="C887" s="88"/>
      <c r="D887" s="88"/>
      <c r="E887" s="88"/>
      <c r="F887" s="88"/>
      <c r="G887" s="88"/>
      <c r="H887" s="88"/>
    </row>
    <row r="888" spans="1:8">
      <c r="A888" s="34"/>
      <c r="B888" s="88"/>
      <c r="C888" s="88"/>
      <c r="D888" s="88"/>
      <c r="E888" s="88"/>
      <c r="F888" s="88"/>
      <c r="G888" s="88"/>
      <c r="H888" s="88"/>
    </row>
    <row r="889" spans="1:8">
      <c r="A889" s="34"/>
      <c r="B889" s="88"/>
      <c r="C889" s="88"/>
      <c r="D889" s="88"/>
      <c r="E889" s="88"/>
      <c r="F889" s="88"/>
      <c r="G889" s="88"/>
      <c r="H889" s="88"/>
    </row>
    <row r="890" spans="1:8">
      <c r="A890" s="34"/>
      <c r="B890" s="88"/>
      <c r="C890" s="88"/>
      <c r="D890" s="88"/>
      <c r="E890" s="88"/>
      <c r="F890" s="88"/>
      <c r="G890" s="88"/>
      <c r="H890" s="88"/>
    </row>
    <row r="891" spans="1:8">
      <c r="A891" s="34"/>
      <c r="B891" s="88"/>
      <c r="C891" s="88"/>
      <c r="D891" s="88"/>
      <c r="E891" s="88"/>
      <c r="F891" s="88"/>
      <c r="G891" s="88"/>
      <c r="H891" s="88"/>
    </row>
    <row r="892" spans="1:8">
      <c r="A892" s="34"/>
      <c r="B892" s="88"/>
      <c r="C892" s="88"/>
      <c r="D892" s="88"/>
      <c r="E892" s="88"/>
      <c r="F892" s="88"/>
      <c r="G892" s="88"/>
      <c r="H892" s="88"/>
    </row>
    <row r="893" spans="1:8">
      <c r="A893" s="34"/>
      <c r="B893" s="88"/>
      <c r="C893" s="88"/>
      <c r="D893" s="88"/>
      <c r="E893" s="88"/>
      <c r="F893" s="88"/>
      <c r="G893" s="88"/>
      <c r="H893" s="88"/>
    </row>
    <row r="894" spans="1:8">
      <c r="A894" s="34"/>
      <c r="B894" s="88"/>
      <c r="C894" s="88"/>
      <c r="D894" s="88"/>
      <c r="E894" s="88"/>
      <c r="F894" s="88"/>
      <c r="G894" s="88"/>
      <c r="H894" s="88"/>
    </row>
    <row r="895" spans="1:8">
      <c r="A895" s="34"/>
      <c r="B895" s="88"/>
      <c r="C895" s="88"/>
      <c r="D895" s="88"/>
      <c r="E895" s="88"/>
      <c r="F895" s="88"/>
      <c r="G895" s="88"/>
      <c r="H895" s="88"/>
    </row>
    <row r="896" spans="1:8">
      <c r="A896" s="34"/>
      <c r="B896" s="88"/>
      <c r="C896" s="88"/>
      <c r="D896" s="88"/>
      <c r="E896" s="88"/>
      <c r="F896" s="88"/>
      <c r="G896" s="88"/>
      <c r="H896" s="88"/>
    </row>
    <row r="897" spans="1:8">
      <c r="A897" s="34"/>
      <c r="B897" s="88"/>
      <c r="C897" s="88"/>
      <c r="D897" s="88"/>
      <c r="E897" s="88"/>
      <c r="F897" s="88"/>
      <c r="G897" s="88"/>
      <c r="H897" s="88"/>
    </row>
    <row r="898" spans="1:8">
      <c r="A898" s="34"/>
      <c r="B898" s="88"/>
      <c r="C898" s="88"/>
      <c r="D898" s="88"/>
      <c r="E898" s="88"/>
      <c r="F898" s="88"/>
      <c r="G898" s="88"/>
      <c r="H898" s="88"/>
    </row>
    <row r="899" spans="1:8">
      <c r="A899" s="34"/>
      <c r="B899" s="88"/>
      <c r="C899" s="88"/>
      <c r="D899" s="88"/>
      <c r="E899" s="88"/>
      <c r="F899" s="88"/>
      <c r="G899" s="88"/>
      <c r="H899" s="88"/>
    </row>
    <row r="900" spans="1:8">
      <c r="A900" s="34"/>
      <c r="B900" s="88"/>
      <c r="C900" s="88"/>
      <c r="D900" s="88"/>
      <c r="E900" s="88"/>
      <c r="F900" s="88"/>
      <c r="G900" s="88"/>
      <c r="H900" s="88"/>
    </row>
    <row r="901" spans="1:8">
      <c r="A901" s="34"/>
      <c r="B901" s="88"/>
      <c r="C901" s="88"/>
      <c r="D901" s="88"/>
      <c r="E901" s="88"/>
      <c r="F901" s="88"/>
      <c r="G901" s="88"/>
      <c r="H901" s="88"/>
    </row>
    <row r="902" spans="1:8">
      <c r="A902" s="34"/>
      <c r="B902" s="88"/>
      <c r="C902" s="88"/>
      <c r="D902" s="88"/>
      <c r="E902" s="88"/>
      <c r="F902" s="88"/>
      <c r="G902" s="88"/>
      <c r="H902" s="88"/>
    </row>
    <row r="903" spans="1:8">
      <c r="A903" s="34"/>
      <c r="B903" s="88"/>
      <c r="C903" s="88"/>
      <c r="D903" s="88"/>
      <c r="E903" s="88"/>
      <c r="F903" s="88"/>
      <c r="G903" s="88"/>
      <c r="H903" s="88"/>
    </row>
    <row r="904" spans="1:8">
      <c r="A904" s="34"/>
      <c r="B904" s="88"/>
      <c r="C904" s="88"/>
      <c r="D904" s="88"/>
      <c r="E904" s="88"/>
      <c r="F904" s="88"/>
      <c r="G904" s="88"/>
      <c r="H904" s="88"/>
    </row>
    <row r="905" spans="1:8">
      <c r="A905" s="34"/>
      <c r="B905" s="88"/>
      <c r="C905" s="88"/>
      <c r="D905" s="88"/>
      <c r="E905" s="88"/>
      <c r="F905" s="88"/>
      <c r="G905" s="88"/>
      <c r="H905" s="88"/>
    </row>
    <row r="906" spans="1:8">
      <c r="A906" s="34"/>
      <c r="B906" s="88"/>
      <c r="C906" s="88"/>
      <c r="D906" s="88"/>
      <c r="E906" s="88"/>
      <c r="F906" s="88"/>
      <c r="G906" s="88"/>
      <c r="H906" s="88"/>
    </row>
    <row r="907" spans="1:8">
      <c r="A907" s="34"/>
      <c r="B907" s="88"/>
      <c r="C907" s="88"/>
      <c r="D907" s="88"/>
      <c r="E907" s="88"/>
      <c r="F907" s="88"/>
      <c r="G907" s="88"/>
      <c r="H907" s="88"/>
    </row>
    <row r="908" spans="1:8">
      <c r="A908" s="34"/>
      <c r="B908" s="88"/>
      <c r="C908" s="88"/>
      <c r="D908" s="88"/>
      <c r="E908" s="88"/>
      <c r="F908" s="88"/>
      <c r="G908" s="88"/>
      <c r="H908" s="88"/>
    </row>
    <row r="909" spans="1:8">
      <c r="A909" s="34"/>
      <c r="B909" s="88"/>
      <c r="C909" s="88"/>
      <c r="D909" s="88"/>
      <c r="E909" s="88"/>
      <c r="F909" s="88"/>
      <c r="G909" s="88"/>
      <c r="H909" s="88"/>
    </row>
    <row r="910" spans="1:8">
      <c r="A910" s="34"/>
      <c r="B910" s="88"/>
      <c r="C910" s="88"/>
      <c r="D910" s="88"/>
      <c r="E910" s="88"/>
      <c r="F910" s="88"/>
      <c r="G910" s="88"/>
      <c r="H910" s="88"/>
    </row>
    <row r="911" spans="1:8">
      <c r="A911" s="34"/>
      <c r="B911" s="88"/>
      <c r="C911" s="88"/>
      <c r="D911" s="88"/>
      <c r="E911" s="88"/>
      <c r="F911" s="88"/>
      <c r="G911" s="88"/>
      <c r="H911" s="88"/>
    </row>
    <row r="912" spans="1:8">
      <c r="A912" s="34"/>
      <c r="B912" s="88"/>
      <c r="C912" s="88"/>
      <c r="D912" s="88"/>
      <c r="E912" s="88"/>
      <c r="F912" s="88"/>
      <c r="G912" s="88"/>
      <c r="H912" s="88"/>
    </row>
    <row r="913" spans="1:8">
      <c r="A913" s="34"/>
      <c r="B913" s="88"/>
      <c r="C913" s="88"/>
      <c r="D913" s="88"/>
      <c r="E913" s="88"/>
      <c r="F913" s="88"/>
      <c r="G913" s="88"/>
      <c r="H913" s="88"/>
    </row>
    <row r="914" spans="1:8">
      <c r="A914" s="34"/>
      <c r="B914" s="88"/>
      <c r="C914" s="88"/>
      <c r="D914" s="88"/>
      <c r="E914" s="88"/>
      <c r="F914" s="88"/>
      <c r="G914" s="88"/>
      <c r="H914" s="88"/>
    </row>
    <row r="915" spans="1:8">
      <c r="A915" s="34"/>
      <c r="B915" s="88"/>
      <c r="C915" s="88"/>
      <c r="D915" s="88"/>
      <c r="E915" s="88"/>
      <c r="F915" s="88"/>
      <c r="G915" s="88"/>
      <c r="H915" s="88"/>
    </row>
    <row r="916" spans="1:8">
      <c r="A916" s="34"/>
      <c r="B916" s="88"/>
      <c r="C916" s="88"/>
      <c r="D916" s="88"/>
      <c r="E916" s="88"/>
      <c r="F916" s="88"/>
      <c r="G916" s="88"/>
      <c r="H916" s="88"/>
    </row>
    <row r="917" spans="1:8">
      <c r="A917" s="34"/>
      <c r="B917" s="88"/>
      <c r="C917" s="88"/>
      <c r="D917" s="88"/>
      <c r="E917" s="88"/>
      <c r="F917" s="88"/>
      <c r="G917" s="88"/>
      <c r="H917" s="88"/>
    </row>
    <row r="918" spans="1:8">
      <c r="A918" s="34"/>
      <c r="B918" s="88"/>
      <c r="C918" s="88"/>
      <c r="D918" s="88"/>
      <c r="E918" s="88"/>
      <c r="F918" s="88"/>
      <c r="G918" s="88"/>
      <c r="H918" s="88"/>
    </row>
    <row r="919" spans="1:8">
      <c r="A919" s="34"/>
      <c r="B919" s="88"/>
      <c r="C919" s="88"/>
      <c r="D919" s="88"/>
      <c r="E919" s="88"/>
      <c r="F919" s="88"/>
      <c r="G919" s="88"/>
      <c r="H919" s="88"/>
    </row>
    <row r="920" spans="1:8">
      <c r="A920" s="34"/>
      <c r="B920" s="88"/>
      <c r="C920" s="88"/>
      <c r="D920" s="88"/>
      <c r="E920" s="88"/>
      <c r="F920" s="88"/>
      <c r="G920" s="88"/>
      <c r="H920" s="88"/>
    </row>
    <row r="921" spans="1:8">
      <c r="A921" s="34"/>
      <c r="B921" s="88"/>
      <c r="C921" s="88"/>
      <c r="D921" s="88"/>
      <c r="E921" s="88"/>
      <c r="F921" s="88"/>
      <c r="G921" s="88"/>
      <c r="H921" s="88"/>
    </row>
    <row r="922" spans="1:8">
      <c r="A922" s="34"/>
      <c r="B922" s="88"/>
      <c r="C922" s="88"/>
      <c r="D922" s="88"/>
      <c r="E922" s="88"/>
      <c r="F922" s="88"/>
      <c r="G922" s="88"/>
      <c r="H922" s="88"/>
    </row>
    <row r="923" spans="1:8">
      <c r="A923" s="34"/>
      <c r="B923" s="88"/>
      <c r="C923" s="88"/>
      <c r="D923" s="88"/>
      <c r="E923" s="88"/>
      <c r="F923" s="88"/>
      <c r="G923" s="88"/>
      <c r="H923" s="88"/>
    </row>
    <row r="924" spans="1:8">
      <c r="A924" s="34"/>
      <c r="B924" s="88"/>
      <c r="C924" s="88"/>
      <c r="D924" s="88"/>
      <c r="E924" s="88"/>
      <c r="F924" s="88"/>
      <c r="G924" s="88"/>
      <c r="H924" s="88"/>
    </row>
    <row r="925" spans="1:8">
      <c r="A925" s="34"/>
      <c r="B925" s="88"/>
      <c r="C925" s="88"/>
      <c r="D925" s="88"/>
      <c r="E925" s="88"/>
      <c r="F925" s="88"/>
      <c r="G925" s="88"/>
      <c r="H925" s="88"/>
    </row>
    <row r="926" spans="1:8">
      <c r="A926" s="34"/>
      <c r="B926" s="88"/>
      <c r="C926" s="88"/>
      <c r="D926" s="88"/>
      <c r="E926" s="88"/>
      <c r="F926" s="88"/>
      <c r="G926" s="88"/>
      <c r="H926" s="88"/>
    </row>
    <row r="927" spans="1:8">
      <c r="A927" s="34"/>
      <c r="B927" s="88"/>
      <c r="C927" s="88"/>
      <c r="D927" s="88"/>
      <c r="E927" s="88"/>
      <c r="F927" s="88"/>
      <c r="G927" s="88"/>
      <c r="H927" s="88"/>
    </row>
    <row r="928" spans="1:8">
      <c r="A928" s="34"/>
      <c r="B928" s="88"/>
      <c r="C928" s="88"/>
      <c r="D928" s="88"/>
      <c r="E928" s="88"/>
      <c r="F928" s="88"/>
      <c r="G928" s="88"/>
      <c r="H928" s="88"/>
    </row>
    <row r="929" spans="1:8">
      <c r="A929" s="34"/>
      <c r="B929" s="88"/>
      <c r="C929" s="88"/>
      <c r="D929" s="88"/>
      <c r="E929" s="88"/>
      <c r="F929" s="88"/>
      <c r="G929" s="88"/>
      <c r="H929" s="88"/>
    </row>
    <row r="930" spans="1:8">
      <c r="A930" s="34"/>
      <c r="B930" s="88"/>
      <c r="C930" s="88"/>
      <c r="D930" s="88"/>
      <c r="E930" s="88"/>
      <c r="F930" s="88"/>
      <c r="G930" s="88"/>
      <c r="H930" s="88"/>
    </row>
    <row r="931" spans="1:8">
      <c r="A931" s="34"/>
      <c r="B931" s="88"/>
      <c r="C931" s="88"/>
      <c r="D931" s="88"/>
      <c r="E931" s="88"/>
      <c r="F931" s="88"/>
      <c r="G931" s="88"/>
      <c r="H931" s="88"/>
    </row>
    <row r="932" spans="1:8">
      <c r="A932" s="34"/>
      <c r="B932" s="88"/>
      <c r="C932" s="88"/>
      <c r="D932" s="88"/>
      <c r="E932" s="88"/>
      <c r="F932" s="88"/>
      <c r="G932" s="88"/>
      <c r="H932" s="88"/>
    </row>
    <row r="933" spans="1:8">
      <c r="A933" s="34"/>
      <c r="B933" s="88"/>
      <c r="C933" s="88"/>
      <c r="D933" s="88"/>
      <c r="E933" s="88"/>
      <c r="F933" s="88"/>
      <c r="G933" s="88"/>
      <c r="H933" s="88"/>
    </row>
    <row r="934" spans="1:8">
      <c r="A934" s="34"/>
      <c r="B934" s="88"/>
      <c r="C934" s="88"/>
      <c r="D934" s="88"/>
      <c r="E934" s="88"/>
      <c r="F934" s="88"/>
      <c r="G934" s="88"/>
      <c r="H934" s="88"/>
    </row>
    <row r="935" spans="1:8">
      <c r="A935" s="34"/>
      <c r="B935" s="88"/>
      <c r="C935" s="88"/>
      <c r="D935" s="88"/>
      <c r="E935" s="88"/>
      <c r="F935" s="88"/>
      <c r="G935" s="88"/>
      <c r="H935" s="88"/>
    </row>
    <row r="936" spans="1:8">
      <c r="A936" s="34"/>
      <c r="B936" s="88"/>
      <c r="C936" s="88"/>
      <c r="D936" s="88"/>
      <c r="E936" s="88"/>
      <c r="F936" s="88"/>
      <c r="G936" s="88"/>
      <c r="H936" s="88"/>
    </row>
    <row r="937" spans="1:8">
      <c r="A937" s="34"/>
      <c r="B937" s="88"/>
      <c r="C937" s="88"/>
      <c r="D937" s="88"/>
      <c r="E937" s="88"/>
      <c r="F937" s="88"/>
      <c r="G937" s="88"/>
      <c r="H937" s="88"/>
    </row>
    <row r="938" spans="1:8">
      <c r="A938" s="34"/>
      <c r="B938" s="88"/>
      <c r="C938" s="88"/>
      <c r="D938" s="88"/>
      <c r="E938" s="88"/>
      <c r="F938" s="88"/>
      <c r="G938" s="88"/>
      <c r="H938" s="88"/>
    </row>
    <row r="939" spans="1:8">
      <c r="A939" s="34"/>
      <c r="B939" s="88"/>
      <c r="C939" s="88"/>
      <c r="D939" s="88"/>
      <c r="E939" s="88"/>
      <c r="F939" s="88"/>
      <c r="G939" s="88"/>
      <c r="H939" s="88"/>
    </row>
    <row r="940" spans="1:8">
      <c r="A940" s="34"/>
      <c r="B940" s="88"/>
      <c r="C940" s="88"/>
      <c r="D940" s="88"/>
      <c r="E940" s="88"/>
      <c r="F940" s="88"/>
      <c r="G940" s="88"/>
      <c r="H940" s="88"/>
    </row>
    <row r="941" spans="1:8">
      <c r="A941" s="34"/>
      <c r="B941" s="88"/>
      <c r="C941" s="88"/>
      <c r="D941" s="88"/>
      <c r="E941" s="88"/>
      <c r="F941" s="88"/>
      <c r="G941" s="88"/>
      <c r="H941" s="88"/>
    </row>
    <row r="942" spans="1:8">
      <c r="A942" s="34"/>
      <c r="B942" s="88"/>
      <c r="C942" s="88"/>
      <c r="D942" s="88"/>
      <c r="E942" s="88"/>
      <c r="F942" s="88"/>
      <c r="G942" s="88"/>
      <c r="H942" s="88"/>
    </row>
    <row r="943" spans="1:8">
      <c r="A943" s="34"/>
      <c r="B943" s="88"/>
      <c r="C943" s="88"/>
      <c r="D943" s="88"/>
      <c r="E943" s="88"/>
      <c r="F943" s="88"/>
      <c r="G943" s="88"/>
      <c r="H943" s="88"/>
    </row>
    <row r="944" spans="1:8">
      <c r="A944" s="34"/>
      <c r="B944" s="88"/>
      <c r="C944" s="88"/>
      <c r="D944" s="88"/>
      <c r="E944" s="88"/>
      <c r="F944" s="88"/>
      <c r="G944" s="88"/>
      <c r="H944" s="88"/>
    </row>
    <row r="945" spans="1:8">
      <c r="A945" s="34"/>
      <c r="B945" s="88"/>
      <c r="C945" s="88"/>
      <c r="D945" s="88"/>
      <c r="E945" s="88"/>
      <c r="F945" s="88"/>
      <c r="G945" s="88"/>
      <c r="H945" s="88"/>
    </row>
    <row r="946" spans="1:8">
      <c r="A946" s="34"/>
      <c r="B946" s="88"/>
      <c r="C946" s="88"/>
      <c r="D946" s="88"/>
      <c r="E946" s="88"/>
      <c r="F946" s="88"/>
      <c r="G946" s="88"/>
      <c r="H946" s="88"/>
    </row>
    <row r="947" spans="1:8">
      <c r="A947" s="34"/>
      <c r="B947" s="88"/>
      <c r="C947" s="88"/>
      <c r="D947" s="88"/>
      <c r="E947" s="88"/>
      <c r="F947" s="88"/>
      <c r="G947" s="88"/>
      <c r="H947" s="88"/>
    </row>
    <row r="948" spans="1:8">
      <c r="A948" s="34"/>
      <c r="B948" s="88"/>
      <c r="C948" s="88"/>
      <c r="D948" s="88"/>
      <c r="E948" s="88"/>
      <c r="F948" s="88"/>
      <c r="G948" s="88"/>
      <c r="H948" s="88"/>
    </row>
    <row r="949" spans="1:8">
      <c r="A949" s="34"/>
      <c r="B949" s="88"/>
      <c r="C949" s="88"/>
      <c r="D949" s="88"/>
      <c r="E949" s="88"/>
      <c r="F949" s="88"/>
      <c r="G949" s="88"/>
      <c r="H949" s="88"/>
    </row>
    <row r="950" spans="1:8">
      <c r="A950" s="34"/>
      <c r="B950" s="88"/>
      <c r="C950" s="88"/>
      <c r="D950" s="88"/>
      <c r="E950" s="88"/>
      <c r="F950" s="88"/>
      <c r="G950" s="88"/>
      <c r="H950" s="88"/>
    </row>
    <row r="951" spans="1:8">
      <c r="A951" s="34"/>
      <c r="B951" s="88"/>
      <c r="C951" s="88"/>
      <c r="D951" s="88"/>
      <c r="E951" s="88"/>
      <c r="F951" s="88"/>
      <c r="G951" s="88"/>
      <c r="H951" s="88"/>
    </row>
    <row r="952" spans="1:8">
      <c r="A952" s="34"/>
      <c r="B952" s="88"/>
      <c r="C952" s="88"/>
      <c r="D952" s="88"/>
      <c r="E952" s="88"/>
      <c r="F952" s="88"/>
      <c r="G952" s="88"/>
      <c r="H952" s="88"/>
    </row>
    <row r="953" spans="1:8">
      <c r="A953" s="34"/>
      <c r="B953" s="88"/>
      <c r="C953" s="88"/>
      <c r="D953" s="88"/>
      <c r="E953" s="88"/>
      <c r="F953" s="88"/>
      <c r="G953" s="88"/>
      <c r="H953" s="88"/>
    </row>
    <row r="954" spans="1:8">
      <c r="A954" s="34"/>
      <c r="B954" s="88"/>
      <c r="C954" s="88"/>
      <c r="D954" s="88"/>
      <c r="E954" s="88"/>
      <c r="F954" s="88"/>
      <c r="G954" s="88"/>
      <c r="H954" s="88"/>
    </row>
    <row r="955" spans="1:8">
      <c r="A955" s="34"/>
      <c r="B955" s="88"/>
      <c r="C955" s="88"/>
      <c r="D955" s="88"/>
      <c r="E955" s="88"/>
      <c r="F955" s="88"/>
      <c r="G955" s="88"/>
      <c r="H955" s="88"/>
    </row>
    <row r="956" spans="1:8">
      <c r="A956" s="34"/>
      <c r="B956" s="88"/>
      <c r="C956" s="88"/>
      <c r="D956" s="88"/>
      <c r="E956" s="88"/>
      <c r="F956" s="88"/>
      <c r="G956" s="88"/>
      <c r="H956" s="88"/>
    </row>
    <row r="957" spans="1:8">
      <c r="A957" s="34"/>
      <c r="B957" s="88"/>
      <c r="C957" s="88"/>
      <c r="D957" s="88"/>
      <c r="E957" s="88"/>
      <c r="F957" s="88"/>
      <c r="G957" s="88"/>
      <c r="H957" s="88"/>
    </row>
    <row r="958" spans="1:8">
      <c r="A958" s="34"/>
      <c r="B958" s="88"/>
      <c r="C958" s="88"/>
      <c r="D958" s="88"/>
      <c r="E958" s="88"/>
      <c r="F958" s="88"/>
      <c r="G958" s="88"/>
      <c r="H958" s="88"/>
    </row>
    <row r="959" spans="1:8">
      <c r="A959" s="34"/>
      <c r="B959" s="88"/>
      <c r="C959" s="88"/>
      <c r="D959" s="88"/>
      <c r="E959" s="88"/>
      <c r="F959" s="88"/>
      <c r="G959" s="88"/>
      <c r="H959" s="88"/>
    </row>
    <row r="960" spans="1:8">
      <c r="A960" s="34"/>
      <c r="B960" s="88"/>
      <c r="C960" s="88"/>
      <c r="D960" s="88"/>
      <c r="E960" s="88"/>
      <c r="F960" s="88"/>
      <c r="G960" s="88"/>
      <c r="H960" s="88"/>
    </row>
    <row r="961" spans="1:8">
      <c r="A961" s="34"/>
      <c r="B961" s="88"/>
      <c r="C961" s="88"/>
      <c r="D961" s="88"/>
      <c r="E961" s="88"/>
      <c r="F961" s="88"/>
      <c r="G961" s="88"/>
      <c r="H961" s="88"/>
    </row>
    <row r="962" spans="1:8">
      <c r="A962" s="34"/>
      <c r="B962" s="88"/>
      <c r="C962" s="88"/>
      <c r="D962" s="88"/>
      <c r="E962" s="88"/>
      <c r="F962" s="88"/>
      <c r="G962" s="88"/>
      <c r="H962" s="88"/>
    </row>
    <row r="963" spans="1:8">
      <c r="A963" s="34"/>
      <c r="B963" s="88"/>
      <c r="C963" s="88"/>
      <c r="D963" s="88"/>
      <c r="E963" s="88"/>
      <c r="F963" s="88"/>
      <c r="G963" s="88"/>
      <c r="H963" s="88"/>
    </row>
    <row r="964" spans="1:8">
      <c r="A964" s="34"/>
      <c r="B964" s="88"/>
      <c r="C964" s="88"/>
      <c r="D964" s="88"/>
      <c r="E964" s="88"/>
      <c r="F964" s="88"/>
      <c r="G964" s="88"/>
      <c r="H964" s="88"/>
    </row>
    <row r="965" spans="1:8">
      <c r="A965" s="34"/>
      <c r="B965" s="88"/>
      <c r="C965" s="88"/>
      <c r="D965" s="88"/>
      <c r="E965" s="88"/>
      <c r="F965" s="88"/>
      <c r="G965" s="88"/>
      <c r="H965" s="88"/>
    </row>
    <row r="966" spans="1:8">
      <c r="A966" s="34"/>
      <c r="B966" s="88"/>
      <c r="C966" s="88"/>
      <c r="D966" s="88"/>
      <c r="E966" s="88"/>
      <c r="F966" s="88"/>
      <c r="G966" s="88"/>
      <c r="H966" s="88"/>
    </row>
    <row r="967" spans="1:8">
      <c r="A967" s="34"/>
      <c r="B967" s="88"/>
      <c r="C967" s="88"/>
      <c r="D967" s="88"/>
      <c r="E967" s="88"/>
      <c r="F967" s="88"/>
      <c r="G967" s="88"/>
      <c r="H967" s="88"/>
    </row>
    <row r="968" spans="1:8">
      <c r="A968" s="34"/>
      <c r="B968" s="88"/>
      <c r="C968" s="88"/>
      <c r="D968" s="88"/>
      <c r="E968" s="88"/>
      <c r="F968" s="88"/>
      <c r="G968" s="88"/>
      <c r="H968" s="88"/>
    </row>
    <row r="969" spans="1:8">
      <c r="A969" s="34"/>
      <c r="B969" s="88"/>
      <c r="C969" s="88"/>
      <c r="D969" s="88"/>
      <c r="E969" s="88"/>
      <c r="F969" s="88"/>
      <c r="G969" s="88"/>
      <c r="H969" s="88"/>
    </row>
    <row r="970" spans="1:8">
      <c r="A970" s="34"/>
      <c r="B970" s="88"/>
      <c r="C970" s="88"/>
      <c r="D970" s="88"/>
      <c r="E970" s="88"/>
      <c r="F970" s="88"/>
      <c r="G970" s="88"/>
      <c r="H970" s="88"/>
    </row>
    <row r="971" spans="1:8">
      <c r="A971" s="34"/>
      <c r="B971" s="88"/>
      <c r="C971" s="88"/>
      <c r="D971" s="88"/>
      <c r="E971" s="88"/>
      <c r="F971" s="88"/>
      <c r="G971" s="88"/>
      <c r="H971" s="88"/>
    </row>
    <row r="972" spans="1:8">
      <c r="A972" s="34"/>
      <c r="B972" s="88"/>
      <c r="C972" s="88"/>
      <c r="D972" s="88"/>
      <c r="E972" s="88"/>
      <c r="F972" s="88"/>
      <c r="G972" s="88"/>
      <c r="H972" s="88"/>
    </row>
    <row r="973" spans="1:8">
      <c r="A973" s="34"/>
      <c r="B973" s="88"/>
      <c r="C973" s="88"/>
      <c r="D973" s="88"/>
      <c r="E973" s="88"/>
      <c r="F973" s="88"/>
      <c r="G973" s="88"/>
      <c r="H973" s="88"/>
    </row>
    <row r="974" spans="1:8">
      <c r="A974" s="34"/>
      <c r="B974" s="88"/>
      <c r="C974" s="88"/>
      <c r="D974" s="88"/>
      <c r="E974" s="88"/>
      <c r="F974" s="88"/>
      <c r="G974" s="88"/>
      <c r="H974" s="88"/>
    </row>
    <row r="975" spans="1:8">
      <c r="A975" s="34"/>
      <c r="B975" s="88"/>
      <c r="C975" s="88"/>
      <c r="D975" s="88"/>
      <c r="E975" s="88"/>
      <c r="F975" s="88"/>
      <c r="G975" s="88"/>
      <c r="H975" s="88"/>
    </row>
    <row r="976" spans="1:8">
      <c r="A976" s="34"/>
      <c r="B976" s="88"/>
      <c r="C976" s="88"/>
      <c r="D976" s="88"/>
      <c r="E976" s="88"/>
      <c r="F976" s="88"/>
      <c r="G976" s="88"/>
      <c r="H976" s="88"/>
    </row>
    <row r="977" spans="1:8">
      <c r="A977" s="34"/>
      <c r="B977" s="88"/>
      <c r="C977" s="88"/>
      <c r="D977" s="88"/>
      <c r="E977" s="88"/>
      <c r="F977" s="88"/>
      <c r="G977" s="88"/>
      <c r="H977" s="88"/>
    </row>
    <row r="978" spans="1:8">
      <c r="A978" s="34"/>
      <c r="B978" s="88"/>
      <c r="C978" s="88"/>
      <c r="D978" s="88"/>
      <c r="E978" s="88"/>
      <c r="F978" s="88"/>
      <c r="G978" s="88"/>
      <c r="H978" s="88"/>
    </row>
    <row r="979" spans="1:8">
      <c r="A979" s="34"/>
      <c r="B979" s="88"/>
      <c r="C979" s="88"/>
      <c r="D979" s="88"/>
      <c r="E979" s="88"/>
      <c r="F979" s="88"/>
      <c r="G979" s="88"/>
      <c r="H979" s="88"/>
    </row>
    <row r="980" spans="1:8">
      <c r="A980" s="34"/>
      <c r="B980" s="88"/>
      <c r="C980" s="88"/>
      <c r="D980" s="88"/>
      <c r="E980" s="88"/>
      <c r="F980" s="88"/>
      <c r="G980" s="88"/>
      <c r="H980" s="88"/>
    </row>
    <row r="981" spans="1:8">
      <c r="A981" s="34"/>
      <c r="B981" s="88"/>
      <c r="C981" s="88"/>
      <c r="D981" s="88"/>
      <c r="E981" s="88"/>
      <c r="F981" s="88"/>
      <c r="G981" s="88"/>
      <c r="H981" s="88"/>
    </row>
    <row r="982" spans="1:8">
      <c r="A982" s="34"/>
      <c r="B982" s="88"/>
      <c r="C982" s="88"/>
      <c r="D982" s="88"/>
      <c r="E982" s="88"/>
      <c r="F982" s="88"/>
      <c r="G982" s="88"/>
      <c r="H982" s="88"/>
    </row>
    <row r="983" spans="1:8">
      <c r="A983" s="34"/>
      <c r="B983" s="88"/>
      <c r="C983" s="88"/>
      <c r="D983" s="88"/>
      <c r="E983" s="88"/>
      <c r="F983" s="88"/>
      <c r="G983" s="88"/>
      <c r="H983" s="88"/>
    </row>
    <row r="984" spans="1:8">
      <c r="A984" s="34"/>
      <c r="B984" s="88"/>
      <c r="C984" s="88"/>
      <c r="D984" s="88"/>
      <c r="E984" s="88"/>
      <c r="F984" s="88"/>
      <c r="G984" s="88"/>
      <c r="H984" s="88"/>
    </row>
    <row r="985" spans="1:8">
      <c r="A985" s="34"/>
      <c r="B985" s="88"/>
      <c r="C985" s="88"/>
      <c r="D985" s="88"/>
      <c r="E985" s="88"/>
      <c r="F985" s="88"/>
      <c r="G985" s="88"/>
      <c r="H985" s="88"/>
    </row>
    <row r="986" spans="1:8">
      <c r="A986" s="34"/>
      <c r="B986" s="88"/>
      <c r="C986" s="88"/>
      <c r="D986" s="88"/>
      <c r="E986" s="88"/>
      <c r="F986" s="88"/>
      <c r="G986" s="88"/>
      <c r="H986" s="88"/>
    </row>
    <row r="987" spans="1:8">
      <c r="A987" s="34"/>
      <c r="B987" s="88"/>
      <c r="C987" s="88"/>
      <c r="D987" s="88"/>
      <c r="E987" s="88"/>
      <c r="F987" s="88"/>
      <c r="G987" s="88"/>
      <c r="H987" s="88"/>
    </row>
    <row r="988" spans="1:8">
      <c r="A988" s="34"/>
      <c r="B988" s="88"/>
      <c r="C988" s="88"/>
      <c r="D988" s="88"/>
      <c r="E988" s="88"/>
      <c r="F988" s="88"/>
      <c r="G988" s="88"/>
      <c r="H988" s="88"/>
    </row>
    <row r="989" spans="1:8">
      <c r="A989" s="34"/>
      <c r="B989" s="88"/>
      <c r="C989" s="88"/>
      <c r="D989" s="88"/>
      <c r="E989" s="88"/>
      <c r="F989" s="88"/>
      <c r="G989" s="88"/>
      <c r="H989" s="88"/>
    </row>
    <row r="990" spans="1:8">
      <c r="A990" s="34"/>
      <c r="B990" s="88"/>
      <c r="C990" s="88"/>
      <c r="D990" s="88"/>
      <c r="E990" s="88"/>
      <c r="F990" s="88"/>
      <c r="G990" s="88"/>
      <c r="H990" s="88"/>
    </row>
    <row r="991" spans="1:8">
      <c r="A991" s="34"/>
      <c r="B991" s="88"/>
      <c r="C991" s="88"/>
      <c r="D991" s="88"/>
      <c r="E991" s="88"/>
      <c r="F991" s="88"/>
      <c r="G991" s="88"/>
      <c r="H991" s="88"/>
    </row>
    <row r="992" spans="1:8">
      <c r="A992" s="34"/>
      <c r="B992" s="88"/>
      <c r="C992" s="88"/>
      <c r="D992" s="88"/>
      <c r="E992" s="88"/>
      <c r="F992" s="88"/>
      <c r="G992" s="88"/>
      <c r="H992" s="88"/>
    </row>
    <row r="993" spans="1:8">
      <c r="A993" s="34"/>
      <c r="B993" s="88"/>
      <c r="C993" s="88"/>
      <c r="D993" s="88"/>
      <c r="E993" s="88"/>
      <c r="F993" s="88"/>
      <c r="G993" s="88"/>
      <c r="H993" s="88"/>
    </row>
  </sheetData>
  <mergeCells count="2">
    <mergeCell ref="C1:D1"/>
    <mergeCell ref="E1:F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</sheetPr>
  <dimension ref="A1:E7"/>
  <sheetViews>
    <sheetView zoomScale="80" zoomScaleNormal="80" workbookViewId="0"/>
  </sheetViews>
  <sheetFormatPr defaultColWidth="10.90625" defaultRowHeight="14.5"/>
  <cols>
    <col min="1" max="1" width="5.453125" customWidth="1"/>
    <col min="2" max="2" width="5.08984375" customWidth="1"/>
    <col min="3" max="4" width="11.54296875" customWidth="1"/>
    <col min="5" max="5" width="21.1796875" customWidth="1"/>
    <col min="1023" max="1024" width="11.54296875" customWidth="1"/>
  </cols>
  <sheetData>
    <row r="1" spans="1:5">
      <c r="A1" s="91" t="s">
        <v>859</v>
      </c>
    </row>
    <row r="2" spans="1:5">
      <c r="A2" s="92"/>
    </row>
    <row r="3" spans="1:5">
      <c r="A3" s="93" t="s">
        <v>680</v>
      </c>
      <c r="B3" s="93" t="s">
        <v>681</v>
      </c>
      <c r="C3" s="93" t="s">
        <v>860</v>
      </c>
      <c r="D3" s="93" t="s">
        <v>861</v>
      </c>
      <c r="E3" s="93" t="s">
        <v>862</v>
      </c>
    </row>
    <row r="4" spans="1:5">
      <c r="A4" s="94" t="s">
        <v>690</v>
      </c>
      <c r="B4" s="94"/>
      <c r="C4" s="95">
        <v>1.52</v>
      </c>
      <c r="D4" s="96"/>
      <c r="E4" s="97" t="s">
        <v>863</v>
      </c>
    </row>
    <row r="5" spans="1:5">
      <c r="A5" s="96"/>
      <c r="B5" s="94" t="s">
        <v>690</v>
      </c>
      <c r="C5" s="95">
        <v>1.29</v>
      </c>
      <c r="D5" s="96"/>
      <c r="E5" s="97" t="s">
        <v>863</v>
      </c>
    </row>
    <row r="7" spans="1:5">
      <c r="B7" s="9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Confidential</vt:lpstr>
      <vt:lpstr>Document Revisions</vt:lpstr>
      <vt:lpstr>KS WCRate LC - 2022 01 01</vt:lpstr>
      <vt:lpstr>KS WCRate 2022 01 Class Desc LC</vt:lpstr>
      <vt:lpstr>KS ClassVariables 2022 01 LC</vt:lpstr>
      <vt:lpstr>KS Variables 2022</vt:lpstr>
      <vt:lpstr>KS EmplLiabLimits</vt:lpstr>
      <vt:lpstr>KS AdmeFELAEmplLiabLimits</vt:lpstr>
      <vt:lpstr>KS LCM Tiers</vt:lpstr>
      <vt:lpstr>KS Deductibles 2022</vt:lpstr>
      <vt:lpstr>KS Schedule Rating</vt:lpstr>
      <vt:lpstr>KS PremiumDiscountTable</vt:lpstr>
      <vt:lpstr>KS NCCI Algorithm</vt:lpstr>
      <vt:lpstr>KS Rating Details</vt:lpstr>
      <vt:lpstr>KS Forms</vt:lpstr>
      <vt:lpstr>'KS PremiumDiscountTable'!_FilterDatabase</vt:lpstr>
      <vt:lpstr>Algorithm7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efisher</dc:creator>
  <dc:description/>
  <cp:lastModifiedBy>Kumar, Aman</cp:lastModifiedBy>
  <cp:revision>20</cp:revision>
  <dcterms:created xsi:type="dcterms:W3CDTF">2021-03-02T09:11:41Z</dcterms:created>
  <dcterms:modified xsi:type="dcterms:W3CDTF">2022-05-18T12:37:29Z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0x010100623FDCDBFEFE9A4FB3B00C27CF50E9D2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a8c84f8d-bf8c-47d7-aed5-b213932953bc</vt:lpwstr>
  </property>
  <property fmtid="{D5CDD505-2E9C-101B-9397-08002B2CF9AE}" pid="10" name="MSIP_Label_ea60d57e-af5b-4752-ac57-3e4f28ca11dc_Enabled">
    <vt:lpwstr>true</vt:lpwstr>
  </property>
  <property fmtid="{D5CDD505-2E9C-101B-9397-08002B2CF9AE}" pid="11" name="MSIP_Label_ea60d57e-af5b-4752-ac57-3e4f28ca11dc_SetDate">
    <vt:lpwstr>2022-05-18T12:37:10Z</vt:lpwstr>
  </property>
  <property fmtid="{D5CDD505-2E9C-101B-9397-08002B2CF9AE}" pid="12" name="MSIP_Label_ea60d57e-af5b-4752-ac57-3e4f28ca11dc_Method">
    <vt:lpwstr>Standard</vt:lpwstr>
  </property>
  <property fmtid="{D5CDD505-2E9C-101B-9397-08002B2CF9AE}" pid="13" name="MSIP_Label_ea60d57e-af5b-4752-ac57-3e4f28ca11dc_Name">
    <vt:lpwstr>ea60d57e-af5b-4752-ac57-3e4f28ca11dc</vt:lpwstr>
  </property>
  <property fmtid="{D5CDD505-2E9C-101B-9397-08002B2CF9AE}" pid="14" name="MSIP_Label_ea60d57e-af5b-4752-ac57-3e4f28ca11dc_SiteId">
    <vt:lpwstr>36da45f1-dd2c-4d1f-af13-5abe46b99921</vt:lpwstr>
  </property>
  <property fmtid="{D5CDD505-2E9C-101B-9397-08002B2CF9AE}" pid="15" name="MSIP_Label_ea60d57e-af5b-4752-ac57-3e4f28ca11dc_ActionId">
    <vt:lpwstr>a28baaa0-8cbf-4aa1-8564-848d7210bd8f</vt:lpwstr>
  </property>
  <property fmtid="{D5CDD505-2E9C-101B-9397-08002B2CF9AE}" pid="16" name="MSIP_Label_ea60d57e-af5b-4752-ac57-3e4f28ca11dc_ContentBits">
    <vt:lpwstr>0</vt:lpwstr>
  </property>
</Properties>
</file>