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nkumar-srivastava\Downloads\"/>
    </mc:Choice>
  </mc:AlternateContent>
  <bookViews>
    <workbookView xWindow="0" yWindow="0" windowWidth="9770" windowHeight="6240" tabRatio="469"/>
  </bookViews>
  <sheets>
    <sheet name="Non-Tier1" sheetId="1" r:id="rId1"/>
    <sheet name="DigiBee1" sheetId="2" r:id="rId2"/>
    <sheet name="MoU1" sheetId="6" r:id="rId3"/>
    <sheet name="Skilled Hiring1" sheetId="7" r:id="rId4"/>
    <sheet name="Tier-11" sheetId="5" r:id="rId5"/>
    <sheet name="CDAC1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20" i="7" l="1" a="1"/>
  <c r="AL35" i="7" a="1"/>
  <c r="AL10" i="7" a="1"/>
  <c r="AY12" i="5" a="1"/>
  <c r="AL4" i="7" a="1"/>
  <c r="AY8" i="5" a="1"/>
  <c r="AL27" i="7" a="1"/>
  <c r="AL3" i="7" a="1"/>
  <c r="AL28" i="7" a="1"/>
  <c r="AL2" i="7" a="1"/>
  <c r="AY3" i="5" a="1"/>
  <c r="AB12" i="3" a="1"/>
  <c r="AL38" i="7" a="1"/>
  <c r="AL29" i="7" a="1"/>
  <c r="AL6" i="7" a="1"/>
  <c r="AB6" i="3" a="1"/>
  <c r="AB17" i="3" a="1"/>
  <c r="AY6" i="5" a="1"/>
  <c r="AL36" i="7" a="1"/>
  <c r="AB19" i="3" a="1"/>
  <c r="AL5" i="7" a="1"/>
  <c r="AL26" i="7" a="1"/>
  <c r="AB7" i="3" a="1"/>
  <c r="AL11" i="7" a="1"/>
  <c r="AL12" i="7" a="1"/>
  <c r="AL30" i="7" a="1"/>
  <c r="AB16" i="3" a="1"/>
  <c r="AB11" i="3" a="1"/>
  <c r="AB20" i="3" a="1"/>
  <c r="AL18" i="7" a="1"/>
  <c r="AL19" i="7" a="1"/>
  <c r="AB15" i="3" a="1"/>
  <c r="AL25" i="7" a="1"/>
  <c r="AL17" i="7" a="1"/>
  <c r="AL16" i="7" a="1"/>
  <c r="AL24" i="7" a="1"/>
  <c r="AL8" i="7" a="1"/>
  <c r="AL37" i="7" a="1"/>
  <c r="AY7" i="5" a="1"/>
  <c r="AB3" i="3" a="1"/>
  <c r="AB8" i="3" a="1"/>
  <c r="AB10" i="3" a="1"/>
  <c r="AY4" i="5" a="1"/>
  <c r="AL32" i="7" a="1"/>
  <c r="AL22" i="7" a="1"/>
  <c r="AL9" i="7" a="1"/>
  <c r="AL7" i="7" a="1"/>
  <c r="AY5" i="5" a="1"/>
  <c r="AL21" i="7" a="1"/>
  <c r="AY10" i="5" a="1"/>
  <c r="AY2" i="5" a="1"/>
  <c r="AL39" i="7" a="1"/>
  <c r="AL34" i="7" a="1"/>
  <c r="AL40" i="7" a="1"/>
  <c r="AB14" i="3" a="1"/>
  <c r="AY9" i="5" a="1"/>
  <c r="AL13" i="7" a="1"/>
  <c r="AL14" i="7" a="1"/>
  <c r="AL23" i="7" a="1"/>
  <c r="AB18" i="3" a="1"/>
  <c r="AL15" i="7" a="1"/>
  <c r="AY11" i="5" a="1"/>
  <c r="AB13" i="3" a="1"/>
  <c r="AB4" i="3" a="1"/>
  <c r="AL33" i="7" a="1"/>
  <c r="AL31" i="7" a="1"/>
  <c r="AB2" i="3" a="1"/>
  <c r="AB5" i="3" a="1"/>
  <c r="AB9" i="3"/>
  <c r="AB5" i="3" l="1"/>
  <c r="AB2" i="3"/>
  <c r="AL31" i="7"/>
  <c r="AL33" i="7"/>
  <c r="AB4" i="3"/>
  <c r="AB13" i="3"/>
  <c r="AY11" i="5"/>
  <c r="AL15" i="7"/>
  <c r="AB18" i="3"/>
  <c r="AL23" i="7"/>
  <c r="AL14" i="7"/>
  <c r="AL13" i="7"/>
  <c r="AY9" i="5"/>
  <c r="AB14" i="3"/>
  <c r="AL40" i="7"/>
  <c r="AL34" i="7"/>
  <c r="AL39" i="7"/>
  <c r="AY2" i="5"/>
  <c r="AY10" i="5"/>
  <c r="AL21" i="7"/>
  <c r="AY5" i="5"/>
  <c r="AL7" i="7"/>
  <c r="AL9" i="7"/>
  <c r="AL22" i="7"/>
  <c r="AL32" i="7"/>
  <c r="AY4" i="5"/>
  <c r="AB10" i="3"/>
  <c r="AB8" i="3"/>
  <c r="AB3" i="3"/>
  <c r="AY7" i="5"/>
  <c r="AL37" i="7"/>
  <c r="AL8" i="7"/>
  <c r="AL24" i="7"/>
  <c r="AL16" i="7"/>
  <c r="AL17" i="7"/>
  <c r="AL25" i="7"/>
  <c r="AB15" i="3"/>
  <c r="AL19" i="7"/>
  <c r="AL18" i="7"/>
  <c r="AB20" i="3"/>
  <c r="AB11" i="3"/>
  <c r="AB16" i="3"/>
  <c r="AL30" i="7"/>
  <c r="AL12" i="7"/>
  <c r="AL11" i="7"/>
  <c r="AB7" i="3"/>
  <c r="AL26" i="7"/>
  <c r="AL5" i="7"/>
  <c r="AB19" i="3"/>
  <c r="AL36" i="7"/>
  <c r="AY6" i="5"/>
  <c r="AB17" i="3"/>
  <c r="AB6" i="3"/>
  <c r="AL6" i="7"/>
  <c r="AL29" i="7"/>
  <c r="AL38" i="7"/>
  <c r="AB12" i="3"/>
  <c r="AY3" i="5"/>
  <c r="AL2" i="7"/>
  <c r="AL28" i="7"/>
  <c r="AL3" i="7"/>
  <c r="AL27" i="7"/>
  <c r="AY8" i="5"/>
  <c r="AL4" i="7"/>
  <c r="AY12" i="5"/>
  <c r="AL10" i="7"/>
  <c r="AL35" i="7"/>
  <c r="AL20" i="7"/>
</calcChain>
</file>

<file path=xl/sharedStrings.xml><?xml version="1.0" encoding="utf-8"?>
<sst xmlns="http://schemas.openxmlformats.org/spreadsheetml/2006/main" count="4487" uniqueCount="994">
  <si>
    <t>S.No</t>
  </si>
  <si>
    <t>Student Name</t>
  </si>
  <si>
    <t>Gender</t>
  </si>
  <si>
    <t>Email</t>
  </si>
  <si>
    <t>Contact</t>
  </si>
  <si>
    <t>State Name</t>
  </si>
  <si>
    <t>Complete Permanent Address (as per Aadhar)</t>
  </si>
  <si>
    <t>Region</t>
  </si>
  <si>
    <t>10th Passing Year</t>
  </si>
  <si>
    <t>12th Passing Year</t>
  </si>
  <si>
    <t>Graduation College</t>
  </si>
  <si>
    <t>Graduation Specialization</t>
  </si>
  <si>
    <t>Post Graduation Degree</t>
  </si>
  <si>
    <t>Post Graduation Specialisation/Branch</t>
  </si>
  <si>
    <t>Post Graduation Passing Year</t>
  </si>
  <si>
    <t>PG College Name</t>
  </si>
  <si>
    <t>UG/PG</t>
  </si>
  <si>
    <t>Drive College</t>
  </si>
  <si>
    <t>Drive Date</t>
  </si>
  <si>
    <t>Offered Designation</t>
  </si>
  <si>
    <t>TP Panel</t>
  </si>
  <si>
    <t>TP SAP</t>
  </si>
  <si>
    <t>L1</t>
  </si>
  <si>
    <t>L2</t>
  </si>
  <si>
    <t>L3</t>
  </si>
  <si>
    <t>L4</t>
  </si>
  <si>
    <t>Final Status</t>
  </si>
  <si>
    <t>Demand Owner</t>
  </si>
  <si>
    <t>FPM SPOC</t>
  </si>
  <si>
    <t>Location</t>
  </si>
  <si>
    <t>Intern Joining Status</t>
  </si>
  <si>
    <t>Intern Joining date</t>
  </si>
  <si>
    <t>Intern SAP ID</t>
  </si>
  <si>
    <t>H1/H2</t>
  </si>
  <si>
    <t>Pre OTP Status</t>
  </si>
  <si>
    <t>Tentative Joining Month</t>
  </si>
  <si>
    <t>Tentative Joining QTR</t>
  </si>
  <si>
    <t>Tentative DOJ</t>
  </si>
  <si>
    <t>Joining Status</t>
  </si>
  <si>
    <t>SAP</t>
  </si>
  <si>
    <t>North</t>
  </si>
  <si>
    <t>Jamia Hamdard</t>
  </si>
  <si>
    <t>SE</t>
  </si>
  <si>
    <t>E1</t>
  </si>
  <si>
    <t>E1.1</t>
  </si>
  <si>
    <t>Tier-3</t>
  </si>
  <si>
    <t>Sunny</t>
  </si>
  <si>
    <t>ERS</t>
  </si>
  <si>
    <t>ERS-ERS</t>
  </si>
  <si>
    <t>ERS-ERS-Microsoft</t>
  </si>
  <si>
    <t>Christina Preethi</t>
  </si>
  <si>
    <t>Meena Malhotra</t>
  </si>
  <si>
    <t>Nirupam Gupta</t>
  </si>
  <si>
    <t>Noida</t>
  </si>
  <si>
    <t>H1</t>
  </si>
  <si>
    <t>Pre OTP Exception/ Intern</t>
  </si>
  <si>
    <t>Apr</t>
  </si>
  <si>
    <t>AMJ'22</t>
  </si>
  <si>
    <t>Joined</t>
  </si>
  <si>
    <t>South</t>
  </si>
  <si>
    <t xml:space="preserve">Hindusthan College of engineering and technology </t>
  </si>
  <si>
    <t>Common Select</t>
  </si>
  <si>
    <t>ERS-CET</t>
  </si>
  <si>
    <t>ERS-CET-System Eng</t>
  </si>
  <si>
    <t>Aparna</t>
  </si>
  <si>
    <t>Sathiamoorthy Ramadoss</t>
  </si>
  <si>
    <t>Kiran Kumar Ippili</t>
  </si>
  <si>
    <t>Chennai</t>
  </si>
  <si>
    <t>May</t>
  </si>
  <si>
    <t>Offered Band</t>
  </si>
  <si>
    <t>College Tiering</t>
  </si>
  <si>
    <t>Offered Sub Band</t>
  </si>
  <si>
    <t>Graduation Passing Year</t>
  </si>
  <si>
    <t>female</t>
  </si>
  <si>
    <t>12th Percentage</t>
  </si>
  <si>
    <t>Post Graduation Percentage
(incase of CGPA please convert and mention %)</t>
  </si>
  <si>
    <t>E BALAKRISHNAN</t>
  </si>
  <si>
    <t>MALE</t>
  </si>
  <si>
    <t>ebala9355@gmail.com</t>
  </si>
  <si>
    <t>#92, MEL PALUR, VADAKKU STREET,KALSAPAKAM TALUK, TIRUVANNAMALAI - 623120</t>
  </si>
  <si>
    <t>Diploma</t>
  </si>
  <si>
    <t>NTTF NEC</t>
  </si>
  <si>
    <t>ELECTRONICS &amp; EMBEDDED SYSTEMS</t>
  </si>
  <si>
    <t>NA</t>
  </si>
  <si>
    <t>YTD</t>
  </si>
  <si>
    <t>Tier - 3</t>
  </si>
  <si>
    <t>Sathiamoorthy</t>
  </si>
  <si>
    <t>ERS-CET-SYSTEM ENG</t>
  </si>
  <si>
    <t>ERS-CET-SYSTEM ENG-ATE_CoE</t>
  </si>
  <si>
    <t>HR select</t>
  </si>
  <si>
    <t>Oct</t>
  </si>
  <si>
    <t>OND'22</t>
  </si>
  <si>
    <t>YTJ</t>
  </si>
  <si>
    <t>M DINESH</t>
  </si>
  <si>
    <t>dineshmurugan1412@gmail.com</t>
  </si>
  <si>
    <t>#8, SOUTH VANAYAR STREET, PUDHU PALYAM, CHENGAM TALUK, TIRUVANNAMALAI - 606705</t>
  </si>
  <si>
    <t>kachare Jeevan Jalindar</t>
  </si>
  <si>
    <t>Male</t>
  </si>
  <si>
    <t>kacharejeevan@gmail.com</t>
  </si>
  <si>
    <t>Pending for Joining</t>
  </si>
  <si>
    <t>At post KhAMe ,near pirachi vihir, TAM-patan Dist_x0002_satara,Satara,Maharashtra</t>
  </si>
  <si>
    <t>Maharashtra</t>
  </si>
  <si>
    <t>West</t>
  </si>
  <si>
    <t>Padmahree Dr. D.Y.Patil Institue Of Engineering and Technology, Pune</t>
  </si>
  <si>
    <t>B.E</t>
  </si>
  <si>
    <t xml:space="preserve">CDAC Noida </t>
  </si>
  <si>
    <t>26/05/2022</t>
  </si>
  <si>
    <t xml:space="preserve">Shwetank Gupta </t>
  </si>
  <si>
    <t>ERS MMT-DIGITAL TECH</t>
  </si>
  <si>
    <t>Siemens</t>
  </si>
  <si>
    <t>Kiran G Kumar (Not Listed)</t>
  </si>
  <si>
    <t>Not Listed</t>
  </si>
  <si>
    <t>E1.2</t>
  </si>
  <si>
    <t>Senior Software Engineer</t>
  </si>
  <si>
    <t>Aug</t>
  </si>
  <si>
    <t>JAS'22</t>
  </si>
  <si>
    <t>Select</t>
  </si>
  <si>
    <t>ERS/ERS/2022/1906984</t>
  </si>
  <si>
    <t>OMKAR AMOLRAO SHENDE</t>
  </si>
  <si>
    <t>mo7770742@gmail.com,</t>
  </si>
  <si>
    <t>NEW NANDANVAN, GURUDEV NAGAR NAGPUR.,Nagpur,Maharashtra</t>
  </si>
  <si>
    <t>JAGADAMBHA COLLEGE OF ENGINEERING AND TECHNOLOGY,</t>
  </si>
  <si>
    <t>Hemant Mahadik</t>
  </si>
  <si>
    <t>Candidate Name</t>
  </si>
  <si>
    <t>E-mail ID</t>
  </si>
  <si>
    <t>Onboarding Status</t>
  </si>
  <si>
    <t>Address</t>
  </si>
  <si>
    <t>Batch</t>
  </si>
  <si>
    <t>10th Passing year</t>
  </si>
  <si>
    <t>12th Passing year</t>
  </si>
  <si>
    <t>LOB</t>
  </si>
  <si>
    <t>Team/RDU</t>
  </si>
  <si>
    <t>Demand Owner Sap ID</t>
  </si>
  <si>
    <t>Band</t>
  </si>
  <si>
    <t>Sub Band</t>
  </si>
  <si>
    <t>Designation</t>
  </si>
  <si>
    <t>Planned DOJ</t>
  </si>
  <si>
    <t>Month</t>
  </si>
  <si>
    <t>Joining QTR</t>
  </si>
  <si>
    <t>FinAM Status</t>
  </si>
  <si>
    <t>SR Number</t>
  </si>
  <si>
    <t>State</t>
  </si>
  <si>
    <t>Mobile Number</t>
  </si>
  <si>
    <t>UG College name</t>
  </si>
  <si>
    <t>UG Degree/Specialization</t>
  </si>
  <si>
    <t>UG Passing Year</t>
  </si>
  <si>
    <t>Tamil Nadu</t>
  </si>
  <si>
    <t>undergraduation</t>
  </si>
  <si>
    <t>ELECTRONICS and EMBEDDED SYSTEMS</t>
  </si>
  <si>
    <t>B.Tech/B.E</t>
  </si>
  <si>
    <t>Software Engineer</t>
  </si>
  <si>
    <t>Yet to deliver</t>
  </si>
  <si>
    <t>Received</t>
  </si>
  <si>
    <t>CHENNAI</t>
  </si>
  <si>
    <t>DM (industry 4.0)</t>
  </si>
  <si>
    <t>Z41</t>
  </si>
  <si>
    <t>Z10</t>
  </si>
  <si>
    <t>July</t>
  </si>
  <si>
    <t>Campus</t>
  </si>
  <si>
    <t>Joining</t>
  </si>
  <si>
    <t>Right (New) SR</t>
  </si>
  <si>
    <t>Original</t>
  </si>
  <si>
    <t>ERS/ERS/2022/1873796</t>
  </si>
  <si>
    <t>Mamta Advani</t>
  </si>
  <si>
    <t>ERS MMT-DIGITAL TECH-DIGITAL ENGG-MED</t>
  </si>
  <si>
    <t>ERS MMT-DIGITAL TECH-DIGITAL ENGG</t>
  </si>
  <si>
    <t>ERS MMT</t>
  </si>
  <si>
    <t>5G</t>
  </si>
  <si>
    <t>Vaishali tyagi</t>
  </si>
  <si>
    <t>918751BS</t>
  </si>
  <si>
    <t>Rajasthan</t>
  </si>
  <si>
    <t>Mansi</t>
  </si>
  <si>
    <t>Vikas Das</t>
  </si>
  <si>
    <t>IIT Goa</t>
  </si>
  <si>
    <t>b-183,aanand puri ,MD road ,jaipur,rajasthan</t>
  </si>
  <si>
    <t>kushal.mina.18003@iitgoa.ac.in</t>
  </si>
  <si>
    <t>Kushal Mina</t>
  </si>
  <si>
    <t>Acknowledgement</t>
  </si>
  <si>
    <t>Remapped Location</t>
  </si>
  <si>
    <t>Remapped Profile</t>
  </si>
  <si>
    <t>Required Batch Code</t>
  </si>
  <si>
    <t>Current Batch Code</t>
  </si>
  <si>
    <t>Requisition Source</t>
  </si>
  <si>
    <t>SAP ID</t>
  </si>
  <si>
    <t>Remarks</t>
  </si>
  <si>
    <t>SR Status</t>
  </si>
  <si>
    <t>Dummy/Original</t>
  </si>
  <si>
    <t>BS</t>
  </si>
  <si>
    <t>Candidate Mapping</t>
  </si>
  <si>
    <t>Remark</t>
  </si>
  <si>
    <t>Demand Owner SAP</t>
  </si>
  <si>
    <t>HR Panel</t>
  </si>
  <si>
    <t>TP SAP Code</t>
  </si>
  <si>
    <t>Post Graduation Percentage (incase of CGPA please convert and mention %)</t>
  </si>
  <si>
    <t>PG Specialization</t>
  </si>
  <si>
    <t>PG Degree</t>
  </si>
  <si>
    <t>UG Specialization</t>
  </si>
  <si>
    <t>UG Degree</t>
  </si>
  <si>
    <t>Ownership</t>
  </si>
  <si>
    <t>Mechanical Enginering</t>
  </si>
  <si>
    <t>Mobile No.</t>
  </si>
  <si>
    <t>Alternative Mobile No.</t>
  </si>
  <si>
    <t>Email id</t>
  </si>
  <si>
    <t>Complete address</t>
  </si>
  <si>
    <t>10th School</t>
  </si>
  <si>
    <t>12th School</t>
  </si>
  <si>
    <t>UG College</t>
  </si>
  <si>
    <t>UG Passing year</t>
  </si>
  <si>
    <t>PG  passing year</t>
  </si>
  <si>
    <t>PG Percentage</t>
  </si>
  <si>
    <t>SR</t>
  </si>
  <si>
    <t>Doj</t>
  </si>
  <si>
    <t>Joining status</t>
  </si>
  <si>
    <t>Sap id</t>
  </si>
  <si>
    <t>Shruthi Prabakaran</t>
  </si>
  <si>
    <t>Female</t>
  </si>
  <si>
    <t>shruthiprabhu13@gmail.com</t>
  </si>
  <si>
    <t xml:space="preserve">2/159, S2 Old Trafford TKH homes, ECR road, Injambakkam, Chennai - 600115 </t>
  </si>
  <si>
    <t>American</t>
  </si>
  <si>
    <t>Sathyabama Institute of Science and Technology</t>
  </si>
  <si>
    <t>14/07/2021</t>
  </si>
  <si>
    <t>ERS-/ERS-/2022/1869221</t>
  </si>
  <si>
    <t>ERS-CET-TECH EXCELLENCE-EPL</t>
  </si>
  <si>
    <t>University Registration ID</t>
  </si>
  <si>
    <t>Candidate name as per 10th Mark sheet</t>
  </si>
  <si>
    <t>Mobile No</t>
  </si>
  <si>
    <t>Alternate Number</t>
  </si>
  <si>
    <t>Email Id</t>
  </si>
  <si>
    <t>UG  passing year</t>
  </si>
  <si>
    <t>Sub-Band</t>
  </si>
  <si>
    <t>TP</t>
  </si>
  <si>
    <t>Project Skills</t>
  </si>
  <si>
    <t>SR Mapping</t>
  </si>
  <si>
    <t>OB Recruiter</t>
  </si>
  <si>
    <t>BR</t>
  </si>
  <si>
    <t>SAP Code</t>
  </si>
  <si>
    <t>SACHIN BALA R</t>
  </si>
  <si>
    <t>rsachinbala@gmail.com</t>
  </si>
  <si>
    <t>14 , Reddy Rayar Tank East Street , Kumbakonam - 612001.</t>
  </si>
  <si>
    <t>Kongu Engineering College,Erode</t>
  </si>
  <si>
    <t>B.E Mechanical Engineering</t>
  </si>
  <si>
    <t>College Of Engineering , Guindy</t>
  </si>
  <si>
    <t>M.E Quality Engineering and Management</t>
  </si>
  <si>
    <t>College of Engineering, Guindy</t>
  </si>
  <si>
    <t>Makesh Ramalingam</t>
  </si>
  <si>
    <t>Quality Engineering</t>
  </si>
  <si>
    <t>Seenivasan G</t>
  </si>
  <si>
    <t>ERS MMT-MEDICAL</t>
  </si>
  <si>
    <t>ERS MMT-MEDICAL-RMPL COE</t>
  </si>
  <si>
    <t>ERS MMT-MEDICAL-RMPL COE-REGULATORY</t>
  </si>
  <si>
    <t>ERS/ERS/2022/1890558</t>
  </si>
  <si>
    <t>Rupesh</t>
  </si>
  <si>
    <t>Sep</t>
  </si>
  <si>
    <t>UG Degree/Specialisation</t>
  </si>
  <si>
    <t>PG College name</t>
  </si>
  <si>
    <t>PG Degree/Specialisation</t>
  </si>
  <si>
    <t>postgraduation</t>
  </si>
  <si>
    <t>Electronics and Communication Engineering</t>
  </si>
  <si>
    <t>MASAVARAPU AYYAPPA</t>
  </si>
  <si>
    <t>masavarapuayyappa27@gmail.com</t>
  </si>
  <si>
    <t>H NO : 3-12 ,Vennelapalem ,Paravada, Visakhapatnam, Andhra Pradesh, 531021</t>
  </si>
  <si>
    <t>Andhra Pradesh</t>
  </si>
  <si>
    <t>BSEAP</t>
  </si>
  <si>
    <t>BIEAP</t>
  </si>
  <si>
    <t>Sathyabama Institute Of Science And Technology</t>
  </si>
  <si>
    <t>BE-ECE</t>
  </si>
  <si>
    <t>Sathyabama Institute Of Science And Technology - UG</t>
  </si>
  <si>
    <t>CHINTA VENKATA REDDY</t>
  </si>
  <si>
    <t>chintavenkatareddy363@gmail.com</t>
  </si>
  <si>
    <t>Dno:3-2/1,Utalanka veedhi, Pasalapudi village, Rayavaram mandal, East godavari, Andhra pradesh, 533261.</t>
  </si>
  <si>
    <t>ANDHRA PRADESH</t>
  </si>
  <si>
    <t>STATE BOARD OF SECONDARY EDUCATION, ANDHRA PRADESH</t>
  </si>
  <si>
    <t>BOARD OF INTERMEDIATE EDUCATION, ANDHRA PRADESH</t>
  </si>
  <si>
    <t xml:space="preserve">SATHYABAMA INSTITUTE OF SCIENCE AND TECHNOLOGY, CHENNAI </t>
  </si>
  <si>
    <t>SATHYABAMA INSTITUTE OF SCIENCE AND TECHNOLOGY (UG)</t>
  </si>
  <si>
    <t>CHONGA VEERA RAMA LAKSHMI</t>
  </si>
  <si>
    <t>veeraramalakshmichonga1843@gmail.com</t>
  </si>
  <si>
    <t>Door no.1-84,Ramalayam street,Jambupatnam,Korukonda mandal,East godavari district,pincode:533289</t>
  </si>
  <si>
    <t>Board of Secondary Education of Andhra Pradesh</t>
  </si>
  <si>
    <t>Board of Intermediate Education of Andhra Pradesh</t>
  </si>
  <si>
    <t>Sathyabama institute of science and technology</t>
  </si>
  <si>
    <t>Bachelor of Engineering-Electronics and Communication</t>
  </si>
  <si>
    <t>SURESH A</t>
  </si>
  <si>
    <t>sureshananth965@gmail.com</t>
  </si>
  <si>
    <t>No 172, Murugesan street,vada alapakkam(vil),Athur(post), Tindivanam (T.k),Villupuram(D.t)-604001</t>
  </si>
  <si>
    <t>Tamilnadu</t>
  </si>
  <si>
    <t>Sri Maragadambigai High School-State Board</t>
  </si>
  <si>
    <t>National Higher Secondary School -State Board</t>
  </si>
  <si>
    <t>BE/EEE</t>
  </si>
  <si>
    <t>Sathyabama Institute of Science and Technology,BE(EEE)</t>
  </si>
  <si>
    <t>Vuddagiri Teja Venkata Sai Naveen</t>
  </si>
  <si>
    <t>tejavenkatasainaveen@gmail.com</t>
  </si>
  <si>
    <t>69-8-397/403, IPD Colony Zero Lane, Vanamas Bommarillu Apartment, Guntur</t>
  </si>
  <si>
    <t xml:space="preserve">Andhra Pradesh </t>
  </si>
  <si>
    <t xml:space="preserve">Board of Secondary Education </t>
  </si>
  <si>
    <t xml:space="preserve">Board of Intermediate Education </t>
  </si>
  <si>
    <t xml:space="preserve">Sathyabama Institute of Science and Technology </t>
  </si>
  <si>
    <t xml:space="preserve">B.E - Electronics and Communication Engineering </t>
  </si>
  <si>
    <t>YARRAMSETTY GANESH</t>
  </si>
  <si>
    <t>yganesh.b6@gmail.com</t>
  </si>
  <si>
    <t>Do-no 4-46,DIWANCHERUVU,CHAITANYA  GODAVARI GRAMEENA BANK STREET,EAST GODAVARI DISTRICT,RAJANAGARAM MANDAL,ANDHRA PRADESH STATE,PIN 533296.</t>
  </si>
  <si>
    <t>BOARD  OF SECONDARY EDUCATION</t>
  </si>
  <si>
    <t>BOARD OF INTERMEDIATE EDUCATION</t>
  </si>
  <si>
    <t>B.E-ECE</t>
  </si>
  <si>
    <t>SATHYABAMA INSTITUTE OF SCIENCE AND TECHNOLOGY</t>
  </si>
  <si>
    <t>MATHANKUMAR J</t>
  </si>
  <si>
    <t>babullu0811@gmail.com</t>
  </si>
  <si>
    <t>Old No:65,New No:54,Small Street,Rantham Korattur,Panaiyur Post,Arni Taluk,Thiruvanamalai District,Tamil Nadu,632518</t>
  </si>
  <si>
    <t>AIM MATRIC HR SEC SCHOOL/SSLC</t>
  </si>
  <si>
    <t>AIM MATRIC HR SEC SCHOOL/HSC</t>
  </si>
  <si>
    <t>B.E/EEE</t>
  </si>
  <si>
    <t>SATHYABAMA INSTITUTE OF SCIENCE AND TECHNOLOGY(UG)</t>
  </si>
  <si>
    <t> 52099656</t>
  </si>
  <si>
    <t xml:space="preserve">Kancharla Narayana koushik </t>
  </si>
  <si>
    <t>Kancharlakoushik8547@gmail.com</t>
  </si>
  <si>
    <t>6-6-2a,ponugupati vari veedhi samarlakota</t>
  </si>
  <si>
    <t xml:space="preserve">Board of secondary education </t>
  </si>
  <si>
    <t>Board of intermediate education (A.P)</t>
  </si>
  <si>
    <t xml:space="preserve">Electronics and communication </t>
  </si>
  <si>
    <t>Madhi Tarun</t>
  </si>
  <si>
    <t>tarunmadhi@gmail.com</t>
  </si>
  <si>
    <t>T64/P39,main road, opp to Hanuman temple,padwa(village) ,Koraput(district),Nandapur(mandal) ,Odisha,764038</t>
  </si>
  <si>
    <t>Odisha</t>
  </si>
  <si>
    <t>Bhashyam High school</t>
  </si>
  <si>
    <t>Sri Chaitanya junior college</t>
  </si>
  <si>
    <t>ECE</t>
  </si>
  <si>
    <t>Panimalar engineering college</t>
  </si>
  <si>
    <t>UG</t>
  </si>
  <si>
    <t>Deepak R</t>
  </si>
  <si>
    <t>deepakr120@outlook.com</t>
  </si>
  <si>
    <t>Karnataka</t>
  </si>
  <si>
    <t>#31 Vinayaka Nilaya Bonemill 1st cross Siddedhallli Main road</t>
  </si>
  <si>
    <t>Ramaiah University of Applied Sciences</t>
  </si>
  <si>
    <t>CSE</t>
  </si>
  <si>
    <t>SSE</t>
  </si>
  <si>
    <t>Tier - 2</t>
  </si>
  <si>
    <t>Common select</t>
  </si>
  <si>
    <t>ERS-T&amp;S</t>
  </si>
  <si>
    <t>ERS-T&amp;S-DCSS</t>
  </si>
  <si>
    <t>ERS-T&amp;S-DCSS-DELL_DP&amp;MGMT</t>
  </si>
  <si>
    <t>Jesu</t>
  </si>
  <si>
    <t>Bengaluru</t>
  </si>
  <si>
    <t>All Cleared</t>
  </si>
  <si>
    <t>VUJJA NANDINI</t>
  </si>
  <si>
    <t>nandinivujja@gmail.com</t>
  </si>
  <si>
    <t>12_159,basavanna katta street,PALAMANER, Chittoor</t>
  </si>
  <si>
    <t>Rgukt-kadapa</t>
  </si>
  <si>
    <t>Narayana Engineering Colleges (Pool Campus )</t>
  </si>
  <si>
    <t>28/1/2022</t>
  </si>
  <si>
    <t>GET</t>
  </si>
  <si>
    <t>ERS-T&amp;S-TSP</t>
  </si>
  <si>
    <t>ERS-T&amp;S-TSP-Verizon</t>
  </si>
  <si>
    <t>Amrit</t>
  </si>
  <si>
    <t>H2</t>
  </si>
  <si>
    <t>SHAILESH JAISWAL</t>
  </si>
  <si>
    <t>alexshailesh757@gmail.com</t>
  </si>
  <si>
    <t>-</t>
  </si>
  <si>
    <t>Silicon Institute of Technology</t>
  </si>
  <si>
    <t>ERS-SIE</t>
  </si>
  <si>
    <t>ERS-SIE- Alphabet</t>
  </si>
  <si>
    <t>Ajitesh Kumar</t>
  </si>
  <si>
    <t/>
  </si>
  <si>
    <t>Offer Drop</t>
  </si>
  <si>
    <t>Bhuvana Bana</t>
  </si>
  <si>
    <t>banabhuvana@gmail.com</t>
  </si>
  <si>
    <t>Telangana</t>
  </si>
  <si>
    <t>1/44, Yerraguntapalli, Tadipatri, Ananthapur</t>
  </si>
  <si>
    <t>Srinivasa Ramanujan Institute of Technology</t>
  </si>
  <si>
    <t>17/2/2022</t>
  </si>
  <si>
    <t>ERS-T&amp;S-DCSS-Dell</t>
  </si>
  <si>
    <t>Pre OTP New batch</t>
  </si>
  <si>
    <t>Rahul.Ganji</t>
  </si>
  <si>
    <t>rahul18q61@gmail.com</t>
  </si>
  <si>
    <t>9490525880</t>
  </si>
  <si>
    <t>T-84,CISF,NASPUR, MANCHERIAL.</t>
  </si>
  <si>
    <t>2016</t>
  </si>
  <si>
    <t>2018</t>
  </si>
  <si>
    <t>CVR-Pool Campus</t>
  </si>
  <si>
    <t>ERS-T&amp;S-DCSS-DU3</t>
  </si>
  <si>
    <t>G.Nitish Kumar</t>
  </si>
  <si>
    <t>gnitishkumar2000@gmail.com</t>
  </si>
  <si>
    <t>1-2-52 , agraharam, pithapuram East Godavari district, Andhra Pradesh</t>
  </si>
  <si>
    <t>Acharya Nagarjuna University College of engineering and technology</t>
  </si>
  <si>
    <t>Narayana Engineering College</t>
  </si>
  <si>
    <t>23/2/2022</t>
  </si>
  <si>
    <t>K. Bhavya</t>
  </si>
  <si>
    <t>karnatibhavya56@gmail.com</t>
  </si>
  <si>
    <t>18/137,seshu gari street ,proddatur,kadapa dist</t>
  </si>
  <si>
    <t>Chaitanaya Bharathi Institute of Technology</t>
  </si>
  <si>
    <t>Sanskrithi Pool campus</t>
  </si>
  <si>
    <t>Abhishek Kumar Tetarwal</t>
  </si>
  <si>
    <t>tetarwal.1@iitj.ac.in</t>
  </si>
  <si>
    <t>Gaytri Nagar, Churu</t>
  </si>
  <si>
    <t>IIT Jodhpur</t>
  </si>
  <si>
    <t>Mechanical Engineering</t>
  </si>
  <si>
    <t>Technical Lead</t>
  </si>
  <si>
    <t>E2</t>
  </si>
  <si>
    <t>E2.1</t>
  </si>
  <si>
    <t>Tier 1 others</t>
  </si>
  <si>
    <t>Surjith</t>
  </si>
  <si>
    <t>Sehaj</t>
  </si>
  <si>
    <t>Vijayan Nanda Kumar</t>
  </si>
  <si>
    <t>kumar.90@iitj.ac.in</t>
  </si>
  <si>
    <t>panagal road srikalahasti</t>
  </si>
  <si>
    <t xml:space="preserve">Electrical Engineering </t>
  </si>
  <si>
    <t>Elango D</t>
  </si>
  <si>
    <t>delango320@gmail.com</t>
  </si>
  <si>
    <t>175,Kariavalasu,Vallirachal(po), Kangayam,Tiruppur(dist), Tamil Nadu, 638105</t>
  </si>
  <si>
    <t>IIT Dharwad</t>
  </si>
  <si>
    <t>1107814BS</t>
  </si>
  <si>
    <t>Abhishek Sinha</t>
  </si>
  <si>
    <t>asinha1919@gmail.com</t>
  </si>
  <si>
    <t>Jharkhand</t>
  </si>
  <si>
    <t>38A Krishana Nagar Behind Carmel School, Giridih,Jharkhand-815301</t>
  </si>
  <si>
    <t>Dr. M.G.R. Educational and Research Institute Chennai</t>
  </si>
  <si>
    <t>M.Tech/M.E</t>
  </si>
  <si>
    <t>CAAD</t>
  </si>
  <si>
    <t xml:space="preserve">BIT Mesra Ranchi </t>
  </si>
  <si>
    <t>PG</t>
  </si>
  <si>
    <t>ERS EBT</t>
  </si>
  <si>
    <t>ERS EBT - MODE 2</t>
  </si>
  <si>
    <t>ERS EBT - MODE 2 - 5G</t>
  </si>
  <si>
    <t>Harshit</t>
  </si>
  <si>
    <t>Govindaraju Ganapathy</t>
  </si>
  <si>
    <t>ENTE/ENTE/2022/1853612</t>
  </si>
  <si>
    <t>1094712BS</t>
  </si>
  <si>
    <t>Dummy</t>
  </si>
  <si>
    <t>August</t>
  </si>
  <si>
    <t>Z33</t>
  </si>
  <si>
    <t>Networking Software Developer</t>
  </si>
  <si>
    <t xml:space="preserve">Samayam Saiteja </t>
  </si>
  <si>
    <t>me16b038@smail.iitmac.in</t>
  </si>
  <si>
    <t>3-230/8/5 ,3rd floor, yasitha homes ,Shirdisai nagar road no.8 ,gallavanipallem ,Aganampudi 530046 , Vizag</t>
  </si>
  <si>
    <t>IIT Madras​</t>
  </si>
  <si>
    <t>Tier 1 Premium</t>
  </si>
  <si>
    <t>ERS/ERS/2022/1871907</t>
  </si>
  <si>
    <t>Z55</t>
  </si>
  <si>
    <t>Murarishetti Sri Harshini</t>
  </si>
  <si>
    <t>ce18b042@smail.iitm.ac.in</t>
  </si>
  <si>
    <t>plot no 34, Balaji colony, Nalgonda.</t>
  </si>
  <si>
    <t>Civil Engineering</t>
  </si>
  <si>
    <t>ERS/ERS/2022/1894035</t>
  </si>
  <si>
    <t>Wrong SR</t>
  </si>
  <si>
    <t>Softwarisation (New)</t>
  </si>
  <si>
    <t>Azim Faruki</t>
  </si>
  <si>
    <t>azeemfarooqui37@gmail.com</t>
  </si>
  <si>
    <t>Delhi</t>
  </si>
  <si>
    <t>f-11/7 street no. 1 subhash vihar north ghonda Delhi -110053</t>
  </si>
  <si>
    <t>DTU</t>
  </si>
  <si>
    <t>Electrical Engineering</t>
  </si>
  <si>
    <t xml:space="preserve">Tier 1 </t>
  </si>
  <si>
    <t>Aarav Tanwar</t>
  </si>
  <si>
    <t xml:space="preserve">Male </t>
  </si>
  <si>
    <t>aaravtanwar0702@gmail.com</t>
  </si>
  <si>
    <t>B-193 Naraina Vihar, New Delhi</t>
  </si>
  <si>
    <t>Electronics And Communication Engineering</t>
  </si>
  <si>
    <t>Umesh Pal</t>
  </si>
  <si>
    <t>ERS MMT-DIGITAL TECH-DIGITAL MFG</t>
  </si>
  <si>
    <t>ERS MMT-DIGITAL TECH-DIGITAL MFG-MFG</t>
  </si>
  <si>
    <t>ERS/ERS/2022/1894066</t>
  </si>
  <si>
    <t>Kevin Tirkey</t>
  </si>
  <si>
    <t>kevintirkey2022@gmail.com</t>
  </si>
  <si>
    <t>House no 1, Jawahar Market, Lancer Road, Timarpur, Delhi 110054</t>
  </si>
  <si>
    <t>Software Engineering</t>
  </si>
  <si>
    <t>Vidhu Shanker Pandey</t>
  </si>
  <si>
    <t>ERS/ERS/2022/1873773</t>
  </si>
  <si>
    <t>1109632BS</t>
  </si>
  <si>
    <t>Kanishk</t>
  </si>
  <si>
    <t>k.kanishk001@gmail.com</t>
  </si>
  <si>
    <t>Drop</t>
  </si>
  <si>
    <t>Unmapped</t>
  </si>
  <si>
    <t>ERS/ERS/2021/1583336</t>
  </si>
  <si>
    <t>BODEPUDI KARTHIK</t>
  </si>
  <si>
    <t>bodepudikarthik@gmail.com</t>
  </si>
  <si>
    <t>TELANGANA</t>
  </si>
  <si>
    <t>#1-199, SIDDA REDDY BAZAR,MADHIRA MANADALAM, NEAR K V R HOSPITAL, MADHIRA, KHAMMAM DISTRICT, TELANGANA - 507203</t>
  </si>
  <si>
    <t>AVINASH KUMAR N</t>
  </si>
  <si>
    <t>avinashkumar170220@gmail.com</t>
  </si>
  <si>
    <t>KARNATAKA</t>
  </si>
  <si>
    <t>#84, 8TH MAIN, 21ST CROSS, N S PALYA, BTM LAYOUT 2ND STAGE, BANGALORE-560076</t>
  </si>
  <si>
    <t>THOTAKURA MANEESHA</t>
  </si>
  <si>
    <t>maneeshathotakura@gmail.com</t>
  </si>
  <si>
    <t>H.NO:4-142 BOBILLIGADA, MUTUKUR, ANDRA PRADESH -522612</t>
  </si>
  <si>
    <t>K LAKSHMANASAI</t>
  </si>
  <si>
    <t>klakshmanasai@gmail.com</t>
  </si>
  <si>
    <t>H.NO:5-379,UPPALA HOMES NEAR MEE SEVA CENTER ,KATTEVARAM,TENALI-522201,GUNTUR DISTRICT,ANDRA PRADESH</t>
  </si>
  <si>
    <t>MATHI RAJESH</t>
  </si>
  <si>
    <t>rajeshmathi108@gmail.com</t>
  </si>
  <si>
    <t>H.NO:3-14-1,K.KOTHA PALEM,KRISHNA,ANDRA PRADESH-521125</t>
  </si>
  <si>
    <t>AJJAY KUMAR J</t>
  </si>
  <si>
    <t>ajjaykumar1999@gmail.com</t>
  </si>
  <si>
    <t>33-C, ground floor, Janakiraman street, Lakshmi Nagar, Selaiyur, Chennai - 600073</t>
  </si>
  <si>
    <t>KCG college of Technology</t>
  </si>
  <si>
    <t>B.E. Mechanical Engineering</t>
  </si>
  <si>
    <t>SUBHA SHREE K B</t>
  </si>
  <si>
    <t>subhabaskar14@gmail.com</t>
  </si>
  <si>
    <t>11 Ramanayakkan Tank Street,Velipalayam, Nagapattinam-611001</t>
  </si>
  <si>
    <t>KPR INSTITUTE OF ENGINEERING AND TECHNOLOGY,COIMBATORE</t>
  </si>
  <si>
    <t>D AKASH RAJ</t>
  </si>
  <si>
    <t>akash2091995@gmail.com</t>
  </si>
  <si>
    <t>4/85 Back of Realiance petrol bulk Parmatmalingapuram, Mahadhanapuram post Kanayakumari</t>
  </si>
  <si>
    <t>Kamaraj College of engineering and technology</t>
  </si>
  <si>
    <t>B.Tech Polymer Tecnology</t>
  </si>
  <si>
    <t>M.Tech Polymer Science and Engineering</t>
  </si>
  <si>
    <t>Vinoth/Aiswarea</t>
  </si>
  <si>
    <t>51829263/51924875</t>
  </si>
  <si>
    <t>Polymer Science</t>
  </si>
  <si>
    <t>ERS MMT-MEDICAL-RMPL COE-MATERIALS</t>
  </si>
  <si>
    <t>ERS/ERS/2022/1890553</t>
  </si>
  <si>
    <t>SHALU S K</t>
  </si>
  <si>
    <t>shalusk1133@gmail.com</t>
  </si>
  <si>
    <t>2/153,Vembuli amman koil street,Kurunji Nagar,Vandalur,Chennai-600048</t>
  </si>
  <si>
    <t>MADRAS INSTITUTE OF TECHNOLOGY CAMPUS, ANNA UNIVERSITY</t>
  </si>
  <si>
    <t>B.TECH RUBBER AND PLASTICS TECHNOLOGY</t>
  </si>
  <si>
    <t>BHARATHA RASIKA R</t>
  </si>
  <si>
    <t>rasikarajakumar1998@gmail.com</t>
  </si>
  <si>
    <t>No.9,Muthalamman Kovil Street, Devanampattinam, Cuddalore 607001</t>
  </si>
  <si>
    <t>Central Institute of Petrochemical Engineering and Technology-Chennai</t>
  </si>
  <si>
    <t>B.Tech/Plastics Technology</t>
  </si>
  <si>
    <t>EASHWAR S</t>
  </si>
  <si>
    <t>eashwarselvaraj@gmail.com</t>
  </si>
  <si>
    <t>481, New Street, Kavarapalayam post, Ariyalur district, 608901.</t>
  </si>
  <si>
    <t>Velammal Engineering College, Chennai.</t>
  </si>
  <si>
    <t>B.E / Mechainical Engineering.</t>
  </si>
  <si>
    <t>Reshma V</t>
  </si>
  <si>
    <t>reshmaavn98@gmail.com</t>
  </si>
  <si>
    <t>16,Pallivasal street,Tiruvarur</t>
  </si>
  <si>
    <t>Easwari Engineering College</t>
  </si>
  <si>
    <t>B.E Civil Engineering</t>
  </si>
  <si>
    <t>RITHUCHRISTY.G.C</t>
  </si>
  <si>
    <t>christyrithu@gmail.com</t>
  </si>
  <si>
    <t>70,church street,Royappanpatti,Theni District-625526</t>
  </si>
  <si>
    <t>Kalasalingam University</t>
  </si>
  <si>
    <t>B.Tech Civil Engineering</t>
  </si>
  <si>
    <t>Evangeline Kumar</t>
  </si>
  <si>
    <t>G. Jayashree</t>
  </si>
  <si>
    <t>jayshre1010js@gmail.com</t>
  </si>
  <si>
    <t>No. 4, Eshwaralaya, barani stret, taramani, chennai - 600113</t>
  </si>
  <si>
    <t xml:space="preserve">Gandhigram Rural Institute </t>
  </si>
  <si>
    <t>B.Tech/ Civil Engineering</t>
  </si>
  <si>
    <t>UDAY MOHANRAO BUTE</t>
  </si>
  <si>
    <t>udaybute57@gmail.com</t>
  </si>
  <si>
    <t>ANAKWADI , POST - APOTI (KHURD),,Akola,Maharashtra</t>
  </si>
  <si>
    <t>MANAV school of engineering and technology</t>
  </si>
  <si>
    <t xml:space="preserve">Yuvraj Satish Talekar </t>
  </si>
  <si>
    <t>rajtalekar99@gmail.com</t>
  </si>
  <si>
    <t>1,bhole baba nagar,near datta mandir,uday nagar ring road,nagpur,Nagpur,Maharashtr</t>
  </si>
  <si>
    <t>Priyadarshini J. L .College of Engineering,Nagpur</t>
  </si>
  <si>
    <t>BE</t>
  </si>
  <si>
    <t>CDAC-Noida</t>
  </si>
  <si>
    <t xml:space="preserve">MMT </t>
  </si>
  <si>
    <t>Neha MAMviya</t>
  </si>
  <si>
    <t>ERS-/ERS-/2022/1877841</t>
  </si>
  <si>
    <t>Harish Dalu Barhate</t>
  </si>
  <si>
    <t>hbarhate26@gmail.com</t>
  </si>
  <si>
    <t>Ram Mandir Ward,Near Maharashtra Bank,BhusawAM,Maharashtra</t>
  </si>
  <si>
    <t>K.C.E College Of Engineering,JAMgaon</t>
  </si>
  <si>
    <t>BE/ELECTRICAM</t>
  </si>
  <si>
    <t>CDAC HYDERABAD</t>
  </si>
  <si>
    <t xml:space="preserve">Manvendra Pratap Singh </t>
  </si>
  <si>
    <t xml:space="preserve">AMphabet </t>
  </si>
  <si>
    <t>Rajeev Nambiar</t>
  </si>
  <si>
    <t>ERS/ERS/2022/1904046</t>
  </si>
  <si>
    <t>CHAITALI ANANTA DHANDE</t>
  </si>
  <si>
    <t>dhandeteju@gmail.com</t>
  </si>
  <si>
    <t>204 Bhoomi Premium Tower sector 34 C Plot No 6 Kharghar Navi Mumbai</t>
  </si>
  <si>
    <t>Dr. D Y Patil University of Biotechnology and Bioinformatics</t>
  </si>
  <si>
    <t>BTech</t>
  </si>
  <si>
    <t xml:space="preserve">Medicherla Vamsi Krishna </t>
  </si>
  <si>
    <t xml:space="preserve">CET </t>
  </si>
  <si>
    <t>Anurag Pandey</t>
  </si>
  <si>
    <t>ERS-/ERS-/2022/1757119</t>
  </si>
  <si>
    <t>DEOVART VERMA</t>
  </si>
  <si>
    <t>deovart.verma@gmail.com</t>
  </si>
  <si>
    <t>QTR-9A/ Street-24, Sector-2, Bhilai</t>
  </si>
  <si>
    <t xml:space="preserve">Chattisgarh </t>
  </si>
  <si>
    <t xml:space="preserve">NationAM Institute of Technology (NIT), Raipur </t>
  </si>
  <si>
    <t xml:space="preserve">B.tech </t>
  </si>
  <si>
    <t xml:space="preserve">Pushap Deep Singh </t>
  </si>
  <si>
    <t>NAGA SANDEEP ORUGANTI</t>
  </si>
  <si>
    <t>sandeeporuganti01@gmail.com</t>
  </si>
  <si>
    <t>201, Supra aarna north apartments, near Sri Basara College,TagarapuvAMasa</t>
  </si>
  <si>
    <t xml:space="preserve">Vishakhapatnam </t>
  </si>
  <si>
    <t>Anil Neerukonda Institute of Technology and Sciences</t>
  </si>
  <si>
    <t xml:space="preserve">Narendra Kaushik </t>
  </si>
  <si>
    <t>To be  changed</t>
  </si>
  <si>
    <t>ERS/ERS/2022/1921764</t>
  </si>
  <si>
    <t>SHIVANI RAJARAM MADDA</t>
  </si>
  <si>
    <t>shivanimadda04@gmail.com</t>
  </si>
  <si>
    <t>4A, Vasundhara Society, Behind Market Yard, Near Rangraj Nagar</t>
  </si>
  <si>
    <t>N.B.N Sinhgad College of Engineering</t>
  </si>
  <si>
    <t xml:space="preserve">Indrani PAM </t>
  </si>
  <si>
    <t>EISV</t>
  </si>
  <si>
    <t>VIMANSHU RAJ CHANDRA</t>
  </si>
  <si>
    <t>codesvim@gmail.com</t>
  </si>
  <si>
    <t>b/49, Raghu Nagar, New Delhi -110045</t>
  </si>
  <si>
    <t>University of Petroleum and Energy Studies, Dehradun,</t>
  </si>
  <si>
    <t>Kavinkumar Eswaramoorthy</t>
  </si>
  <si>
    <t>S&amp;DE</t>
  </si>
  <si>
    <t>Uttar Pradesh</t>
  </si>
  <si>
    <t>ERS MMT-MFG</t>
  </si>
  <si>
    <t>ERS MMT-MFG-INDUSTRIAL</t>
  </si>
  <si>
    <t>Bangalore</t>
  </si>
  <si>
    <t xml:space="preserve">Uttar Pradesh </t>
  </si>
  <si>
    <t>Data Science</t>
  </si>
  <si>
    <t>Gujarat</t>
  </si>
  <si>
    <t>Amit Kumar</t>
  </si>
  <si>
    <t>SANDHYA D</t>
  </si>
  <si>
    <t>sandhyadeivasigamani@gmail.com</t>
  </si>
  <si>
    <t>No.4/1(4), 1st cross street, Janakiram colony, Arumbakkam, chennai-600106</t>
  </si>
  <si>
    <t>MADRAS INSTITUTE OF TECHNOLOGY</t>
  </si>
  <si>
    <t>RUBBER AND PLASTICS TECHNOLOGY</t>
  </si>
  <si>
    <t>MIT Campus</t>
  </si>
  <si>
    <t>RUBBER TECHNOLOGY</t>
  </si>
  <si>
    <t>Plastic Technology</t>
  </si>
  <si>
    <t>ERS/ERS/2022/1878960</t>
  </si>
  <si>
    <t>HARINI S</t>
  </si>
  <si>
    <t xml:space="preserve">harinisiva2101@gmail.com </t>
  </si>
  <si>
    <t>5/2/98B, Narayanan nagar, vadipatti road, Sholavandan,  Madurai - 625214</t>
  </si>
  <si>
    <t>TamilNadu</t>
  </si>
  <si>
    <t xml:space="preserve">College of Engineering Guindy, Anna University </t>
  </si>
  <si>
    <t xml:space="preserve">BE, Printing Technology </t>
  </si>
  <si>
    <t>Printing and Packaging</t>
  </si>
  <si>
    <t>ERS MMT-MEDICAL-RMPL COE-LABELLING</t>
  </si>
  <si>
    <t>ERS/ERS/2022/1876693</t>
  </si>
  <si>
    <t>1109603BR</t>
  </si>
  <si>
    <t xml:space="preserve">Kowsalya B </t>
  </si>
  <si>
    <t xml:space="preserve">kowsalya1052000@gmail.com </t>
  </si>
  <si>
    <t>10A, 5th Street, CDN Nagar, Nerkundram, Chennai - 600107</t>
  </si>
  <si>
    <t>College of Engineering Guindy</t>
  </si>
  <si>
    <t>Printing Tecchnology</t>
  </si>
  <si>
    <t>Madhaj Ravuthar R</t>
  </si>
  <si>
    <t>madhajr22@gmail.com</t>
  </si>
  <si>
    <t>2/107, Musleem Street,  Mudachikadu, Peravurani Taluk, Thanjavur Dt</t>
  </si>
  <si>
    <t>College of Engineering Guindy, Anna University</t>
  </si>
  <si>
    <t>BE -Printing Technology</t>
  </si>
  <si>
    <t>Prabhavathi K</t>
  </si>
  <si>
    <t>prabbha830@gmail.com</t>
  </si>
  <si>
    <t>299A, Kokkarakund, kothamangalam, Bhavanisagar, Erode district</t>
  </si>
  <si>
    <t>college College of Engineering Guindy</t>
  </si>
  <si>
    <t>Printing technology</t>
  </si>
  <si>
    <t>K VISHWA SREE</t>
  </si>
  <si>
    <t>vishwasree30@gmail.com</t>
  </si>
  <si>
    <t>No. 82, Ashtalakshmi nagar, 3rd street, Near Vailankanni Mat., Hr., Sec school, Valasaravakkam, Chennai - 600 087.</t>
  </si>
  <si>
    <t>College of Engineering, Guindy, Anna University</t>
  </si>
  <si>
    <t>B.E. Printing Technology</t>
  </si>
  <si>
    <t>P Divya</t>
  </si>
  <si>
    <t>pdivya1900@gmail.com</t>
  </si>
  <si>
    <t>No.1, 8th Street, Nandanam Extension, Chennai - 600035</t>
  </si>
  <si>
    <t>B.E., Printing Technology</t>
  </si>
  <si>
    <t>Ishwariya R</t>
  </si>
  <si>
    <t xml:space="preserve">ishwariyaravichandran24@gmail.com </t>
  </si>
  <si>
    <t>No. 32f/1 8th cross mettu street, kaladipet, chennai 19.</t>
  </si>
  <si>
    <t>Tamil nadu</t>
  </si>
  <si>
    <t>College of Engineering Guindy, Anna University.</t>
  </si>
  <si>
    <t xml:space="preserve">B.E. Printing Technology </t>
  </si>
  <si>
    <t>Iswika V</t>
  </si>
  <si>
    <t xml:space="preserve">iswika10@gmail.com </t>
  </si>
  <si>
    <t xml:space="preserve">17B/A4, Chidambaram pillai street, kallakurichi </t>
  </si>
  <si>
    <t xml:space="preserve">Tamil Nadu </t>
  </si>
  <si>
    <t xml:space="preserve">College of Engineering Guindy, Anna University, Chennai </t>
  </si>
  <si>
    <t xml:space="preserve">B.E , Printing Technology </t>
  </si>
  <si>
    <t>Pooja E</t>
  </si>
  <si>
    <t xml:space="preserve">epooja18@gmail.com </t>
  </si>
  <si>
    <t>2D, BBCL Harsham Apartments, Mount Batten Street, Mettukuppam, Thoraipakkam, Chennai- 600097</t>
  </si>
  <si>
    <t xml:space="preserve">B.E., Printing technology </t>
  </si>
  <si>
    <t>Renu Priya  V</t>
  </si>
  <si>
    <t>renugiri171@gmail.com</t>
  </si>
  <si>
    <t>No. 100 Sannathi street, Seethananchery Village and post,via Orakattpettai,  Kanchipuram,
Pincode- 603106</t>
  </si>
  <si>
    <t>CEG, ANNA UNIVERSITY</t>
  </si>
  <si>
    <t>B.E PRINTING TECNOLOGY</t>
  </si>
  <si>
    <t>Rushikesh D</t>
  </si>
  <si>
    <t>erdrushi@gmail.com</t>
  </si>
  <si>
    <t>116,Mariyamman Koil street, Mambattu,Polur Taluk</t>
  </si>
  <si>
    <t>ERS/ERS/2022/1876709</t>
  </si>
  <si>
    <t>1109604BR</t>
  </si>
  <si>
    <t>Shibu S L</t>
  </si>
  <si>
    <t>slshibu06@gmail.com</t>
  </si>
  <si>
    <t>2/115, 3rd cross, Nethaji Nagar, Mookandapalli, Hosur 645126</t>
  </si>
  <si>
    <t>B. E</t>
  </si>
  <si>
    <t>VINIKSHA SHREE V</t>
  </si>
  <si>
    <t>vinikshashree01@gmail.com</t>
  </si>
  <si>
    <t>9 Balakannaiyan Street</t>
  </si>
  <si>
    <t>Kanchana R</t>
  </si>
  <si>
    <t> </t>
  </si>
  <si>
    <t>kanchanarameshh@gmail.com</t>
  </si>
  <si>
    <t>15/77, paix parc appartment, bajani kovil street, thathankuppam, villivakkam, chennai-600049.</t>
  </si>
  <si>
    <t>Chennai institute of technology (kundrathur)</t>
  </si>
  <si>
    <t>B.E (Mechanical Enginneering)</t>
  </si>
  <si>
    <t xml:space="preserve">P KEERTHANA </t>
  </si>
  <si>
    <t>abikeerthana02@gmail.com</t>
  </si>
  <si>
    <t>Plot no. 38, 1st main road, Sri Vignarajan nagar, IAF Post, Avadi, Chennai-55</t>
  </si>
  <si>
    <t>Sree sastha institute of Engineering and Technology</t>
  </si>
  <si>
    <t>BTech - Biotechnology</t>
  </si>
  <si>
    <t>Anna University</t>
  </si>
  <si>
    <t>Off Campus</t>
  </si>
  <si>
    <t>19MTRCY003</t>
  </si>
  <si>
    <t>Rusabh K Shah</t>
  </si>
  <si>
    <t>rusabhshah17@gmail.com</t>
  </si>
  <si>
    <t>49&amp;50, Paras Villa No.3, Subbarayan 4th Street, Nammalwarpet, Chennai - 600012</t>
  </si>
  <si>
    <t>MNM Jain Engineering College - Affiliated to Anna University, Chennai</t>
  </si>
  <si>
    <t>B.E. Computer Science &amp; Engineering</t>
  </si>
  <si>
    <t>Jain University, Bangalore</t>
  </si>
  <si>
    <t>M.TECH Cyber Security</t>
  </si>
  <si>
    <t>Prasad Nilugal</t>
  </si>
  <si>
    <t>Cyber Security</t>
  </si>
  <si>
    <t>Utthandaraj S</t>
  </si>
  <si>
    <t>ERS MMT-MFG-INDUSTRIAL-CS</t>
  </si>
  <si>
    <t>ERS/ERS/2021/1712019</t>
  </si>
  <si>
    <t>1006703BR</t>
  </si>
  <si>
    <t>PES2PGE20DS185</t>
  </si>
  <si>
    <t>DEBASISH RATH</t>
  </si>
  <si>
    <t>debasishrath301@gmail.com</t>
  </si>
  <si>
    <t>K-188, SONESTAA MEADOWS,THUBRAHALLI, WHITEFIELD, BANGALORE,560066</t>
  </si>
  <si>
    <t>GANDHI ENGINEERING COLLEGE</t>
  </si>
  <si>
    <t>COMPUTER SCIENCE AND ENGINEERING</t>
  </si>
  <si>
    <t>PES UNIVERSITY</t>
  </si>
  <si>
    <t>DATA SCIENCE AND MACHINE LEARNING</t>
  </si>
  <si>
    <t>ERS/ERS/2021/1712016</t>
  </si>
  <si>
    <t>SATHISH KUMAR S</t>
  </si>
  <si>
    <t xml:space="preserve">ssksathish2810@gmail.com </t>
  </si>
  <si>
    <t>6/198 Anna Nagar, Thirumalapadi, Ariyalur Taluk, Ariyalur District, Tamil Nadu-621851</t>
  </si>
  <si>
    <t>SASTRA University</t>
  </si>
  <si>
    <t>B.Tech/Chemical Engineering</t>
  </si>
  <si>
    <t>CIPET:IPT</t>
  </si>
  <si>
    <t>M.Tech/ Plastics Technology</t>
  </si>
  <si>
    <t>CIPET, Chennai</t>
  </si>
  <si>
    <t>SHAITH.I</t>
  </si>
  <si>
    <t>shaithibrahim933@gmail.com</t>
  </si>
  <si>
    <t>2/304-1, K A Nagar,
Venkatapuram,
Krishnagiri -635002</t>
  </si>
  <si>
    <t>College of engineering guindy</t>
  </si>
  <si>
    <t>Pandiyarajhan Salem Sivamani</t>
  </si>
  <si>
    <t>ABDULHAFEES R</t>
  </si>
  <si>
    <t>abdulhafees1312@gmail.com</t>
  </si>
  <si>
    <t>DNO 3/7 2D1, Sabjohn street, Fort (Kottai), Oldpet, Krishnagiri-635001.</t>
  </si>
  <si>
    <t>College Of Engineering, Guindy, Anna University</t>
  </si>
  <si>
    <t>TAMILAZHAGAN P</t>
  </si>
  <si>
    <t>tazhagan37@gmail.com</t>
  </si>
  <si>
    <t>2/86,Seruvaviduthy West street,North Post, Pattukottai Taluk,Thanjavur 614628</t>
  </si>
  <si>
    <t>Anna University MIT Campus Chennai</t>
  </si>
  <si>
    <t>B.TECH /Rubber and Plastics Technology</t>
  </si>
  <si>
    <t>Aiswarea Mathew</t>
  </si>
  <si>
    <t>Nandhagopal M</t>
  </si>
  <si>
    <t>nandhamagi634@gmail.com</t>
  </si>
  <si>
    <t>1/34, Kalnarsampatti village, Pudupet post, Natrampalli Taluk, Tirupattur district,635651.</t>
  </si>
  <si>
    <t>College of engineering Guindy,Anna University, Chennai</t>
  </si>
  <si>
    <t>B.E.Printing Technology</t>
  </si>
  <si>
    <t>N Jayaprakash</t>
  </si>
  <si>
    <t>PENSIYA XAVIER</t>
  </si>
  <si>
    <t>pensiya1592000@gmail.com</t>
  </si>
  <si>
    <t>4/115, Vettukulam, Vettukulam(pt), R.S.mangalam(tk), R.S.mangalam(via), Ramanathapuram(dt)- 623 525</t>
  </si>
  <si>
    <t xml:space="preserve">B.E/ Printing Technology </t>
  </si>
  <si>
    <t>PUGAZHENTHI M</t>
  </si>
  <si>
    <t>pugazhenthim307@gmail.com</t>
  </si>
  <si>
    <t>31,Dr. Ambedkar Street, Valavanur, Villupuram 605 108</t>
  </si>
  <si>
    <t>B.E Printing Technology</t>
  </si>
  <si>
    <t>College Of Engineering Guindy, Anna University</t>
  </si>
  <si>
    <t>RUCHIRA N</t>
  </si>
  <si>
    <t>ruchiraselvarani@gmail.com</t>
  </si>
  <si>
    <t>63, Reddiyar Street, Panamarathupatty, Salem - 636204</t>
  </si>
  <si>
    <t xml:space="preserve">College Of Engineering, Guindy </t>
  </si>
  <si>
    <t>Mendpara Anjali Sanjay</t>
  </si>
  <si>
    <t>mendparaanjalis@gmail.com</t>
  </si>
  <si>
    <t>Opera House, Mota varachha, Surat</t>
  </si>
  <si>
    <t xml:space="preserve">Chhotubhai Gopalbhai Patel Institute of Technology, Uka Tarsadia University </t>
  </si>
  <si>
    <t xml:space="preserve">Bachelor of Technology in Information Technology </t>
  </si>
  <si>
    <t xml:space="preserve">School of Information Technology, Artificial Intelligence and Cyber Security, Rashtriya Raksha University </t>
  </si>
  <si>
    <t xml:space="preserve">Master of Technology in Cyber Security </t>
  </si>
  <si>
    <t xml:space="preserve">SRIVARSHA S </t>
  </si>
  <si>
    <t xml:space="preserve">Female </t>
  </si>
  <si>
    <t>srivarshasankar@gmail.com</t>
  </si>
  <si>
    <t xml:space="preserve">2/142, Katchirayapalayam salai, K.Sellampattu post, Chinnasalem taluk, Kallakurichi district. Pincode :606207 </t>
  </si>
  <si>
    <t xml:space="preserve">B.E., Printing Technology </t>
  </si>
  <si>
    <t xml:space="preserve">UG </t>
  </si>
  <si>
    <t>19MDS001</t>
  </si>
  <si>
    <t>Malavika G</t>
  </si>
  <si>
    <t>malavikag115@gmail.com</t>
  </si>
  <si>
    <t>2/27 Pettai Road, Ullikkottai, Mannargudi(tk), Thiruvarur(dt)- 614018</t>
  </si>
  <si>
    <t>SVS College of Engineering, Coimbatore</t>
  </si>
  <si>
    <t>Kumaraguru College of Technology, Coimbatore</t>
  </si>
  <si>
    <t>M.Tech Data Science</t>
  </si>
  <si>
    <t>1006702BR</t>
  </si>
  <si>
    <t>Jashwanth M</t>
  </si>
  <si>
    <t>HARINI SP</t>
  </si>
  <si>
    <t>SHEETAL MATHUR</t>
  </si>
  <si>
    <t>mathur.sheetal94@gmail.com</t>
  </si>
  <si>
    <t>A-116, kaushambi , near angel mega mAMl. Ghaziabad</t>
  </si>
  <si>
    <t>Dr. APJ Abdul KAMam TechnicAM University</t>
  </si>
  <si>
    <t xml:space="preserve">Ashish Issac </t>
  </si>
  <si>
    <t>MEGHA PANDEY</t>
  </si>
  <si>
    <t>meghapandey951@gmail.com</t>
  </si>
  <si>
    <t>Flat no - 102,Pocket-B, LIG Flats, G.T.B Enclave Delhi - 110093</t>
  </si>
  <si>
    <t>Raj Kumar Goel Institute Of Technology &amp; Management</t>
  </si>
  <si>
    <t>Akshay Rajput</t>
  </si>
  <si>
    <t>archintalwar@gmail.com</t>
  </si>
  <si>
    <t>94, Ishwar Nagar Behind Jattewar HAMl 3rd Row Nagpur</t>
  </si>
  <si>
    <t>Smt. Radhikatai Pandav College of Engineering</t>
  </si>
  <si>
    <t>KRITIKA KIRTHALYA</t>
  </si>
  <si>
    <t>kritikamnnit0309@gmail.com</t>
  </si>
  <si>
    <t>Gardenia Glamour 2 vasundhara sector 3</t>
  </si>
  <si>
    <t>MNNIT,AMlahabad</t>
  </si>
  <si>
    <t>B.tech</t>
  </si>
  <si>
    <t>Kranthi Kiran Bodramani</t>
  </si>
  <si>
    <t>ERS/ERS/2022/1903588</t>
  </si>
  <si>
    <t>Teke Prajwal Suryakant</t>
  </si>
  <si>
    <t>tekeprajwal7385@gmail.com</t>
  </si>
  <si>
    <t>Shree Rameshwar Vidyalaya Wari</t>
  </si>
  <si>
    <t>S.N.D College Of Engineering &amp; Research</t>
  </si>
  <si>
    <t xml:space="preserve">BE/MECHANICAL </t>
  </si>
  <si>
    <t xml:space="preserve">2ND FEB </t>
  </si>
  <si>
    <t xml:space="preserve">Alphabet </t>
  </si>
  <si>
    <t>Anisha Chaudhary</t>
  </si>
  <si>
    <t>anisha22chaudhary@gmail.com</t>
  </si>
  <si>
    <t>Gyan Deep Public School, Muzaffarnagar</t>
  </si>
  <si>
    <t>S.D. college of Engineering and Technology,</t>
  </si>
  <si>
    <t>B.TECH/CSE</t>
  </si>
  <si>
    <t xml:space="preserve">CDAC BANGALORE </t>
  </si>
  <si>
    <t>SAKSHI VISHWAKARMA</t>
  </si>
  <si>
    <t>sakshi.vishwakarma117@gmail.com</t>
  </si>
  <si>
    <t>H No - 142 Ram Nagar Extn, Krishna Nagar</t>
  </si>
  <si>
    <t>HMR Institute of Technology &amp; Management, (Delhi)</t>
  </si>
  <si>
    <t>amitpal.login@gmail.com</t>
  </si>
  <si>
    <t>S/O Anil kumar, Village- Bichpurwa, Post- Amolar, Dist-Kannauj, Uttar Pradesh , Pincode- 209731</t>
  </si>
  <si>
    <t>Lovely ProfessionAM University Punjab</t>
  </si>
  <si>
    <t xml:space="preserve">B.Tech-MBA Integrated  Degree </t>
  </si>
  <si>
    <t>Chaudhari Gaurav Rajendra</t>
  </si>
  <si>
    <t>gauravc.98@yahoo.com</t>
  </si>
  <si>
    <t>Plot no 22, Jai nagar, Aurangabad</t>
  </si>
  <si>
    <t>2016 ( Diploma)</t>
  </si>
  <si>
    <t>DIEMS, Aurangabad</t>
  </si>
  <si>
    <t>BE in Electronics &amp; Telecommunication</t>
  </si>
  <si>
    <t>Mithilesh Yadav</t>
  </si>
  <si>
    <t>Shishir Kumar</t>
  </si>
  <si>
    <t>ERS-/ERS-/2022/1901057</t>
  </si>
  <si>
    <t>Elkaturi Nikitha</t>
  </si>
  <si>
    <t>elkaturinikitha345@gmail.com</t>
  </si>
  <si>
    <t>H.NO. 16-3-51/1, No 2 Incline Radagambala  Basthi, Bellampalli.</t>
  </si>
  <si>
    <t xml:space="preserve">VAAGDEVI COLLEGE OF  ENGINEERING </t>
  </si>
  <si>
    <t>EEE</t>
  </si>
  <si>
    <t>VAAGDEVI COLLEGE OF ENGINEERING(Autonomous)</t>
  </si>
  <si>
    <t>Nov</t>
  </si>
  <si>
    <t>Hari babu Avisa</t>
  </si>
  <si>
    <t>avisahari198625@gmail.com</t>
  </si>
  <si>
    <t>5-16/3, dargacenter,ulavapadu</t>
  </si>
  <si>
    <t>Pace institute of technology and sciences</t>
  </si>
  <si>
    <t>Abbavaram Nanda kumar reddy</t>
  </si>
  <si>
    <t>reddynanda972@gmail.com</t>
  </si>
  <si>
    <t>Reddivaripalli,talapula post</t>
  </si>
  <si>
    <t>Sreenivasa institute of technology and management studies</t>
  </si>
  <si>
    <t>VENUTHURLA GANGA BHAVANI</t>
  </si>
  <si>
    <t>gangabhavani1002@gmail.com</t>
  </si>
  <si>
    <t>Anantapur (dist) TADIPATRI</t>
  </si>
  <si>
    <t>Sri Venkateshwara College of engineering</t>
  </si>
  <si>
    <t>Sri Venkateshwara College of engineering, Bangalore</t>
  </si>
  <si>
    <t>Sunkara Rishitha</t>
  </si>
  <si>
    <t>sunkararishitha@gmail.com</t>
  </si>
  <si>
    <t>Alaganaipadu,Vidavalur,Nellore</t>
  </si>
  <si>
    <t>Rahul Pande</t>
  </si>
  <si>
    <t>rahulpande759@gmail.com</t>
  </si>
  <si>
    <t>H.No : 2-2-1166-A-E, Hyderabad
Street No.19,
Near Koranti Railway Bridge,
Tilak Nagar Road,
New Nallakunta,
Hyderabad
Telangana State
PIN : 500044
India</t>
  </si>
  <si>
    <t>NMREC</t>
  </si>
  <si>
    <t>Pappu. Bhanuprakash</t>
  </si>
  <si>
    <t>pappubhanu2812@gmail.com</t>
  </si>
  <si>
    <t>Satayanaryana puram zakir hussain nagar nellore-2</t>
  </si>
  <si>
    <t>Narayana engineering college</t>
  </si>
  <si>
    <t>Sanskriti School Of Engineering</t>
  </si>
  <si>
    <t>Kalyani Vennapusa</t>
  </si>
  <si>
    <t>saivennapusa2000@gmail.com</t>
  </si>
  <si>
    <t>Venkatampalli (v) , yellanur (m) , anathapur (d)</t>
  </si>
  <si>
    <t>DAMPURI SIVA KOTAIAH</t>
  </si>
  <si>
    <t>dampurisivakotaiah@gmail.com</t>
  </si>
  <si>
    <t>4-42B , VENKATESHWARA GIRIJANA COLONY , MULAGUNTAPADU , SINGARAYAKONDA MANDALAM,PRAKASAM DISTRICT,ANDHRA PRADESH , 523101</t>
  </si>
  <si>
    <t>PANIMALAR INSTITUTE OF TECHNOLOGY</t>
  </si>
  <si>
    <t>PANIMALAR ENGINEERING COLLEGE</t>
  </si>
  <si>
    <t>GALY SIINDHUSSHA</t>
  </si>
  <si>
    <t>siindhusshag@gmail.com</t>
  </si>
  <si>
    <t>NANDHI VIHAR APPARTMENT FLAT NO :302 PN ROAD KOTTHA PETA SRIKALAHASTHI 517644 CHITTOOR DISTRICT ANDHRA PRADESH</t>
  </si>
  <si>
    <t>Not Cleared</t>
  </si>
  <si>
    <t>VENKATESWARA RAO NUKALA</t>
  </si>
  <si>
    <t>venkateswararaonukala7@gmail.com</t>
  </si>
  <si>
    <t>4-213/13,o.v.road</t>
  </si>
  <si>
    <t>Bapatla Engineering College</t>
  </si>
  <si>
    <t>IT</t>
  </si>
  <si>
    <t>U.Haripriya</t>
  </si>
  <si>
    <t>haripriya.uppunutula@gmail.com</t>
  </si>
  <si>
    <t>8_88 ,padamati ramalayam vedi, taduvai , jangareddy gudem mandal</t>
  </si>
  <si>
    <t>Dhanekula institute of engenerring and technology</t>
  </si>
  <si>
    <t>Andhavarapu Saivaraprasad</t>
  </si>
  <si>
    <t>saivaraprasad7659@gmail.com</t>
  </si>
  <si>
    <t>Annapurna Asharam, palasa, Srikakulam district</t>
  </si>
  <si>
    <t>Acharya Nagarjuna University</t>
  </si>
  <si>
    <t>Kancharla.kedari sri lakhmi aiswarya</t>
  </si>
  <si>
    <t>k.aiswarya1234@gmail.com</t>
  </si>
  <si>
    <t>Thamma reddy nagar 5th line</t>
  </si>
  <si>
    <t>Vvit</t>
  </si>
  <si>
    <t>Sanskrithi Pool Campus</t>
  </si>
  <si>
    <t>29/12/2021</t>
  </si>
  <si>
    <t>Plagiarism</t>
  </si>
  <si>
    <t>Vishnumolakala Aswini</t>
  </si>
  <si>
    <t>aswini121099@gmail.com</t>
  </si>
  <si>
    <t>Dno :6-17/1,Tadivakavari palem</t>
  </si>
  <si>
    <t>Bapatla women's engineering college</t>
  </si>
  <si>
    <t>Bandi Jeenath</t>
  </si>
  <si>
    <t>o161615@rguktong.ac.in</t>
  </si>
  <si>
    <t>Jamedarpet, Bapatla</t>
  </si>
  <si>
    <t>Rajiv Gandhi University of Knowledge Technologies Ongole</t>
  </si>
  <si>
    <t>15/2/2022</t>
  </si>
  <si>
    <t>SOMU CHANDANA</t>
  </si>
  <si>
    <t>chandanasrinivas100@gmail.com</t>
  </si>
  <si>
    <t>Satyanarayana puram 2va line,near vijetha hospital</t>
  </si>
  <si>
    <t>QIS College of Engineering and Technology</t>
  </si>
  <si>
    <t>Pattan Imran Khan</t>
  </si>
  <si>
    <t>pattanimrankhan33@gmail.com</t>
  </si>
  <si>
    <t>Dronadula</t>
  </si>
  <si>
    <t>Singothu Venkata Manohar</t>
  </si>
  <si>
    <t>vmsingothu@gmail.com</t>
  </si>
  <si>
    <t>37-1-158(103), Mahendra Nagar 2nd line, Ongole</t>
  </si>
  <si>
    <t>Bejawada Priyanka</t>
  </si>
  <si>
    <t>priyankabejawada15@gmail.com</t>
  </si>
  <si>
    <t>1-163,OC-Colony ,Darakanipadu, Gudluru Mandalam, Prakasam District</t>
  </si>
  <si>
    <t>I.Maruthi</t>
  </si>
  <si>
    <t>maruthiinaganti@gmail.com</t>
  </si>
  <si>
    <t>Machavaram,Nagulupulapadu Mandalam,prakasam District,Andhra Pradesh</t>
  </si>
  <si>
    <t>Bommireddy sai avinash</t>
  </si>
  <si>
    <t>avinashsai1625@gmail.com</t>
  </si>
  <si>
    <t>Near bus stand center alluru, kothapatnam mandalam.</t>
  </si>
  <si>
    <t>Addepalli swathi</t>
  </si>
  <si>
    <t>swathiaddepalli9733@gmail.com</t>
  </si>
  <si>
    <t xml:space="preserve">1-207/a, vasavi bazar, kondapi. </t>
  </si>
  <si>
    <t>Priya Bejavada</t>
  </si>
  <si>
    <t>priyabezawada123@gmail.com</t>
  </si>
  <si>
    <t>Kandukur,Santhosh Nagar</t>
  </si>
  <si>
    <t>Kayithi.Nischala</t>
  </si>
  <si>
    <t>nischalakayithi@gmail.com</t>
  </si>
  <si>
    <t>Macherla,13th ward ,near railway station</t>
  </si>
  <si>
    <t xml:space="preserve">Thriveni Gogula </t>
  </si>
  <si>
    <t>thrivenigogula123@gmail.com</t>
  </si>
  <si>
    <t xml:space="preserve">Lingalapadu East Gangavaram </t>
  </si>
  <si>
    <t>Kata Prasuna</t>
  </si>
  <si>
    <t>prasuna8899@gmail.com</t>
  </si>
  <si>
    <t>1-488-1 ,near sri kodanda rama swamy temple, Pernamitta</t>
  </si>
  <si>
    <t xml:space="preserve">Vella.Lakshmi sowmya </t>
  </si>
  <si>
    <t>sowmyachowdary7757@gmail.com</t>
  </si>
  <si>
    <t>Chinnapavani, lingasamudram (mandal),prakasam (dist).</t>
  </si>
  <si>
    <t>ILLURI HEMANTH REDDY</t>
  </si>
  <si>
    <t>illurihemanth5566@gmail.com</t>
  </si>
  <si>
    <t>7-36, regichetlapalli, mopadu road</t>
  </si>
  <si>
    <t>Kallagunta Amrutha</t>
  </si>
  <si>
    <t>kallagunta.amrutha2001@gmail.com</t>
  </si>
  <si>
    <t>Machavaram(village),kandukur(M),prakasam(D)</t>
  </si>
  <si>
    <t>SHREYA</t>
  </si>
  <si>
    <t>thumulurushreya2024@gmail.com</t>
  </si>
  <si>
    <t>24/734,near Rameshwaram</t>
  </si>
  <si>
    <t>CBIT</t>
  </si>
  <si>
    <t>Rajiv Gandhi (Pool Campus)</t>
  </si>
  <si>
    <t>13/12/2021</t>
  </si>
  <si>
    <t>ERS MMT-DIGITAL TECH-DIGITAL ENGG-CS</t>
  </si>
  <si>
    <t>Kiran G Kumar</t>
  </si>
  <si>
    <t>Nagaraju</t>
  </si>
  <si>
    <t>RANI</t>
  </si>
  <si>
    <t>gudiselapallirani@gmail.com</t>
  </si>
  <si>
    <t>Kuluru(v), Rajupalem (M),Kadapa(dist).</t>
  </si>
  <si>
    <t>YAMINI</t>
  </si>
  <si>
    <t>eluruyamini24@gmail.com</t>
  </si>
  <si>
    <t>Nad kotha road ; Visakhapatnam</t>
  </si>
  <si>
    <t xml:space="preserve">VIGNAN INSTITUTE OF INFORMATION TECHNOLOGY </t>
  </si>
  <si>
    <t>PEDAPUDI SHANMUKHI HANUMA</t>
  </si>
  <si>
    <t>shanmukhihanumapedapudi@gmail.com</t>
  </si>
  <si>
    <t>MIG-2-301,Rajeevnagar, Kurmannapalem ,  Vadlapudi Post</t>
  </si>
  <si>
    <t>MYLIPILLI SRISAIPAVANKUMAR</t>
  </si>
  <si>
    <t>mylipillisrisai@gmail.com</t>
  </si>
  <si>
    <t>Door no 3-7 , sainagar, kothapalrm, gopalapatnam, vizag, AP-530027</t>
  </si>
  <si>
    <t xml:space="preserve">POTHURI REDDIKIRANMAYE </t>
  </si>
  <si>
    <t>kiranmaye.pothuri@gmail.com</t>
  </si>
  <si>
    <t>D. No:0-0,Diguva Battavaripalli, Rathiguntapalle, Mahal</t>
  </si>
  <si>
    <t>MEDAPAREDDY LALITHA</t>
  </si>
  <si>
    <t>lalithamedapareddy99@gmail.com</t>
  </si>
  <si>
    <t>3-29,prasad rao gardens,Rajeev nagar,Duvvada</t>
  </si>
  <si>
    <t xml:space="preserve">M GYANESHWAR RAO </t>
  </si>
  <si>
    <t>gyaneshwarraomaradana@gmail.com</t>
  </si>
  <si>
    <t>3-98, Kondadevupalli, Bobbili,  Vizianagaram,  Andhra Pradesh  , 535568</t>
  </si>
  <si>
    <t>TELAKADAN VIVEK</t>
  </si>
  <si>
    <t>telakadanvivek@gmail.com</t>
  </si>
  <si>
    <t>House no:300</t>
  </si>
  <si>
    <t>SAI LALITH KIRAN GUMPINA</t>
  </si>
  <si>
    <t>saisrinivasu524@gmail.com</t>
  </si>
  <si>
    <t>Telakala street</t>
  </si>
  <si>
    <t>Tausif Ahmad</t>
  </si>
  <si>
    <t>tausif.ahmad@hcl.com</t>
  </si>
  <si>
    <t>Tier-1</t>
  </si>
  <si>
    <t>Sandipan Dandapat</t>
  </si>
  <si>
    <t>sandipan.dandapat@hcl.com</t>
  </si>
  <si>
    <t>Avula Aswini</t>
  </si>
  <si>
    <t>avula_aswini@hcl.com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</si>
</sst>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mmm\-yy;@"/>
    <numFmt numFmtId="165" formatCode="[$-409]d\-mmm\-yy;@"/>
    <numFmt numFmtId="166" formatCode="[$-409]d\-mmm\-yyyy;@"/>
  </numFmts>
  <fonts count="41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u/>
      <sz val="10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charset val="1"/>
    </font>
    <font>
      <b/>
      <sz val="9"/>
      <name val="Calibri"/>
      <family val="2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  <font>
      <sz val="10"/>
      <name val="Segoe UI"/>
      <family val="2"/>
    </font>
    <font>
      <sz val="10"/>
      <color rgb="FF2F75B5"/>
      <name val="Segoe UI"/>
      <family val="2"/>
    </font>
    <font>
      <sz val="10"/>
      <color rgb="FFFF0000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548235"/>
      <name val="Calibri"/>
      <family val="2"/>
      <scheme val="minor"/>
    </font>
    <font>
      <sz val="10"/>
      <color rgb="FF242424"/>
      <name val="Segoe UI"/>
      <family val="2"/>
    </font>
    <font>
      <sz val="11"/>
      <color rgb="FF336FBB"/>
      <name val="Tahoma"/>
      <family val="2"/>
    </font>
    <font>
      <u/>
      <sz val="11"/>
      <color rgb="FF0563C1"/>
      <name val="Calibri"/>
      <family val="2"/>
      <scheme val="minor"/>
    </font>
    <font>
      <b/>
      <sz val="10"/>
      <color theme="9" tint="-0.249977111117893"/>
      <name val="Calibri"/>
      <family val="2"/>
    </font>
    <font>
      <sz val="11"/>
      <color rgb="FF242424"/>
      <name val="Segoe UI"/>
      <family val="2"/>
    </font>
    <font>
      <sz val="11"/>
      <color rgb="FF336FBB"/>
      <name val="Calibri"/>
      <family val="2"/>
      <scheme val="minor"/>
    </font>
    <font>
      <u/>
      <sz val="10"/>
      <name val="Calibri"/>
      <family val="2"/>
      <scheme val="minor"/>
    </font>
    <font>
      <sz val="10"/>
      <color rgb="FF242424"/>
      <name val="Calibri"/>
      <family val="2"/>
      <scheme val="minor"/>
    </font>
    <font>
      <sz val="10"/>
      <name val="Calibri"/>
      <family val="2"/>
    </font>
    <font>
      <sz val="10"/>
      <color rgb="FF333333"/>
      <name val="Segoe UI"/>
      <family val="2"/>
      <charset val="1"/>
    </font>
    <font>
      <sz val="10"/>
      <color rgb="FF000000"/>
      <name val="Segoe UI"/>
      <family val="2"/>
      <charset val="1"/>
    </font>
    <font>
      <sz val="11"/>
      <color rgb="FF252424"/>
      <name val="Segoe U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1"/>
      <color rgb="FF1F1F1F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theme="5" tint="-0.249977111117893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BDD7E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AF4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top"/>
    </xf>
    <xf numFmtId="164" fontId="3" fillId="0" borderId="1" xfId="0" applyNumberFormat="1" applyFont="1" applyBorder="1"/>
    <xf numFmtId="165" fontId="3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6" borderId="1" xfId="0" applyFont="1" applyFill="1" applyBorder="1"/>
    <xf numFmtId="165" fontId="4" fillId="0" borderId="1" xfId="0" applyNumberFormat="1" applyFont="1" applyBorder="1"/>
    <xf numFmtId="164" fontId="4" fillId="0" borderId="1" xfId="0" applyNumberFormat="1" applyFont="1" applyBorder="1"/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4" fillId="0" borderId="2" xfId="0" applyNumberFormat="1" applyFont="1" applyBorder="1"/>
    <xf numFmtId="15" fontId="7" fillId="0" borderId="1" xfId="0" applyNumberFormat="1" applyFont="1" applyBorder="1" applyAlignment="1">
      <alignment horizontal="center"/>
    </xf>
    <xf numFmtId="0" fontId="10" fillId="0" borderId="1" xfId="0" applyFont="1" applyBorder="1"/>
    <xf numFmtId="0" fontId="12" fillId="7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/>
    </xf>
    <xf numFmtId="0" fontId="11" fillId="0" borderId="1" xfId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2" fillId="7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165" fontId="4" fillId="0" borderId="1" xfId="0" applyNumberFormat="1" applyFont="1" applyBorder="1" applyAlignment="1">
      <alignment horizontal="left"/>
    </xf>
    <xf numFmtId="15" fontId="4" fillId="0" borderId="1" xfId="0" applyNumberFormat="1" applyFont="1" applyBorder="1" applyAlignment="1">
      <alignment horizontal="left"/>
    </xf>
    <xf numFmtId="0" fontId="5" fillId="0" borderId="1" xfId="1" applyBorder="1" applyAlignment="1">
      <alignment horizontal="left"/>
    </xf>
    <xf numFmtId="0" fontId="13" fillId="9" borderId="1" xfId="0" applyFont="1" applyFill="1" applyBorder="1" applyAlignment="1">
      <alignment horizontal="left"/>
    </xf>
    <xf numFmtId="0" fontId="14" fillId="9" borderId="1" xfId="0" applyFont="1" applyFill="1" applyBorder="1" applyAlignment="1">
      <alignment horizontal="left"/>
    </xf>
    <xf numFmtId="165" fontId="13" fillId="10" borderId="1" xfId="0" applyNumberFormat="1" applyFont="1" applyFill="1" applyBorder="1" applyAlignment="1">
      <alignment horizontal="left"/>
    </xf>
    <xf numFmtId="0" fontId="13" fillId="10" borderId="1" xfId="0" applyFont="1" applyFill="1" applyBorder="1" applyAlignment="1">
      <alignment horizontal="left"/>
    </xf>
    <xf numFmtId="0" fontId="14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/>
    </xf>
    <xf numFmtId="0" fontId="13" fillId="12" borderId="1" xfId="0" applyFont="1" applyFill="1" applyBorder="1" applyAlignment="1">
      <alignment horizontal="left"/>
    </xf>
    <xf numFmtId="0" fontId="14" fillId="10" borderId="1" xfId="0" applyFont="1" applyFill="1" applyBorder="1"/>
    <xf numFmtId="0" fontId="14" fillId="9" borderId="1" xfId="0" applyFont="1" applyFill="1" applyBorder="1"/>
    <xf numFmtId="0" fontId="16" fillId="15" borderId="5" xfId="0" applyFont="1" applyFill="1" applyBorder="1" applyAlignment="1">
      <alignment horizontal="left"/>
    </xf>
    <xf numFmtId="0" fontId="16" fillId="15" borderId="1" xfId="0" applyFont="1" applyFill="1" applyBorder="1" applyAlignment="1">
      <alignment horizontal="left"/>
    </xf>
    <xf numFmtId="0" fontId="16" fillId="0" borderId="1" xfId="0" applyFont="1" applyBorder="1" applyAlignment="1">
      <alignment horizontal="left"/>
    </xf>
    <xf numFmtId="15" fontId="7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16" fillId="15" borderId="5" xfId="0" applyFont="1" applyFill="1" applyBorder="1" applyAlignment="1">
      <alignment horizontal="center"/>
    </xf>
    <xf numFmtId="0" fontId="16" fillId="15" borderId="1" xfId="0" applyFont="1" applyFill="1" applyBorder="1" applyAlignment="1">
      <alignment horizontal="center"/>
    </xf>
    <xf numFmtId="0" fontId="16" fillId="0" borderId="1" xfId="0" applyFont="1" applyBorder="1"/>
    <xf numFmtId="0" fontId="7" fillId="0" borderId="1" xfId="0" applyFont="1" applyBorder="1"/>
    <xf numFmtId="0" fontId="0" fillId="0" borderId="1" xfId="0" applyBorder="1"/>
    <xf numFmtId="0" fontId="16" fillId="15" borderId="6" xfId="0" applyFont="1" applyFill="1" applyBorder="1" applyAlignment="1">
      <alignment horizontal="center"/>
    </xf>
    <xf numFmtId="0" fontId="3" fillId="0" borderId="1" xfId="1" applyFont="1" applyFill="1" applyBorder="1"/>
    <xf numFmtId="165" fontId="0" fillId="0" borderId="1" xfId="0" applyNumberFormat="1" applyBorder="1"/>
    <xf numFmtId="0" fontId="8" fillId="0" borderId="1" xfId="0" applyFont="1" applyBorder="1"/>
    <xf numFmtId="15" fontId="8" fillId="0" borderId="1" xfId="0" applyNumberFormat="1" applyFont="1" applyBorder="1" applyAlignment="1">
      <alignment horizontal="left"/>
    </xf>
    <xf numFmtId="0" fontId="22" fillId="16" borderId="1" xfId="0" applyFont="1" applyFill="1" applyBorder="1" applyAlignment="1">
      <alignment wrapText="1"/>
    </xf>
    <xf numFmtId="0" fontId="23" fillId="0" borderId="1" xfId="0" applyFont="1" applyBorder="1"/>
    <xf numFmtId="0" fontId="2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11" fillId="0" borderId="1" xfId="1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 vertical="center"/>
    </xf>
    <xf numFmtId="0" fontId="5" fillId="16" borderId="1" xfId="1" applyFill="1" applyBorder="1" applyAlignment="1">
      <alignment horizontal="center"/>
    </xf>
    <xf numFmtId="15" fontId="9" fillId="16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/>
    </xf>
    <xf numFmtId="0" fontId="24" fillId="0" borderId="1" xfId="0" applyFont="1" applyBorder="1"/>
    <xf numFmtId="0" fontId="24" fillId="17" borderId="1" xfId="0" applyFont="1" applyFill="1" applyBorder="1" applyAlignment="1">
      <alignment vertical="center"/>
    </xf>
    <xf numFmtId="0" fontId="25" fillId="0" borderId="1" xfId="0" applyFont="1" applyBorder="1"/>
    <xf numFmtId="0" fontId="8" fillId="0" borderId="1" xfId="0" applyFont="1" applyBorder="1" applyAlignment="1">
      <alignment vertical="center"/>
    </xf>
    <xf numFmtId="0" fontId="26" fillId="0" borderId="1" xfId="0" applyFont="1" applyBorder="1" applyAlignment="1">
      <alignment horizontal="left"/>
    </xf>
    <xf numFmtId="0" fontId="27" fillId="16" borderId="1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28" fillId="0" borderId="1" xfId="0" applyFont="1" applyBorder="1"/>
    <xf numFmtId="0" fontId="29" fillId="0" borderId="1" xfId="0" applyFont="1" applyBorder="1" applyAlignment="1">
      <alignment horizontal="left"/>
    </xf>
    <xf numFmtId="0" fontId="9" fillId="0" borderId="1" xfId="0" applyFont="1" applyBorder="1"/>
    <xf numFmtId="0" fontId="30" fillId="0" borderId="1" xfId="0" applyFont="1" applyBorder="1"/>
    <xf numFmtId="0" fontId="15" fillId="0" borderId="1" xfId="0" applyFont="1" applyBorder="1" applyAlignment="1">
      <alignment vertical="center"/>
    </xf>
    <xf numFmtId="16" fontId="4" fillId="0" borderId="1" xfId="0" applyNumberFormat="1" applyFont="1" applyBorder="1" applyAlignment="1">
      <alignment horizontal="left"/>
    </xf>
    <xf numFmtId="0" fontId="27" fillId="0" borderId="1" xfId="0" applyFont="1" applyBorder="1"/>
    <xf numFmtId="15" fontId="23" fillId="0" borderId="1" xfId="0" applyNumberFormat="1" applyFont="1" applyBorder="1" applyAlignment="1">
      <alignment horizontal="left"/>
    </xf>
    <xf numFmtId="0" fontId="31" fillId="16" borderId="1" xfId="0" applyFont="1" applyFill="1" applyBorder="1"/>
    <xf numFmtId="0" fontId="27" fillId="16" borderId="1" xfId="0" applyFont="1" applyFill="1" applyBorder="1"/>
    <xf numFmtId="0" fontId="16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/>
    </xf>
    <xf numFmtId="0" fontId="8" fillId="8" borderId="1" xfId="0" applyFont="1" applyFill="1" applyBorder="1" applyAlignment="1">
      <alignment horizontal="left"/>
    </xf>
    <xf numFmtId="0" fontId="32" fillId="0" borderId="1" xfId="0" applyFont="1" applyBorder="1" applyAlignment="1">
      <alignment horizontal="left"/>
    </xf>
    <xf numFmtId="11" fontId="4" fillId="0" borderId="1" xfId="0" applyNumberFormat="1" applyFont="1" applyBorder="1" applyAlignment="1">
      <alignment horizontal="left"/>
    </xf>
    <xf numFmtId="0" fontId="26" fillId="0" borderId="1" xfId="0" applyFont="1" applyBorder="1"/>
    <xf numFmtId="0" fontId="33" fillId="0" borderId="1" xfId="0" applyFont="1" applyBorder="1" applyAlignment="1">
      <alignment horizontal="left"/>
    </xf>
    <xf numFmtId="15" fontId="16" fillId="0" borderId="1" xfId="0" applyNumberFormat="1" applyFont="1" applyBorder="1" applyAlignment="1">
      <alignment horizontal="left"/>
    </xf>
    <xf numFmtId="0" fontId="34" fillId="0" borderId="1" xfId="0" applyFont="1" applyBorder="1" applyAlignment="1">
      <alignment horizontal="left"/>
    </xf>
    <xf numFmtId="0" fontId="16" fillId="15" borderId="6" xfId="0" applyFont="1" applyFill="1" applyBorder="1" applyAlignment="1">
      <alignment horizontal="left"/>
    </xf>
    <xf numFmtId="0" fontId="5" fillId="15" borderId="1" xfId="1" applyFill="1" applyBorder="1" applyAlignment="1">
      <alignment horizontal="left"/>
    </xf>
    <xf numFmtId="0" fontId="18" fillId="8" borderId="1" xfId="0" applyFont="1" applyFill="1" applyBorder="1" applyAlignment="1">
      <alignment vertical="top"/>
    </xf>
    <xf numFmtId="0" fontId="19" fillId="8" borderId="1" xfId="0" applyFont="1" applyFill="1" applyBorder="1" applyAlignment="1">
      <alignment vertical="top"/>
    </xf>
    <xf numFmtId="0" fontId="19" fillId="7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20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165" fontId="20" fillId="0" borderId="1" xfId="0" applyNumberFormat="1" applyFont="1" applyBorder="1" applyAlignment="1">
      <alignment vertical="top"/>
    </xf>
    <xf numFmtId="0" fontId="21" fillId="0" borderId="1" xfId="0" applyFont="1" applyBorder="1" applyAlignment="1">
      <alignment vertical="top"/>
    </xf>
    <xf numFmtId="164" fontId="4" fillId="0" borderId="1" xfId="0" applyNumberFormat="1" applyFont="1" applyBorder="1" applyAlignment="1">
      <alignment vertical="top"/>
    </xf>
    <xf numFmtId="0" fontId="0" fillId="15" borderId="0" xfId="0" applyFill="1" applyAlignment="1">
      <alignment vertical="top"/>
    </xf>
    <xf numFmtId="0" fontId="20" fillId="0" borderId="1" xfId="0" applyFont="1" applyBorder="1" applyAlignment="1"/>
    <xf numFmtId="0" fontId="0" fillId="0" borderId="1" xfId="0" applyBorder="1" applyAlignment="1"/>
    <xf numFmtId="165" fontId="20" fillId="0" borderId="1" xfId="0" applyNumberFormat="1" applyFont="1" applyBorder="1" applyAlignment="1"/>
    <xf numFmtId="0" fontId="21" fillId="0" borderId="1" xfId="0" applyFont="1" applyBorder="1" applyAlignment="1"/>
    <xf numFmtId="164" fontId="4" fillId="0" borderId="1" xfId="0" applyNumberFormat="1" applyFont="1" applyBorder="1" applyAlignment="1"/>
    <xf numFmtId="0" fontId="6" fillId="0" borderId="1" xfId="0" applyFont="1" applyBorder="1" applyAlignment="1"/>
    <xf numFmtId="0" fontId="35" fillId="0" borderId="1" xfId="0" applyFont="1" applyBorder="1" applyAlignment="1"/>
    <xf numFmtId="0" fontId="36" fillId="0" borderId="1" xfId="0" applyFont="1" applyBorder="1" applyAlignment="1"/>
    <xf numFmtId="0" fontId="20" fillId="0" borderId="1" xfId="0" quotePrefix="1" applyFont="1" applyBorder="1" applyAlignment="1"/>
    <xf numFmtId="0" fontId="6" fillId="16" borderId="1" xfId="0" applyFont="1" applyFill="1" applyBorder="1" applyAlignment="1"/>
    <xf numFmtId="165" fontId="6" fillId="16" borderId="1" xfId="0" applyNumberFormat="1" applyFont="1" applyFill="1" applyBorder="1" applyAlignment="1"/>
    <xf numFmtId="0" fontId="16" fillId="0" borderId="1" xfId="0" applyFont="1" applyBorder="1" applyAlignment="1"/>
    <xf numFmtId="0" fontId="5" fillId="0" borderId="1" xfId="1" applyBorder="1" applyAlignment="1"/>
    <xf numFmtId="165" fontId="0" fillId="0" borderId="1" xfId="0" applyNumberFormat="1" applyBorder="1" applyAlignment="1"/>
    <xf numFmtId="0" fontId="37" fillId="15" borderId="1" xfId="0" applyFont="1" applyFill="1" applyBorder="1" applyAlignment="1"/>
    <xf numFmtId="0" fontId="0" fillId="15" borderId="1" xfId="0" applyFill="1" applyBorder="1" applyAlignment="1"/>
    <xf numFmtId="165" fontId="6" fillId="0" borderId="1" xfId="0" applyNumberFormat="1" applyFont="1" applyBorder="1" applyAlignment="1"/>
    <xf numFmtId="0" fontId="38" fillId="0" borderId="1" xfId="0" applyFont="1" applyBorder="1" applyAlignment="1"/>
    <xf numFmtId="11" fontId="20" fillId="0" borderId="1" xfId="0" applyNumberFormat="1" applyFont="1" applyBorder="1" applyAlignment="1"/>
    <xf numFmtId="14" fontId="20" fillId="0" borderId="1" xfId="0" applyNumberFormat="1" applyFont="1" applyBorder="1" applyAlignment="1"/>
    <xf numFmtId="165" fontId="0" fillId="15" borderId="1" xfId="0" applyNumberFormat="1" applyFill="1" applyBorder="1" applyAlignment="1"/>
    <xf numFmtId="0" fontId="15" fillId="13" borderId="3" xfId="0" applyFont="1" applyFill="1" applyBorder="1" applyAlignment="1">
      <alignment horizontal="left"/>
    </xf>
    <xf numFmtId="0" fontId="15" fillId="13" borderId="2" xfId="0" applyFont="1" applyFill="1" applyBorder="1" applyAlignment="1">
      <alignment horizontal="left"/>
    </xf>
    <xf numFmtId="0" fontId="1" fillId="14" borderId="2" xfId="0" applyFont="1" applyFill="1" applyBorder="1" applyAlignment="1">
      <alignment horizontal="left"/>
    </xf>
    <xf numFmtId="0" fontId="1" fillId="14" borderId="4" xfId="0" applyFont="1" applyFill="1" applyBorder="1" applyAlignment="1">
      <alignment horizontal="left"/>
    </xf>
    <xf numFmtId="0" fontId="17" fillId="0" borderId="6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15" borderId="1" xfId="0" applyFill="1" applyBorder="1" applyAlignment="1">
      <alignment horizontal="left"/>
    </xf>
    <xf numFmtId="0" fontId="20" fillId="0" borderId="1" xfId="0" applyFont="1" applyBorder="1" applyAlignment="1">
      <alignment horizontal="left"/>
    </xf>
    <xf numFmtId="15" fontId="20" fillId="0" borderId="1" xfId="0" applyNumberFormat="1" applyFont="1" applyBorder="1" applyAlignment="1">
      <alignment horizontal="left"/>
    </xf>
    <xf numFmtId="16" fontId="20" fillId="0" borderId="1" xfId="0" applyNumberFormat="1" applyFont="1" applyBorder="1" applyAlignment="1">
      <alignment horizontal="left"/>
    </xf>
    <xf numFmtId="0" fontId="36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165" fontId="20" fillId="0" borderId="1" xfId="0" applyNumberFormat="1" applyFont="1" applyBorder="1" applyAlignment="1">
      <alignment horizontal="left"/>
    </xf>
    <xf numFmtId="0" fontId="0" fillId="15" borderId="0" xfId="0" applyFill="1" applyAlignment="1">
      <alignment horizontal="left"/>
    </xf>
    <xf numFmtId="14" fontId="20" fillId="0" borderId="1" xfId="0" applyNumberFormat="1" applyFont="1" applyBorder="1" applyAlignment="1">
      <alignment horizontal="left"/>
    </xf>
    <xf numFmtId="0" fontId="0" fillId="15" borderId="1" xfId="0" applyFill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166" fontId="20" fillId="0" borderId="1" xfId="0" applyNumberFormat="1" applyFont="1" applyBorder="1" applyAlignment="1">
      <alignment horizontal="left" vertical="center"/>
    </xf>
    <xf numFmtId="14" fontId="20" fillId="0" borderId="1" xfId="0" applyNumberFormat="1" applyFont="1" applyBorder="1" applyAlignment="1">
      <alignment horizontal="left" vertical="center"/>
    </xf>
    <xf numFmtId="16" fontId="20" fillId="0" borderId="1" xfId="0" applyNumberFormat="1" applyFont="1" applyBorder="1" applyAlignment="1">
      <alignment horizontal="left" vertical="center"/>
    </xf>
    <xf numFmtId="15" fontId="20" fillId="0" borderId="1" xfId="0" applyNumberFormat="1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39" fillId="0" borderId="1" xfId="0" applyFont="1" applyBorder="1" applyAlignment="1">
      <alignment horizontal="left" vertical="center"/>
    </xf>
    <xf numFmtId="0" fontId="40" fillId="0" borderId="1" xfId="0" applyFont="1" applyBorder="1" applyAlignment="1">
      <alignment horizontal="left" vertical="center"/>
    </xf>
    <xf numFmtId="11" fontId="20" fillId="0" borderId="1" xfId="0" applyNumberFormat="1" applyFont="1" applyBorder="1" applyAlignment="1">
      <alignment horizontal="left" vertical="center"/>
    </xf>
    <xf numFmtId="0" fontId="20" fillId="16" borderId="1" xfId="0" applyFont="1" applyFill="1" applyBorder="1" applyAlignment="1">
      <alignment horizontal="left" vertical="center"/>
    </xf>
    <xf numFmtId="0" fontId="36" fillId="0" borderId="1" xfId="0" applyFont="1" applyBorder="1" applyAlignment="1">
      <alignment horizontal="left" vertical="center"/>
    </xf>
    <xf numFmtId="0" fontId="0" fillId="15" borderId="1" xfId="0" applyFill="1" applyBorder="1" applyAlignment="1">
      <alignment horizontal="right"/>
    </xf>
    <xf numFmtId="0" fontId="0" fillId="15" borderId="1" xfId="0" applyFill="1" applyBorder="1" applyAlignment="1">
      <alignment horizontal="right" vertical="center"/>
    </xf>
    <xf numFmtId="17" fontId="3" fillId="0" borderId="1" xfId="0" applyNumberFormat="1" applyFont="1" applyBorder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vula_aswini@hcl.com" TargetMode="External"/><Relationship Id="rId2" Type="http://schemas.openxmlformats.org/officeDocument/2006/relationships/hyperlink" Target="mailto:sandipan.dandapat@hcl.com" TargetMode="External"/><Relationship Id="rId1" Type="http://schemas.openxmlformats.org/officeDocument/2006/relationships/hyperlink" Target="mailto:tausif.ahmad@hc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bala93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1"/>
  <sheetViews>
    <sheetView tabSelected="1" workbookViewId="0">
      <selection activeCell="B8" sqref="B8"/>
    </sheetView>
  </sheetViews>
  <sheetFormatPr defaultRowHeight="14.5" x14ac:dyDescent="0.35"/>
  <cols>
    <col min="2" max="2" width="23.36328125" customWidth="1"/>
    <col min="4" max="4" width="17.81640625" customWidth="1"/>
    <col min="5" max="5" width="10.81640625" bestFit="1" customWidth="1"/>
    <col min="6" max="6" width="17.54296875" customWidth="1"/>
    <col min="7" max="7" width="24.453125" customWidth="1"/>
    <col min="18" max="18" width="16.08984375" customWidth="1"/>
  </cols>
  <sheetData>
    <row r="1" spans="1:44" ht="7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72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1" t="s">
        <v>17</v>
      </c>
      <c r="T1" s="1" t="s">
        <v>18</v>
      </c>
      <c r="U1" s="1" t="s">
        <v>19</v>
      </c>
      <c r="V1" s="1" t="s">
        <v>69</v>
      </c>
      <c r="W1" s="1" t="s">
        <v>71</v>
      </c>
      <c r="X1" s="1" t="s">
        <v>70</v>
      </c>
      <c r="Y1" s="1" t="s">
        <v>20</v>
      </c>
      <c r="Z1" s="1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2" t="s">
        <v>26</v>
      </c>
      <c r="AF1" s="3" t="s">
        <v>27</v>
      </c>
      <c r="AG1" s="3" t="s">
        <v>28</v>
      </c>
      <c r="AH1" s="3" t="s">
        <v>29</v>
      </c>
      <c r="AI1" s="1" t="s">
        <v>30</v>
      </c>
      <c r="AJ1" s="1" t="s">
        <v>31</v>
      </c>
      <c r="AK1" s="1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</row>
    <row r="2" spans="1:44" x14ac:dyDescent="0.35">
      <c r="A2" s="5">
        <v>1</v>
      </c>
      <c r="B2" s="6" t="s">
        <v>987</v>
      </c>
      <c r="C2" s="6" t="s">
        <v>97</v>
      </c>
      <c r="D2" s="12" t="s">
        <v>988</v>
      </c>
      <c r="E2" s="6">
        <v>7454909729</v>
      </c>
      <c r="F2" s="6" t="s">
        <v>599</v>
      </c>
      <c r="G2" s="6"/>
      <c r="H2" s="6" t="s">
        <v>40</v>
      </c>
      <c r="I2" s="5">
        <v>2013</v>
      </c>
      <c r="J2" s="5">
        <v>2017</v>
      </c>
      <c r="K2" s="6" t="s">
        <v>41</v>
      </c>
      <c r="L2" s="5" t="s">
        <v>333</v>
      </c>
      <c r="M2" s="6">
        <v>2021</v>
      </c>
      <c r="N2" s="6"/>
      <c r="O2" s="6"/>
      <c r="P2" s="6"/>
      <c r="Q2" s="6"/>
      <c r="R2" s="6" t="s">
        <v>327</v>
      </c>
      <c r="S2" s="6"/>
      <c r="T2" s="6">
        <v>44335</v>
      </c>
      <c r="U2" s="6" t="s">
        <v>42</v>
      </c>
      <c r="V2" s="6" t="s">
        <v>43</v>
      </c>
      <c r="W2" s="6" t="s">
        <v>44</v>
      </c>
      <c r="X2" s="6" t="s">
        <v>989</v>
      </c>
      <c r="Y2" s="6" t="s">
        <v>46</v>
      </c>
      <c r="Z2" s="6">
        <v>40162899</v>
      </c>
      <c r="AA2" s="6" t="s">
        <v>47</v>
      </c>
      <c r="AB2" s="6" t="s">
        <v>48</v>
      </c>
      <c r="AC2" s="6" t="s">
        <v>49</v>
      </c>
      <c r="AD2" s="7" t="s">
        <v>49</v>
      </c>
      <c r="AE2" s="6" t="s">
        <v>50</v>
      </c>
      <c r="AF2" s="6" t="s">
        <v>51</v>
      </c>
      <c r="AG2" s="6" t="s">
        <v>52</v>
      </c>
      <c r="AH2" s="6" t="s">
        <v>53</v>
      </c>
      <c r="AI2" s="6"/>
      <c r="AJ2" s="6"/>
      <c r="AK2" s="6"/>
      <c r="AL2" s="6" t="s">
        <v>54</v>
      </c>
      <c r="AM2" s="6" t="s">
        <v>55</v>
      </c>
      <c r="AN2" s="8" t="s">
        <v>56</v>
      </c>
      <c r="AO2" s="8" t="s">
        <v>57</v>
      </c>
      <c r="AP2" s="9">
        <v>44656</v>
      </c>
      <c r="AQ2" s="6" t="s">
        <v>58</v>
      </c>
      <c r="AR2" s="6">
        <v>52130115</v>
      </c>
    </row>
    <row r="3" spans="1:44" x14ac:dyDescent="0.35">
      <c r="A3" s="5">
        <v>2</v>
      </c>
      <c r="B3" s="6" t="s">
        <v>990</v>
      </c>
      <c r="C3" s="6" t="s">
        <v>97</v>
      </c>
      <c r="D3" s="12" t="s">
        <v>991</v>
      </c>
      <c r="E3" s="6">
        <v>8489398562</v>
      </c>
      <c r="F3" s="6" t="s">
        <v>146</v>
      </c>
      <c r="G3" s="6"/>
      <c r="H3" s="6" t="s">
        <v>59</v>
      </c>
      <c r="I3" s="5">
        <v>2015</v>
      </c>
      <c r="J3" s="5">
        <v>2017</v>
      </c>
      <c r="K3" s="6" t="s">
        <v>60</v>
      </c>
      <c r="L3" s="5" t="s">
        <v>325</v>
      </c>
      <c r="M3" s="6">
        <v>2021</v>
      </c>
      <c r="N3" s="6"/>
      <c r="O3" s="6"/>
      <c r="P3" s="6"/>
      <c r="Q3" s="6"/>
      <c r="R3" s="6" t="s">
        <v>327</v>
      </c>
      <c r="S3" s="6"/>
      <c r="T3" s="6">
        <v>44287</v>
      </c>
      <c r="U3" s="6" t="s">
        <v>42</v>
      </c>
      <c r="V3" s="6" t="s">
        <v>43</v>
      </c>
      <c r="W3" s="6" t="s">
        <v>44</v>
      </c>
      <c r="X3" s="6" t="s">
        <v>989</v>
      </c>
      <c r="Y3" s="6" t="s">
        <v>61</v>
      </c>
      <c r="Z3" s="6" t="s">
        <v>61</v>
      </c>
      <c r="AA3" s="6" t="s">
        <v>47</v>
      </c>
      <c r="AB3" s="6" t="s">
        <v>62</v>
      </c>
      <c r="AC3" s="6" t="s">
        <v>63</v>
      </c>
      <c r="AD3" s="7" t="s">
        <v>63</v>
      </c>
      <c r="AE3" s="6" t="s">
        <v>64</v>
      </c>
      <c r="AF3" s="6" t="s">
        <v>65</v>
      </c>
      <c r="AG3" s="6" t="s">
        <v>66</v>
      </c>
      <c r="AH3" s="6" t="s">
        <v>67</v>
      </c>
      <c r="AI3" s="6"/>
      <c r="AJ3" s="6"/>
      <c r="AK3" s="6"/>
      <c r="AL3" s="6" t="s">
        <v>54</v>
      </c>
      <c r="AM3" s="6" t="s">
        <v>55</v>
      </c>
      <c r="AN3" s="8" t="s">
        <v>68</v>
      </c>
      <c r="AO3" s="8" t="s">
        <v>57</v>
      </c>
      <c r="AP3" s="9">
        <v>44711</v>
      </c>
      <c r="AQ3" s="6" t="s">
        <v>58</v>
      </c>
      <c r="AR3" s="6">
        <v>52116001</v>
      </c>
    </row>
    <row r="4" spans="1:44" x14ac:dyDescent="0.35">
      <c r="A4" s="5">
        <v>3</v>
      </c>
      <c r="B4" s="6" t="s">
        <v>992</v>
      </c>
      <c r="C4" s="6" t="s">
        <v>215</v>
      </c>
      <c r="D4" s="12" t="s">
        <v>993</v>
      </c>
      <c r="E4" s="6">
        <v>8825786857</v>
      </c>
      <c r="F4" s="6" t="s">
        <v>146</v>
      </c>
      <c r="G4" s="6"/>
      <c r="H4" s="6" t="s">
        <v>59</v>
      </c>
      <c r="I4" s="5">
        <v>2015</v>
      </c>
      <c r="J4" s="5">
        <v>2017</v>
      </c>
      <c r="K4" s="6" t="s">
        <v>326</v>
      </c>
      <c r="L4" s="5" t="s">
        <v>333</v>
      </c>
      <c r="M4" s="6">
        <v>2021</v>
      </c>
      <c r="N4" s="6"/>
      <c r="O4" s="6"/>
      <c r="P4" s="6"/>
      <c r="Q4" s="6"/>
      <c r="R4" s="6" t="s">
        <v>327</v>
      </c>
      <c r="S4" s="6"/>
      <c r="T4" s="6">
        <v>44287</v>
      </c>
      <c r="U4" s="6" t="s">
        <v>42</v>
      </c>
      <c r="V4" s="6" t="s">
        <v>43</v>
      </c>
      <c r="W4" s="6" t="s">
        <v>44</v>
      </c>
      <c r="X4" s="6" t="s">
        <v>989</v>
      </c>
      <c r="Y4" s="6" t="s">
        <v>61</v>
      </c>
      <c r="Z4" s="6" t="s">
        <v>61</v>
      </c>
      <c r="AA4" s="6" t="s">
        <v>47</v>
      </c>
      <c r="AB4" s="6" t="s">
        <v>62</v>
      </c>
      <c r="AC4" s="6" t="s">
        <v>63</v>
      </c>
      <c r="AD4" s="7" t="s">
        <v>63</v>
      </c>
      <c r="AE4" s="6" t="s">
        <v>64</v>
      </c>
      <c r="AF4" s="6" t="s">
        <v>65</v>
      </c>
      <c r="AG4" s="6" t="s">
        <v>66</v>
      </c>
      <c r="AH4" s="6" t="s">
        <v>67</v>
      </c>
      <c r="AI4" s="6"/>
      <c r="AJ4" s="6"/>
      <c r="AK4" s="6"/>
      <c r="AL4" s="6" t="s">
        <v>54</v>
      </c>
      <c r="AM4" s="6" t="s">
        <v>55</v>
      </c>
      <c r="AN4" s="8" t="s">
        <v>68</v>
      </c>
      <c r="AO4" s="8" t="s">
        <v>57</v>
      </c>
      <c r="AP4" s="9">
        <v>44711</v>
      </c>
      <c r="AQ4" s="6" t="s">
        <v>58</v>
      </c>
      <c r="AR4" s="6">
        <v>52109090</v>
      </c>
    </row>
    <row r="5" spans="1:44" x14ac:dyDescent="0.35">
      <c r="A5" s="5">
        <v>4</v>
      </c>
      <c r="B5" s="6" t="s">
        <v>328</v>
      </c>
      <c r="C5" s="6" t="s">
        <v>97</v>
      </c>
      <c r="D5" s="6" t="s">
        <v>329</v>
      </c>
      <c r="E5" s="6">
        <v>9019483254</v>
      </c>
      <c r="F5" s="6" t="s">
        <v>330</v>
      </c>
      <c r="G5" s="6" t="s">
        <v>331</v>
      </c>
      <c r="H5" s="6" t="s">
        <v>59</v>
      </c>
      <c r="I5" s="5">
        <v>2016</v>
      </c>
      <c r="J5" s="5">
        <v>2018</v>
      </c>
      <c r="K5" s="6" t="s">
        <v>332</v>
      </c>
      <c r="L5" s="5" t="s">
        <v>333</v>
      </c>
      <c r="M5" s="6">
        <v>2022</v>
      </c>
      <c r="N5" s="6" t="s">
        <v>83</v>
      </c>
      <c r="O5" s="6" t="s">
        <v>83</v>
      </c>
      <c r="P5" s="6" t="s">
        <v>83</v>
      </c>
      <c r="Q5" s="6" t="s">
        <v>83</v>
      </c>
      <c r="R5" s="6" t="s">
        <v>327</v>
      </c>
      <c r="S5" s="6" t="s">
        <v>332</v>
      </c>
      <c r="T5" s="6">
        <v>44490</v>
      </c>
      <c r="U5" s="6" t="s">
        <v>334</v>
      </c>
      <c r="V5" s="6" t="s">
        <v>43</v>
      </c>
      <c r="W5" s="6" t="s">
        <v>112</v>
      </c>
      <c r="X5" s="6" t="s">
        <v>335</v>
      </c>
      <c r="Y5" s="6" t="s">
        <v>336</v>
      </c>
      <c r="Z5" s="6" t="s">
        <v>336</v>
      </c>
      <c r="AA5" s="6" t="s">
        <v>47</v>
      </c>
      <c r="AB5" s="6" t="s">
        <v>337</v>
      </c>
      <c r="AC5" s="6" t="s">
        <v>338</v>
      </c>
      <c r="AD5" s="7" t="s">
        <v>339</v>
      </c>
      <c r="AE5" s="6" t="s">
        <v>89</v>
      </c>
      <c r="AF5" s="6" t="s">
        <v>340</v>
      </c>
      <c r="AG5" s="6" t="s">
        <v>66</v>
      </c>
      <c r="AH5" s="6" t="s">
        <v>341</v>
      </c>
      <c r="AI5" s="6"/>
      <c r="AJ5" s="6"/>
      <c r="AK5" s="6"/>
      <c r="AL5" s="6" t="s">
        <v>54</v>
      </c>
      <c r="AM5" s="6" t="s">
        <v>342</v>
      </c>
      <c r="AN5" s="8" t="s">
        <v>114</v>
      </c>
      <c r="AO5" s="8" t="s">
        <v>115</v>
      </c>
      <c r="AP5" s="9">
        <v>44803</v>
      </c>
      <c r="AQ5" s="59" t="s">
        <v>58</v>
      </c>
      <c r="AR5" s="6">
        <v>52120411</v>
      </c>
    </row>
    <row r="6" spans="1:44" x14ac:dyDescent="0.35">
      <c r="A6" s="5">
        <v>5</v>
      </c>
      <c r="B6" s="6" t="s">
        <v>343</v>
      </c>
      <c r="C6" s="6" t="s">
        <v>215</v>
      </c>
      <c r="D6" s="6" t="s">
        <v>344</v>
      </c>
      <c r="E6" s="6">
        <v>8332071242</v>
      </c>
      <c r="F6" s="6" t="s">
        <v>261</v>
      </c>
      <c r="G6" s="6" t="s">
        <v>345</v>
      </c>
      <c r="H6" s="6" t="s">
        <v>59</v>
      </c>
      <c r="I6" s="5">
        <v>2016</v>
      </c>
      <c r="J6" s="5">
        <v>2018</v>
      </c>
      <c r="K6" s="6" t="s">
        <v>346</v>
      </c>
      <c r="L6" s="5" t="s">
        <v>333</v>
      </c>
      <c r="M6" s="6">
        <v>2022</v>
      </c>
      <c r="N6" s="6" t="s">
        <v>83</v>
      </c>
      <c r="O6" s="6" t="s">
        <v>83</v>
      </c>
      <c r="P6" s="6" t="s">
        <v>83</v>
      </c>
      <c r="Q6" s="6" t="s">
        <v>83</v>
      </c>
      <c r="R6" s="6" t="s">
        <v>327</v>
      </c>
      <c r="S6" s="6" t="s">
        <v>347</v>
      </c>
      <c r="T6" s="6" t="s">
        <v>348</v>
      </c>
      <c r="U6" s="6" t="s">
        <v>349</v>
      </c>
      <c r="V6" s="6" t="s">
        <v>43</v>
      </c>
      <c r="W6" s="6" t="s">
        <v>44</v>
      </c>
      <c r="X6" s="6" t="s">
        <v>85</v>
      </c>
      <c r="Y6" s="6" t="s">
        <v>336</v>
      </c>
      <c r="Z6" s="6" t="s">
        <v>336</v>
      </c>
      <c r="AA6" s="6" t="s">
        <v>47</v>
      </c>
      <c r="AB6" s="6" t="s">
        <v>337</v>
      </c>
      <c r="AC6" s="6" t="s">
        <v>350</v>
      </c>
      <c r="AD6" s="6" t="s">
        <v>351</v>
      </c>
      <c r="AE6" s="6" t="s">
        <v>89</v>
      </c>
      <c r="AF6" s="6" t="s">
        <v>352</v>
      </c>
      <c r="AG6" s="6" t="s">
        <v>66</v>
      </c>
      <c r="AH6" s="6" t="s">
        <v>67</v>
      </c>
      <c r="AI6" s="6"/>
      <c r="AJ6" s="6"/>
      <c r="AK6" s="6"/>
      <c r="AL6" s="6" t="s">
        <v>353</v>
      </c>
      <c r="AM6" s="6" t="s">
        <v>342</v>
      </c>
      <c r="AN6" s="8" t="s">
        <v>90</v>
      </c>
      <c r="AO6" s="8" t="s">
        <v>91</v>
      </c>
      <c r="AP6" s="9">
        <v>44847</v>
      </c>
      <c r="AQ6" s="6" t="s">
        <v>92</v>
      </c>
      <c r="AR6" s="6"/>
    </row>
    <row r="7" spans="1:44" x14ac:dyDescent="0.35">
      <c r="A7" s="5">
        <v>6</v>
      </c>
      <c r="B7" s="6" t="s">
        <v>354</v>
      </c>
      <c r="C7" s="6" t="s">
        <v>97</v>
      </c>
      <c r="D7" s="6" t="s">
        <v>355</v>
      </c>
      <c r="E7" s="6">
        <v>8271945061</v>
      </c>
      <c r="F7" s="6" t="s">
        <v>322</v>
      </c>
      <c r="G7" s="6" t="s">
        <v>356</v>
      </c>
      <c r="H7" s="6" t="s">
        <v>40</v>
      </c>
      <c r="I7" s="5">
        <v>2016</v>
      </c>
      <c r="J7" s="5">
        <v>2018</v>
      </c>
      <c r="K7" s="6" t="s">
        <v>357</v>
      </c>
      <c r="L7" s="5" t="s">
        <v>325</v>
      </c>
      <c r="M7" s="6">
        <v>2022</v>
      </c>
      <c r="N7" s="6" t="s">
        <v>83</v>
      </c>
      <c r="O7" s="6" t="s">
        <v>83</v>
      </c>
      <c r="P7" s="6" t="s">
        <v>83</v>
      </c>
      <c r="Q7" s="6" t="s">
        <v>83</v>
      </c>
      <c r="R7" s="6" t="s">
        <v>327</v>
      </c>
      <c r="S7" s="6" t="s">
        <v>357</v>
      </c>
      <c r="T7" s="6">
        <v>44545</v>
      </c>
      <c r="U7" s="6" t="s">
        <v>349</v>
      </c>
      <c r="V7" s="6" t="s">
        <v>43</v>
      </c>
      <c r="W7" s="6" t="s">
        <v>44</v>
      </c>
      <c r="X7" s="6" t="s">
        <v>85</v>
      </c>
      <c r="Y7" s="6" t="s">
        <v>336</v>
      </c>
      <c r="Z7" s="6" t="s">
        <v>336</v>
      </c>
      <c r="AA7" s="6" t="s">
        <v>47</v>
      </c>
      <c r="AB7" s="6" t="s">
        <v>358</v>
      </c>
      <c r="AC7" s="6" t="s">
        <v>359</v>
      </c>
      <c r="AD7" s="6" t="s">
        <v>359</v>
      </c>
      <c r="AE7" s="6" t="s">
        <v>89</v>
      </c>
      <c r="AF7" s="6" t="s">
        <v>360</v>
      </c>
      <c r="AG7" s="6" t="s">
        <v>52</v>
      </c>
      <c r="AH7" s="6" t="s">
        <v>53</v>
      </c>
      <c r="AI7" s="6"/>
      <c r="AJ7" s="6"/>
      <c r="AK7" s="6"/>
      <c r="AL7" s="6" t="s">
        <v>361</v>
      </c>
      <c r="AM7" s="6" t="s">
        <v>362</v>
      </c>
      <c r="AN7" s="8" t="s">
        <v>362</v>
      </c>
      <c r="AO7" s="8"/>
      <c r="AP7" s="9"/>
      <c r="AQ7" s="8" t="s">
        <v>362</v>
      </c>
      <c r="AR7" s="6"/>
    </row>
    <row r="8" spans="1:44" x14ac:dyDescent="0.35">
      <c r="A8" s="5">
        <v>7</v>
      </c>
      <c r="B8" s="6" t="s">
        <v>363</v>
      </c>
      <c r="C8" s="6" t="s">
        <v>215</v>
      </c>
      <c r="D8" s="6" t="s">
        <v>364</v>
      </c>
      <c r="E8" s="6">
        <v>9346375545</v>
      </c>
      <c r="F8" s="6" t="s">
        <v>365</v>
      </c>
      <c r="G8" s="6" t="s">
        <v>366</v>
      </c>
      <c r="H8" s="6" t="s">
        <v>59</v>
      </c>
      <c r="I8" s="5">
        <v>2016</v>
      </c>
      <c r="J8" s="5">
        <v>2018</v>
      </c>
      <c r="K8" s="6" t="s">
        <v>367</v>
      </c>
      <c r="L8" s="5" t="s">
        <v>333</v>
      </c>
      <c r="M8" s="6">
        <v>2022</v>
      </c>
      <c r="N8" s="6" t="s">
        <v>83</v>
      </c>
      <c r="O8" s="6" t="s">
        <v>83</v>
      </c>
      <c r="P8" s="6" t="s">
        <v>83</v>
      </c>
      <c r="Q8" s="6" t="s">
        <v>83</v>
      </c>
      <c r="R8" s="6" t="s">
        <v>327</v>
      </c>
      <c r="S8" s="6" t="s">
        <v>347</v>
      </c>
      <c r="T8" s="6" t="s">
        <v>368</v>
      </c>
      <c r="U8" s="6" t="s">
        <v>349</v>
      </c>
      <c r="V8" s="6" t="s">
        <v>43</v>
      </c>
      <c r="W8" s="6" t="s">
        <v>44</v>
      </c>
      <c r="X8" s="6" t="s">
        <v>85</v>
      </c>
      <c r="Y8" s="6" t="s">
        <v>336</v>
      </c>
      <c r="Z8" s="6" t="s">
        <v>336</v>
      </c>
      <c r="AA8" s="6" t="s">
        <v>47</v>
      </c>
      <c r="AB8" s="6" t="s">
        <v>337</v>
      </c>
      <c r="AC8" s="6" t="s">
        <v>338</v>
      </c>
      <c r="AD8" s="7" t="s">
        <v>369</v>
      </c>
      <c r="AE8" s="6" t="s">
        <v>89</v>
      </c>
      <c r="AF8" s="6" t="s">
        <v>340</v>
      </c>
      <c r="AG8" s="6" t="s">
        <v>66</v>
      </c>
      <c r="AH8" s="6" t="s">
        <v>341</v>
      </c>
      <c r="AI8" s="6"/>
      <c r="AJ8" s="6"/>
      <c r="AK8" s="6"/>
      <c r="AL8" s="6" t="s">
        <v>361</v>
      </c>
      <c r="AM8" s="6" t="s">
        <v>370</v>
      </c>
      <c r="AN8" s="57" t="s">
        <v>362</v>
      </c>
      <c r="AO8" s="57"/>
      <c r="AP8" s="60"/>
      <c r="AQ8" s="6" t="s">
        <v>362</v>
      </c>
      <c r="AR8" s="6"/>
    </row>
    <row r="9" spans="1:44" x14ac:dyDescent="0.35">
      <c r="A9" s="5">
        <v>8</v>
      </c>
      <c r="B9" s="6" t="s">
        <v>371</v>
      </c>
      <c r="C9" s="6" t="s">
        <v>97</v>
      </c>
      <c r="D9" s="6" t="s">
        <v>372</v>
      </c>
      <c r="E9" s="6" t="s">
        <v>373</v>
      </c>
      <c r="F9" s="6" t="s">
        <v>365</v>
      </c>
      <c r="G9" s="6" t="s">
        <v>374</v>
      </c>
      <c r="H9" s="6" t="s">
        <v>59</v>
      </c>
      <c r="I9" s="5" t="s">
        <v>375</v>
      </c>
      <c r="J9" s="5" t="s">
        <v>376</v>
      </c>
      <c r="K9" s="6"/>
      <c r="L9" s="5" t="s">
        <v>333</v>
      </c>
      <c r="M9" s="6">
        <v>2022</v>
      </c>
      <c r="N9" s="6" t="s">
        <v>83</v>
      </c>
      <c r="O9" s="6" t="s">
        <v>83</v>
      </c>
      <c r="P9" s="6" t="s">
        <v>83</v>
      </c>
      <c r="Q9" s="6" t="s">
        <v>83</v>
      </c>
      <c r="R9" s="6" t="s">
        <v>327</v>
      </c>
      <c r="S9" s="6" t="s">
        <v>377</v>
      </c>
      <c r="T9" s="6">
        <v>44550</v>
      </c>
      <c r="U9" s="6" t="s">
        <v>349</v>
      </c>
      <c r="V9" s="6" t="s">
        <v>43</v>
      </c>
      <c r="W9" s="6" t="s">
        <v>44</v>
      </c>
      <c r="X9" s="6" t="s">
        <v>85</v>
      </c>
      <c r="Y9" s="6" t="s">
        <v>336</v>
      </c>
      <c r="Z9" s="6" t="s">
        <v>336</v>
      </c>
      <c r="AA9" s="6" t="s">
        <v>47</v>
      </c>
      <c r="AB9" s="6" t="s">
        <v>337</v>
      </c>
      <c r="AC9" s="6" t="s">
        <v>338</v>
      </c>
      <c r="AD9" s="7" t="s">
        <v>378</v>
      </c>
      <c r="AE9" s="6" t="s">
        <v>89</v>
      </c>
      <c r="AF9" s="6" t="s">
        <v>340</v>
      </c>
      <c r="AG9" s="6" t="s">
        <v>66</v>
      </c>
      <c r="AH9" s="6" t="s">
        <v>67</v>
      </c>
      <c r="AI9" s="6"/>
      <c r="AJ9" s="6"/>
      <c r="AK9" s="6"/>
      <c r="AL9" s="6" t="s">
        <v>54</v>
      </c>
      <c r="AM9" s="6" t="s">
        <v>342</v>
      </c>
      <c r="AN9" s="57" t="s">
        <v>252</v>
      </c>
      <c r="AO9" s="57" t="s">
        <v>115</v>
      </c>
      <c r="AP9" s="60">
        <v>44819</v>
      </c>
      <c r="AQ9" s="6" t="s">
        <v>58</v>
      </c>
      <c r="AR9" s="6">
        <v>52126676</v>
      </c>
    </row>
    <row r="10" spans="1:44" x14ac:dyDescent="0.35">
      <c r="A10" s="5">
        <v>9</v>
      </c>
      <c r="B10" s="6" t="s">
        <v>379</v>
      </c>
      <c r="C10" s="6" t="s">
        <v>97</v>
      </c>
      <c r="D10" s="6" t="s">
        <v>380</v>
      </c>
      <c r="E10" s="6">
        <v>6309885868</v>
      </c>
      <c r="F10" s="6" t="s">
        <v>261</v>
      </c>
      <c r="G10" s="6" t="s">
        <v>381</v>
      </c>
      <c r="H10" s="6" t="s">
        <v>59</v>
      </c>
      <c r="I10" s="5">
        <v>2016</v>
      </c>
      <c r="J10" s="5">
        <v>2018</v>
      </c>
      <c r="K10" s="6" t="s">
        <v>382</v>
      </c>
      <c r="L10" s="5" t="s">
        <v>325</v>
      </c>
      <c r="M10" s="6">
        <v>2022</v>
      </c>
      <c r="N10" s="6" t="s">
        <v>83</v>
      </c>
      <c r="O10" s="6" t="s">
        <v>83</v>
      </c>
      <c r="P10" s="6" t="s">
        <v>83</v>
      </c>
      <c r="Q10" s="6" t="s">
        <v>83</v>
      </c>
      <c r="R10" s="6" t="s">
        <v>327</v>
      </c>
      <c r="S10" s="6" t="s">
        <v>383</v>
      </c>
      <c r="T10" s="6" t="s">
        <v>384</v>
      </c>
      <c r="U10" s="6" t="s">
        <v>349</v>
      </c>
      <c r="V10" s="6" t="s">
        <v>43</v>
      </c>
      <c r="W10" s="6" t="s">
        <v>44</v>
      </c>
      <c r="X10" s="6" t="s">
        <v>85</v>
      </c>
      <c r="Y10" s="6" t="s">
        <v>336</v>
      </c>
      <c r="Z10" s="6" t="s">
        <v>336</v>
      </c>
      <c r="AA10" s="6" t="s">
        <v>47</v>
      </c>
      <c r="AB10" s="6" t="s">
        <v>337</v>
      </c>
      <c r="AC10" s="6" t="s">
        <v>350</v>
      </c>
      <c r="AD10" s="6" t="s">
        <v>351</v>
      </c>
      <c r="AE10" s="6" t="s">
        <v>89</v>
      </c>
      <c r="AF10" s="6" t="s">
        <v>352</v>
      </c>
      <c r="AG10" s="6" t="s">
        <v>66</v>
      </c>
      <c r="AH10" s="6" t="s">
        <v>67</v>
      </c>
      <c r="AI10" s="6"/>
      <c r="AJ10" s="6"/>
      <c r="AK10" s="6"/>
      <c r="AL10" s="6" t="s">
        <v>353</v>
      </c>
      <c r="AM10" s="6" t="s">
        <v>342</v>
      </c>
      <c r="AN10" s="8" t="s">
        <v>90</v>
      </c>
      <c r="AO10" s="8" t="s">
        <v>91</v>
      </c>
      <c r="AP10" s="9">
        <v>44847</v>
      </c>
      <c r="AQ10" s="6" t="s">
        <v>92</v>
      </c>
      <c r="AR10" s="6"/>
    </row>
    <row r="11" spans="1:44" x14ac:dyDescent="0.35">
      <c r="A11" s="5">
        <v>10</v>
      </c>
      <c r="B11" s="6" t="s">
        <v>385</v>
      </c>
      <c r="C11" s="6" t="s">
        <v>215</v>
      </c>
      <c r="D11" s="6" t="s">
        <v>386</v>
      </c>
      <c r="E11" s="6">
        <v>9493768030</v>
      </c>
      <c r="F11" s="6" t="s">
        <v>261</v>
      </c>
      <c r="G11" s="6" t="s">
        <v>387</v>
      </c>
      <c r="H11" s="6" t="s">
        <v>59</v>
      </c>
      <c r="I11" s="5">
        <v>2016</v>
      </c>
      <c r="J11" s="5">
        <v>2018</v>
      </c>
      <c r="K11" s="6" t="s">
        <v>388</v>
      </c>
      <c r="L11" s="5" t="s">
        <v>325</v>
      </c>
      <c r="M11" s="6">
        <v>2022</v>
      </c>
      <c r="N11" s="6" t="s">
        <v>83</v>
      </c>
      <c r="O11" s="6" t="s">
        <v>83</v>
      </c>
      <c r="P11" s="6" t="s">
        <v>83</v>
      </c>
      <c r="Q11" s="6" t="s">
        <v>83</v>
      </c>
      <c r="R11" s="6" t="s">
        <v>327</v>
      </c>
      <c r="S11" s="6" t="s">
        <v>389</v>
      </c>
      <c r="T11" s="6">
        <v>44554</v>
      </c>
      <c r="U11" s="6" t="s">
        <v>349</v>
      </c>
      <c r="V11" s="6" t="s">
        <v>43</v>
      </c>
      <c r="W11" s="6" t="s">
        <v>44</v>
      </c>
      <c r="X11" s="6" t="s">
        <v>85</v>
      </c>
      <c r="Y11" s="6" t="s">
        <v>336</v>
      </c>
      <c r="Z11" s="6" t="s">
        <v>336</v>
      </c>
      <c r="AA11" s="6" t="s">
        <v>47</v>
      </c>
      <c r="AB11" s="6" t="s">
        <v>337</v>
      </c>
      <c r="AC11" s="6" t="s">
        <v>350</v>
      </c>
      <c r="AD11" s="6" t="s">
        <v>351</v>
      </c>
      <c r="AE11" s="6" t="s">
        <v>89</v>
      </c>
      <c r="AF11" s="6" t="s">
        <v>352</v>
      </c>
      <c r="AG11" s="6" t="s">
        <v>66</v>
      </c>
      <c r="AH11" s="6" t="s">
        <v>67</v>
      </c>
      <c r="AI11" s="6"/>
      <c r="AJ11" s="6"/>
      <c r="AK11" s="6"/>
      <c r="AL11" s="6" t="s">
        <v>353</v>
      </c>
      <c r="AM11" s="6" t="s">
        <v>342</v>
      </c>
      <c r="AN11" s="8" t="s">
        <v>90</v>
      </c>
      <c r="AO11" s="8" t="s">
        <v>91</v>
      </c>
      <c r="AP11" s="9">
        <v>44847</v>
      </c>
      <c r="AQ11" s="6" t="s">
        <v>92</v>
      </c>
      <c r="AR11" s="6" t="s">
        <v>361</v>
      </c>
    </row>
    <row r="12" spans="1:44" x14ac:dyDescent="0.35">
      <c r="A12" s="5">
        <v>11</v>
      </c>
      <c r="B12" s="6" t="s">
        <v>834</v>
      </c>
      <c r="C12" s="6" t="s">
        <v>215</v>
      </c>
      <c r="D12" s="6" t="s">
        <v>835</v>
      </c>
      <c r="E12" s="6">
        <v>8688868152</v>
      </c>
      <c r="F12" s="6" t="s">
        <v>365</v>
      </c>
      <c r="G12" s="6" t="s">
        <v>836</v>
      </c>
      <c r="H12" s="6" t="s">
        <v>59</v>
      </c>
      <c r="I12" s="5">
        <v>2016</v>
      </c>
      <c r="J12" s="5">
        <v>2018</v>
      </c>
      <c r="K12" s="6" t="s">
        <v>837</v>
      </c>
      <c r="L12" s="5" t="s">
        <v>838</v>
      </c>
      <c r="M12" s="6">
        <v>2022</v>
      </c>
      <c r="N12" s="6" t="s">
        <v>83</v>
      </c>
      <c r="O12" s="6" t="s">
        <v>83</v>
      </c>
      <c r="P12" s="6" t="s">
        <v>83</v>
      </c>
      <c r="Q12" s="6" t="s">
        <v>83</v>
      </c>
      <c r="R12" s="6" t="s">
        <v>327</v>
      </c>
      <c r="S12" s="6" t="s">
        <v>839</v>
      </c>
      <c r="T12" s="6">
        <v>44568</v>
      </c>
      <c r="U12" s="6" t="s">
        <v>349</v>
      </c>
      <c r="V12" s="6" t="s">
        <v>43</v>
      </c>
      <c r="W12" s="6" t="s">
        <v>44</v>
      </c>
      <c r="X12" s="6" t="s">
        <v>85</v>
      </c>
      <c r="Y12" s="6" t="s">
        <v>336</v>
      </c>
      <c r="Z12" s="6" t="s">
        <v>336</v>
      </c>
      <c r="AA12" s="6" t="s">
        <v>47</v>
      </c>
      <c r="AB12" s="6" t="s">
        <v>337</v>
      </c>
      <c r="AC12" s="6" t="s">
        <v>338</v>
      </c>
      <c r="AD12" s="7" t="s">
        <v>378</v>
      </c>
      <c r="AE12" s="6" t="s">
        <v>89</v>
      </c>
      <c r="AF12" s="6" t="s">
        <v>340</v>
      </c>
      <c r="AG12" s="6" t="s">
        <v>66</v>
      </c>
      <c r="AH12" s="6" t="s">
        <v>67</v>
      </c>
      <c r="AI12" s="6"/>
      <c r="AJ12" s="6"/>
      <c r="AK12" s="6"/>
      <c r="AL12" s="6" t="s">
        <v>353</v>
      </c>
      <c r="AM12" s="6" t="s">
        <v>370</v>
      </c>
      <c r="AN12" s="57" t="s">
        <v>840</v>
      </c>
      <c r="AO12" s="57" t="s">
        <v>91</v>
      </c>
      <c r="AP12" s="60">
        <v>44868</v>
      </c>
      <c r="AQ12" s="6" t="s">
        <v>92</v>
      </c>
      <c r="AR12" s="6"/>
    </row>
    <row r="13" spans="1:44" x14ac:dyDescent="0.35">
      <c r="A13" s="5">
        <v>12</v>
      </c>
      <c r="B13" s="6" t="s">
        <v>841</v>
      </c>
      <c r="C13" s="6" t="s">
        <v>97</v>
      </c>
      <c r="D13" s="6" t="s">
        <v>842</v>
      </c>
      <c r="E13" s="6">
        <v>9493400246</v>
      </c>
      <c r="F13" s="6" t="s">
        <v>261</v>
      </c>
      <c r="G13" s="6" t="s">
        <v>843</v>
      </c>
      <c r="H13" s="6" t="s">
        <v>59</v>
      </c>
      <c r="I13" s="5">
        <v>2016</v>
      </c>
      <c r="J13" s="5">
        <v>2018</v>
      </c>
      <c r="K13" s="6" t="s">
        <v>844</v>
      </c>
      <c r="L13" s="5" t="s">
        <v>325</v>
      </c>
      <c r="M13" s="6">
        <v>2022</v>
      </c>
      <c r="N13" s="6" t="s">
        <v>83</v>
      </c>
      <c r="O13" s="6" t="s">
        <v>83</v>
      </c>
      <c r="P13" s="6" t="s">
        <v>83</v>
      </c>
      <c r="Q13" s="6" t="s">
        <v>83</v>
      </c>
      <c r="R13" s="6" t="s">
        <v>327</v>
      </c>
      <c r="S13" s="6" t="s">
        <v>383</v>
      </c>
      <c r="T13" s="6">
        <v>44594</v>
      </c>
      <c r="U13" s="6" t="s">
        <v>349</v>
      </c>
      <c r="V13" s="6" t="s">
        <v>43</v>
      </c>
      <c r="W13" s="6" t="s">
        <v>44</v>
      </c>
      <c r="X13" s="6" t="s">
        <v>85</v>
      </c>
      <c r="Y13" s="6" t="s">
        <v>336</v>
      </c>
      <c r="Z13" s="6" t="s">
        <v>336</v>
      </c>
      <c r="AA13" s="6" t="s">
        <v>47</v>
      </c>
      <c r="AB13" s="6" t="s">
        <v>337</v>
      </c>
      <c r="AC13" s="6" t="s">
        <v>350</v>
      </c>
      <c r="AD13" s="6" t="s">
        <v>351</v>
      </c>
      <c r="AE13" s="6" t="s">
        <v>89</v>
      </c>
      <c r="AF13" s="6" t="s">
        <v>352</v>
      </c>
      <c r="AG13" s="6" t="s">
        <v>66</v>
      </c>
      <c r="AH13" s="6" t="s">
        <v>67</v>
      </c>
      <c r="AI13" s="6"/>
      <c r="AJ13" s="6"/>
      <c r="AK13" s="6"/>
      <c r="AL13" s="6" t="s">
        <v>353</v>
      </c>
      <c r="AM13" s="6" t="s">
        <v>370</v>
      </c>
      <c r="AN13" s="162" t="s">
        <v>90</v>
      </c>
      <c r="AO13" s="8" t="s">
        <v>91</v>
      </c>
      <c r="AP13" s="9">
        <v>44847</v>
      </c>
      <c r="AQ13" s="6" t="s">
        <v>92</v>
      </c>
      <c r="AR13" s="6"/>
    </row>
    <row r="14" spans="1:44" x14ac:dyDescent="0.35">
      <c r="A14" s="5">
        <v>13</v>
      </c>
      <c r="B14" s="6" t="s">
        <v>845</v>
      </c>
      <c r="C14" s="6" t="s">
        <v>97</v>
      </c>
      <c r="D14" s="6" t="s">
        <v>846</v>
      </c>
      <c r="E14" s="6">
        <v>7032381826</v>
      </c>
      <c r="F14" s="6" t="s">
        <v>261</v>
      </c>
      <c r="G14" s="6" t="s">
        <v>847</v>
      </c>
      <c r="H14" s="6" t="s">
        <v>59</v>
      </c>
      <c r="I14" s="5">
        <v>2016</v>
      </c>
      <c r="J14" s="5">
        <v>2018</v>
      </c>
      <c r="K14" s="6" t="s">
        <v>848</v>
      </c>
      <c r="L14" s="5" t="s">
        <v>325</v>
      </c>
      <c r="M14" s="6">
        <v>2022</v>
      </c>
      <c r="N14" s="6" t="s">
        <v>83</v>
      </c>
      <c r="O14" s="6" t="s">
        <v>83</v>
      </c>
      <c r="P14" s="6" t="s">
        <v>83</v>
      </c>
      <c r="Q14" s="6" t="s">
        <v>83</v>
      </c>
      <c r="R14" s="6" t="s">
        <v>327</v>
      </c>
      <c r="S14" s="6" t="s">
        <v>347</v>
      </c>
      <c r="T14" s="6" t="s">
        <v>348</v>
      </c>
      <c r="U14" s="6" t="s">
        <v>349</v>
      </c>
      <c r="V14" s="6" t="s">
        <v>43</v>
      </c>
      <c r="W14" s="6" t="s">
        <v>44</v>
      </c>
      <c r="X14" s="6" t="s">
        <v>85</v>
      </c>
      <c r="Y14" s="6" t="s">
        <v>336</v>
      </c>
      <c r="Z14" s="6" t="s">
        <v>336</v>
      </c>
      <c r="AA14" s="6" t="s">
        <v>47</v>
      </c>
      <c r="AB14" s="6" t="s">
        <v>337</v>
      </c>
      <c r="AC14" s="6" t="s">
        <v>350</v>
      </c>
      <c r="AD14" s="6" t="s">
        <v>351</v>
      </c>
      <c r="AE14" s="6" t="s">
        <v>89</v>
      </c>
      <c r="AF14" s="6" t="s">
        <v>352</v>
      </c>
      <c r="AG14" s="6" t="s">
        <v>66</v>
      </c>
      <c r="AH14" s="6" t="s">
        <v>67</v>
      </c>
      <c r="AI14" s="6"/>
      <c r="AJ14" s="6"/>
      <c r="AK14" s="6"/>
      <c r="AL14" s="6" t="s">
        <v>353</v>
      </c>
      <c r="AM14" s="6" t="s">
        <v>370</v>
      </c>
      <c r="AN14" s="8" t="s">
        <v>90</v>
      </c>
      <c r="AO14" s="8" t="s">
        <v>91</v>
      </c>
      <c r="AP14" s="9">
        <v>44847</v>
      </c>
      <c r="AQ14" s="6" t="s">
        <v>92</v>
      </c>
      <c r="AR14" s="6"/>
    </row>
    <row r="15" spans="1:44" x14ac:dyDescent="0.35">
      <c r="A15" s="5">
        <v>14</v>
      </c>
      <c r="B15" s="6" t="s">
        <v>849</v>
      </c>
      <c r="C15" s="6" t="s">
        <v>215</v>
      </c>
      <c r="D15" s="6" t="s">
        <v>850</v>
      </c>
      <c r="E15" s="6">
        <v>6302439434</v>
      </c>
      <c r="F15" s="6" t="s">
        <v>365</v>
      </c>
      <c r="G15" s="6" t="s">
        <v>851</v>
      </c>
      <c r="H15" s="6" t="s">
        <v>59</v>
      </c>
      <c r="I15" s="5">
        <v>2016</v>
      </c>
      <c r="J15" s="5">
        <v>2018</v>
      </c>
      <c r="K15" s="6" t="s">
        <v>852</v>
      </c>
      <c r="L15" s="5" t="s">
        <v>325</v>
      </c>
      <c r="M15" s="6">
        <v>2022</v>
      </c>
      <c r="N15" s="6" t="s">
        <v>83</v>
      </c>
      <c r="O15" s="6" t="s">
        <v>83</v>
      </c>
      <c r="P15" s="6" t="s">
        <v>83</v>
      </c>
      <c r="Q15" s="6" t="s">
        <v>83</v>
      </c>
      <c r="R15" s="6" t="s">
        <v>327</v>
      </c>
      <c r="S15" s="6" t="s">
        <v>853</v>
      </c>
      <c r="T15" s="6">
        <v>44545</v>
      </c>
      <c r="U15" s="6" t="s">
        <v>349</v>
      </c>
      <c r="V15" s="6" t="s">
        <v>43</v>
      </c>
      <c r="W15" s="6" t="s">
        <v>44</v>
      </c>
      <c r="X15" s="6" t="s">
        <v>85</v>
      </c>
      <c r="Y15" s="6" t="s">
        <v>336</v>
      </c>
      <c r="Z15" s="6" t="s">
        <v>336</v>
      </c>
      <c r="AA15" s="6" t="s">
        <v>47</v>
      </c>
      <c r="AB15" s="6" t="s">
        <v>337</v>
      </c>
      <c r="AC15" s="6" t="s">
        <v>338</v>
      </c>
      <c r="AD15" s="7" t="s">
        <v>369</v>
      </c>
      <c r="AE15" s="6" t="s">
        <v>89</v>
      </c>
      <c r="AF15" s="6" t="s">
        <v>340</v>
      </c>
      <c r="AG15" s="6" t="s">
        <v>66</v>
      </c>
      <c r="AH15" s="6" t="s">
        <v>341</v>
      </c>
      <c r="AI15" s="6"/>
      <c r="AJ15" s="6"/>
      <c r="AK15" s="6"/>
      <c r="AL15" s="6" t="s">
        <v>361</v>
      </c>
      <c r="AM15" s="6" t="s">
        <v>370</v>
      </c>
      <c r="AN15" s="57" t="s">
        <v>362</v>
      </c>
      <c r="AO15" s="57"/>
      <c r="AP15" s="60"/>
      <c r="AQ15" s="6" t="s">
        <v>362</v>
      </c>
      <c r="AR15" s="6"/>
    </row>
    <row r="16" spans="1:44" x14ac:dyDescent="0.35">
      <c r="A16" s="5">
        <v>15</v>
      </c>
      <c r="B16" s="6" t="s">
        <v>854</v>
      </c>
      <c r="C16" s="6" t="s">
        <v>215</v>
      </c>
      <c r="D16" s="6" t="s">
        <v>855</v>
      </c>
      <c r="E16" s="6">
        <v>9550204860</v>
      </c>
      <c r="F16" s="6" t="s">
        <v>261</v>
      </c>
      <c r="G16" s="6" t="s">
        <v>856</v>
      </c>
      <c r="H16" s="6" t="s">
        <v>59</v>
      </c>
      <c r="I16" s="5">
        <v>2016</v>
      </c>
      <c r="J16" s="5">
        <v>2018</v>
      </c>
      <c r="K16" s="6" t="s">
        <v>383</v>
      </c>
      <c r="L16" s="5" t="s">
        <v>333</v>
      </c>
      <c r="M16" s="6">
        <v>2022</v>
      </c>
      <c r="N16" s="6" t="s">
        <v>83</v>
      </c>
      <c r="O16" s="6" t="s">
        <v>83</v>
      </c>
      <c r="P16" s="6" t="s">
        <v>83</v>
      </c>
      <c r="Q16" s="6" t="s">
        <v>83</v>
      </c>
      <c r="R16" s="6" t="s">
        <v>327</v>
      </c>
      <c r="S16" s="6" t="s">
        <v>389</v>
      </c>
      <c r="T16" s="6">
        <v>44557</v>
      </c>
      <c r="U16" s="6" t="s">
        <v>349</v>
      </c>
      <c r="V16" s="6" t="s">
        <v>43</v>
      </c>
      <c r="W16" s="6" t="s">
        <v>44</v>
      </c>
      <c r="X16" s="6" t="s">
        <v>85</v>
      </c>
      <c r="Y16" s="6" t="s">
        <v>336</v>
      </c>
      <c r="Z16" s="6" t="s">
        <v>336</v>
      </c>
      <c r="AA16" s="6" t="s">
        <v>47</v>
      </c>
      <c r="AB16" s="6" t="s">
        <v>337</v>
      </c>
      <c r="AC16" s="6" t="s">
        <v>350</v>
      </c>
      <c r="AD16" s="6" t="s">
        <v>351</v>
      </c>
      <c r="AE16" s="6" t="s">
        <v>89</v>
      </c>
      <c r="AF16" s="6" t="s">
        <v>352</v>
      </c>
      <c r="AG16" s="6" t="s">
        <v>66</v>
      </c>
      <c r="AH16" s="6" t="s">
        <v>67</v>
      </c>
      <c r="AI16" s="6"/>
      <c r="AJ16" s="6"/>
      <c r="AK16" s="6"/>
      <c r="AL16" s="6" t="s">
        <v>353</v>
      </c>
      <c r="AM16" s="6" t="s">
        <v>370</v>
      </c>
      <c r="AN16" s="8" t="s">
        <v>90</v>
      </c>
      <c r="AO16" s="8" t="s">
        <v>91</v>
      </c>
      <c r="AP16" s="9">
        <v>44847</v>
      </c>
      <c r="AQ16" s="6" t="s">
        <v>92</v>
      </c>
      <c r="AR16" s="6"/>
    </row>
    <row r="17" spans="1:44" x14ac:dyDescent="0.35">
      <c r="A17" s="5">
        <v>16</v>
      </c>
      <c r="B17" s="6" t="s">
        <v>857</v>
      </c>
      <c r="C17" s="6" t="s">
        <v>97</v>
      </c>
      <c r="D17" s="6" t="s">
        <v>858</v>
      </c>
      <c r="E17" s="6">
        <v>9704790759</v>
      </c>
      <c r="F17" s="6" t="s">
        <v>365</v>
      </c>
      <c r="G17" s="6" t="s">
        <v>859</v>
      </c>
      <c r="H17" s="6" t="s">
        <v>59</v>
      </c>
      <c r="I17" s="5">
        <v>2016</v>
      </c>
      <c r="J17" s="5">
        <v>2018</v>
      </c>
      <c r="K17" s="6" t="s">
        <v>860</v>
      </c>
      <c r="L17" s="5" t="s">
        <v>333</v>
      </c>
      <c r="M17" s="6">
        <v>2022</v>
      </c>
      <c r="N17" s="6" t="s">
        <v>83</v>
      </c>
      <c r="O17" s="6" t="s">
        <v>83</v>
      </c>
      <c r="P17" s="6" t="s">
        <v>83</v>
      </c>
      <c r="Q17" s="6" t="s">
        <v>83</v>
      </c>
      <c r="R17" s="6" t="s">
        <v>327</v>
      </c>
      <c r="S17" s="6" t="s">
        <v>377</v>
      </c>
      <c r="T17" s="6">
        <v>44540</v>
      </c>
      <c r="U17" s="6" t="s">
        <v>349</v>
      </c>
      <c r="V17" s="6" t="s">
        <v>43</v>
      </c>
      <c r="W17" s="6" t="s">
        <v>44</v>
      </c>
      <c r="X17" s="6" t="s">
        <v>85</v>
      </c>
      <c r="Y17" s="6" t="s">
        <v>336</v>
      </c>
      <c r="Z17" s="6" t="s">
        <v>336</v>
      </c>
      <c r="AA17" s="6" t="s">
        <v>47</v>
      </c>
      <c r="AB17" s="6" t="s">
        <v>337</v>
      </c>
      <c r="AC17" s="6" t="s">
        <v>338</v>
      </c>
      <c r="AD17" s="7" t="s">
        <v>369</v>
      </c>
      <c r="AE17" s="6" t="s">
        <v>89</v>
      </c>
      <c r="AF17" s="6" t="s">
        <v>340</v>
      </c>
      <c r="AG17" s="6" t="s">
        <v>66</v>
      </c>
      <c r="AH17" s="6" t="s">
        <v>341</v>
      </c>
      <c r="AI17" s="6"/>
      <c r="AJ17" s="6"/>
      <c r="AK17" s="6"/>
      <c r="AL17" s="6" t="s">
        <v>361</v>
      </c>
      <c r="AM17" s="6" t="s">
        <v>362</v>
      </c>
      <c r="AN17" s="8" t="s">
        <v>362</v>
      </c>
      <c r="AO17" s="8"/>
      <c r="AP17" s="9"/>
      <c r="AQ17" s="6" t="s">
        <v>362</v>
      </c>
      <c r="AR17" s="6"/>
    </row>
    <row r="18" spans="1:44" x14ac:dyDescent="0.35">
      <c r="A18" s="5">
        <v>17</v>
      </c>
      <c r="B18" s="6" t="s">
        <v>861</v>
      </c>
      <c r="C18" s="6" t="s">
        <v>97</v>
      </c>
      <c r="D18" s="6" t="s">
        <v>862</v>
      </c>
      <c r="E18" s="6">
        <v>7816000370</v>
      </c>
      <c r="F18" s="6" t="s">
        <v>261</v>
      </c>
      <c r="G18" s="6" t="s">
        <v>863</v>
      </c>
      <c r="H18" s="6" t="s">
        <v>59</v>
      </c>
      <c r="I18" s="5">
        <v>2016</v>
      </c>
      <c r="J18" s="5">
        <v>2018</v>
      </c>
      <c r="K18" s="6" t="s">
        <v>864</v>
      </c>
      <c r="L18" s="5" t="s">
        <v>325</v>
      </c>
      <c r="M18" s="6">
        <v>2022</v>
      </c>
      <c r="N18" s="6" t="s">
        <v>83</v>
      </c>
      <c r="O18" s="6" t="s">
        <v>83</v>
      </c>
      <c r="P18" s="6" t="s">
        <v>83</v>
      </c>
      <c r="Q18" s="6" t="s">
        <v>83</v>
      </c>
      <c r="R18" s="6" t="s">
        <v>327</v>
      </c>
      <c r="S18" s="6" t="s">
        <v>865</v>
      </c>
      <c r="T18" s="6">
        <v>44564</v>
      </c>
      <c r="U18" s="6" t="s">
        <v>349</v>
      </c>
      <c r="V18" s="6" t="s">
        <v>43</v>
      </c>
      <c r="W18" s="6" t="s">
        <v>44</v>
      </c>
      <c r="X18" s="6" t="s">
        <v>85</v>
      </c>
      <c r="Y18" s="6" t="s">
        <v>336</v>
      </c>
      <c r="Z18" s="6" t="s">
        <v>336</v>
      </c>
      <c r="AA18" s="6" t="s">
        <v>47</v>
      </c>
      <c r="AB18" s="6" t="s">
        <v>337</v>
      </c>
      <c r="AC18" s="6" t="s">
        <v>350</v>
      </c>
      <c r="AD18" s="6" t="s">
        <v>350</v>
      </c>
      <c r="AE18" s="6" t="s">
        <v>89</v>
      </c>
      <c r="AF18" s="6" t="s">
        <v>352</v>
      </c>
      <c r="AG18" s="6" t="s">
        <v>66</v>
      </c>
      <c r="AH18" s="6" t="s">
        <v>67</v>
      </c>
      <c r="AI18" s="6"/>
      <c r="AJ18" s="6"/>
      <c r="AK18" s="6"/>
      <c r="AL18" s="6" t="s">
        <v>361</v>
      </c>
      <c r="AM18" s="6" t="s">
        <v>362</v>
      </c>
      <c r="AN18" s="8" t="s">
        <v>362</v>
      </c>
      <c r="AO18" s="8"/>
      <c r="AP18" s="9"/>
      <c r="AQ18" s="6" t="s">
        <v>362</v>
      </c>
      <c r="AR18" s="6"/>
    </row>
    <row r="19" spans="1:44" x14ac:dyDescent="0.35">
      <c r="A19" s="5">
        <v>18</v>
      </c>
      <c r="B19" s="6" t="s">
        <v>866</v>
      </c>
      <c r="C19" s="6" t="s">
        <v>215</v>
      </c>
      <c r="D19" s="6" t="s">
        <v>867</v>
      </c>
      <c r="E19" s="6">
        <v>6303836714</v>
      </c>
      <c r="F19" s="6" t="s">
        <v>261</v>
      </c>
      <c r="G19" s="6" t="s">
        <v>868</v>
      </c>
      <c r="H19" s="6" t="s">
        <v>59</v>
      </c>
      <c r="I19" s="5">
        <v>2016</v>
      </c>
      <c r="J19" s="5">
        <v>2018</v>
      </c>
      <c r="K19" s="6" t="s">
        <v>864</v>
      </c>
      <c r="L19" s="5" t="s">
        <v>325</v>
      </c>
      <c r="M19" s="6">
        <v>2022</v>
      </c>
      <c r="N19" s="6" t="s">
        <v>83</v>
      </c>
      <c r="O19" s="6" t="s">
        <v>83</v>
      </c>
      <c r="P19" s="6" t="s">
        <v>83</v>
      </c>
      <c r="Q19" s="6" t="s">
        <v>83</v>
      </c>
      <c r="R19" s="6" t="s">
        <v>327</v>
      </c>
      <c r="S19" s="6" t="s">
        <v>389</v>
      </c>
      <c r="T19" s="6">
        <v>44557</v>
      </c>
      <c r="U19" s="6" t="s">
        <v>349</v>
      </c>
      <c r="V19" s="6" t="s">
        <v>43</v>
      </c>
      <c r="W19" s="6" t="s">
        <v>44</v>
      </c>
      <c r="X19" s="6" t="s">
        <v>85</v>
      </c>
      <c r="Y19" s="6" t="s">
        <v>336</v>
      </c>
      <c r="Z19" s="6" t="s">
        <v>336</v>
      </c>
      <c r="AA19" s="6" t="s">
        <v>47</v>
      </c>
      <c r="AB19" s="6" t="s">
        <v>337</v>
      </c>
      <c r="AC19" s="6" t="s">
        <v>350</v>
      </c>
      <c r="AD19" s="6" t="s">
        <v>351</v>
      </c>
      <c r="AE19" s="6" t="s">
        <v>89</v>
      </c>
      <c r="AF19" s="6" t="s">
        <v>352</v>
      </c>
      <c r="AG19" s="6" t="s">
        <v>66</v>
      </c>
      <c r="AH19" s="6" t="s">
        <v>67</v>
      </c>
      <c r="AI19" s="6"/>
      <c r="AJ19" s="6"/>
      <c r="AK19" s="6"/>
      <c r="AL19" s="6" t="s">
        <v>353</v>
      </c>
      <c r="AM19" s="6" t="s">
        <v>342</v>
      </c>
      <c r="AN19" s="8" t="s">
        <v>90</v>
      </c>
      <c r="AO19" s="8" t="s">
        <v>91</v>
      </c>
      <c r="AP19" s="9">
        <v>44847</v>
      </c>
      <c r="AQ19" s="6" t="s">
        <v>92</v>
      </c>
      <c r="AR19" s="6" t="s">
        <v>361</v>
      </c>
    </row>
    <row r="20" spans="1:44" x14ac:dyDescent="0.35">
      <c r="A20" s="5">
        <v>19</v>
      </c>
      <c r="B20" s="6" t="s">
        <v>869</v>
      </c>
      <c r="C20" s="6" t="s">
        <v>97</v>
      </c>
      <c r="D20" s="6" t="s">
        <v>870</v>
      </c>
      <c r="E20" s="6">
        <v>9848958117</v>
      </c>
      <c r="F20" s="6" t="s">
        <v>261</v>
      </c>
      <c r="G20" s="6" t="s">
        <v>871</v>
      </c>
      <c r="H20" s="6" t="s">
        <v>59</v>
      </c>
      <c r="I20" s="5">
        <v>2016</v>
      </c>
      <c r="J20" s="5">
        <v>2018</v>
      </c>
      <c r="K20" s="6" t="s">
        <v>872</v>
      </c>
      <c r="L20" s="5" t="s">
        <v>325</v>
      </c>
      <c r="M20" s="6">
        <v>2022</v>
      </c>
      <c r="N20" s="6" t="s">
        <v>83</v>
      </c>
      <c r="O20" s="6" t="s">
        <v>83</v>
      </c>
      <c r="P20" s="6" t="s">
        <v>83</v>
      </c>
      <c r="Q20" s="6" t="s">
        <v>83</v>
      </c>
      <c r="R20" s="6" t="s">
        <v>327</v>
      </c>
      <c r="S20" s="6" t="s">
        <v>873</v>
      </c>
      <c r="T20" s="6">
        <v>44567</v>
      </c>
      <c r="U20" s="6" t="s">
        <v>349</v>
      </c>
      <c r="V20" s="6" t="s">
        <v>43</v>
      </c>
      <c r="W20" s="6" t="s">
        <v>44</v>
      </c>
      <c r="X20" s="6" t="s">
        <v>85</v>
      </c>
      <c r="Y20" s="6" t="s">
        <v>336</v>
      </c>
      <c r="Z20" s="6" t="s">
        <v>336</v>
      </c>
      <c r="AA20" s="6" t="s">
        <v>47</v>
      </c>
      <c r="AB20" s="6" t="s">
        <v>337</v>
      </c>
      <c r="AC20" s="6" t="s">
        <v>350</v>
      </c>
      <c r="AD20" s="6" t="s">
        <v>351</v>
      </c>
      <c r="AE20" s="6" t="s">
        <v>89</v>
      </c>
      <c r="AF20" s="6" t="s">
        <v>352</v>
      </c>
      <c r="AG20" s="6" t="s">
        <v>66</v>
      </c>
      <c r="AH20" s="6" t="s">
        <v>67</v>
      </c>
      <c r="AI20" s="6"/>
      <c r="AJ20" s="6"/>
      <c r="AK20" s="6"/>
      <c r="AL20" s="6" t="s">
        <v>353</v>
      </c>
      <c r="AM20" s="6" t="s">
        <v>342</v>
      </c>
      <c r="AN20" s="8" t="s">
        <v>90</v>
      </c>
      <c r="AO20" s="8" t="s">
        <v>91</v>
      </c>
      <c r="AP20" s="9">
        <v>44847</v>
      </c>
      <c r="AQ20" s="6" t="s">
        <v>92</v>
      </c>
      <c r="AR20" s="6"/>
    </row>
    <row r="21" spans="1:44" x14ac:dyDescent="0.35">
      <c r="A21" s="5">
        <v>20</v>
      </c>
      <c r="B21" s="6" t="s">
        <v>874</v>
      </c>
      <c r="C21" s="6" t="s">
        <v>215</v>
      </c>
      <c r="D21" s="6" t="s">
        <v>875</v>
      </c>
      <c r="E21" s="6">
        <v>9949635658</v>
      </c>
      <c r="F21" s="6" t="s">
        <v>261</v>
      </c>
      <c r="G21" s="6" t="s">
        <v>876</v>
      </c>
      <c r="H21" s="6" t="s">
        <v>59</v>
      </c>
      <c r="I21" s="5">
        <v>2016</v>
      </c>
      <c r="J21" s="5">
        <v>2018</v>
      </c>
      <c r="K21" s="6" t="s">
        <v>872</v>
      </c>
      <c r="L21" s="5" t="s">
        <v>325</v>
      </c>
      <c r="M21" s="6">
        <v>2022</v>
      </c>
      <c r="N21" s="6" t="s">
        <v>83</v>
      </c>
      <c r="O21" s="6" t="s">
        <v>83</v>
      </c>
      <c r="P21" s="6" t="s">
        <v>83</v>
      </c>
      <c r="Q21" s="6" t="s">
        <v>83</v>
      </c>
      <c r="R21" s="6" t="s">
        <v>327</v>
      </c>
      <c r="S21" s="6" t="s">
        <v>873</v>
      </c>
      <c r="T21" s="6">
        <v>44567</v>
      </c>
      <c r="U21" s="6" t="s">
        <v>349</v>
      </c>
      <c r="V21" s="6" t="s">
        <v>43</v>
      </c>
      <c r="W21" s="6" t="s">
        <v>44</v>
      </c>
      <c r="X21" s="6" t="s">
        <v>85</v>
      </c>
      <c r="Y21" s="6" t="s">
        <v>336</v>
      </c>
      <c r="Z21" s="6" t="s">
        <v>336</v>
      </c>
      <c r="AA21" s="6" t="s">
        <v>47</v>
      </c>
      <c r="AB21" s="6" t="s">
        <v>337</v>
      </c>
      <c r="AC21" s="6" t="s">
        <v>350</v>
      </c>
      <c r="AD21" s="6" t="s">
        <v>351</v>
      </c>
      <c r="AE21" s="6" t="s">
        <v>89</v>
      </c>
      <c r="AF21" s="6" t="s">
        <v>352</v>
      </c>
      <c r="AG21" s="6" t="s">
        <v>66</v>
      </c>
      <c r="AH21" s="6" t="s">
        <v>67</v>
      </c>
      <c r="AI21" s="6"/>
      <c r="AJ21" s="6"/>
      <c r="AK21" s="6"/>
      <c r="AL21" s="6" t="s">
        <v>353</v>
      </c>
      <c r="AM21" s="6" t="s">
        <v>877</v>
      </c>
      <c r="AN21" s="8" t="s">
        <v>90</v>
      </c>
      <c r="AO21" s="8" t="s">
        <v>91</v>
      </c>
      <c r="AP21" s="9">
        <v>44847</v>
      </c>
      <c r="AQ21" s="6" t="s">
        <v>92</v>
      </c>
      <c r="AR21" s="6" t="s">
        <v>361</v>
      </c>
    </row>
    <row r="22" spans="1:44" x14ac:dyDescent="0.35">
      <c r="A22" s="5">
        <v>21</v>
      </c>
      <c r="B22" s="6" t="s">
        <v>878</v>
      </c>
      <c r="C22" s="6" t="s">
        <v>97</v>
      </c>
      <c r="D22" s="6" t="s">
        <v>879</v>
      </c>
      <c r="E22" s="6">
        <v>9603499243</v>
      </c>
      <c r="F22" s="6" t="s">
        <v>261</v>
      </c>
      <c r="G22" s="6" t="s">
        <v>880</v>
      </c>
      <c r="H22" s="6" t="s">
        <v>59</v>
      </c>
      <c r="I22" s="5">
        <v>2016</v>
      </c>
      <c r="J22" s="5">
        <v>2018</v>
      </c>
      <c r="K22" s="6" t="s">
        <v>881</v>
      </c>
      <c r="L22" s="5" t="s">
        <v>882</v>
      </c>
      <c r="M22" s="6">
        <v>2022</v>
      </c>
      <c r="N22" s="6" t="s">
        <v>83</v>
      </c>
      <c r="O22" s="6" t="s">
        <v>83</v>
      </c>
      <c r="P22" s="6" t="s">
        <v>83</v>
      </c>
      <c r="Q22" s="6" t="s">
        <v>83</v>
      </c>
      <c r="R22" s="6" t="s">
        <v>327</v>
      </c>
      <c r="S22" s="6" t="s">
        <v>383</v>
      </c>
      <c r="T22" s="6">
        <v>44775</v>
      </c>
      <c r="U22" s="6" t="s">
        <v>349</v>
      </c>
      <c r="V22" s="6" t="s">
        <v>43</v>
      </c>
      <c r="W22" s="6" t="s">
        <v>44</v>
      </c>
      <c r="X22" s="6" t="s">
        <v>85</v>
      </c>
      <c r="Y22" s="6" t="s">
        <v>336</v>
      </c>
      <c r="Z22" s="6" t="s">
        <v>336</v>
      </c>
      <c r="AA22" s="6" t="s">
        <v>47</v>
      </c>
      <c r="AB22" s="6" t="s">
        <v>337</v>
      </c>
      <c r="AC22" s="6" t="s">
        <v>350</v>
      </c>
      <c r="AD22" s="6" t="s">
        <v>351</v>
      </c>
      <c r="AE22" s="6" t="s">
        <v>89</v>
      </c>
      <c r="AF22" s="6" t="s">
        <v>352</v>
      </c>
      <c r="AG22" s="6" t="s">
        <v>66</v>
      </c>
      <c r="AH22" s="6" t="s">
        <v>67</v>
      </c>
      <c r="AI22" s="6"/>
      <c r="AJ22" s="6"/>
      <c r="AK22" s="6"/>
      <c r="AL22" s="6" t="s">
        <v>353</v>
      </c>
      <c r="AM22" s="6" t="s">
        <v>370</v>
      </c>
      <c r="AN22" s="162" t="s">
        <v>90</v>
      </c>
      <c r="AO22" s="8" t="s">
        <v>91</v>
      </c>
      <c r="AP22" s="9">
        <v>44847</v>
      </c>
      <c r="AQ22" s="6" t="s">
        <v>92</v>
      </c>
      <c r="AR22" s="6" t="s">
        <v>361</v>
      </c>
    </row>
    <row r="23" spans="1:44" x14ac:dyDescent="0.35">
      <c r="A23" s="5">
        <v>22</v>
      </c>
      <c r="B23" s="6" t="s">
        <v>883</v>
      </c>
      <c r="C23" s="6" t="s">
        <v>215</v>
      </c>
      <c r="D23" s="6" t="s">
        <v>884</v>
      </c>
      <c r="E23" s="6">
        <v>8688177580</v>
      </c>
      <c r="F23" s="6" t="s">
        <v>261</v>
      </c>
      <c r="G23" s="6" t="s">
        <v>885</v>
      </c>
      <c r="H23" s="6" t="s">
        <v>59</v>
      </c>
      <c r="I23" s="5">
        <v>2016</v>
      </c>
      <c r="J23" s="5">
        <v>2018</v>
      </c>
      <c r="K23" s="6" t="s">
        <v>886</v>
      </c>
      <c r="L23" s="5" t="s">
        <v>325</v>
      </c>
      <c r="M23" s="6">
        <v>2022</v>
      </c>
      <c r="N23" s="6" t="s">
        <v>83</v>
      </c>
      <c r="O23" s="6" t="s">
        <v>83</v>
      </c>
      <c r="P23" s="6" t="s">
        <v>83</v>
      </c>
      <c r="Q23" s="6" t="s">
        <v>83</v>
      </c>
      <c r="R23" s="6" t="s">
        <v>327</v>
      </c>
      <c r="S23" s="6" t="s">
        <v>389</v>
      </c>
      <c r="T23" s="6">
        <v>44554</v>
      </c>
      <c r="U23" s="6" t="s">
        <v>349</v>
      </c>
      <c r="V23" s="6" t="s">
        <v>43</v>
      </c>
      <c r="W23" s="6" t="s">
        <v>44</v>
      </c>
      <c r="X23" s="6" t="s">
        <v>85</v>
      </c>
      <c r="Y23" s="6" t="s">
        <v>336</v>
      </c>
      <c r="Z23" s="6" t="s">
        <v>336</v>
      </c>
      <c r="AA23" s="6" t="s">
        <v>47</v>
      </c>
      <c r="AB23" s="6" t="s">
        <v>337</v>
      </c>
      <c r="AC23" s="6" t="s">
        <v>350</v>
      </c>
      <c r="AD23" s="6" t="s">
        <v>351</v>
      </c>
      <c r="AE23" s="6" t="s">
        <v>89</v>
      </c>
      <c r="AF23" s="6" t="s">
        <v>352</v>
      </c>
      <c r="AG23" s="6" t="s">
        <v>66</v>
      </c>
      <c r="AH23" s="6" t="s">
        <v>67</v>
      </c>
      <c r="AI23" s="6"/>
      <c r="AJ23" s="6"/>
      <c r="AK23" s="6"/>
      <c r="AL23" s="6" t="s">
        <v>353</v>
      </c>
      <c r="AM23" s="6" t="s">
        <v>370</v>
      </c>
      <c r="AN23" s="162" t="s">
        <v>90</v>
      </c>
      <c r="AO23" s="8" t="s">
        <v>91</v>
      </c>
      <c r="AP23" s="9">
        <v>44847</v>
      </c>
      <c r="AQ23" s="6" t="s">
        <v>92</v>
      </c>
      <c r="AR23" s="6" t="s">
        <v>361</v>
      </c>
    </row>
    <row r="24" spans="1:44" x14ac:dyDescent="0.35">
      <c r="A24" s="5">
        <v>23</v>
      </c>
      <c r="B24" s="6" t="s">
        <v>887</v>
      </c>
      <c r="C24" s="6" t="s">
        <v>97</v>
      </c>
      <c r="D24" s="6" t="s">
        <v>888</v>
      </c>
      <c r="E24" s="6">
        <v>9603358531</v>
      </c>
      <c r="F24" s="6" t="s">
        <v>261</v>
      </c>
      <c r="G24" s="6" t="s">
        <v>889</v>
      </c>
      <c r="H24" s="6" t="s">
        <v>59</v>
      </c>
      <c r="I24" s="5">
        <v>2016</v>
      </c>
      <c r="J24" s="5">
        <v>2018</v>
      </c>
      <c r="K24" s="6" t="s">
        <v>890</v>
      </c>
      <c r="L24" s="5" t="s">
        <v>333</v>
      </c>
      <c r="M24" s="6">
        <v>2022</v>
      </c>
      <c r="N24" s="6" t="s">
        <v>83</v>
      </c>
      <c r="O24" s="6" t="s">
        <v>83</v>
      </c>
      <c r="P24" s="6" t="s">
        <v>83</v>
      </c>
      <c r="Q24" s="6" t="s">
        <v>83</v>
      </c>
      <c r="R24" s="6" t="s">
        <v>327</v>
      </c>
      <c r="S24" s="6" t="s">
        <v>383</v>
      </c>
      <c r="T24" s="6" t="s">
        <v>384</v>
      </c>
      <c r="U24" s="6" t="s">
        <v>349</v>
      </c>
      <c r="V24" s="6" t="s">
        <v>43</v>
      </c>
      <c r="W24" s="6" t="s">
        <v>44</v>
      </c>
      <c r="X24" s="6" t="s">
        <v>85</v>
      </c>
      <c r="Y24" s="6" t="s">
        <v>336</v>
      </c>
      <c r="Z24" s="6" t="s">
        <v>336</v>
      </c>
      <c r="AA24" s="6" t="s">
        <v>47</v>
      </c>
      <c r="AB24" s="6" t="s">
        <v>337</v>
      </c>
      <c r="AC24" s="6" t="s">
        <v>350</v>
      </c>
      <c r="AD24" s="6" t="s">
        <v>350</v>
      </c>
      <c r="AE24" s="6" t="s">
        <v>89</v>
      </c>
      <c r="AF24" s="6" t="s">
        <v>352</v>
      </c>
      <c r="AG24" s="6" t="s">
        <v>66</v>
      </c>
      <c r="AH24" s="6" t="s">
        <v>67</v>
      </c>
      <c r="AI24" s="6"/>
      <c r="AJ24" s="6"/>
      <c r="AK24" s="6"/>
      <c r="AL24" s="6" t="s">
        <v>361</v>
      </c>
      <c r="AM24" s="6" t="s">
        <v>370</v>
      </c>
      <c r="AN24" s="8" t="s">
        <v>362</v>
      </c>
      <c r="AO24" s="8"/>
      <c r="AP24" s="9"/>
      <c r="AQ24" s="6" t="s">
        <v>362</v>
      </c>
      <c r="AR24" s="6"/>
    </row>
    <row r="25" spans="1:44" x14ac:dyDescent="0.35">
      <c r="A25" s="5">
        <v>24</v>
      </c>
      <c r="B25" s="6" t="s">
        <v>891</v>
      </c>
      <c r="C25" s="6" t="s">
        <v>215</v>
      </c>
      <c r="D25" s="6" t="s">
        <v>892</v>
      </c>
      <c r="E25" s="6">
        <v>9963388680</v>
      </c>
      <c r="F25" s="6" t="s">
        <v>261</v>
      </c>
      <c r="G25" s="6" t="s">
        <v>893</v>
      </c>
      <c r="H25" s="6" t="s">
        <v>59</v>
      </c>
      <c r="I25" s="5">
        <v>2016</v>
      </c>
      <c r="J25" s="5">
        <v>2018</v>
      </c>
      <c r="K25" s="6" t="s">
        <v>894</v>
      </c>
      <c r="L25" s="5" t="s">
        <v>333</v>
      </c>
      <c r="M25" s="6">
        <v>2022</v>
      </c>
      <c r="N25" s="6" t="s">
        <v>83</v>
      </c>
      <c r="O25" s="6" t="s">
        <v>83</v>
      </c>
      <c r="P25" s="6" t="s">
        <v>83</v>
      </c>
      <c r="Q25" s="6" t="s">
        <v>83</v>
      </c>
      <c r="R25" s="6" t="s">
        <v>327</v>
      </c>
      <c r="S25" s="6" t="s">
        <v>895</v>
      </c>
      <c r="T25" s="6" t="s">
        <v>896</v>
      </c>
      <c r="U25" s="6" t="s">
        <v>349</v>
      </c>
      <c r="V25" s="6" t="s">
        <v>43</v>
      </c>
      <c r="W25" s="6" t="s">
        <v>44</v>
      </c>
      <c r="X25" s="6" t="s">
        <v>85</v>
      </c>
      <c r="Y25" s="6" t="s">
        <v>336</v>
      </c>
      <c r="Z25" s="6" t="s">
        <v>336</v>
      </c>
      <c r="AA25" s="6" t="s">
        <v>47</v>
      </c>
      <c r="AB25" s="6" t="s">
        <v>337</v>
      </c>
      <c r="AC25" s="6" t="s">
        <v>350</v>
      </c>
      <c r="AD25" s="6" t="s">
        <v>351</v>
      </c>
      <c r="AE25" s="6" t="s">
        <v>89</v>
      </c>
      <c r="AF25" s="6" t="s">
        <v>352</v>
      </c>
      <c r="AG25" s="6" t="s">
        <v>66</v>
      </c>
      <c r="AH25" s="6" t="s">
        <v>67</v>
      </c>
      <c r="AI25" s="6"/>
      <c r="AJ25" s="6"/>
      <c r="AK25" s="6"/>
      <c r="AL25" s="6" t="s">
        <v>361</v>
      </c>
      <c r="AM25" s="6" t="s">
        <v>897</v>
      </c>
      <c r="AN25" s="8" t="s">
        <v>897</v>
      </c>
      <c r="AO25" s="8"/>
      <c r="AP25" s="9"/>
      <c r="AQ25" s="6" t="s">
        <v>897</v>
      </c>
      <c r="AR25" s="6" t="s">
        <v>361</v>
      </c>
    </row>
    <row r="26" spans="1:44" x14ac:dyDescent="0.35">
      <c r="A26" s="5">
        <v>25</v>
      </c>
      <c r="B26" s="6" t="s">
        <v>898</v>
      </c>
      <c r="C26" s="6" t="s">
        <v>215</v>
      </c>
      <c r="D26" s="6" t="s">
        <v>899</v>
      </c>
      <c r="E26" s="6">
        <v>9949159185</v>
      </c>
      <c r="F26" s="6" t="s">
        <v>261</v>
      </c>
      <c r="G26" s="6" t="s">
        <v>900</v>
      </c>
      <c r="H26" s="6" t="s">
        <v>59</v>
      </c>
      <c r="I26" s="5">
        <v>2016</v>
      </c>
      <c r="J26" s="5">
        <v>2018</v>
      </c>
      <c r="K26" s="6" t="s">
        <v>901</v>
      </c>
      <c r="L26" s="5" t="s">
        <v>333</v>
      </c>
      <c r="M26" s="6">
        <v>2022</v>
      </c>
      <c r="N26" s="6" t="s">
        <v>83</v>
      </c>
      <c r="O26" s="6" t="s">
        <v>83</v>
      </c>
      <c r="P26" s="6" t="s">
        <v>83</v>
      </c>
      <c r="Q26" s="6" t="s">
        <v>83</v>
      </c>
      <c r="R26" s="6" t="s">
        <v>327</v>
      </c>
      <c r="S26" s="6" t="s">
        <v>389</v>
      </c>
      <c r="T26" s="6">
        <v>44554</v>
      </c>
      <c r="U26" s="6" t="s">
        <v>349</v>
      </c>
      <c r="V26" s="6" t="s">
        <v>43</v>
      </c>
      <c r="W26" s="6" t="s">
        <v>44</v>
      </c>
      <c r="X26" s="6" t="s">
        <v>85</v>
      </c>
      <c r="Y26" s="6" t="s">
        <v>336</v>
      </c>
      <c r="Z26" s="6" t="s">
        <v>336</v>
      </c>
      <c r="AA26" s="6" t="s">
        <v>47</v>
      </c>
      <c r="AB26" s="6" t="s">
        <v>337</v>
      </c>
      <c r="AC26" s="6" t="s">
        <v>350</v>
      </c>
      <c r="AD26" s="6" t="s">
        <v>351</v>
      </c>
      <c r="AE26" s="6" t="s">
        <v>89</v>
      </c>
      <c r="AF26" s="6" t="s">
        <v>352</v>
      </c>
      <c r="AG26" s="6" t="s">
        <v>66</v>
      </c>
      <c r="AH26" s="6" t="s">
        <v>67</v>
      </c>
      <c r="AI26" s="6"/>
      <c r="AJ26" s="6"/>
      <c r="AK26" s="6"/>
      <c r="AL26" s="6" t="s">
        <v>353</v>
      </c>
      <c r="AM26" s="6" t="s">
        <v>342</v>
      </c>
      <c r="AN26" s="8" t="s">
        <v>90</v>
      </c>
      <c r="AO26" s="8" t="s">
        <v>91</v>
      </c>
      <c r="AP26" s="9">
        <v>44847</v>
      </c>
      <c r="AQ26" s="6" t="s">
        <v>92</v>
      </c>
      <c r="AR26" s="6" t="s">
        <v>361</v>
      </c>
    </row>
    <row r="27" spans="1:44" x14ac:dyDescent="0.35">
      <c r="A27" s="5">
        <v>26</v>
      </c>
      <c r="B27" s="6" t="s">
        <v>902</v>
      </c>
      <c r="C27" s="6" t="s">
        <v>215</v>
      </c>
      <c r="D27" s="6" t="s">
        <v>903</v>
      </c>
      <c r="E27" s="6">
        <v>6309071688</v>
      </c>
      <c r="F27" s="6" t="s">
        <v>261</v>
      </c>
      <c r="G27" s="6" t="s">
        <v>904</v>
      </c>
      <c r="H27" s="6" t="s">
        <v>59</v>
      </c>
      <c r="I27" s="5">
        <v>2016</v>
      </c>
      <c r="J27" s="5">
        <v>2018</v>
      </c>
      <c r="K27" s="6" t="s">
        <v>905</v>
      </c>
      <c r="L27" s="5" t="s">
        <v>333</v>
      </c>
      <c r="M27" s="6">
        <v>2022</v>
      </c>
      <c r="N27" s="6" t="s">
        <v>83</v>
      </c>
      <c r="O27" s="6" t="s">
        <v>83</v>
      </c>
      <c r="P27" s="6" t="s">
        <v>83</v>
      </c>
      <c r="Q27" s="6" t="s">
        <v>83</v>
      </c>
      <c r="R27" s="6" t="s">
        <v>327</v>
      </c>
      <c r="S27" s="6" t="s">
        <v>347</v>
      </c>
      <c r="T27" s="6" t="s">
        <v>906</v>
      </c>
      <c r="U27" s="6" t="s">
        <v>349</v>
      </c>
      <c r="V27" s="6" t="s">
        <v>43</v>
      </c>
      <c r="W27" s="6" t="s">
        <v>44</v>
      </c>
      <c r="X27" s="6" t="s">
        <v>85</v>
      </c>
      <c r="Y27" s="6" t="s">
        <v>336</v>
      </c>
      <c r="Z27" s="6" t="s">
        <v>336</v>
      </c>
      <c r="AA27" s="6" t="s">
        <v>47</v>
      </c>
      <c r="AB27" s="6" t="s">
        <v>337</v>
      </c>
      <c r="AC27" s="6" t="s">
        <v>350</v>
      </c>
      <c r="AD27" s="6" t="s">
        <v>350</v>
      </c>
      <c r="AE27" s="6" t="s">
        <v>89</v>
      </c>
      <c r="AF27" s="6" t="s">
        <v>352</v>
      </c>
      <c r="AG27" s="6" t="s">
        <v>66</v>
      </c>
      <c r="AH27" s="6" t="s">
        <v>67</v>
      </c>
      <c r="AI27" s="6"/>
      <c r="AJ27" s="6"/>
      <c r="AK27" s="6"/>
      <c r="AL27" s="6" t="s">
        <v>361</v>
      </c>
      <c r="AM27" s="6" t="s">
        <v>370</v>
      </c>
      <c r="AN27" s="8" t="s">
        <v>362</v>
      </c>
      <c r="AO27" s="8"/>
      <c r="AP27" s="9"/>
      <c r="AQ27" s="6" t="s">
        <v>362</v>
      </c>
      <c r="AR27" s="6"/>
    </row>
    <row r="28" spans="1:44" x14ac:dyDescent="0.35">
      <c r="A28" s="5">
        <v>27</v>
      </c>
      <c r="B28" s="6" t="s">
        <v>907</v>
      </c>
      <c r="C28" s="6" t="s">
        <v>215</v>
      </c>
      <c r="D28" s="6" t="s">
        <v>908</v>
      </c>
      <c r="E28" s="6">
        <v>9133829609</v>
      </c>
      <c r="F28" s="6" t="s">
        <v>261</v>
      </c>
      <c r="G28" s="6" t="s">
        <v>909</v>
      </c>
      <c r="H28" s="6" t="s">
        <v>59</v>
      </c>
      <c r="I28" s="5">
        <v>2016</v>
      </c>
      <c r="J28" s="5">
        <v>2018</v>
      </c>
      <c r="K28" s="6" t="s">
        <v>910</v>
      </c>
      <c r="L28" s="5" t="s">
        <v>325</v>
      </c>
      <c r="M28" s="6">
        <v>2022</v>
      </c>
      <c r="N28" s="6" t="s">
        <v>83</v>
      </c>
      <c r="O28" s="6" t="s">
        <v>83</v>
      </c>
      <c r="P28" s="6" t="s">
        <v>83</v>
      </c>
      <c r="Q28" s="6" t="s">
        <v>83</v>
      </c>
      <c r="R28" s="6" t="s">
        <v>327</v>
      </c>
      <c r="S28" s="6" t="s">
        <v>910</v>
      </c>
      <c r="T28" s="6">
        <v>44529</v>
      </c>
      <c r="U28" s="6" t="s">
        <v>349</v>
      </c>
      <c r="V28" s="6" t="s">
        <v>43</v>
      </c>
      <c r="W28" s="6" t="s">
        <v>44</v>
      </c>
      <c r="X28" s="6" t="s">
        <v>85</v>
      </c>
      <c r="Y28" s="6" t="s">
        <v>336</v>
      </c>
      <c r="Z28" s="6" t="s">
        <v>336</v>
      </c>
      <c r="AA28" s="6" t="s">
        <v>47</v>
      </c>
      <c r="AB28" s="6" t="s">
        <v>337</v>
      </c>
      <c r="AC28" s="6" t="s">
        <v>350</v>
      </c>
      <c r="AD28" s="6" t="s">
        <v>351</v>
      </c>
      <c r="AE28" s="6" t="s">
        <v>89</v>
      </c>
      <c r="AF28" s="6" t="s">
        <v>352</v>
      </c>
      <c r="AG28" s="6" t="s">
        <v>66</v>
      </c>
      <c r="AH28" s="6" t="s">
        <v>67</v>
      </c>
      <c r="AI28" s="6"/>
      <c r="AJ28" s="6"/>
      <c r="AK28" s="6"/>
      <c r="AL28" s="6" t="s">
        <v>353</v>
      </c>
      <c r="AM28" s="6" t="s">
        <v>370</v>
      </c>
      <c r="AN28" s="162" t="s">
        <v>90</v>
      </c>
      <c r="AO28" s="8" t="s">
        <v>91</v>
      </c>
      <c r="AP28" s="9">
        <v>44847</v>
      </c>
      <c r="AQ28" s="6" t="s">
        <v>92</v>
      </c>
      <c r="AR28" s="6" t="s">
        <v>361</v>
      </c>
    </row>
    <row r="29" spans="1:44" x14ac:dyDescent="0.35">
      <c r="A29" s="5">
        <v>28</v>
      </c>
      <c r="B29" s="6" t="s">
        <v>911</v>
      </c>
      <c r="C29" s="6" t="s">
        <v>97</v>
      </c>
      <c r="D29" s="6" t="s">
        <v>912</v>
      </c>
      <c r="E29" s="6">
        <v>6303768612</v>
      </c>
      <c r="F29" s="6" t="s">
        <v>261</v>
      </c>
      <c r="G29" s="6" t="s">
        <v>913</v>
      </c>
      <c r="H29" s="6" t="s">
        <v>59</v>
      </c>
      <c r="I29" s="5">
        <v>2016</v>
      </c>
      <c r="J29" s="5">
        <v>2018</v>
      </c>
      <c r="K29" s="6" t="s">
        <v>910</v>
      </c>
      <c r="L29" s="5" t="s">
        <v>325</v>
      </c>
      <c r="M29" s="6">
        <v>2022</v>
      </c>
      <c r="N29" s="6" t="s">
        <v>83</v>
      </c>
      <c r="O29" s="6" t="s">
        <v>83</v>
      </c>
      <c r="P29" s="6" t="s">
        <v>83</v>
      </c>
      <c r="Q29" s="6" t="s">
        <v>83</v>
      </c>
      <c r="R29" s="6" t="s">
        <v>327</v>
      </c>
      <c r="S29" s="6" t="s">
        <v>910</v>
      </c>
      <c r="T29" s="6">
        <v>44529</v>
      </c>
      <c r="U29" s="6" t="s">
        <v>349</v>
      </c>
      <c r="V29" s="6" t="s">
        <v>43</v>
      </c>
      <c r="W29" s="6" t="s">
        <v>44</v>
      </c>
      <c r="X29" s="6" t="s">
        <v>85</v>
      </c>
      <c r="Y29" s="6" t="s">
        <v>336</v>
      </c>
      <c r="Z29" s="6" t="s">
        <v>336</v>
      </c>
      <c r="AA29" s="6" t="s">
        <v>47</v>
      </c>
      <c r="AB29" s="6" t="s">
        <v>337</v>
      </c>
      <c r="AC29" s="6" t="s">
        <v>350</v>
      </c>
      <c r="AD29" s="6" t="s">
        <v>351</v>
      </c>
      <c r="AE29" s="6" t="s">
        <v>89</v>
      </c>
      <c r="AF29" s="6" t="s">
        <v>352</v>
      </c>
      <c r="AG29" s="6" t="s">
        <v>66</v>
      </c>
      <c r="AH29" s="6" t="s">
        <v>67</v>
      </c>
      <c r="AI29" s="6"/>
      <c r="AJ29" s="6"/>
      <c r="AK29" s="6"/>
      <c r="AL29" s="6" t="s">
        <v>353</v>
      </c>
      <c r="AM29" s="6" t="s">
        <v>370</v>
      </c>
      <c r="AN29" s="162" t="s">
        <v>90</v>
      </c>
      <c r="AO29" s="8" t="s">
        <v>91</v>
      </c>
      <c r="AP29" s="9">
        <v>44847</v>
      </c>
      <c r="AQ29" s="6" t="s">
        <v>92</v>
      </c>
      <c r="AR29" s="6" t="s">
        <v>361</v>
      </c>
    </row>
    <row r="30" spans="1:44" x14ac:dyDescent="0.35">
      <c r="A30" s="5">
        <v>29</v>
      </c>
      <c r="B30" s="6" t="s">
        <v>914</v>
      </c>
      <c r="C30" s="6" t="s">
        <v>97</v>
      </c>
      <c r="D30" s="6" t="s">
        <v>915</v>
      </c>
      <c r="E30" s="6">
        <v>9959272833</v>
      </c>
      <c r="F30" s="6" t="s">
        <v>261</v>
      </c>
      <c r="G30" s="6" t="s">
        <v>916</v>
      </c>
      <c r="H30" s="6" t="s">
        <v>59</v>
      </c>
      <c r="I30" s="5">
        <v>2015</v>
      </c>
      <c r="J30" s="5">
        <v>2017</v>
      </c>
      <c r="K30" s="6" t="s">
        <v>910</v>
      </c>
      <c r="L30" s="5" t="s">
        <v>838</v>
      </c>
      <c r="M30" s="6">
        <v>2022</v>
      </c>
      <c r="N30" s="6" t="s">
        <v>83</v>
      </c>
      <c r="O30" s="6" t="s">
        <v>83</v>
      </c>
      <c r="P30" s="6" t="s">
        <v>83</v>
      </c>
      <c r="Q30" s="6" t="s">
        <v>83</v>
      </c>
      <c r="R30" s="6" t="s">
        <v>327</v>
      </c>
      <c r="S30" s="6" t="s">
        <v>910</v>
      </c>
      <c r="T30" s="6">
        <v>44529</v>
      </c>
      <c r="U30" s="6" t="s">
        <v>349</v>
      </c>
      <c r="V30" s="6" t="s">
        <v>43</v>
      </c>
      <c r="W30" s="6" t="s">
        <v>44</v>
      </c>
      <c r="X30" s="6" t="s">
        <v>85</v>
      </c>
      <c r="Y30" s="6" t="s">
        <v>336</v>
      </c>
      <c r="Z30" s="6" t="s">
        <v>336</v>
      </c>
      <c r="AA30" s="6" t="s">
        <v>47</v>
      </c>
      <c r="AB30" s="6" t="s">
        <v>337</v>
      </c>
      <c r="AC30" s="6" t="s">
        <v>350</v>
      </c>
      <c r="AD30" s="6" t="s">
        <v>351</v>
      </c>
      <c r="AE30" s="6" t="s">
        <v>89</v>
      </c>
      <c r="AF30" s="6" t="s">
        <v>352</v>
      </c>
      <c r="AG30" s="6" t="s">
        <v>66</v>
      </c>
      <c r="AH30" s="6" t="s">
        <v>67</v>
      </c>
      <c r="AI30" s="6"/>
      <c r="AJ30" s="6"/>
      <c r="AK30" s="6"/>
      <c r="AL30" s="6" t="s">
        <v>353</v>
      </c>
      <c r="AM30" s="6" t="s">
        <v>370</v>
      </c>
      <c r="AN30" s="162" t="s">
        <v>90</v>
      </c>
      <c r="AO30" s="8" t="s">
        <v>91</v>
      </c>
      <c r="AP30" s="9">
        <v>44847</v>
      </c>
      <c r="AQ30" s="6" t="s">
        <v>92</v>
      </c>
      <c r="AR30" s="6" t="s">
        <v>361</v>
      </c>
    </row>
    <row r="31" spans="1:44" x14ac:dyDescent="0.35">
      <c r="A31" s="5">
        <v>30</v>
      </c>
      <c r="B31" s="6" t="s">
        <v>917</v>
      </c>
      <c r="C31" s="6" t="s">
        <v>215</v>
      </c>
      <c r="D31" s="6" t="s">
        <v>918</v>
      </c>
      <c r="E31" s="6">
        <v>8328666687</v>
      </c>
      <c r="F31" s="6" t="s">
        <v>261</v>
      </c>
      <c r="G31" s="6" t="s">
        <v>919</v>
      </c>
      <c r="H31" s="6" t="s">
        <v>59</v>
      </c>
      <c r="I31" s="5">
        <v>2016</v>
      </c>
      <c r="J31" s="5">
        <v>2018</v>
      </c>
      <c r="K31" s="6" t="s">
        <v>910</v>
      </c>
      <c r="L31" s="5" t="s">
        <v>838</v>
      </c>
      <c r="M31" s="6">
        <v>2022</v>
      </c>
      <c r="N31" s="6" t="s">
        <v>83</v>
      </c>
      <c r="O31" s="6" t="s">
        <v>83</v>
      </c>
      <c r="P31" s="6" t="s">
        <v>83</v>
      </c>
      <c r="Q31" s="6" t="s">
        <v>83</v>
      </c>
      <c r="R31" s="6" t="s">
        <v>327</v>
      </c>
      <c r="S31" s="6" t="s">
        <v>910</v>
      </c>
      <c r="T31" s="6">
        <v>44529</v>
      </c>
      <c r="U31" s="6" t="s">
        <v>349</v>
      </c>
      <c r="V31" s="6" t="s">
        <v>43</v>
      </c>
      <c r="W31" s="6" t="s">
        <v>44</v>
      </c>
      <c r="X31" s="6" t="s">
        <v>85</v>
      </c>
      <c r="Y31" s="6" t="s">
        <v>336</v>
      </c>
      <c r="Z31" s="6" t="s">
        <v>336</v>
      </c>
      <c r="AA31" s="6" t="s">
        <v>47</v>
      </c>
      <c r="AB31" s="6" t="s">
        <v>337</v>
      </c>
      <c r="AC31" s="6" t="s">
        <v>350</v>
      </c>
      <c r="AD31" s="6" t="s">
        <v>351</v>
      </c>
      <c r="AE31" s="6" t="s">
        <v>89</v>
      </c>
      <c r="AF31" s="6" t="s">
        <v>352</v>
      </c>
      <c r="AG31" s="6" t="s">
        <v>66</v>
      </c>
      <c r="AH31" s="6" t="s">
        <v>67</v>
      </c>
      <c r="AI31" s="6"/>
      <c r="AJ31" s="6"/>
      <c r="AK31" s="6"/>
      <c r="AL31" s="6" t="s">
        <v>353</v>
      </c>
      <c r="AM31" s="6" t="s">
        <v>370</v>
      </c>
      <c r="AN31" s="162" t="s">
        <v>90</v>
      </c>
      <c r="AO31" s="8" t="s">
        <v>91</v>
      </c>
      <c r="AP31" s="9">
        <v>44847</v>
      </c>
      <c r="AQ31" s="6" t="s">
        <v>92</v>
      </c>
      <c r="AR31" s="6" t="s">
        <v>361</v>
      </c>
    </row>
    <row r="32" spans="1:44" x14ac:dyDescent="0.35">
      <c r="A32" s="5">
        <v>31</v>
      </c>
      <c r="B32" s="6" t="s">
        <v>920</v>
      </c>
      <c r="C32" s="6" t="s">
        <v>215</v>
      </c>
      <c r="D32" s="6" t="s">
        <v>921</v>
      </c>
      <c r="E32" s="6">
        <v>9381853049</v>
      </c>
      <c r="F32" s="6" t="s">
        <v>261</v>
      </c>
      <c r="G32" s="6" t="s">
        <v>922</v>
      </c>
      <c r="H32" s="6" t="s">
        <v>59</v>
      </c>
      <c r="I32" s="5">
        <v>2016</v>
      </c>
      <c r="J32" s="5">
        <v>2018</v>
      </c>
      <c r="K32" s="6" t="s">
        <v>910</v>
      </c>
      <c r="L32" s="5" t="s">
        <v>838</v>
      </c>
      <c r="M32" s="6">
        <v>2022</v>
      </c>
      <c r="N32" s="6" t="s">
        <v>83</v>
      </c>
      <c r="O32" s="6" t="s">
        <v>83</v>
      </c>
      <c r="P32" s="6" t="s">
        <v>83</v>
      </c>
      <c r="Q32" s="6" t="s">
        <v>83</v>
      </c>
      <c r="R32" s="6" t="s">
        <v>327</v>
      </c>
      <c r="S32" s="6" t="s">
        <v>910</v>
      </c>
      <c r="T32" s="6">
        <v>44529</v>
      </c>
      <c r="U32" s="6" t="s">
        <v>349</v>
      </c>
      <c r="V32" s="6" t="s">
        <v>43</v>
      </c>
      <c r="W32" s="6" t="s">
        <v>44</v>
      </c>
      <c r="X32" s="6" t="s">
        <v>85</v>
      </c>
      <c r="Y32" s="6" t="s">
        <v>336</v>
      </c>
      <c r="Z32" s="6" t="s">
        <v>336</v>
      </c>
      <c r="AA32" s="6" t="s">
        <v>47</v>
      </c>
      <c r="AB32" s="6" t="s">
        <v>337</v>
      </c>
      <c r="AC32" s="6" t="s">
        <v>350</v>
      </c>
      <c r="AD32" s="6" t="s">
        <v>351</v>
      </c>
      <c r="AE32" s="6" t="s">
        <v>89</v>
      </c>
      <c r="AF32" s="6" t="s">
        <v>352</v>
      </c>
      <c r="AG32" s="6" t="s">
        <v>66</v>
      </c>
      <c r="AH32" s="6" t="s">
        <v>67</v>
      </c>
      <c r="AI32" s="6"/>
      <c r="AJ32" s="6"/>
      <c r="AK32" s="6"/>
      <c r="AL32" s="6" t="s">
        <v>353</v>
      </c>
      <c r="AM32" s="6" t="s">
        <v>370</v>
      </c>
      <c r="AN32" s="162" t="s">
        <v>90</v>
      </c>
      <c r="AO32" s="8" t="s">
        <v>91</v>
      </c>
      <c r="AP32" s="9">
        <v>44847</v>
      </c>
      <c r="AQ32" s="6" t="s">
        <v>92</v>
      </c>
      <c r="AR32" s="6" t="s">
        <v>361</v>
      </c>
    </row>
    <row r="33" spans="1:44" x14ac:dyDescent="0.35">
      <c r="A33" s="5">
        <v>32</v>
      </c>
      <c r="B33" s="6" t="s">
        <v>923</v>
      </c>
      <c r="C33" s="6" t="s">
        <v>97</v>
      </c>
      <c r="D33" s="6" t="s">
        <v>924</v>
      </c>
      <c r="E33" s="6">
        <v>7995858817</v>
      </c>
      <c r="F33" s="6" t="s">
        <v>261</v>
      </c>
      <c r="G33" s="6" t="s">
        <v>925</v>
      </c>
      <c r="H33" s="6" t="s">
        <v>59</v>
      </c>
      <c r="I33" s="5">
        <v>2016</v>
      </c>
      <c r="J33" s="5">
        <v>2019</v>
      </c>
      <c r="K33" s="6" t="s">
        <v>910</v>
      </c>
      <c r="L33" s="5" t="s">
        <v>838</v>
      </c>
      <c r="M33" s="6">
        <v>2022</v>
      </c>
      <c r="N33" s="6" t="s">
        <v>83</v>
      </c>
      <c r="O33" s="6" t="s">
        <v>83</v>
      </c>
      <c r="P33" s="6" t="s">
        <v>83</v>
      </c>
      <c r="Q33" s="6" t="s">
        <v>83</v>
      </c>
      <c r="R33" s="6" t="s">
        <v>327</v>
      </c>
      <c r="S33" s="6" t="s">
        <v>910</v>
      </c>
      <c r="T33" s="6">
        <v>44529</v>
      </c>
      <c r="U33" s="6" t="s">
        <v>349</v>
      </c>
      <c r="V33" s="6" t="s">
        <v>43</v>
      </c>
      <c r="W33" s="6" t="s">
        <v>44</v>
      </c>
      <c r="X33" s="6" t="s">
        <v>85</v>
      </c>
      <c r="Y33" s="6" t="s">
        <v>336</v>
      </c>
      <c r="Z33" s="6" t="s">
        <v>336</v>
      </c>
      <c r="AA33" s="6" t="s">
        <v>47</v>
      </c>
      <c r="AB33" s="6" t="s">
        <v>337</v>
      </c>
      <c r="AC33" s="6" t="s">
        <v>350</v>
      </c>
      <c r="AD33" s="6" t="s">
        <v>350</v>
      </c>
      <c r="AE33" s="6" t="s">
        <v>89</v>
      </c>
      <c r="AF33" s="6" t="s">
        <v>352</v>
      </c>
      <c r="AG33" s="6" t="s">
        <v>66</v>
      </c>
      <c r="AH33" s="6" t="s">
        <v>67</v>
      </c>
      <c r="AI33" s="6"/>
      <c r="AJ33" s="6"/>
      <c r="AK33" s="6"/>
      <c r="AL33" s="6" t="s">
        <v>361</v>
      </c>
      <c r="AM33" s="6" t="s">
        <v>362</v>
      </c>
      <c r="AN33" s="162" t="s">
        <v>362</v>
      </c>
      <c r="AO33" s="8"/>
      <c r="AP33" s="9"/>
      <c r="AQ33" s="6" t="s">
        <v>362</v>
      </c>
      <c r="AR33" s="6" t="s">
        <v>361</v>
      </c>
    </row>
    <row r="34" spans="1:44" x14ac:dyDescent="0.35">
      <c r="A34" s="5">
        <v>33</v>
      </c>
      <c r="B34" s="6" t="s">
        <v>926</v>
      </c>
      <c r="C34" s="6" t="s">
        <v>215</v>
      </c>
      <c r="D34" s="6" t="s">
        <v>927</v>
      </c>
      <c r="E34" s="6">
        <v>7997259733</v>
      </c>
      <c r="F34" s="6" t="s">
        <v>261</v>
      </c>
      <c r="G34" s="6" t="s">
        <v>928</v>
      </c>
      <c r="H34" s="6" t="s">
        <v>59</v>
      </c>
      <c r="I34" s="5">
        <v>2016</v>
      </c>
      <c r="J34" s="5">
        <v>2018</v>
      </c>
      <c r="K34" s="6" t="s">
        <v>910</v>
      </c>
      <c r="L34" s="5" t="s">
        <v>882</v>
      </c>
      <c r="M34" s="6">
        <v>2022</v>
      </c>
      <c r="N34" s="6" t="s">
        <v>83</v>
      </c>
      <c r="O34" s="6" t="s">
        <v>83</v>
      </c>
      <c r="P34" s="6" t="s">
        <v>83</v>
      </c>
      <c r="Q34" s="6" t="s">
        <v>83</v>
      </c>
      <c r="R34" s="6" t="s">
        <v>327</v>
      </c>
      <c r="S34" s="6" t="s">
        <v>910</v>
      </c>
      <c r="T34" s="6">
        <v>44529</v>
      </c>
      <c r="U34" s="6" t="s">
        <v>349</v>
      </c>
      <c r="V34" s="6" t="s">
        <v>43</v>
      </c>
      <c r="W34" s="6" t="s">
        <v>44</v>
      </c>
      <c r="X34" s="6" t="s">
        <v>85</v>
      </c>
      <c r="Y34" s="6" t="s">
        <v>336</v>
      </c>
      <c r="Z34" s="6" t="s">
        <v>336</v>
      </c>
      <c r="AA34" s="6" t="s">
        <v>47</v>
      </c>
      <c r="AB34" s="6" t="s">
        <v>337</v>
      </c>
      <c r="AC34" s="6" t="s">
        <v>350</v>
      </c>
      <c r="AD34" s="6" t="s">
        <v>351</v>
      </c>
      <c r="AE34" s="6" t="s">
        <v>89</v>
      </c>
      <c r="AF34" s="6" t="s">
        <v>352</v>
      </c>
      <c r="AG34" s="6" t="s">
        <v>66</v>
      </c>
      <c r="AH34" s="6" t="s">
        <v>67</v>
      </c>
      <c r="AI34" s="6"/>
      <c r="AJ34" s="6"/>
      <c r="AK34" s="6"/>
      <c r="AL34" s="6" t="s">
        <v>353</v>
      </c>
      <c r="AM34" s="6" t="s">
        <v>877</v>
      </c>
      <c r="AN34" s="8" t="s">
        <v>90</v>
      </c>
      <c r="AO34" s="8" t="s">
        <v>91</v>
      </c>
      <c r="AP34" s="9">
        <v>44847</v>
      </c>
      <c r="AQ34" s="6" t="s">
        <v>92</v>
      </c>
      <c r="AR34" s="6" t="s">
        <v>361</v>
      </c>
    </row>
    <row r="35" spans="1:44" x14ac:dyDescent="0.35">
      <c r="A35" s="5">
        <v>34</v>
      </c>
      <c r="B35" s="6" t="s">
        <v>929</v>
      </c>
      <c r="C35" s="6" t="s">
        <v>215</v>
      </c>
      <c r="D35" s="6" t="s">
        <v>930</v>
      </c>
      <c r="E35" s="6">
        <v>6305580726</v>
      </c>
      <c r="F35" s="6" t="s">
        <v>261</v>
      </c>
      <c r="G35" s="6" t="s">
        <v>931</v>
      </c>
      <c r="H35" s="6" t="s">
        <v>59</v>
      </c>
      <c r="I35" s="5">
        <v>2016</v>
      </c>
      <c r="J35" s="5">
        <v>2018</v>
      </c>
      <c r="K35" s="6" t="s">
        <v>910</v>
      </c>
      <c r="L35" s="5" t="s">
        <v>882</v>
      </c>
      <c r="M35" s="6">
        <v>2022</v>
      </c>
      <c r="N35" s="6" t="s">
        <v>83</v>
      </c>
      <c r="O35" s="6" t="s">
        <v>83</v>
      </c>
      <c r="P35" s="6" t="s">
        <v>83</v>
      </c>
      <c r="Q35" s="6" t="s">
        <v>83</v>
      </c>
      <c r="R35" s="6" t="s">
        <v>327</v>
      </c>
      <c r="S35" s="6" t="s">
        <v>910</v>
      </c>
      <c r="T35" s="6">
        <v>44529</v>
      </c>
      <c r="U35" s="6" t="s">
        <v>349</v>
      </c>
      <c r="V35" s="6" t="s">
        <v>43</v>
      </c>
      <c r="W35" s="6" t="s">
        <v>44</v>
      </c>
      <c r="X35" s="6" t="s">
        <v>85</v>
      </c>
      <c r="Y35" s="6" t="s">
        <v>336</v>
      </c>
      <c r="Z35" s="6" t="s">
        <v>336</v>
      </c>
      <c r="AA35" s="6" t="s">
        <v>47</v>
      </c>
      <c r="AB35" s="6" t="s">
        <v>337</v>
      </c>
      <c r="AC35" s="6" t="s">
        <v>350</v>
      </c>
      <c r="AD35" s="6" t="s">
        <v>351</v>
      </c>
      <c r="AE35" s="6" t="s">
        <v>89</v>
      </c>
      <c r="AF35" s="6" t="s">
        <v>352</v>
      </c>
      <c r="AG35" s="6" t="s">
        <v>66</v>
      </c>
      <c r="AH35" s="6" t="s">
        <v>67</v>
      </c>
      <c r="AI35" s="6"/>
      <c r="AJ35" s="6"/>
      <c r="AK35" s="6"/>
      <c r="AL35" s="6" t="s">
        <v>353</v>
      </c>
      <c r="AM35" s="6" t="s">
        <v>877</v>
      </c>
      <c r="AN35" s="8" t="s">
        <v>90</v>
      </c>
      <c r="AO35" s="8" t="s">
        <v>91</v>
      </c>
      <c r="AP35" s="9">
        <v>44847</v>
      </c>
      <c r="AQ35" s="6" t="s">
        <v>92</v>
      </c>
      <c r="AR35" s="6" t="s">
        <v>361</v>
      </c>
    </row>
    <row r="36" spans="1:44" x14ac:dyDescent="0.35">
      <c r="A36" s="5">
        <v>35</v>
      </c>
      <c r="B36" s="6" t="s">
        <v>932</v>
      </c>
      <c r="C36" s="6" t="s">
        <v>215</v>
      </c>
      <c r="D36" s="6" t="s">
        <v>933</v>
      </c>
      <c r="E36" s="6">
        <v>9705732963</v>
      </c>
      <c r="F36" s="6" t="s">
        <v>261</v>
      </c>
      <c r="G36" s="6" t="s">
        <v>934</v>
      </c>
      <c r="H36" s="6" t="s">
        <v>59</v>
      </c>
      <c r="I36" s="5">
        <v>2016</v>
      </c>
      <c r="J36" s="5">
        <v>2018</v>
      </c>
      <c r="K36" s="6" t="s">
        <v>910</v>
      </c>
      <c r="L36" s="5" t="s">
        <v>882</v>
      </c>
      <c r="M36" s="6">
        <v>2022</v>
      </c>
      <c r="N36" s="6" t="s">
        <v>83</v>
      </c>
      <c r="O36" s="6" t="s">
        <v>83</v>
      </c>
      <c r="P36" s="6" t="s">
        <v>83</v>
      </c>
      <c r="Q36" s="6" t="s">
        <v>83</v>
      </c>
      <c r="R36" s="6" t="s">
        <v>327</v>
      </c>
      <c r="S36" s="6" t="s">
        <v>910</v>
      </c>
      <c r="T36" s="6">
        <v>44529</v>
      </c>
      <c r="U36" s="6" t="s">
        <v>349</v>
      </c>
      <c r="V36" s="6" t="s">
        <v>43</v>
      </c>
      <c r="W36" s="6" t="s">
        <v>44</v>
      </c>
      <c r="X36" s="6" t="s">
        <v>85</v>
      </c>
      <c r="Y36" s="6" t="s">
        <v>336</v>
      </c>
      <c r="Z36" s="6" t="s">
        <v>336</v>
      </c>
      <c r="AA36" s="6" t="s">
        <v>47</v>
      </c>
      <c r="AB36" s="6" t="s">
        <v>337</v>
      </c>
      <c r="AC36" s="6" t="s">
        <v>350</v>
      </c>
      <c r="AD36" s="6" t="s">
        <v>351</v>
      </c>
      <c r="AE36" s="6" t="s">
        <v>89</v>
      </c>
      <c r="AF36" s="6" t="s">
        <v>352</v>
      </c>
      <c r="AG36" s="6" t="s">
        <v>66</v>
      </c>
      <c r="AH36" s="6" t="s">
        <v>67</v>
      </c>
      <c r="AI36" s="6"/>
      <c r="AJ36" s="6"/>
      <c r="AK36" s="6"/>
      <c r="AL36" s="6" t="s">
        <v>353</v>
      </c>
      <c r="AM36" s="6" t="s">
        <v>342</v>
      </c>
      <c r="AN36" s="8" t="s">
        <v>90</v>
      </c>
      <c r="AO36" s="8" t="s">
        <v>91</v>
      </c>
      <c r="AP36" s="9">
        <v>44847</v>
      </c>
      <c r="AQ36" s="6" t="s">
        <v>92</v>
      </c>
      <c r="AR36" s="6" t="s">
        <v>361</v>
      </c>
    </row>
    <row r="37" spans="1:44" x14ac:dyDescent="0.35">
      <c r="A37" s="5">
        <v>36</v>
      </c>
      <c r="B37" s="6" t="s">
        <v>935</v>
      </c>
      <c r="C37" s="6" t="s">
        <v>215</v>
      </c>
      <c r="D37" s="6" t="s">
        <v>936</v>
      </c>
      <c r="E37" s="6">
        <v>9848727437</v>
      </c>
      <c r="F37" s="6" t="s">
        <v>261</v>
      </c>
      <c r="G37" s="6" t="s">
        <v>937</v>
      </c>
      <c r="H37" s="6" t="s">
        <v>59</v>
      </c>
      <c r="I37" s="5">
        <v>2016</v>
      </c>
      <c r="J37" s="5">
        <v>2018</v>
      </c>
      <c r="K37" s="6" t="s">
        <v>910</v>
      </c>
      <c r="L37" s="5" t="s">
        <v>333</v>
      </c>
      <c r="M37" s="6">
        <v>2022</v>
      </c>
      <c r="N37" s="6" t="s">
        <v>83</v>
      </c>
      <c r="O37" s="6" t="s">
        <v>83</v>
      </c>
      <c r="P37" s="6" t="s">
        <v>83</v>
      </c>
      <c r="Q37" s="6" t="s">
        <v>83</v>
      </c>
      <c r="R37" s="6" t="s">
        <v>327</v>
      </c>
      <c r="S37" s="6" t="s">
        <v>910</v>
      </c>
      <c r="T37" s="6">
        <v>44529</v>
      </c>
      <c r="U37" s="6" t="s">
        <v>349</v>
      </c>
      <c r="V37" s="6" t="s">
        <v>43</v>
      </c>
      <c r="W37" s="6" t="s">
        <v>44</v>
      </c>
      <c r="X37" s="6" t="s">
        <v>85</v>
      </c>
      <c r="Y37" s="6" t="s">
        <v>336</v>
      </c>
      <c r="Z37" s="6" t="s">
        <v>336</v>
      </c>
      <c r="AA37" s="6" t="s">
        <v>47</v>
      </c>
      <c r="AB37" s="6" t="s">
        <v>337</v>
      </c>
      <c r="AC37" s="6" t="s">
        <v>350</v>
      </c>
      <c r="AD37" s="6" t="s">
        <v>350</v>
      </c>
      <c r="AE37" s="6" t="s">
        <v>89</v>
      </c>
      <c r="AF37" s="6" t="s">
        <v>352</v>
      </c>
      <c r="AG37" s="6" t="s">
        <v>66</v>
      </c>
      <c r="AH37" s="6" t="s">
        <v>67</v>
      </c>
      <c r="AI37" s="6"/>
      <c r="AJ37" s="6"/>
      <c r="AK37" s="6"/>
      <c r="AL37" s="6" t="s">
        <v>361</v>
      </c>
      <c r="AM37" s="6" t="s">
        <v>362</v>
      </c>
      <c r="AN37" s="162" t="s">
        <v>362</v>
      </c>
      <c r="AO37" s="8"/>
      <c r="AP37" s="9"/>
      <c r="AQ37" s="6" t="s">
        <v>362</v>
      </c>
      <c r="AR37" s="6" t="s">
        <v>361</v>
      </c>
    </row>
    <row r="38" spans="1:44" x14ac:dyDescent="0.35">
      <c r="A38" s="5">
        <v>37</v>
      </c>
      <c r="B38" s="6" t="s">
        <v>938</v>
      </c>
      <c r="C38" s="6" t="s">
        <v>215</v>
      </c>
      <c r="D38" s="6" t="s">
        <v>939</v>
      </c>
      <c r="E38" s="6">
        <v>6304973545</v>
      </c>
      <c r="F38" s="6" t="s">
        <v>261</v>
      </c>
      <c r="G38" s="6" t="s">
        <v>940</v>
      </c>
      <c r="H38" s="6" t="s">
        <v>59</v>
      </c>
      <c r="I38" s="5">
        <v>2015</v>
      </c>
      <c r="J38" s="5">
        <v>2018</v>
      </c>
      <c r="K38" s="6" t="s">
        <v>910</v>
      </c>
      <c r="L38" s="5" t="s">
        <v>333</v>
      </c>
      <c r="M38" s="6">
        <v>2022</v>
      </c>
      <c r="N38" s="6" t="s">
        <v>83</v>
      </c>
      <c r="O38" s="6" t="s">
        <v>83</v>
      </c>
      <c r="P38" s="6" t="s">
        <v>83</v>
      </c>
      <c r="Q38" s="6" t="s">
        <v>83</v>
      </c>
      <c r="R38" s="6" t="s">
        <v>327</v>
      </c>
      <c r="S38" s="6" t="s">
        <v>910</v>
      </c>
      <c r="T38" s="6">
        <v>44529</v>
      </c>
      <c r="U38" s="6" t="s">
        <v>349</v>
      </c>
      <c r="V38" s="6" t="s">
        <v>43</v>
      </c>
      <c r="W38" s="6" t="s">
        <v>44</v>
      </c>
      <c r="X38" s="6" t="s">
        <v>85</v>
      </c>
      <c r="Y38" s="6" t="s">
        <v>336</v>
      </c>
      <c r="Z38" s="6" t="s">
        <v>336</v>
      </c>
      <c r="AA38" s="6" t="s">
        <v>47</v>
      </c>
      <c r="AB38" s="6" t="s">
        <v>337</v>
      </c>
      <c r="AC38" s="6" t="s">
        <v>350</v>
      </c>
      <c r="AD38" s="6" t="s">
        <v>351</v>
      </c>
      <c r="AE38" s="6" t="s">
        <v>89</v>
      </c>
      <c r="AF38" s="6" t="s">
        <v>352</v>
      </c>
      <c r="AG38" s="6" t="s">
        <v>66</v>
      </c>
      <c r="AH38" s="6" t="s">
        <v>67</v>
      </c>
      <c r="AI38" s="6"/>
      <c r="AJ38" s="6"/>
      <c r="AK38" s="6"/>
      <c r="AL38" s="6" t="s">
        <v>353</v>
      </c>
      <c r="AM38" s="6" t="s">
        <v>342</v>
      </c>
      <c r="AN38" s="8" t="s">
        <v>90</v>
      </c>
      <c r="AO38" s="8" t="s">
        <v>91</v>
      </c>
      <c r="AP38" s="9">
        <v>44847</v>
      </c>
      <c r="AQ38" s="6" t="s">
        <v>92</v>
      </c>
      <c r="AR38" s="6" t="s">
        <v>361</v>
      </c>
    </row>
    <row r="39" spans="1:44" x14ac:dyDescent="0.35">
      <c r="A39" s="5">
        <v>38</v>
      </c>
      <c r="B39" s="6" t="s">
        <v>941</v>
      </c>
      <c r="C39" s="6" t="s">
        <v>215</v>
      </c>
      <c r="D39" s="6" t="s">
        <v>942</v>
      </c>
      <c r="E39" s="6">
        <v>9346599381</v>
      </c>
      <c r="F39" s="6" t="s">
        <v>261</v>
      </c>
      <c r="G39" s="6" t="s">
        <v>943</v>
      </c>
      <c r="H39" s="6" t="s">
        <v>59</v>
      </c>
      <c r="I39" s="5">
        <v>2016</v>
      </c>
      <c r="J39" s="5">
        <v>2018</v>
      </c>
      <c r="K39" s="6" t="s">
        <v>910</v>
      </c>
      <c r="L39" s="5" t="s">
        <v>333</v>
      </c>
      <c r="M39" s="6">
        <v>2022</v>
      </c>
      <c r="N39" s="6" t="s">
        <v>83</v>
      </c>
      <c r="O39" s="6" t="s">
        <v>83</v>
      </c>
      <c r="P39" s="6" t="s">
        <v>83</v>
      </c>
      <c r="Q39" s="6" t="s">
        <v>83</v>
      </c>
      <c r="R39" s="6" t="s">
        <v>327</v>
      </c>
      <c r="S39" s="6" t="s">
        <v>910</v>
      </c>
      <c r="T39" s="6">
        <v>44529</v>
      </c>
      <c r="U39" s="6" t="s">
        <v>349</v>
      </c>
      <c r="V39" s="6" t="s">
        <v>43</v>
      </c>
      <c r="W39" s="6" t="s">
        <v>44</v>
      </c>
      <c r="X39" s="6" t="s">
        <v>85</v>
      </c>
      <c r="Y39" s="6" t="s">
        <v>336</v>
      </c>
      <c r="Z39" s="6" t="s">
        <v>336</v>
      </c>
      <c r="AA39" s="6" t="s">
        <v>47</v>
      </c>
      <c r="AB39" s="6" t="s">
        <v>337</v>
      </c>
      <c r="AC39" s="6" t="s">
        <v>350</v>
      </c>
      <c r="AD39" s="6" t="s">
        <v>351</v>
      </c>
      <c r="AE39" s="6" t="s">
        <v>89</v>
      </c>
      <c r="AF39" s="6" t="s">
        <v>352</v>
      </c>
      <c r="AG39" s="6" t="s">
        <v>66</v>
      </c>
      <c r="AH39" s="6" t="s">
        <v>67</v>
      </c>
      <c r="AI39" s="6"/>
      <c r="AJ39" s="6"/>
      <c r="AK39" s="6"/>
      <c r="AL39" s="6" t="s">
        <v>353</v>
      </c>
      <c r="AM39" s="6" t="s">
        <v>370</v>
      </c>
      <c r="AN39" s="162" t="s">
        <v>90</v>
      </c>
      <c r="AO39" s="8" t="s">
        <v>91</v>
      </c>
      <c r="AP39" s="9">
        <v>44847</v>
      </c>
      <c r="AQ39" s="6" t="s">
        <v>92</v>
      </c>
      <c r="AR39" s="6" t="s">
        <v>361</v>
      </c>
    </row>
    <row r="40" spans="1:44" x14ac:dyDescent="0.35">
      <c r="A40" s="5">
        <v>39</v>
      </c>
      <c r="B40" s="6" t="s">
        <v>944</v>
      </c>
      <c r="C40" s="6" t="s">
        <v>97</v>
      </c>
      <c r="D40" s="6" t="s">
        <v>945</v>
      </c>
      <c r="E40" s="6">
        <v>9182127884</v>
      </c>
      <c r="F40" s="6" t="s">
        <v>261</v>
      </c>
      <c r="G40" s="6" t="s">
        <v>946</v>
      </c>
      <c r="H40" s="6" t="s">
        <v>59</v>
      </c>
      <c r="I40" s="5">
        <v>2016</v>
      </c>
      <c r="J40" s="5">
        <v>2018</v>
      </c>
      <c r="K40" s="6" t="s">
        <v>910</v>
      </c>
      <c r="L40" s="5" t="s">
        <v>333</v>
      </c>
      <c r="M40" s="6">
        <v>2022</v>
      </c>
      <c r="N40" s="6" t="s">
        <v>83</v>
      </c>
      <c r="O40" s="6" t="s">
        <v>83</v>
      </c>
      <c r="P40" s="6" t="s">
        <v>83</v>
      </c>
      <c r="Q40" s="6" t="s">
        <v>83</v>
      </c>
      <c r="R40" s="6" t="s">
        <v>327</v>
      </c>
      <c r="S40" s="6" t="s">
        <v>910</v>
      </c>
      <c r="T40" s="6">
        <v>44529</v>
      </c>
      <c r="U40" s="6" t="s">
        <v>349</v>
      </c>
      <c r="V40" s="6" t="s">
        <v>43</v>
      </c>
      <c r="W40" s="6" t="s">
        <v>44</v>
      </c>
      <c r="X40" s="6" t="s">
        <v>85</v>
      </c>
      <c r="Y40" s="6" t="s">
        <v>336</v>
      </c>
      <c r="Z40" s="6" t="s">
        <v>336</v>
      </c>
      <c r="AA40" s="6" t="s">
        <v>47</v>
      </c>
      <c r="AB40" s="6" t="s">
        <v>337</v>
      </c>
      <c r="AC40" s="6" t="s">
        <v>350</v>
      </c>
      <c r="AD40" s="6" t="s">
        <v>350</v>
      </c>
      <c r="AE40" s="6" t="s">
        <v>89</v>
      </c>
      <c r="AF40" s="6" t="s">
        <v>352</v>
      </c>
      <c r="AG40" s="6" t="s">
        <v>66</v>
      </c>
      <c r="AH40" s="6" t="s">
        <v>67</v>
      </c>
      <c r="AI40" s="6"/>
      <c r="AJ40" s="6"/>
      <c r="AK40" s="6"/>
      <c r="AL40" s="6" t="s">
        <v>361</v>
      </c>
      <c r="AM40" s="6" t="s">
        <v>370</v>
      </c>
      <c r="AN40" s="8" t="s">
        <v>362</v>
      </c>
      <c r="AO40" s="8"/>
      <c r="AP40" s="9"/>
      <c r="AQ40" s="6" t="s">
        <v>362</v>
      </c>
      <c r="AR40" s="6"/>
    </row>
    <row r="41" spans="1:44" x14ac:dyDescent="0.35">
      <c r="A41" s="5">
        <v>40</v>
      </c>
      <c r="B41" s="6" t="s">
        <v>947</v>
      </c>
      <c r="C41" s="6" t="s">
        <v>215</v>
      </c>
      <c r="D41" s="6" t="s">
        <v>948</v>
      </c>
      <c r="E41" s="6">
        <v>8639817878</v>
      </c>
      <c r="F41" s="6" t="s">
        <v>261</v>
      </c>
      <c r="G41" s="6" t="s">
        <v>949</v>
      </c>
      <c r="H41" s="6" t="s">
        <v>59</v>
      </c>
      <c r="I41" s="5">
        <v>2016</v>
      </c>
      <c r="J41" s="5">
        <v>2018</v>
      </c>
      <c r="K41" s="6" t="s">
        <v>910</v>
      </c>
      <c r="L41" s="5" t="s">
        <v>333</v>
      </c>
      <c r="M41" s="6">
        <v>2022</v>
      </c>
      <c r="N41" s="6" t="s">
        <v>83</v>
      </c>
      <c r="O41" s="6" t="s">
        <v>83</v>
      </c>
      <c r="P41" s="6" t="s">
        <v>83</v>
      </c>
      <c r="Q41" s="6" t="s">
        <v>83</v>
      </c>
      <c r="R41" s="6" t="s">
        <v>327</v>
      </c>
      <c r="S41" s="6" t="s">
        <v>910</v>
      </c>
      <c r="T41" s="6">
        <v>44529</v>
      </c>
      <c r="U41" s="6" t="s">
        <v>349</v>
      </c>
      <c r="V41" s="6" t="s">
        <v>43</v>
      </c>
      <c r="W41" s="6" t="s">
        <v>44</v>
      </c>
      <c r="X41" s="6" t="s">
        <v>85</v>
      </c>
      <c r="Y41" s="6" t="s">
        <v>336</v>
      </c>
      <c r="Z41" s="6" t="s">
        <v>336</v>
      </c>
      <c r="AA41" s="6" t="s">
        <v>47</v>
      </c>
      <c r="AB41" s="6" t="s">
        <v>337</v>
      </c>
      <c r="AC41" s="6" t="s">
        <v>350</v>
      </c>
      <c r="AD41" s="6" t="s">
        <v>351</v>
      </c>
      <c r="AE41" s="6" t="s">
        <v>89</v>
      </c>
      <c r="AF41" s="6" t="s">
        <v>352</v>
      </c>
      <c r="AG41" s="6" t="s">
        <v>66</v>
      </c>
      <c r="AH41" s="6" t="s">
        <v>67</v>
      </c>
      <c r="AI41" s="6"/>
      <c r="AJ41" s="6"/>
      <c r="AK41" s="6"/>
      <c r="AL41" s="6" t="s">
        <v>353</v>
      </c>
      <c r="AM41" s="6" t="s">
        <v>342</v>
      </c>
      <c r="AN41" s="8" t="s">
        <v>90</v>
      </c>
      <c r="AO41" s="8" t="s">
        <v>91</v>
      </c>
      <c r="AP41" s="9">
        <v>44847</v>
      </c>
      <c r="AQ41" s="6" t="s">
        <v>92</v>
      </c>
      <c r="AR41" s="6"/>
    </row>
    <row r="42" spans="1:44" x14ac:dyDescent="0.35">
      <c r="A42" s="5">
        <v>41</v>
      </c>
      <c r="B42" s="6" t="s">
        <v>950</v>
      </c>
      <c r="C42" s="6" t="s">
        <v>215</v>
      </c>
      <c r="D42" s="6" t="s">
        <v>951</v>
      </c>
      <c r="E42" s="6">
        <v>6303363306</v>
      </c>
      <c r="F42" s="6" t="s">
        <v>261</v>
      </c>
      <c r="G42" s="6" t="s">
        <v>952</v>
      </c>
      <c r="H42" s="6" t="s">
        <v>59</v>
      </c>
      <c r="I42" s="5">
        <v>2016</v>
      </c>
      <c r="J42" s="5">
        <v>2018</v>
      </c>
      <c r="K42" s="6" t="s">
        <v>953</v>
      </c>
      <c r="L42" s="5" t="s">
        <v>333</v>
      </c>
      <c r="M42" s="6">
        <v>2022</v>
      </c>
      <c r="N42" s="6" t="s">
        <v>83</v>
      </c>
      <c r="O42" s="6" t="s">
        <v>83</v>
      </c>
      <c r="P42" s="6" t="s">
        <v>83</v>
      </c>
      <c r="Q42" s="6" t="s">
        <v>83</v>
      </c>
      <c r="R42" s="6" t="s">
        <v>327</v>
      </c>
      <c r="S42" s="6" t="s">
        <v>954</v>
      </c>
      <c r="T42" s="6" t="s">
        <v>955</v>
      </c>
      <c r="U42" s="6" t="s">
        <v>349</v>
      </c>
      <c r="V42" s="6" t="s">
        <v>43</v>
      </c>
      <c r="W42" s="6" t="s">
        <v>44</v>
      </c>
      <c r="X42" s="6" t="s">
        <v>85</v>
      </c>
      <c r="Y42" s="6" t="s">
        <v>336</v>
      </c>
      <c r="Z42" s="6" t="s">
        <v>336</v>
      </c>
      <c r="AA42" s="6" t="s">
        <v>166</v>
      </c>
      <c r="AB42" s="6" t="s">
        <v>108</v>
      </c>
      <c r="AC42" s="6" t="s">
        <v>165</v>
      </c>
      <c r="AD42" s="6" t="s">
        <v>956</v>
      </c>
      <c r="AE42" s="6" t="s">
        <v>89</v>
      </c>
      <c r="AF42" s="6" t="s">
        <v>957</v>
      </c>
      <c r="AG42" s="6" t="s">
        <v>958</v>
      </c>
      <c r="AH42" s="6" t="s">
        <v>67</v>
      </c>
      <c r="AI42" s="6"/>
      <c r="AJ42" s="6"/>
      <c r="AK42" s="6"/>
      <c r="AL42" s="6" t="s">
        <v>353</v>
      </c>
      <c r="AM42" s="6" t="s">
        <v>370</v>
      </c>
      <c r="AN42" s="162" t="s">
        <v>90</v>
      </c>
      <c r="AO42" s="8" t="s">
        <v>91</v>
      </c>
      <c r="AP42" s="9">
        <v>44854</v>
      </c>
      <c r="AQ42" s="6" t="s">
        <v>92</v>
      </c>
      <c r="AR42" s="6"/>
    </row>
    <row r="43" spans="1:44" x14ac:dyDescent="0.35">
      <c r="A43" s="5">
        <v>42</v>
      </c>
      <c r="B43" s="6" t="s">
        <v>959</v>
      </c>
      <c r="C43" s="6" t="s">
        <v>215</v>
      </c>
      <c r="D43" s="6" t="s">
        <v>960</v>
      </c>
      <c r="E43" s="6">
        <v>9347226929</v>
      </c>
      <c r="F43" s="6" t="s">
        <v>261</v>
      </c>
      <c r="G43" s="6" t="s">
        <v>961</v>
      </c>
      <c r="H43" s="6" t="s">
        <v>59</v>
      </c>
      <c r="I43" s="5">
        <v>2016</v>
      </c>
      <c r="J43" s="5">
        <v>2018</v>
      </c>
      <c r="K43" s="6" t="s">
        <v>953</v>
      </c>
      <c r="L43" s="5" t="s">
        <v>838</v>
      </c>
      <c r="M43" s="6">
        <v>2022</v>
      </c>
      <c r="N43" s="6" t="s">
        <v>83</v>
      </c>
      <c r="O43" s="6" t="s">
        <v>83</v>
      </c>
      <c r="P43" s="6" t="s">
        <v>83</v>
      </c>
      <c r="Q43" s="6" t="s">
        <v>83</v>
      </c>
      <c r="R43" s="6" t="s">
        <v>327</v>
      </c>
      <c r="S43" s="6" t="s">
        <v>954</v>
      </c>
      <c r="T43" s="6" t="s">
        <v>955</v>
      </c>
      <c r="U43" s="6" t="s">
        <v>349</v>
      </c>
      <c r="V43" s="6" t="s">
        <v>43</v>
      </c>
      <c r="W43" s="6" t="s">
        <v>44</v>
      </c>
      <c r="X43" s="6" t="s">
        <v>85</v>
      </c>
      <c r="Y43" s="6" t="s">
        <v>336</v>
      </c>
      <c r="Z43" s="6" t="s">
        <v>336</v>
      </c>
      <c r="AA43" s="6" t="s">
        <v>166</v>
      </c>
      <c r="AB43" s="6" t="s">
        <v>108</v>
      </c>
      <c r="AC43" s="6" t="s">
        <v>165</v>
      </c>
      <c r="AD43" s="6" t="s">
        <v>956</v>
      </c>
      <c r="AE43" s="6" t="s">
        <v>89</v>
      </c>
      <c r="AF43" s="6" t="s">
        <v>957</v>
      </c>
      <c r="AG43" s="6" t="s">
        <v>958</v>
      </c>
      <c r="AH43" s="6" t="s">
        <v>67</v>
      </c>
      <c r="AI43" s="6"/>
      <c r="AJ43" s="6"/>
      <c r="AK43" s="6"/>
      <c r="AL43" s="6" t="s">
        <v>353</v>
      </c>
      <c r="AM43" s="6" t="s">
        <v>370</v>
      </c>
      <c r="AN43" s="162" t="s">
        <v>90</v>
      </c>
      <c r="AO43" s="8" t="s">
        <v>91</v>
      </c>
      <c r="AP43" s="9">
        <v>44854</v>
      </c>
      <c r="AQ43" s="6" t="s">
        <v>92</v>
      </c>
      <c r="AR43" s="6"/>
    </row>
    <row r="44" spans="1:44" x14ac:dyDescent="0.35">
      <c r="A44" s="5">
        <v>43</v>
      </c>
      <c r="B44" s="6" t="s">
        <v>962</v>
      </c>
      <c r="C44" s="6" t="s">
        <v>215</v>
      </c>
      <c r="D44" s="6" t="s">
        <v>963</v>
      </c>
      <c r="E44" s="6">
        <v>8639907803</v>
      </c>
      <c r="F44" s="6" t="s">
        <v>261</v>
      </c>
      <c r="G44" s="6" t="s">
        <v>964</v>
      </c>
      <c r="H44" s="6" t="s">
        <v>59</v>
      </c>
      <c r="I44" s="5">
        <v>2015</v>
      </c>
      <c r="J44" s="5">
        <v>2017</v>
      </c>
      <c r="K44" s="6" t="s">
        <v>965</v>
      </c>
      <c r="L44" s="5" t="s">
        <v>325</v>
      </c>
      <c r="M44" s="6">
        <v>2022</v>
      </c>
      <c r="N44" s="6" t="s">
        <v>83</v>
      </c>
      <c r="O44" s="6" t="s">
        <v>83</v>
      </c>
      <c r="P44" s="6" t="s">
        <v>83</v>
      </c>
      <c r="Q44" s="6" t="s">
        <v>83</v>
      </c>
      <c r="R44" s="6" t="s">
        <v>327</v>
      </c>
      <c r="S44" s="6" t="s">
        <v>965</v>
      </c>
      <c r="T44" s="6">
        <v>44543</v>
      </c>
      <c r="U44" s="6" t="s">
        <v>349</v>
      </c>
      <c r="V44" s="6" t="s">
        <v>43</v>
      </c>
      <c r="W44" s="6" t="s">
        <v>44</v>
      </c>
      <c r="X44" s="6" t="s">
        <v>85</v>
      </c>
      <c r="Y44" s="6" t="s">
        <v>336</v>
      </c>
      <c r="Z44" s="6" t="s">
        <v>336</v>
      </c>
      <c r="AA44" s="6" t="s">
        <v>166</v>
      </c>
      <c r="AB44" s="6" t="s">
        <v>108</v>
      </c>
      <c r="AC44" s="6" t="s">
        <v>165</v>
      </c>
      <c r="AD44" s="6" t="s">
        <v>956</v>
      </c>
      <c r="AE44" s="6" t="s">
        <v>89</v>
      </c>
      <c r="AF44" s="6" t="s">
        <v>957</v>
      </c>
      <c r="AG44" s="6" t="s">
        <v>958</v>
      </c>
      <c r="AH44" s="6" t="s">
        <v>67</v>
      </c>
      <c r="AI44" s="6"/>
      <c r="AJ44" s="6"/>
      <c r="AK44" s="6"/>
      <c r="AL44" s="6" t="s">
        <v>353</v>
      </c>
      <c r="AM44" s="6" t="s">
        <v>370</v>
      </c>
      <c r="AN44" s="162" t="s">
        <v>90</v>
      </c>
      <c r="AO44" s="8" t="s">
        <v>91</v>
      </c>
      <c r="AP44" s="9">
        <v>44854</v>
      </c>
      <c r="AQ44" s="6" t="s">
        <v>92</v>
      </c>
      <c r="AR44" s="6"/>
    </row>
    <row r="45" spans="1:44" x14ac:dyDescent="0.35">
      <c r="A45" s="5">
        <v>44</v>
      </c>
      <c r="B45" s="6" t="s">
        <v>966</v>
      </c>
      <c r="C45" s="6" t="s">
        <v>97</v>
      </c>
      <c r="D45" s="6" t="s">
        <v>967</v>
      </c>
      <c r="E45" s="6">
        <v>6305077725</v>
      </c>
      <c r="F45" s="6" t="s">
        <v>261</v>
      </c>
      <c r="G45" s="6" t="s">
        <v>968</v>
      </c>
      <c r="H45" s="6" t="s">
        <v>59</v>
      </c>
      <c r="I45" s="5">
        <v>2016</v>
      </c>
      <c r="J45" s="5">
        <v>2018</v>
      </c>
      <c r="K45" s="6" t="s">
        <v>965</v>
      </c>
      <c r="L45" s="5" t="s">
        <v>325</v>
      </c>
      <c r="M45" s="6">
        <v>2022</v>
      </c>
      <c r="N45" s="6" t="s">
        <v>83</v>
      </c>
      <c r="O45" s="6" t="s">
        <v>83</v>
      </c>
      <c r="P45" s="6" t="s">
        <v>83</v>
      </c>
      <c r="Q45" s="6" t="s">
        <v>83</v>
      </c>
      <c r="R45" s="6" t="s">
        <v>327</v>
      </c>
      <c r="S45" s="6" t="s">
        <v>965</v>
      </c>
      <c r="T45" s="6">
        <v>44543</v>
      </c>
      <c r="U45" s="6" t="s">
        <v>349</v>
      </c>
      <c r="V45" s="6" t="s">
        <v>43</v>
      </c>
      <c r="W45" s="6" t="s">
        <v>44</v>
      </c>
      <c r="X45" s="6" t="s">
        <v>85</v>
      </c>
      <c r="Y45" s="6" t="s">
        <v>336</v>
      </c>
      <c r="Z45" s="6" t="s">
        <v>336</v>
      </c>
      <c r="AA45" s="6" t="s">
        <v>166</v>
      </c>
      <c r="AB45" s="6" t="s">
        <v>108</v>
      </c>
      <c r="AC45" s="6" t="s">
        <v>165</v>
      </c>
      <c r="AD45" s="6" t="s">
        <v>956</v>
      </c>
      <c r="AE45" s="6" t="s">
        <v>89</v>
      </c>
      <c r="AF45" s="6" t="s">
        <v>957</v>
      </c>
      <c r="AG45" s="6" t="s">
        <v>958</v>
      </c>
      <c r="AH45" s="6" t="s">
        <v>67</v>
      </c>
      <c r="AI45" s="6"/>
      <c r="AJ45" s="6"/>
      <c r="AK45" s="6"/>
      <c r="AL45" s="6" t="s">
        <v>353</v>
      </c>
      <c r="AM45" s="6" t="s">
        <v>370</v>
      </c>
      <c r="AN45" s="162" t="s">
        <v>90</v>
      </c>
      <c r="AO45" s="8" t="s">
        <v>91</v>
      </c>
      <c r="AP45" s="9">
        <v>44854</v>
      </c>
      <c r="AQ45" s="6" t="s">
        <v>92</v>
      </c>
      <c r="AR45" s="6"/>
    </row>
    <row r="46" spans="1:44" x14ac:dyDescent="0.35">
      <c r="A46" s="5">
        <v>45</v>
      </c>
      <c r="B46" s="6" t="s">
        <v>969</v>
      </c>
      <c r="C46" s="6" t="s">
        <v>97</v>
      </c>
      <c r="D46" s="6" t="s">
        <v>970</v>
      </c>
      <c r="E46" s="6">
        <v>6303084399</v>
      </c>
      <c r="F46" s="6" t="s">
        <v>261</v>
      </c>
      <c r="G46" s="6" t="s">
        <v>971</v>
      </c>
      <c r="H46" s="6" t="s">
        <v>59</v>
      </c>
      <c r="I46" s="5">
        <v>2016</v>
      </c>
      <c r="J46" s="5">
        <v>2018</v>
      </c>
      <c r="K46" s="6" t="s">
        <v>965</v>
      </c>
      <c r="L46" s="5" t="s">
        <v>325</v>
      </c>
      <c r="M46" s="6">
        <v>2022</v>
      </c>
      <c r="N46" s="6" t="s">
        <v>83</v>
      </c>
      <c r="O46" s="6" t="s">
        <v>83</v>
      </c>
      <c r="P46" s="6" t="s">
        <v>83</v>
      </c>
      <c r="Q46" s="6" t="s">
        <v>83</v>
      </c>
      <c r="R46" s="6" t="s">
        <v>327</v>
      </c>
      <c r="S46" s="6" t="s">
        <v>965</v>
      </c>
      <c r="T46" s="6">
        <v>44543</v>
      </c>
      <c r="U46" s="6" t="s">
        <v>349</v>
      </c>
      <c r="V46" s="6" t="s">
        <v>43</v>
      </c>
      <c r="W46" s="6" t="s">
        <v>44</v>
      </c>
      <c r="X46" s="6" t="s">
        <v>85</v>
      </c>
      <c r="Y46" s="6" t="s">
        <v>336</v>
      </c>
      <c r="Z46" s="6" t="s">
        <v>336</v>
      </c>
      <c r="AA46" s="6" t="s">
        <v>166</v>
      </c>
      <c r="AB46" s="6" t="s">
        <v>108</v>
      </c>
      <c r="AC46" s="6" t="s">
        <v>165</v>
      </c>
      <c r="AD46" s="6" t="s">
        <v>956</v>
      </c>
      <c r="AE46" s="6" t="s">
        <v>89</v>
      </c>
      <c r="AF46" s="6" t="s">
        <v>957</v>
      </c>
      <c r="AG46" s="6" t="s">
        <v>958</v>
      </c>
      <c r="AH46" s="6" t="s">
        <v>67</v>
      </c>
      <c r="AI46" s="6"/>
      <c r="AJ46" s="6"/>
      <c r="AK46" s="6"/>
      <c r="AL46" s="6" t="s">
        <v>353</v>
      </c>
      <c r="AM46" s="6" t="s">
        <v>370</v>
      </c>
      <c r="AN46" s="162" t="s">
        <v>90</v>
      </c>
      <c r="AO46" s="8" t="s">
        <v>91</v>
      </c>
      <c r="AP46" s="9">
        <v>44854</v>
      </c>
      <c r="AQ46" s="6" t="s">
        <v>92</v>
      </c>
      <c r="AR46" s="6"/>
    </row>
    <row r="47" spans="1:44" x14ac:dyDescent="0.35">
      <c r="A47" s="5">
        <v>46</v>
      </c>
      <c r="B47" s="6" t="s">
        <v>972</v>
      </c>
      <c r="C47" s="6" t="s">
        <v>215</v>
      </c>
      <c r="D47" s="6" t="s">
        <v>973</v>
      </c>
      <c r="E47" s="6">
        <v>6303617166</v>
      </c>
      <c r="F47" s="6" t="s">
        <v>261</v>
      </c>
      <c r="G47" s="6" t="s">
        <v>974</v>
      </c>
      <c r="H47" s="6" t="s">
        <v>59</v>
      </c>
      <c r="I47" s="5">
        <v>2016</v>
      </c>
      <c r="J47" s="5">
        <v>2018</v>
      </c>
      <c r="K47" s="6" t="s">
        <v>965</v>
      </c>
      <c r="L47" s="5" t="s">
        <v>325</v>
      </c>
      <c r="M47" s="6">
        <v>2022</v>
      </c>
      <c r="N47" s="6" t="s">
        <v>83</v>
      </c>
      <c r="O47" s="6" t="s">
        <v>83</v>
      </c>
      <c r="P47" s="6" t="s">
        <v>83</v>
      </c>
      <c r="Q47" s="6" t="s">
        <v>83</v>
      </c>
      <c r="R47" s="6" t="s">
        <v>327</v>
      </c>
      <c r="S47" s="6" t="s">
        <v>965</v>
      </c>
      <c r="T47" s="6">
        <v>44543</v>
      </c>
      <c r="U47" s="6" t="s">
        <v>349</v>
      </c>
      <c r="V47" s="6" t="s">
        <v>43</v>
      </c>
      <c r="W47" s="6" t="s">
        <v>44</v>
      </c>
      <c r="X47" s="6" t="s">
        <v>85</v>
      </c>
      <c r="Y47" s="6" t="s">
        <v>336</v>
      </c>
      <c r="Z47" s="6" t="s">
        <v>336</v>
      </c>
      <c r="AA47" s="6" t="s">
        <v>166</v>
      </c>
      <c r="AB47" s="6" t="s">
        <v>108</v>
      </c>
      <c r="AC47" s="6" t="s">
        <v>165</v>
      </c>
      <c r="AD47" s="6" t="s">
        <v>956</v>
      </c>
      <c r="AE47" s="6" t="s">
        <v>89</v>
      </c>
      <c r="AF47" s="6" t="s">
        <v>957</v>
      </c>
      <c r="AG47" s="6" t="s">
        <v>958</v>
      </c>
      <c r="AH47" s="6" t="s">
        <v>67</v>
      </c>
      <c r="AI47" s="6"/>
      <c r="AJ47" s="6"/>
      <c r="AK47" s="6"/>
      <c r="AL47" s="6" t="s">
        <v>353</v>
      </c>
      <c r="AM47" s="6" t="s">
        <v>370</v>
      </c>
      <c r="AN47" s="162" t="s">
        <v>90</v>
      </c>
      <c r="AO47" s="8" t="s">
        <v>91</v>
      </c>
      <c r="AP47" s="9">
        <v>44854</v>
      </c>
      <c r="AQ47" s="6" t="s">
        <v>92</v>
      </c>
      <c r="AR47" s="6"/>
    </row>
    <row r="48" spans="1:44" x14ac:dyDescent="0.35">
      <c r="A48" s="5">
        <v>47</v>
      </c>
      <c r="B48" s="6" t="s">
        <v>975</v>
      </c>
      <c r="C48" s="6" t="s">
        <v>215</v>
      </c>
      <c r="D48" s="6" t="s">
        <v>976</v>
      </c>
      <c r="E48" s="6">
        <v>9948473243</v>
      </c>
      <c r="F48" s="6" t="s">
        <v>261</v>
      </c>
      <c r="G48" s="6" t="s">
        <v>977</v>
      </c>
      <c r="H48" s="6" t="s">
        <v>59</v>
      </c>
      <c r="I48" s="5">
        <v>2016</v>
      </c>
      <c r="J48" s="5">
        <v>2018</v>
      </c>
      <c r="K48" s="6" t="s">
        <v>965</v>
      </c>
      <c r="L48" s="5" t="s">
        <v>325</v>
      </c>
      <c r="M48" s="6">
        <v>2022</v>
      </c>
      <c r="N48" s="6" t="s">
        <v>83</v>
      </c>
      <c r="O48" s="6" t="s">
        <v>83</v>
      </c>
      <c r="P48" s="6" t="s">
        <v>83</v>
      </c>
      <c r="Q48" s="6" t="s">
        <v>83</v>
      </c>
      <c r="R48" s="6" t="s">
        <v>327</v>
      </c>
      <c r="S48" s="6" t="s">
        <v>965</v>
      </c>
      <c r="T48" s="6">
        <v>44543</v>
      </c>
      <c r="U48" s="6" t="s">
        <v>349</v>
      </c>
      <c r="V48" s="6" t="s">
        <v>43</v>
      </c>
      <c r="W48" s="6" t="s">
        <v>44</v>
      </c>
      <c r="X48" s="6" t="s">
        <v>85</v>
      </c>
      <c r="Y48" s="6" t="s">
        <v>336</v>
      </c>
      <c r="Z48" s="6" t="s">
        <v>336</v>
      </c>
      <c r="AA48" s="6" t="s">
        <v>166</v>
      </c>
      <c r="AB48" s="6" t="s">
        <v>108</v>
      </c>
      <c r="AC48" s="6" t="s">
        <v>165</v>
      </c>
      <c r="AD48" s="6" t="s">
        <v>956</v>
      </c>
      <c r="AE48" s="6" t="s">
        <v>89</v>
      </c>
      <c r="AF48" s="6" t="s">
        <v>957</v>
      </c>
      <c r="AG48" s="6" t="s">
        <v>958</v>
      </c>
      <c r="AH48" s="6" t="s">
        <v>67</v>
      </c>
      <c r="AI48" s="6"/>
      <c r="AJ48" s="6"/>
      <c r="AK48" s="6"/>
      <c r="AL48" s="6" t="s">
        <v>353</v>
      </c>
      <c r="AM48" s="6" t="s">
        <v>370</v>
      </c>
      <c r="AN48" s="162" t="s">
        <v>90</v>
      </c>
      <c r="AO48" s="8" t="s">
        <v>91</v>
      </c>
      <c r="AP48" s="9">
        <v>44854</v>
      </c>
      <c r="AQ48" s="6" t="s">
        <v>92</v>
      </c>
      <c r="AR48" s="6"/>
    </row>
    <row r="49" spans="1:44" x14ac:dyDescent="0.35">
      <c r="A49" s="5">
        <v>48</v>
      </c>
      <c r="B49" s="6" t="s">
        <v>978</v>
      </c>
      <c r="C49" s="6" t="s">
        <v>97</v>
      </c>
      <c r="D49" s="6" t="s">
        <v>979</v>
      </c>
      <c r="E49" s="6">
        <v>7330766508</v>
      </c>
      <c r="F49" s="6" t="s">
        <v>261</v>
      </c>
      <c r="G49" s="6" t="s">
        <v>980</v>
      </c>
      <c r="H49" s="6" t="s">
        <v>59</v>
      </c>
      <c r="I49" s="5">
        <v>2016</v>
      </c>
      <c r="J49" s="5">
        <v>2018</v>
      </c>
      <c r="K49" s="6" t="s">
        <v>965</v>
      </c>
      <c r="L49" s="5" t="s">
        <v>325</v>
      </c>
      <c r="M49" s="6">
        <v>2022</v>
      </c>
      <c r="N49" s="6" t="s">
        <v>83</v>
      </c>
      <c r="O49" s="6" t="s">
        <v>83</v>
      </c>
      <c r="P49" s="6" t="s">
        <v>83</v>
      </c>
      <c r="Q49" s="6" t="s">
        <v>83</v>
      </c>
      <c r="R49" s="6" t="s">
        <v>327</v>
      </c>
      <c r="S49" s="6" t="s">
        <v>965</v>
      </c>
      <c r="T49" s="6">
        <v>44543</v>
      </c>
      <c r="U49" s="6" t="s">
        <v>349</v>
      </c>
      <c r="V49" s="6" t="s">
        <v>43</v>
      </c>
      <c r="W49" s="6" t="s">
        <v>44</v>
      </c>
      <c r="X49" s="6" t="s">
        <v>85</v>
      </c>
      <c r="Y49" s="6" t="s">
        <v>336</v>
      </c>
      <c r="Z49" s="6" t="s">
        <v>336</v>
      </c>
      <c r="AA49" s="6" t="s">
        <v>166</v>
      </c>
      <c r="AB49" s="6" t="s">
        <v>108</v>
      </c>
      <c r="AC49" s="6" t="s">
        <v>165</v>
      </c>
      <c r="AD49" s="6" t="s">
        <v>956</v>
      </c>
      <c r="AE49" s="6" t="s">
        <v>89</v>
      </c>
      <c r="AF49" s="6" t="s">
        <v>957</v>
      </c>
      <c r="AG49" s="6" t="s">
        <v>958</v>
      </c>
      <c r="AH49" s="6" t="s">
        <v>67</v>
      </c>
      <c r="AI49" s="6"/>
      <c r="AJ49" s="6"/>
      <c r="AK49" s="6"/>
      <c r="AL49" s="6" t="s">
        <v>353</v>
      </c>
      <c r="AM49" s="6" t="s">
        <v>370</v>
      </c>
      <c r="AN49" s="162" t="s">
        <v>90</v>
      </c>
      <c r="AO49" s="8" t="s">
        <v>91</v>
      </c>
      <c r="AP49" s="9">
        <v>44854</v>
      </c>
      <c r="AQ49" s="6" t="s">
        <v>92</v>
      </c>
      <c r="AR49" s="6"/>
    </row>
    <row r="50" spans="1:44" x14ac:dyDescent="0.35">
      <c r="A50" s="5">
        <v>49</v>
      </c>
      <c r="B50" s="6" t="s">
        <v>981</v>
      </c>
      <c r="C50" s="6" t="s">
        <v>97</v>
      </c>
      <c r="D50" s="6" t="s">
        <v>982</v>
      </c>
      <c r="E50" s="6">
        <v>8639197954</v>
      </c>
      <c r="F50" s="6" t="s">
        <v>261</v>
      </c>
      <c r="G50" s="6" t="s">
        <v>983</v>
      </c>
      <c r="H50" s="6" t="s">
        <v>59</v>
      </c>
      <c r="I50" s="5">
        <v>2016</v>
      </c>
      <c r="J50" s="5">
        <v>2018</v>
      </c>
      <c r="K50" s="6" t="s">
        <v>965</v>
      </c>
      <c r="L50" s="5" t="s">
        <v>325</v>
      </c>
      <c r="M50" s="6">
        <v>2022</v>
      </c>
      <c r="N50" s="6" t="s">
        <v>83</v>
      </c>
      <c r="O50" s="6" t="s">
        <v>83</v>
      </c>
      <c r="P50" s="6" t="s">
        <v>83</v>
      </c>
      <c r="Q50" s="6" t="s">
        <v>83</v>
      </c>
      <c r="R50" s="6" t="s">
        <v>327</v>
      </c>
      <c r="S50" s="6" t="s">
        <v>965</v>
      </c>
      <c r="T50" s="6">
        <v>44543</v>
      </c>
      <c r="U50" s="6" t="s">
        <v>349</v>
      </c>
      <c r="V50" s="6" t="s">
        <v>43</v>
      </c>
      <c r="W50" s="6" t="s">
        <v>44</v>
      </c>
      <c r="X50" s="6" t="s">
        <v>85</v>
      </c>
      <c r="Y50" s="6" t="s">
        <v>336</v>
      </c>
      <c r="Z50" s="6" t="s">
        <v>336</v>
      </c>
      <c r="AA50" s="6" t="s">
        <v>166</v>
      </c>
      <c r="AB50" s="6" t="s">
        <v>108</v>
      </c>
      <c r="AC50" s="6" t="s">
        <v>165</v>
      </c>
      <c r="AD50" s="6" t="s">
        <v>956</v>
      </c>
      <c r="AE50" s="6" t="s">
        <v>89</v>
      </c>
      <c r="AF50" s="6" t="s">
        <v>957</v>
      </c>
      <c r="AG50" s="6" t="s">
        <v>958</v>
      </c>
      <c r="AH50" s="6" t="s">
        <v>67</v>
      </c>
      <c r="AI50" s="6"/>
      <c r="AJ50" s="6"/>
      <c r="AK50" s="6"/>
      <c r="AL50" s="6" t="s">
        <v>353</v>
      </c>
      <c r="AM50" s="6" t="s">
        <v>370</v>
      </c>
      <c r="AN50" s="162" t="s">
        <v>90</v>
      </c>
      <c r="AO50" s="8" t="s">
        <v>91</v>
      </c>
      <c r="AP50" s="9">
        <v>44854</v>
      </c>
      <c r="AQ50" s="6" t="s">
        <v>92</v>
      </c>
      <c r="AR50" s="6"/>
    </row>
    <row r="51" spans="1:44" x14ac:dyDescent="0.35">
      <c r="A51" s="5">
        <v>50</v>
      </c>
      <c r="B51" s="6" t="s">
        <v>984</v>
      </c>
      <c r="C51" s="6" t="s">
        <v>97</v>
      </c>
      <c r="D51" s="6" t="s">
        <v>985</v>
      </c>
      <c r="E51" s="6">
        <v>9494518524</v>
      </c>
      <c r="F51" s="6" t="s">
        <v>261</v>
      </c>
      <c r="G51" s="6" t="s">
        <v>986</v>
      </c>
      <c r="H51" s="6" t="s">
        <v>59</v>
      </c>
      <c r="I51" s="5">
        <v>2014</v>
      </c>
      <c r="J51" s="5">
        <v>2014</v>
      </c>
      <c r="K51" s="6" t="s">
        <v>965</v>
      </c>
      <c r="L51" s="5" t="s">
        <v>882</v>
      </c>
      <c r="M51" s="6">
        <v>2022</v>
      </c>
      <c r="N51" s="6" t="s">
        <v>83</v>
      </c>
      <c r="O51" s="6" t="s">
        <v>83</v>
      </c>
      <c r="P51" s="6" t="s">
        <v>83</v>
      </c>
      <c r="Q51" s="6" t="s">
        <v>83</v>
      </c>
      <c r="R51" s="6" t="s">
        <v>327</v>
      </c>
      <c r="S51" s="6" t="s">
        <v>965</v>
      </c>
      <c r="T51" s="6">
        <v>44543</v>
      </c>
      <c r="U51" s="6" t="s">
        <v>349</v>
      </c>
      <c r="V51" s="6" t="s">
        <v>43</v>
      </c>
      <c r="W51" s="6" t="s">
        <v>44</v>
      </c>
      <c r="X51" s="6" t="s">
        <v>85</v>
      </c>
      <c r="Y51" s="6" t="s">
        <v>336</v>
      </c>
      <c r="Z51" s="6" t="s">
        <v>336</v>
      </c>
      <c r="AA51" s="6" t="s">
        <v>166</v>
      </c>
      <c r="AB51" s="6" t="s">
        <v>108</v>
      </c>
      <c r="AC51" s="6" t="s">
        <v>165</v>
      </c>
      <c r="AD51" s="6" t="s">
        <v>956</v>
      </c>
      <c r="AE51" s="6" t="s">
        <v>89</v>
      </c>
      <c r="AF51" s="6" t="s">
        <v>957</v>
      </c>
      <c r="AG51" s="6" t="s">
        <v>958</v>
      </c>
      <c r="AH51" s="6" t="s">
        <v>67</v>
      </c>
      <c r="AI51" s="6"/>
      <c r="AJ51" s="6"/>
      <c r="AK51" s="6"/>
      <c r="AL51" s="6" t="s">
        <v>353</v>
      </c>
      <c r="AM51" s="6" t="s">
        <v>370</v>
      </c>
      <c r="AN51" s="162" t="s">
        <v>90</v>
      </c>
      <c r="AO51" s="8" t="s">
        <v>91</v>
      </c>
      <c r="AP51" s="9">
        <v>44854</v>
      </c>
      <c r="AQ51" s="6" t="s">
        <v>92</v>
      </c>
      <c r="AR51" s="6"/>
    </row>
  </sheetData>
  <conditionalFormatting sqref="D1">
    <cfRule type="duplicateValues" dxfId="1" priority="1"/>
  </conditionalFormatting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workbookViewId="0">
      <selection activeCell="G13" sqref="G13"/>
    </sheetView>
  </sheetViews>
  <sheetFormatPr defaultRowHeight="14.5" x14ac:dyDescent="0.35"/>
  <cols>
    <col min="13" max="13" width="16.08984375" customWidth="1"/>
  </cols>
  <sheetData>
    <row r="1" spans="1:45" ht="101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74</v>
      </c>
      <c r="K1" s="1" t="s">
        <v>9</v>
      </c>
      <c r="L1" s="1" t="s">
        <v>10</v>
      </c>
      <c r="M1" s="1" t="s">
        <v>11</v>
      </c>
      <c r="N1" s="1" t="s">
        <v>72</v>
      </c>
      <c r="O1" s="1" t="s">
        <v>12</v>
      </c>
      <c r="P1" s="1" t="s">
        <v>13</v>
      </c>
      <c r="Q1" s="1" t="s">
        <v>75</v>
      </c>
      <c r="R1" s="1" t="s">
        <v>14</v>
      </c>
      <c r="S1" s="1" t="s">
        <v>15</v>
      </c>
      <c r="T1" s="2" t="s">
        <v>16</v>
      </c>
      <c r="U1" s="1" t="s">
        <v>17</v>
      </c>
      <c r="V1" s="1" t="s">
        <v>18</v>
      </c>
      <c r="W1" s="1" t="s">
        <v>19</v>
      </c>
      <c r="X1" s="1" t="s">
        <v>69</v>
      </c>
      <c r="Y1" s="1" t="s">
        <v>71</v>
      </c>
      <c r="Z1" s="1" t="s">
        <v>70</v>
      </c>
      <c r="AA1" s="1" t="s">
        <v>20</v>
      </c>
      <c r="AB1" s="1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2" t="s">
        <v>26</v>
      </c>
      <c r="AH1" s="3" t="s">
        <v>27</v>
      </c>
      <c r="AI1" s="3" t="s">
        <v>28</v>
      </c>
      <c r="AJ1" s="3" t="s">
        <v>29</v>
      </c>
      <c r="AK1" s="1" t="s">
        <v>30</v>
      </c>
      <c r="AL1" s="1" t="s">
        <v>31</v>
      </c>
      <c r="AM1" s="1" t="s">
        <v>32</v>
      </c>
      <c r="AN1" s="4" t="s">
        <v>34</v>
      </c>
      <c r="AO1" s="4" t="s">
        <v>35</v>
      </c>
      <c r="AP1" s="4" t="s">
        <v>36</v>
      </c>
      <c r="AQ1" s="4" t="s">
        <v>37</v>
      </c>
      <c r="AR1" s="4" t="s">
        <v>38</v>
      </c>
      <c r="AS1" s="4" t="s">
        <v>39</v>
      </c>
    </row>
    <row r="2" spans="1:45" x14ac:dyDescent="0.35">
      <c r="A2" s="10">
        <v>1</v>
      </c>
      <c r="B2" s="11" t="s">
        <v>76</v>
      </c>
      <c r="C2" s="11" t="s">
        <v>77</v>
      </c>
      <c r="D2" s="12" t="s">
        <v>78</v>
      </c>
      <c r="E2" s="11">
        <v>6379894104</v>
      </c>
      <c r="F2" s="11" t="s">
        <v>146</v>
      </c>
      <c r="G2" s="11" t="s">
        <v>79</v>
      </c>
      <c r="H2" s="11" t="s">
        <v>59</v>
      </c>
      <c r="I2" s="13">
        <v>2019</v>
      </c>
      <c r="J2" s="13" t="s">
        <v>80</v>
      </c>
      <c r="K2" s="13" t="s">
        <v>80</v>
      </c>
      <c r="L2" s="14" t="s">
        <v>81</v>
      </c>
      <c r="M2" s="31" t="s">
        <v>148</v>
      </c>
      <c r="N2" s="15">
        <v>2022</v>
      </c>
      <c r="O2" s="14" t="s">
        <v>83</v>
      </c>
      <c r="P2" s="14" t="s">
        <v>83</v>
      </c>
      <c r="Q2" s="14" t="s">
        <v>83</v>
      </c>
      <c r="R2" s="14" t="s">
        <v>83</v>
      </c>
      <c r="S2" s="14" t="s">
        <v>83</v>
      </c>
      <c r="T2" s="11" t="s">
        <v>147</v>
      </c>
      <c r="U2" s="14" t="s">
        <v>81</v>
      </c>
      <c r="V2" s="16"/>
      <c r="W2" s="17" t="s">
        <v>151</v>
      </c>
      <c r="X2" s="17" t="s">
        <v>151</v>
      </c>
      <c r="Y2" s="11" t="s">
        <v>151</v>
      </c>
      <c r="Z2" s="11" t="s">
        <v>45</v>
      </c>
      <c r="AA2" s="11" t="s">
        <v>86</v>
      </c>
      <c r="AB2" s="11">
        <v>40103805</v>
      </c>
      <c r="AC2" s="11" t="s">
        <v>47</v>
      </c>
      <c r="AD2" s="11" t="s">
        <v>62</v>
      </c>
      <c r="AE2" s="11" t="s">
        <v>87</v>
      </c>
      <c r="AF2" s="11" t="s">
        <v>88</v>
      </c>
      <c r="AG2" s="11" t="s">
        <v>89</v>
      </c>
      <c r="AH2" s="11" t="s">
        <v>86</v>
      </c>
      <c r="AI2" s="18" t="s">
        <v>66</v>
      </c>
      <c r="AJ2" s="11" t="s">
        <v>67</v>
      </c>
      <c r="AK2" s="11"/>
      <c r="AL2" s="11"/>
      <c r="AM2" s="11"/>
      <c r="AN2" s="19"/>
      <c r="AO2" s="20" t="s">
        <v>90</v>
      </c>
      <c r="AP2" s="20" t="s">
        <v>91</v>
      </c>
      <c r="AQ2" s="19">
        <v>44861</v>
      </c>
      <c r="AR2" s="11" t="s">
        <v>92</v>
      </c>
      <c r="AS2" s="11">
        <v>4567</v>
      </c>
    </row>
    <row r="3" spans="1:45" x14ac:dyDescent="0.35">
      <c r="A3" s="10">
        <v>2</v>
      </c>
      <c r="B3" s="11" t="s">
        <v>93</v>
      </c>
      <c r="C3" s="11" t="s">
        <v>77</v>
      </c>
      <c r="D3" s="11" t="s">
        <v>94</v>
      </c>
      <c r="E3" s="11">
        <v>9344975586</v>
      </c>
      <c r="F3" s="11" t="s">
        <v>146</v>
      </c>
      <c r="G3" s="11" t="s">
        <v>95</v>
      </c>
      <c r="H3" s="11" t="s">
        <v>59</v>
      </c>
      <c r="I3" s="13">
        <v>2017</v>
      </c>
      <c r="J3" s="13">
        <v>60</v>
      </c>
      <c r="K3" s="13">
        <v>2019</v>
      </c>
      <c r="L3" s="14" t="s">
        <v>81</v>
      </c>
      <c r="M3" s="31" t="s">
        <v>82</v>
      </c>
      <c r="N3" s="15">
        <v>2022</v>
      </c>
      <c r="O3" s="14" t="s">
        <v>83</v>
      </c>
      <c r="P3" s="14" t="s">
        <v>83</v>
      </c>
      <c r="Q3" s="14" t="s">
        <v>83</v>
      </c>
      <c r="R3" s="14" t="s">
        <v>83</v>
      </c>
      <c r="S3" s="14" t="s">
        <v>83</v>
      </c>
      <c r="T3" s="11" t="s">
        <v>147</v>
      </c>
      <c r="U3" s="14" t="s">
        <v>81</v>
      </c>
      <c r="V3" s="16"/>
      <c r="W3" s="17" t="s">
        <v>84</v>
      </c>
      <c r="X3" s="17" t="s">
        <v>84</v>
      </c>
      <c r="Y3" s="11" t="s">
        <v>84</v>
      </c>
      <c r="Z3" s="11" t="s">
        <v>85</v>
      </c>
      <c r="AA3" s="11" t="s">
        <v>86</v>
      </c>
      <c r="AB3" s="11">
        <v>40103805</v>
      </c>
      <c r="AC3" s="11" t="s">
        <v>47</v>
      </c>
      <c r="AD3" s="11" t="s">
        <v>62</v>
      </c>
      <c r="AE3" s="11" t="s">
        <v>87</v>
      </c>
      <c r="AF3" s="11" t="s">
        <v>88</v>
      </c>
      <c r="AG3" s="11" t="s">
        <v>89</v>
      </c>
      <c r="AH3" s="11" t="s">
        <v>86</v>
      </c>
      <c r="AI3" s="18" t="s">
        <v>66</v>
      </c>
      <c r="AJ3" s="11" t="s">
        <v>67</v>
      </c>
      <c r="AK3" s="11"/>
      <c r="AL3" s="11"/>
      <c r="AM3" s="11"/>
      <c r="AN3" s="19"/>
      <c r="AO3" s="20" t="s">
        <v>90</v>
      </c>
      <c r="AP3" s="20" t="s">
        <v>91</v>
      </c>
      <c r="AQ3" s="19">
        <v>44861</v>
      </c>
      <c r="AR3" s="11" t="s">
        <v>92</v>
      </c>
      <c r="AS3" s="11">
        <v>453</v>
      </c>
    </row>
    <row r="4" spans="1:45" x14ac:dyDescent="0.35">
      <c r="A4" s="10">
        <v>3</v>
      </c>
      <c r="B4" s="11" t="s">
        <v>472</v>
      </c>
      <c r="C4" s="11" t="s">
        <v>77</v>
      </c>
      <c r="D4" s="11" t="s">
        <v>473</v>
      </c>
      <c r="E4" s="11">
        <v>8688858699</v>
      </c>
      <c r="F4" s="11" t="s">
        <v>474</v>
      </c>
      <c r="G4" s="11" t="s">
        <v>475</v>
      </c>
      <c r="H4" s="11" t="s">
        <v>59</v>
      </c>
      <c r="I4" s="13">
        <v>2019</v>
      </c>
      <c r="J4" s="13" t="s">
        <v>80</v>
      </c>
      <c r="K4" s="13" t="s">
        <v>80</v>
      </c>
      <c r="L4" s="14" t="s">
        <v>81</v>
      </c>
      <c r="M4" s="66" t="s">
        <v>82</v>
      </c>
      <c r="N4" s="15">
        <v>2022</v>
      </c>
      <c r="O4" s="14" t="s">
        <v>83</v>
      </c>
      <c r="P4" s="14" t="s">
        <v>83</v>
      </c>
      <c r="Q4" s="14" t="s">
        <v>83</v>
      </c>
      <c r="R4" s="14" t="s">
        <v>83</v>
      </c>
      <c r="S4" s="14" t="s">
        <v>83</v>
      </c>
      <c r="T4" s="11" t="s">
        <v>327</v>
      </c>
      <c r="U4" s="14" t="s">
        <v>81</v>
      </c>
      <c r="V4" s="16"/>
      <c r="W4" s="17" t="s">
        <v>84</v>
      </c>
      <c r="X4" s="17" t="s">
        <v>84</v>
      </c>
      <c r="Y4" s="11" t="s">
        <v>84</v>
      </c>
      <c r="Z4" s="11" t="s">
        <v>85</v>
      </c>
      <c r="AA4" s="11" t="s">
        <v>86</v>
      </c>
      <c r="AB4" s="11">
        <v>40103805</v>
      </c>
      <c r="AC4" s="11" t="s">
        <v>47</v>
      </c>
      <c r="AD4" s="11" t="s">
        <v>62</v>
      </c>
      <c r="AE4" s="11" t="s">
        <v>87</v>
      </c>
      <c r="AF4" s="11" t="s">
        <v>88</v>
      </c>
      <c r="AG4" s="11" t="s">
        <v>89</v>
      </c>
      <c r="AH4" s="11" t="s">
        <v>86</v>
      </c>
      <c r="AI4" s="18" t="s">
        <v>66</v>
      </c>
      <c r="AJ4" s="11" t="s">
        <v>67</v>
      </c>
      <c r="AK4" s="11"/>
      <c r="AL4" s="11"/>
      <c r="AM4" s="11"/>
      <c r="AN4" s="19"/>
      <c r="AO4" s="20" t="s">
        <v>90</v>
      </c>
      <c r="AP4" s="20" t="s">
        <v>91</v>
      </c>
      <c r="AQ4" s="19">
        <v>44861</v>
      </c>
      <c r="AR4" s="11" t="s">
        <v>92</v>
      </c>
      <c r="AS4" s="11"/>
    </row>
    <row r="5" spans="1:45" x14ac:dyDescent="0.35">
      <c r="A5" s="10">
        <v>4</v>
      </c>
      <c r="B5" s="11" t="s">
        <v>476</v>
      </c>
      <c r="C5" s="11" t="s">
        <v>77</v>
      </c>
      <c r="D5" s="11" t="s">
        <v>477</v>
      </c>
      <c r="E5" s="11">
        <v>9108371748</v>
      </c>
      <c r="F5" s="11" t="s">
        <v>478</v>
      </c>
      <c r="G5" s="11" t="s">
        <v>479</v>
      </c>
      <c r="H5" s="11" t="s">
        <v>59</v>
      </c>
      <c r="I5" s="13">
        <v>2019</v>
      </c>
      <c r="J5" s="13" t="s">
        <v>80</v>
      </c>
      <c r="K5" s="13" t="s">
        <v>80</v>
      </c>
      <c r="L5" s="14" t="s">
        <v>81</v>
      </c>
      <c r="M5" s="66" t="s">
        <v>82</v>
      </c>
      <c r="N5" s="15">
        <v>2022</v>
      </c>
      <c r="O5" s="14" t="s">
        <v>83</v>
      </c>
      <c r="P5" s="14" t="s">
        <v>83</v>
      </c>
      <c r="Q5" s="14" t="s">
        <v>83</v>
      </c>
      <c r="R5" s="14" t="s">
        <v>83</v>
      </c>
      <c r="S5" s="14" t="s">
        <v>83</v>
      </c>
      <c r="T5" s="11" t="s">
        <v>327</v>
      </c>
      <c r="U5" s="14" t="s">
        <v>81</v>
      </c>
      <c r="V5" s="16"/>
      <c r="W5" s="17" t="s">
        <v>84</v>
      </c>
      <c r="X5" s="17" t="s">
        <v>84</v>
      </c>
      <c r="Y5" s="11" t="s">
        <v>84</v>
      </c>
      <c r="Z5" s="11" t="s">
        <v>85</v>
      </c>
      <c r="AA5" s="11" t="s">
        <v>86</v>
      </c>
      <c r="AB5" s="11">
        <v>40103805</v>
      </c>
      <c r="AC5" s="11" t="s">
        <v>47</v>
      </c>
      <c r="AD5" s="11" t="s">
        <v>62</v>
      </c>
      <c r="AE5" s="11" t="s">
        <v>87</v>
      </c>
      <c r="AF5" s="11" t="s">
        <v>88</v>
      </c>
      <c r="AG5" s="11" t="s">
        <v>89</v>
      </c>
      <c r="AH5" s="11" t="s">
        <v>86</v>
      </c>
      <c r="AI5" s="18" t="s">
        <v>66</v>
      </c>
      <c r="AJ5" s="11" t="s">
        <v>67</v>
      </c>
      <c r="AK5" s="11"/>
      <c r="AL5" s="11"/>
      <c r="AM5" s="11"/>
      <c r="AN5" s="19"/>
      <c r="AO5" s="20" t="s">
        <v>90</v>
      </c>
      <c r="AP5" s="20" t="s">
        <v>91</v>
      </c>
      <c r="AQ5" s="19">
        <v>44861</v>
      </c>
      <c r="AR5" s="11" t="s">
        <v>92</v>
      </c>
      <c r="AS5" s="11"/>
    </row>
    <row r="6" spans="1:45" x14ac:dyDescent="0.35">
      <c r="A6" s="10">
        <v>5</v>
      </c>
      <c r="B6" s="11" t="s">
        <v>480</v>
      </c>
      <c r="C6" s="11" t="s">
        <v>215</v>
      </c>
      <c r="D6" s="11" t="s">
        <v>481</v>
      </c>
      <c r="E6" s="11">
        <v>8688754647</v>
      </c>
      <c r="F6" s="11" t="s">
        <v>261</v>
      </c>
      <c r="G6" s="11" t="s">
        <v>482</v>
      </c>
      <c r="H6" s="11" t="s">
        <v>59</v>
      </c>
      <c r="I6" s="13">
        <v>2019</v>
      </c>
      <c r="J6" s="13" t="s">
        <v>80</v>
      </c>
      <c r="K6" s="13" t="s">
        <v>80</v>
      </c>
      <c r="L6" s="14" t="s">
        <v>81</v>
      </c>
      <c r="M6" s="66" t="s">
        <v>82</v>
      </c>
      <c r="N6" s="15">
        <v>2022</v>
      </c>
      <c r="O6" s="14" t="s">
        <v>83</v>
      </c>
      <c r="P6" s="14" t="s">
        <v>83</v>
      </c>
      <c r="Q6" s="14" t="s">
        <v>83</v>
      </c>
      <c r="R6" s="14" t="s">
        <v>83</v>
      </c>
      <c r="S6" s="14" t="s">
        <v>83</v>
      </c>
      <c r="T6" s="11" t="s">
        <v>327</v>
      </c>
      <c r="U6" s="14" t="s">
        <v>81</v>
      </c>
      <c r="V6" s="16"/>
      <c r="W6" s="17" t="s">
        <v>84</v>
      </c>
      <c r="X6" s="17" t="s">
        <v>84</v>
      </c>
      <c r="Y6" s="11" t="s">
        <v>84</v>
      </c>
      <c r="Z6" s="11" t="s">
        <v>85</v>
      </c>
      <c r="AA6" s="11" t="s">
        <v>86</v>
      </c>
      <c r="AB6" s="11">
        <v>40103805</v>
      </c>
      <c r="AC6" s="11" t="s">
        <v>47</v>
      </c>
      <c r="AD6" s="11" t="s">
        <v>62</v>
      </c>
      <c r="AE6" s="11" t="s">
        <v>87</v>
      </c>
      <c r="AF6" s="11" t="s">
        <v>88</v>
      </c>
      <c r="AG6" s="11" t="s">
        <v>89</v>
      </c>
      <c r="AH6" s="11" t="s">
        <v>86</v>
      </c>
      <c r="AI6" s="18" t="s">
        <v>66</v>
      </c>
      <c r="AJ6" s="11" t="s">
        <v>67</v>
      </c>
      <c r="AK6" s="11"/>
      <c r="AL6" s="11"/>
      <c r="AM6" s="11"/>
      <c r="AN6" s="19"/>
      <c r="AO6" s="20" t="s">
        <v>90</v>
      </c>
      <c r="AP6" s="20" t="s">
        <v>91</v>
      </c>
      <c r="AQ6" s="19">
        <v>44861</v>
      </c>
      <c r="AR6" s="11" t="s">
        <v>92</v>
      </c>
      <c r="AS6" s="11"/>
    </row>
    <row r="7" spans="1:45" x14ac:dyDescent="0.35">
      <c r="A7" s="10">
        <v>6</v>
      </c>
      <c r="B7" s="11" t="s">
        <v>483</v>
      </c>
      <c r="C7" s="11" t="s">
        <v>77</v>
      </c>
      <c r="D7" s="11" t="s">
        <v>484</v>
      </c>
      <c r="E7" s="11">
        <v>9398384945</v>
      </c>
      <c r="F7" s="11" t="s">
        <v>261</v>
      </c>
      <c r="G7" s="11" t="s">
        <v>485</v>
      </c>
      <c r="H7" s="11" t="s">
        <v>59</v>
      </c>
      <c r="I7" s="13">
        <v>2019</v>
      </c>
      <c r="J7" s="13" t="s">
        <v>80</v>
      </c>
      <c r="K7" s="13" t="s">
        <v>80</v>
      </c>
      <c r="L7" s="14" t="s">
        <v>81</v>
      </c>
      <c r="M7" s="66" t="s">
        <v>82</v>
      </c>
      <c r="N7" s="15">
        <v>2022</v>
      </c>
      <c r="O7" s="14" t="s">
        <v>83</v>
      </c>
      <c r="P7" s="14" t="s">
        <v>83</v>
      </c>
      <c r="Q7" s="14" t="s">
        <v>83</v>
      </c>
      <c r="R7" s="14" t="s">
        <v>83</v>
      </c>
      <c r="S7" s="14" t="s">
        <v>83</v>
      </c>
      <c r="T7" s="11" t="s">
        <v>327</v>
      </c>
      <c r="U7" s="14" t="s">
        <v>81</v>
      </c>
      <c r="V7" s="16"/>
      <c r="W7" s="17" t="s">
        <v>84</v>
      </c>
      <c r="X7" s="17" t="s">
        <v>84</v>
      </c>
      <c r="Y7" s="11" t="s">
        <v>84</v>
      </c>
      <c r="Z7" s="11" t="s">
        <v>85</v>
      </c>
      <c r="AA7" s="11" t="s">
        <v>86</v>
      </c>
      <c r="AB7" s="11">
        <v>40103805</v>
      </c>
      <c r="AC7" s="11" t="s">
        <v>47</v>
      </c>
      <c r="AD7" s="11" t="s">
        <v>62</v>
      </c>
      <c r="AE7" s="11" t="s">
        <v>87</v>
      </c>
      <c r="AF7" s="11" t="s">
        <v>88</v>
      </c>
      <c r="AG7" s="11" t="s">
        <v>89</v>
      </c>
      <c r="AH7" s="11" t="s">
        <v>86</v>
      </c>
      <c r="AI7" s="18" t="s">
        <v>66</v>
      </c>
      <c r="AJ7" s="11" t="s">
        <v>67</v>
      </c>
      <c r="AK7" s="11"/>
      <c r="AL7" s="11"/>
      <c r="AM7" s="11"/>
      <c r="AN7" s="19"/>
      <c r="AO7" s="20" t="s">
        <v>90</v>
      </c>
      <c r="AP7" s="20" t="s">
        <v>91</v>
      </c>
      <c r="AQ7" s="19">
        <v>44861</v>
      </c>
      <c r="AR7" s="11" t="s">
        <v>92</v>
      </c>
      <c r="AS7" s="11"/>
    </row>
    <row r="8" spans="1:45" x14ac:dyDescent="0.35">
      <c r="A8" s="10">
        <v>7</v>
      </c>
      <c r="B8" s="11" t="s">
        <v>486</v>
      </c>
      <c r="C8" s="11" t="s">
        <v>77</v>
      </c>
      <c r="D8" s="11" t="s">
        <v>487</v>
      </c>
      <c r="E8" s="11">
        <v>9014201920</v>
      </c>
      <c r="F8" s="11" t="s">
        <v>261</v>
      </c>
      <c r="G8" s="11" t="s">
        <v>488</v>
      </c>
      <c r="H8" s="11" t="s">
        <v>59</v>
      </c>
      <c r="I8" s="13">
        <v>2019</v>
      </c>
      <c r="J8" s="13" t="s">
        <v>80</v>
      </c>
      <c r="K8" s="13" t="s">
        <v>80</v>
      </c>
      <c r="L8" s="14" t="s">
        <v>81</v>
      </c>
      <c r="M8" s="66" t="s">
        <v>82</v>
      </c>
      <c r="N8" s="15">
        <v>2022</v>
      </c>
      <c r="O8" s="14" t="s">
        <v>83</v>
      </c>
      <c r="P8" s="14" t="s">
        <v>83</v>
      </c>
      <c r="Q8" s="14" t="s">
        <v>83</v>
      </c>
      <c r="R8" s="14" t="s">
        <v>83</v>
      </c>
      <c r="S8" s="14" t="s">
        <v>83</v>
      </c>
      <c r="T8" s="11" t="s">
        <v>327</v>
      </c>
      <c r="U8" s="14" t="s">
        <v>81</v>
      </c>
      <c r="V8" s="16"/>
      <c r="W8" s="17" t="s">
        <v>84</v>
      </c>
      <c r="X8" s="17" t="s">
        <v>84</v>
      </c>
      <c r="Y8" s="11" t="s">
        <v>84</v>
      </c>
      <c r="Z8" s="11" t="s">
        <v>85</v>
      </c>
      <c r="AA8" s="11" t="s">
        <v>86</v>
      </c>
      <c r="AB8" s="11">
        <v>40103805</v>
      </c>
      <c r="AC8" s="11" t="s">
        <v>47</v>
      </c>
      <c r="AD8" s="11" t="s">
        <v>62</v>
      </c>
      <c r="AE8" s="11" t="s">
        <v>87</v>
      </c>
      <c r="AF8" s="11" t="s">
        <v>88</v>
      </c>
      <c r="AG8" s="11" t="s">
        <v>89</v>
      </c>
      <c r="AH8" s="11" t="s">
        <v>86</v>
      </c>
      <c r="AI8" s="18" t="s">
        <v>66</v>
      </c>
      <c r="AJ8" s="11" t="s">
        <v>67</v>
      </c>
      <c r="AK8" s="11"/>
      <c r="AL8" s="11"/>
      <c r="AM8" s="11"/>
      <c r="AN8" s="19"/>
      <c r="AO8" s="20" t="s">
        <v>90</v>
      </c>
      <c r="AP8" s="20" t="s">
        <v>91</v>
      </c>
      <c r="AQ8" s="19">
        <v>44861</v>
      </c>
      <c r="AR8" s="11" t="s">
        <v>92</v>
      </c>
      <c r="AS8" s="11"/>
    </row>
  </sheetData>
  <conditionalFormatting sqref="D1">
    <cfRule type="duplicateValues" dxfId="0" priority="1"/>
  </conditionalFormatting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"/>
  <sheetViews>
    <sheetView workbookViewId="0">
      <selection activeCell="C14" sqref="C14"/>
    </sheetView>
  </sheetViews>
  <sheetFormatPr defaultRowHeight="14.5" x14ac:dyDescent="0.35"/>
  <cols>
    <col min="1" max="1" width="18.7265625" customWidth="1"/>
  </cols>
  <sheetData>
    <row r="1" spans="1:31" s="51" customFormat="1" x14ac:dyDescent="0.35">
      <c r="A1" s="133" t="s">
        <v>123</v>
      </c>
      <c r="B1" s="134" t="s">
        <v>2</v>
      </c>
      <c r="C1" s="134" t="s">
        <v>200</v>
      </c>
      <c r="D1" s="134" t="s">
        <v>201</v>
      </c>
      <c r="E1" s="134" t="s">
        <v>202</v>
      </c>
      <c r="F1" s="134" t="s">
        <v>203</v>
      </c>
      <c r="G1" s="134" t="s">
        <v>141</v>
      </c>
      <c r="H1" s="134" t="s">
        <v>204</v>
      </c>
      <c r="I1" s="134" t="s">
        <v>128</v>
      </c>
      <c r="J1" s="134" t="s">
        <v>205</v>
      </c>
      <c r="K1" s="134" t="s">
        <v>129</v>
      </c>
      <c r="L1" s="134" t="s">
        <v>206</v>
      </c>
      <c r="M1" s="134" t="s">
        <v>197</v>
      </c>
      <c r="N1" s="134" t="s">
        <v>207</v>
      </c>
      <c r="O1" s="134" t="s">
        <v>254</v>
      </c>
      <c r="P1" s="134" t="s">
        <v>255</v>
      </c>
      <c r="Q1" s="134" t="s">
        <v>208</v>
      </c>
      <c r="R1" s="134" t="s">
        <v>209</v>
      </c>
      <c r="S1" s="134" t="s">
        <v>17</v>
      </c>
      <c r="T1" s="134" t="s">
        <v>18</v>
      </c>
      <c r="U1" s="134" t="s">
        <v>210</v>
      </c>
      <c r="V1" s="134" t="s">
        <v>23</v>
      </c>
      <c r="W1" s="134" t="s">
        <v>25</v>
      </c>
      <c r="X1" s="134" t="s">
        <v>133</v>
      </c>
      <c r="Y1" s="134" t="s">
        <v>134</v>
      </c>
      <c r="Z1" s="134" t="s">
        <v>135</v>
      </c>
      <c r="AA1" s="134" t="s">
        <v>211</v>
      </c>
      <c r="AB1" s="134" t="s">
        <v>138</v>
      </c>
      <c r="AC1" s="134" t="s">
        <v>33</v>
      </c>
      <c r="AD1" s="135" t="s">
        <v>212</v>
      </c>
      <c r="AE1" s="136" t="s">
        <v>213</v>
      </c>
    </row>
    <row r="2" spans="1:31" s="51" customFormat="1" x14ac:dyDescent="0.35">
      <c r="A2" s="47" t="s">
        <v>214</v>
      </c>
      <c r="B2" s="48" t="s">
        <v>215</v>
      </c>
      <c r="C2" s="48">
        <v>6379286206</v>
      </c>
      <c r="D2" s="48">
        <v>6385606714</v>
      </c>
      <c r="E2" s="48" t="s">
        <v>216</v>
      </c>
      <c r="F2" s="48" t="s">
        <v>217</v>
      </c>
      <c r="G2" s="48" t="s">
        <v>146</v>
      </c>
      <c r="H2" s="48" t="s">
        <v>218</v>
      </c>
      <c r="I2" s="48">
        <v>2016</v>
      </c>
      <c r="J2" s="48" t="s">
        <v>218</v>
      </c>
      <c r="K2" s="48">
        <v>2018</v>
      </c>
      <c r="L2" s="48" t="s">
        <v>219</v>
      </c>
      <c r="M2" s="48" t="s">
        <v>257</v>
      </c>
      <c r="N2" s="48">
        <v>2022</v>
      </c>
      <c r="O2" s="48" t="s">
        <v>83</v>
      </c>
      <c r="P2" s="48" t="s">
        <v>83</v>
      </c>
      <c r="Q2" s="48" t="s">
        <v>83</v>
      </c>
      <c r="R2" s="48" t="s">
        <v>83</v>
      </c>
      <c r="S2" s="48" t="s">
        <v>219</v>
      </c>
      <c r="T2" s="48" t="s">
        <v>220</v>
      </c>
      <c r="U2" s="49" t="s">
        <v>221</v>
      </c>
      <c r="V2" s="29" t="s">
        <v>62</v>
      </c>
      <c r="W2" s="29" t="s">
        <v>222</v>
      </c>
      <c r="X2" s="29" t="s">
        <v>43</v>
      </c>
      <c r="Y2" s="29" t="s">
        <v>112</v>
      </c>
      <c r="Z2" s="29" t="s">
        <v>113</v>
      </c>
      <c r="AA2" s="50">
        <v>44746</v>
      </c>
      <c r="AB2" s="50" t="s">
        <v>115</v>
      </c>
      <c r="AC2" s="50" t="s">
        <v>54</v>
      </c>
      <c r="AD2" s="48" t="s">
        <v>58</v>
      </c>
      <c r="AE2" s="137">
        <v>52100163</v>
      </c>
    </row>
    <row r="3" spans="1:31" s="51" customFormat="1" x14ac:dyDescent="0.35">
      <c r="A3" s="47" t="s">
        <v>258</v>
      </c>
      <c r="B3" s="48" t="s">
        <v>97</v>
      </c>
      <c r="C3" s="48">
        <v>8341662818</v>
      </c>
      <c r="D3" s="48">
        <v>6305484486</v>
      </c>
      <c r="E3" s="48" t="s">
        <v>259</v>
      </c>
      <c r="F3" s="48" t="s">
        <v>260</v>
      </c>
      <c r="G3" s="48" t="s">
        <v>261</v>
      </c>
      <c r="H3" s="48" t="s">
        <v>262</v>
      </c>
      <c r="I3" s="48">
        <v>2016</v>
      </c>
      <c r="J3" s="48" t="s">
        <v>263</v>
      </c>
      <c r="K3" s="48">
        <v>2018</v>
      </c>
      <c r="L3" s="48" t="s">
        <v>264</v>
      </c>
      <c r="M3" s="48" t="s">
        <v>265</v>
      </c>
      <c r="N3" s="48">
        <v>2022</v>
      </c>
      <c r="O3" s="48" t="s">
        <v>83</v>
      </c>
      <c r="P3" s="48" t="s">
        <v>83</v>
      </c>
      <c r="Q3" s="48" t="s">
        <v>83</v>
      </c>
      <c r="R3" s="48" t="s">
        <v>83</v>
      </c>
      <c r="S3" s="48" t="s">
        <v>266</v>
      </c>
      <c r="T3" s="48" t="s">
        <v>220</v>
      </c>
      <c r="U3" s="49" t="s">
        <v>221</v>
      </c>
      <c r="V3" s="29" t="s">
        <v>62</v>
      </c>
      <c r="W3" s="29" t="s">
        <v>222</v>
      </c>
      <c r="X3" s="29" t="s">
        <v>43</v>
      </c>
      <c r="Y3" s="29" t="s">
        <v>112</v>
      </c>
      <c r="Z3" s="29" t="s">
        <v>113</v>
      </c>
      <c r="AA3" s="50">
        <v>44746</v>
      </c>
      <c r="AB3" s="50" t="s">
        <v>115</v>
      </c>
      <c r="AC3" s="50" t="s">
        <v>54</v>
      </c>
      <c r="AD3" s="48" t="s">
        <v>58</v>
      </c>
      <c r="AE3" s="137">
        <v>52099640</v>
      </c>
    </row>
    <row r="4" spans="1:31" s="51" customFormat="1" x14ac:dyDescent="0.35">
      <c r="A4" s="47" t="s">
        <v>267</v>
      </c>
      <c r="B4" s="48" t="s">
        <v>97</v>
      </c>
      <c r="C4" s="48">
        <v>9515254379</v>
      </c>
      <c r="D4" s="48">
        <v>9581324379</v>
      </c>
      <c r="E4" s="138" t="s">
        <v>268</v>
      </c>
      <c r="F4" s="48" t="s">
        <v>269</v>
      </c>
      <c r="G4" s="48" t="s">
        <v>270</v>
      </c>
      <c r="H4" s="48" t="s">
        <v>271</v>
      </c>
      <c r="I4" s="48">
        <v>2016</v>
      </c>
      <c r="J4" s="48" t="s">
        <v>272</v>
      </c>
      <c r="K4" s="48">
        <v>2018</v>
      </c>
      <c r="L4" s="48" t="s">
        <v>273</v>
      </c>
      <c r="M4" s="48" t="s">
        <v>265</v>
      </c>
      <c r="N4" s="48">
        <v>2022</v>
      </c>
      <c r="O4" s="48" t="s">
        <v>83</v>
      </c>
      <c r="P4" s="48" t="s">
        <v>83</v>
      </c>
      <c r="Q4" s="48" t="s">
        <v>83</v>
      </c>
      <c r="R4" s="48" t="s">
        <v>83</v>
      </c>
      <c r="S4" s="48" t="s">
        <v>274</v>
      </c>
      <c r="T4" s="48" t="s">
        <v>220</v>
      </c>
      <c r="U4" s="49" t="s">
        <v>221</v>
      </c>
      <c r="V4" s="29" t="s">
        <v>62</v>
      </c>
      <c r="W4" s="29" t="s">
        <v>222</v>
      </c>
      <c r="X4" s="29" t="s">
        <v>43</v>
      </c>
      <c r="Y4" s="29" t="s">
        <v>112</v>
      </c>
      <c r="Z4" s="29" t="s">
        <v>113</v>
      </c>
      <c r="AA4" s="50">
        <v>44746</v>
      </c>
      <c r="AB4" s="50" t="s">
        <v>115</v>
      </c>
      <c r="AC4" s="50" t="s">
        <v>54</v>
      </c>
      <c r="AD4" s="48" t="s">
        <v>58</v>
      </c>
      <c r="AE4" s="137">
        <v>52099646</v>
      </c>
    </row>
    <row r="5" spans="1:31" s="51" customFormat="1" x14ac:dyDescent="0.35">
      <c r="A5" s="47" t="s">
        <v>275</v>
      </c>
      <c r="B5" s="48" t="s">
        <v>215</v>
      </c>
      <c r="C5" s="48">
        <v>9505766118</v>
      </c>
      <c r="D5" s="48">
        <v>9573784099</v>
      </c>
      <c r="E5" s="48" t="s">
        <v>276</v>
      </c>
      <c r="F5" s="48" t="s">
        <v>277</v>
      </c>
      <c r="G5" s="48" t="s">
        <v>261</v>
      </c>
      <c r="H5" s="48" t="s">
        <v>278</v>
      </c>
      <c r="I5" s="48">
        <v>2016</v>
      </c>
      <c r="J5" s="48" t="s">
        <v>279</v>
      </c>
      <c r="K5" s="48">
        <v>2018</v>
      </c>
      <c r="L5" s="48" t="s">
        <v>280</v>
      </c>
      <c r="M5" s="48" t="s">
        <v>281</v>
      </c>
      <c r="N5" s="48">
        <v>2022</v>
      </c>
      <c r="O5" s="48" t="s">
        <v>83</v>
      </c>
      <c r="P5" s="48" t="s">
        <v>83</v>
      </c>
      <c r="Q5" s="48" t="s">
        <v>83</v>
      </c>
      <c r="R5" s="48" t="s">
        <v>83</v>
      </c>
      <c r="S5" s="48" t="s">
        <v>280</v>
      </c>
      <c r="T5" s="48" t="s">
        <v>220</v>
      </c>
      <c r="U5" s="49" t="s">
        <v>221</v>
      </c>
      <c r="V5" s="29" t="s">
        <v>62</v>
      </c>
      <c r="W5" s="29" t="s">
        <v>222</v>
      </c>
      <c r="X5" s="29" t="s">
        <v>43</v>
      </c>
      <c r="Y5" s="29" t="s">
        <v>112</v>
      </c>
      <c r="Z5" s="29" t="s">
        <v>113</v>
      </c>
      <c r="AA5" s="50">
        <v>44746</v>
      </c>
      <c r="AB5" s="50" t="s">
        <v>115</v>
      </c>
      <c r="AC5" s="50" t="s">
        <v>54</v>
      </c>
      <c r="AD5" s="48" t="s">
        <v>58</v>
      </c>
      <c r="AE5" s="137">
        <v>52099657</v>
      </c>
    </row>
    <row r="6" spans="1:31" s="51" customFormat="1" x14ac:dyDescent="0.35">
      <c r="A6" s="47" t="s">
        <v>282</v>
      </c>
      <c r="B6" s="48" t="s">
        <v>97</v>
      </c>
      <c r="C6" s="48">
        <v>9600319399</v>
      </c>
      <c r="D6" s="48">
        <v>8870040925</v>
      </c>
      <c r="E6" s="48" t="s">
        <v>283</v>
      </c>
      <c r="F6" s="48" t="s">
        <v>284</v>
      </c>
      <c r="G6" s="48" t="s">
        <v>285</v>
      </c>
      <c r="H6" s="48" t="s">
        <v>286</v>
      </c>
      <c r="I6" s="48">
        <v>2016</v>
      </c>
      <c r="J6" s="48" t="s">
        <v>287</v>
      </c>
      <c r="K6" s="48">
        <v>2018</v>
      </c>
      <c r="L6" s="48" t="s">
        <v>219</v>
      </c>
      <c r="M6" s="48" t="s">
        <v>288</v>
      </c>
      <c r="N6" s="48">
        <v>2022</v>
      </c>
      <c r="O6" s="48" t="s">
        <v>83</v>
      </c>
      <c r="P6" s="48" t="s">
        <v>83</v>
      </c>
      <c r="Q6" s="48" t="s">
        <v>83</v>
      </c>
      <c r="R6" s="48" t="s">
        <v>83</v>
      </c>
      <c r="S6" s="48" t="s">
        <v>289</v>
      </c>
      <c r="T6" s="48" t="s">
        <v>220</v>
      </c>
      <c r="U6" s="49" t="s">
        <v>221</v>
      </c>
      <c r="V6" s="29" t="s">
        <v>62</v>
      </c>
      <c r="W6" s="29" t="s">
        <v>222</v>
      </c>
      <c r="X6" s="29" t="s">
        <v>43</v>
      </c>
      <c r="Y6" s="29" t="s">
        <v>112</v>
      </c>
      <c r="Z6" s="29" t="s">
        <v>113</v>
      </c>
      <c r="AA6" s="50">
        <v>44746</v>
      </c>
      <c r="AB6" s="50" t="s">
        <v>115</v>
      </c>
      <c r="AC6" s="50" t="s">
        <v>54</v>
      </c>
      <c r="AD6" s="48" t="s">
        <v>58</v>
      </c>
      <c r="AE6" s="137">
        <v>52099644</v>
      </c>
    </row>
    <row r="7" spans="1:31" s="51" customFormat="1" x14ac:dyDescent="0.35">
      <c r="A7" s="47" t="s">
        <v>290</v>
      </c>
      <c r="B7" s="48" t="s">
        <v>97</v>
      </c>
      <c r="C7" s="48">
        <v>9381698893</v>
      </c>
      <c r="D7" s="48">
        <v>9581066273</v>
      </c>
      <c r="E7" s="48" t="s">
        <v>291</v>
      </c>
      <c r="F7" s="48" t="s">
        <v>292</v>
      </c>
      <c r="G7" s="48" t="s">
        <v>293</v>
      </c>
      <c r="H7" s="48" t="s">
        <v>294</v>
      </c>
      <c r="I7" s="48">
        <v>2016</v>
      </c>
      <c r="J7" s="48" t="s">
        <v>295</v>
      </c>
      <c r="K7" s="48">
        <v>2018</v>
      </c>
      <c r="L7" s="48" t="s">
        <v>296</v>
      </c>
      <c r="M7" s="48" t="s">
        <v>297</v>
      </c>
      <c r="N7" s="48">
        <v>2022</v>
      </c>
      <c r="O7" s="48" t="s">
        <v>83</v>
      </c>
      <c r="P7" s="48" t="s">
        <v>83</v>
      </c>
      <c r="Q7" s="48" t="s">
        <v>83</v>
      </c>
      <c r="R7" s="48" t="s">
        <v>83</v>
      </c>
      <c r="S7" s="48" t="s">
        <v>296</v>
      </c>
      <c r="T7" s="48" t="s">
        <v>220</v>
      </c>
      <c r="U7" s="49" t="s">
        <v>221</v>
      </c>
      <c r="V7" s="29" t="s">
        <v>62</v>
      </c>
      <c r="W7" s="29" t="s">
        <v>222</v>
      </c>
      <c r="X7" s="29" t="s">
        <v>43</v>
      </c>
      <c r="Y7" s="29" t="s">
        <v>112</v>
      </c>
      <c r="Z7" s="29" t="s">
        <v>113</v>
      </c>
      <c r="AA7" s="50">
        <v>44746</v>
      </c>
      <c r="AB7" s="50" t="s">
        <v>115</v>
      </c>
      <c r="AC7" s="50" t="s">
        <v>54</v>
      </c>
      <c r="AD7" s="48" t="s">
        <v>58</v>
      </c>
      <c r="AE7" s="137">
        <v>52099647</v>
      </c>
    </row>
    <row r="8" spans="1:31" s="51" customFormat="1" x14ac:dyDescent="0.35">
      <c r="A8" s="47" t="s">
        <v>298</v>
      </c>
      <c r="B8" s="48" t="s">
        <v>77</v>
      </c>
      <c r="C8" s="48">
        <v>9666514300</v>
      </c>
      <c r="D8" s="48">
        <v>9493612312</v>
      </c>
      <c r="E8" s="48" t="s">
        <v>299</v>
      </c>
      <c r="F8" s="48" t="s">
        <v>300</v>
      </c>
      <c r="G8" s="48" t="s">
        <v>261</v>
      </c>
      <c r="H8" s="48" t="s">
        <v>301</v>
      </c>
      <c r="I8" s="48">
        <v>2016</v>
      </c>
      <c r="J8" s="48" t="s">
        <v>302</v>
      </c>
      <c r="K8" s="48">
        <v>2018</v>
      </c>
      <c r="L8" s="48" t="s">
        <v>296</v>
      </c>
      <c r="M8" s="48" t="s">
        <v>303</v>
      </c>
      <c r="N8" s="48">
        <v>2022</v>
      </c>
      <c r="O8" s="48" t="s">
        <v>83</v>
      </c>
      <c r="P8" s="48" t="s">
        <v>83</v>
      </c>
      <c r="Q8" s="48" t="s">
        <v>83</v>
      </c>
      <c r="R8" s="48" t="s">
        <v>83</v>
      </c>
      <c r="S8" s="48" t="s">
        <v>304</v>
      </c>
      <c r="T8" s="48" t="s">
        <v>220</v>
      </c>
      <c r="U8" s="49" t="s">
        <v>221</v>
      </c>
      <c r="V8" s="29" t="s">
        <v>62</v>
      </c>
      <c r="W8" s="29" t="s">
        <v>222</v>
      </c>
      <c r="X8" s="29" t="s">
        <v>43</v>
      </c>
      <c r="Y8" s="29" t="s">
        <v>112</v>
      </c>
      <c r="Z8" s="29" t="s">
        <v>113</v>
      </c>
      <c r="AA8" s="50">
        <v>44746</v>
      </c>
      <c r="AB8" s="50" t="s">
        <v>115</v>
      </c>
      <c r="AC8" s="50" t="s">
        <v>54</v>
      </c>
      <c r="AD8" s="48" t="s">
        <v>58</v>
      </c>
      <c r="AE8" s="137">
        <v>52099655</v>
      </c>
    </row>
    <row r="9" spans="1:31" s="51" customFormat="1" x14ac:dyDescent="0.35">
      <c r="A9" s="47" t="s">
        <v>305</v>
      </c>
      <c r="B9" s="48" t="s">
        <v>77</v>
      </c>
      <c r="C9" s="48">
        <v>7558171079</v>
      </c>
      <c r="D9" s="48">
        <v>9786479924</v>
      </c>
      <c r="E9" s="48" t="s">
        <v>306</v>
      </c>
      <c r="F9" s="48" t="s">
        <v>307</v>
      </c>
      <c r="G9" s="48" t="s">
        <v>146</v>
      </c>
      <c r="H9" s="48" t="s">
        <v>308</v>
      </c>
      <c r="I9" s="48">
        <v>2016</v>
      </c>
      <c r="J9" s="48" t="s">
        <v>309</v>
      </c>
      <c r="K9" s="48">
        <v>2018</v>
      </c>
      <c r="L9" s="48" t="s">
        <v>296</v>
      </c>
      <c r="M9" s="48" t="s">
        <v>310</v>
      </c>
      <c r="N9" s="48">
        <v>2022</v>
      </c>
      <c r="O9" s="48" t="s">
        <v>83</v>
      </c>
      <c r="P9" s="48" t="s">
        <v>83</v>
      </c>
      <c r="Q9" s="48" t="s">
        <v>83</v>
      </c>
      <c r="R9" s="48" t="s">
        <v>83</v>
      </c>
      <c r="S9" s="48" t="s">
        <v>311</v>
      </c>
      <c r="T9" s="48" t="s">
        <v>220</v>
      </c>
      <c r="U9" s="49" t="s">
        <v>221</v>
      </c>
      <c r="V9" s="29" t="s">
        <v>62</v>
      </c>
      <c r="W9" s="29" t="s">
        <v>222</v>
      </c>
      <c r="X9" s="29" t="s">
        <v>43</v>
      </c>
      <c r="Y9" s="29" t="s">
        <v>112</v>
      </c>
      <c r="Z9" s="29" t="s">
        <v>113</v>
      </c>
      <c r="AA9" s="50">
        <v>44746</v>
      </c>
      <c r="AB9" s="50" t="s">
        <v>115</v>
      </c>
      <c r="AC9" s="50" t="s">
        <v>54</v>
      </c>
      <c r="AD9" s="48" t="s">
        <v>58</v>
      </c>
      <c r="AE9" s="137" t="s">
        <v>312</v>
      </c>
    </row>
    <row r="10" spans="1:31" s="51" customFormat="1" x14ac:dyDescent="0.35">
      <c r="A10" s="47" t="s">
        <v>313</v>
      </c>
      <c r="B10" s="48" t="s">
        <v>97</v>
      </c>
      <c r="C10" s="48">
        <v>7702009755</v>
      </c>
      <c r="D10" s="48">
        <v>8121441704</v>
      </c>
      <c r="E10" s="48" t="s">
        <v>314</v>
      </c>
      <c r="F10" s="48" t="s">
        <v>315</v>
      </c>
      <c r="G10" s="48" t="s">
        <v>293</v>
      </c>
      <c r="H10" s="48" t="s">
        <v>316</v>
      </c>
      <c r="I10" s="48">
        <v>2016</v>
      </c>
      <c r="J10" s="48" t="s">
        <v>317</v>
      </c>
      <c r="K10" s="48">
        <v>2018</v>
      </c>
      <c r="L10" s="48" t="s">
        <v>280</v>
      </c>
      <c r="M10" s="48" t="s">
        <v>318</v>
      </c>
      <c r="N10" s="48">
        <v>2022</v>
      </c>
      <c r="O10" s="48" t="s">
        <v>83</v>
      </c>
      <c r="P10" s="48" t="s">
        <v>83</v>
      </c>
      <c r="Q10" s="48" t="s">
        <v>83</v>
      </c>
      <c r="R10" s="48" t="s">
        <v>83</v>
      </c>
      <c r="S10" s="48" t="s">
        <v>219</v>
      </c>
      <c r="T10" s="48" t="s">
        <v>220</v>
      </c>
      <c r="U10" s="49" t="s">
        <v>221</v>
      </c>
      <c r="V10" s="29" t="s">
        <v>62</v>
      </c>
      <c r="W10" s="29" t="s">
        <v>222</v>
      </c>
      <c r="X10" s="29" t="s">
        <v>43</v>
      </c>
      <c r="Y10" s="29" t="s">
        <v>112</v>
      </c>
      <c r="Z10" s="29" t="s">
        <v>113</v>
      </c>
      <c r="AA10" s="50">
        <v>44746</v>
      </c>
      <c r="AB10" s="50" t="s">
        <v>115</v>
      </c>
      <c r="AC10" s="50" t="s">
        <v>54</v>
      </c>
      <c r="AD10" s="48" t="s">
        <v>58</v>
      </c>
      <c r="AE10" s="137">
        <v>52099889</v>
      </c>
    </row>
    <row r="11" spans="1:31" s="51" customFormat="1" x14ac:dyDescent="0.35">
      <c r="A11" s="47" t="s">
        <v>319</v>
      </c>
      <c r="B11" s="48" t="s">
        <v>97</v>
      </c>
      <c r="C11" s="48">
        <v>6374131976</v>
      </c>
      <c r="D11" s="48">
        <v>7978085908</v>
      </c>
      <c r="E11" s="48" t="s">
        <v>320</v>
      </c>
      <c r="F11" s="48" t="s">
        <v>321</v>
      </c>
      <c r="G11" s="48" t="s">
        <v>322</v>
      </c>
      <c r="H11" s="48" t="s">
        <v>323</v>
      </c>
      <c r="I11" s="48">
        <v>2016</v>
      </c>
      <c r="J11" s="48" t="s">
        <v>324</v>
      </c>
      <c r="K11" s="48">
        <v>2018</v>
      </c>
      <c r="L11" s="48" t="s">
        <v>219</v>
      </c>
      <c r="M11" s="48" t="s">
        <v>325</v>
      </c>
      <c r="N11" s="48">
        <v>2022</v>
      </c>
      <c r="O11" s="48" t="s">
        <v>83</v>
      </c>
      <c r="P11" s="48" t="s">
        <v>83</v>
      </c>
      <c r="Q11" s="48" t="s">
        <v>83</v>
      </c>
      <c r="R11" s="48" t="s">
        <v>83</v>
      </c>
      <c r="S11" s="48" t="s">
        <v>266</v>
      </c>
      <c r="T11" s="48" t="s">
        <v>220</v>
      </c>
      <c r="U11" s="49" t="s">
        <v>221</v>
      </c>
      <c r="V11" s="29" t="s">
        <v>62</v>
      </c>
      <c r="W11" s="29" t="s">
        <v>222</v>
      </c>
      <c r="X11" s="29" t="s">
        <v>43</v>
      </c>
      <c r="Y11" s="29" t="s">
        <v>112</v>
      </c>
      <c r="Z11" s="29" t="s">
        <v>113</v>
      </c>
      <c r="AA11" s="50">
        <v>44749</v>
      </c>
      <c r="AB11" s="50" t="s">
        <v>115</v>
      </c>
      <c r="AC11" s="50" t="s">
        <v>54</v>
      </c>
      <c r="AD11" s="48" t="s">
        <v>58</v>
      </c>
      <c r="AE11" s="99">
        <v>52101171</v>
      </c>
    </row>
    <row r="12" spans="1:31" s="51" customFormat="1" x14ac:dyDescent="0.35">
      <c r="A12" s="47" t="s">
        <v>783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9"/>
      <c r="V12" s="29" t="s">
        <v>62</v>
      </c>
      <c r="W12" s="29" t="s">
        <v>222</v>
      </c>
      <c r="X12" s="29" t="s">
        <v>43</v>
      </c>
      <c r="Y12" s="29" t="s">
        <v>112</v>
      </c>
      <c r="Z12" s="29" t="s">
        <v>113</v>
      </c>
      <c r="AA12" s="50">
        <v>44826</v>
      </c>
      <c r="AB12" s="50" t="s">
        <v>115</v>
      </c>
      <c r="AC12" s="50" t="s">
        <v>54</v>
      </c>
      <c r="AD12" s="48" t="s">
        <v>92</v>
      </c>
      <c r="AE12" s="99"/>
    </row>
    <row r="13" spans="1:31" s="51" customFormat="1" x14ac:dyDescent="0.35">
      <c r="A13" s="47" t="s">
        <v>782</v>
      </c>
      <c r="B13" s="48"/>
      <c r="C13" s="48"/>
      <c r="D13" s="48"/>
      <c r="E13" s="100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9"/>
      <c r="V13" s="29" t="s">
        <v>62</v>
      </c>
      <c r="W13" s="29" t="s">
        <v>222</v>
      </c>
      <c r="X13" s="29" t="s">
        <v>43</v>
      </c>
      <c r="Y13" s="29" t="s">
        <v>112</v>
      </c>
      <c r="Z13" s="29" t="s">
        <v>113</v>
      </c>
      <c r="AA13" s="50">
        <v>44817</v>
      </c>
      <c r="AB13" s="50" t="s">
        <v>115</v>
      </c>
      <c r="AC13" s="50" t="s">
        <v>54</v>
      </c>
      <c r="AD13" s="48" t="s">
        <v>58</v>
      </c>
      <c r="AE13" s="99">
        <v>52126130</v>
      </c>
    </row>
    <row r="14" spans="1:31" s="51" customFormat="1" x14ac:dyDescent="0.35">
      <c r="A14" s="47"/>
      <c r="B14" s="48"/>
      <c r="C14" s="48"/>
      <c r="D14" s="48"/>
      <c r="E14" s="100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9"/>
      <c r="V14" s="29"/>
      <c r="W14" s="29"/>
      <c r="X14" s="29"/>
      <c r="Y14" s="29"/>
      <c r="Z14" s="29"/>
      <c r="AA14" s="50"/>
      <c r="AB14" s="50"/>
      <c r="AC14" s="50"/>
      <c r="AD14" s="48"/>
      <c r="AE14" s="99"/>
    </row>
    <row r="15" spans="1:31" x14ac:dyDescent="0.35">
      <c r="A15" s="53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5"/>
      <c r="V15" s="56"/>
      <c r="W15" s="56"/>
      <c r="X15" s="21"/>
      <c r="Y15" s="21"/>
      <c r="Z15" s="21"/>
      <c r="AA15" s="25"/>
      <c r="AB15" s="25"/>
      <c r="AC15" s="25"/>
      <c r="AD15" s="54"/>
      <c r="AE15" s="58"/>
    </row>
    <row r="16" spans="1:31" x14ac:dyDescent="0.35">
      <c r="A16" s="53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5"/>
      <c r="V16" s="56"/>
      <c r="W16" s="56"/>
      <c r="X16" s="21"/>
      <c r="Y16" s="21"/>
      <c r="Z16" s="21"/>
      <c r="AA16" s="25"/>
      <c r="AB16" s="25"/>
      <c r="AC16" s="25"/>
      <c r="AD16" s="54"/>
      <c r="AE16" s="58"/>
    </row>
    <row r="17" spans="1:31" x14ac:dyDescent="0.35">
      <c r="A17" s="53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5"/>
      <c r="V17" s="56"/>
      <c r="W17" s="56"/>
      <c r="X17" s="21"/>
      <c r="Y17" s="21"/>
      <c r="Z17" s="21"/>
      <c r="AA17" s="25"/>
      <c r="AB17" s="25"/>
      <c r="AC17" s="25"/>
      <c r="AD17" s="54"/>
      <c r="AE17" s="58"/>
    </row>
    <row r="18" spans="1:31" x14ac:dyDescent="0.35">
      <c r="A18" s="53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5"/>
      <c r="V18" s="56"/>
      <c r="W18" s="56"/>
      <c r="X18" s="21"/>
      <c r="Y18" s="21"/>
      <c r="Z18" s="21"/>
      <c r="AA18" s="25"/>
      <c r="AB18" s="25"/>
      <c r="AC18" s="25"/>
      <c r="AD18" s="54"/>
      <c r="AE18" s="58"/>
    </row>
    <row r="19" spans="1:31" x14ac:dyDescent="0.35">
      <c r="A19" s="53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5"/>
      <c r="V19" s="56"/>
      <c r="W19" s="56"/>
      <c r="X19" s="21"/>
      <c r="Y19" s="21"/>
      <c r="Z19" s="21"/>
      <c r="AA19" s="25"/>
      <c r="AB19" s="25"/>
      <c r="AC19" s="25"/>
      <c r="AD19" s="54"/>
      <c r="AE19" s="58"/>
    </row>
    <row r="20" spans="1:31" x14ac:dyDescent="0.35">
      <c r="A20" s="5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5"/>
      <c r="V20" s="56"/>
      <c r="W20" s="56"/>
      <c r="X20" s="21"/>
      <c r="Y20" s="21"/>
      <c r="Z20" s="21"/>
      <c r="AA20" s="25"/>
      <c r="AB20" s="25"/>
      <c r="AC20" s="25"/>
      <c r="AD20" s="54"/>
      <c r="AE20" s="58"/>
    </row>
    <row r="21" spans="1:31" x14ac:dyDescent="0.35">
      <c r="A21" s="53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5"/>
      <c r="V21" s="56"/>
      <c r="W21" s="56"/>
      <c r="X21" s="21"/>
      <c r="Y21" s="21"/>
      <c r="Z21" s="21"/>
      <c r="AA21" s="25"/>
      <c r="AB21" s="25"/>
      <c r="AC21" s="25"/>
      <c r="AD21" s="54"/>
      <c r="AE21" s="58"/>
    </row>
    <row r="22" spans="1:31" x14ac:dyDescent="0.35">
      <c r="A22" s="53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5"/>
      <c r="V22" s="56"/>
      <c r="W22" s="56"/>
      <c r="X22" s="21"/>
      <c r="Y22" s="21"/>
      <c r="Z22" s="21"/>
      <c r="AA22" s="25"/>
      <c r="AB22" s="25"/>
      <c r="AC22" s="25"/>
      <c r="AD22" s="54"/>
      <c r="AE22" s="58"/>
    </row>
    <row r="23" spans="1:31" x14ac:dyDescent="0.35">
      <c r="A23" s="53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5"/>
      <c r="V23" s="56"/>
      <c r="W23" s="56"/>
      <c r="X23" s="21"/>
      <c r="Y23" s="21"/>
      <c r="Z23" s="21"/>
      <c r="AA23" s="25"/>
      <c r="AB23" s="25"/>
      <c r="AC23" s="25"/>
      <c r="AD23" s="54"/>
      <c r="AE23" s="58"/>
    </row>
    <row r="24" spans="1:31" x14ac:dyDescent="0.35">
      <c r="A24" s="53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5"/>
      <c r="V24" s="56"/>
      <c r="W24" s="56"/>
      <c r="X24" s="21"/>
      <c r="Y24" s="21"/>
      <c r="Z24" s="21"/>
      <c r="AA24" s="25"/>
      <c r="AB24" s="25"/>
      <c r="AC24" s="25"/>
      <c r="AD24" s="54"/>
      <c r="AE24" s="58"/>
    </row>
    <row r="25" spans="1:31" x14ac:dyDescent="0.35">
      <c r="A25" s="53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5"/>
      <c r="V25" s="56"/>
      <c r="W25" s="56"/>
      <c r="X25" s="21"/>
      <c r="Y25" s="21"/>
      <c r="Z25" s="21"/>
      <c r="AA25" s="25"/>
      <c r="AB25" s="25"/>
      <c r="AC25" s="25"/>
      <c r="AD25" s="54"/>
      <c r="AE25" s="58"/>
    </row>
    <row r="26" spans="1:31" x14ac:dyDescent="0.35">
      <c r="A26" s="53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5"/>
      <c r="V26" s="56"/>
      <c r="W26" s="56"/>
      <c r="X26" s="21"/>
      <c r="Y26" s="21"/>
      <c r="Z26" s="21"/>
      <c r="AA26" s="25"/>
      <c r="AB26" s="25"/>
      <c r="AC26" s="25"/>
      <c r="AD26" s="54"/>
      <c r="AE26" s="58"/>
    </row>
    <row r="27" spans="1:31" x14ac:dyDescent="0.35">
      <c r="A27" s="53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5"/>
      <c r="V27" s="56"/>
      <c r="W27" s="56"/>
      <c r="X27" s="21"/>
      <c r="Y27" s="21"/>
      <c r="Z27" s="21"/>
      <c r="AA27" s="25"/>
      <c r="AB27" s="25"/>
      <c r="AC27" s="25"/>
      <c r="AD27" s="54"/>
      <c r="AE27" s="58"/>
    </row>
    <row r="28" spans="1:31" x14ac:dyDescent="0.35">
      <c r="A28" s="53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5"/>
      <c r="V28" s="56"/>
      <c r="W28" s="56"/>
      <c r="X28" s="21"/>
      <c r="Y28" s="21"/>
      <c r="Z28" s="21"/>
      <c r="AA28" s="25"/>
      <c r="AB28" s="25"/>
      <c r="AC28" s="25"/>
      <c r="AD28" s="54"/>
      <c r="AE28" s="58"/>
    </row>
    <row r="29" spans="1:31" x14ac:dyDescent="0.35">
      <c r="A29" s="53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5"/>
      <c r="V29" s="56"/>
      <c r="W29" s="56"/>
      <c r="X29" s="21"/>
      <c r="Y29" s="21"/>
      <c r="Z29" s="21"/>
      <c r="AA29" s="25"/>
      <c r="AB29" s="25"/>
      <c r="AC29" s="25"/>
      <c r="AD29" s="54"/>
      <c r="AE29" s="58"/>
    </row>
    <row r="30" spans="1:31" x14ac:dyDescent="0.35">
      <c r="A30" s="53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5"/>
      <c r="V30" s="56"/>
      <c r="W30" s="56"/>
      <c r="X30" s="21"/>
      <c r="Y30" s="21"/>
      <c r="Z30" s="21"/>
      <c r="AA30" s="25"/>
      <c r="AB30" s="25"/>
      <c r="AC30" s="25"/>
      <c r="AD30" s="54"/>
      <c r="AE30" s="58"/>
    </row>
    <row r="31" spans="1:31" x14ac:dyDescent="0.35">
      <c r="A31" s="53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5"/>
      <c r="V31" s="56"/>
      <c r="W31" s="56"/>
      <c r="X31" s="21"/>
      <c r="Y31" s="21"/>
      <c r="Z31" s="21"/>
      <c r="AA31" s="25"/>
      <c r="AB31" s="25"/>
      <c r="AC31" s="25"/>
      <c r="AD31" s="54"/>
      <c r="AE31" s="58"/>
    </row>
    <row r="32" spans="1:31" x14ac:dyDescent="0.35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5"/>
      <c r="V32" s="56"/>
      <c r="W32" s="56"/>
      <c r="X32" s="21"/>
      <c r="Y32" s="21"/>
      <c r="Z32" s="21"/>
      <c r="AA32" s="25"/>
      <c r="AB32" s="25"/>
      <c r="AC32" s="25"/>
      <c r="AD32" s="54"/>
      <c r="AE32" s="58"/>
    </row>
    <row r="33" spans="1:31" x14ac:dyDescent="0.35">
      <c r="A33" s="53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5"/>
      <c r="V33" s="56"/>
      <c r="W33" s="56"/>
      <c r="X33" s="21"/>
      <c r="Y33" s="21"/>
      <c r="Z33" s="21"/>
      <c r="AA33" s="25"/>
      <c r="AB33" s="25"/>
      <c r="AC33" s="25"/>
      <c r="AD33" s="54"/>
      <c r="AE33" s="58"/>
    </row>
    <row r="34" spans="1:31" x14ac:dyDescent="0.35">
      <c r="A34" s="53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5"/>
      <c r="V34" s="56"/>
      <c r="W34" s="56"/>
      <c r="X34" s="21"/>
      <c r="Y34" s="21"/>
      <c r="Z34" s="21"/>
      <c r="AA34" s="25"/>
      <c r="AB34" s="25"/>
      <c r="AC34" s="25"/>
      <c r="AD34" s="54"/>
      <c r="AE34" s="58"/>
    </row>
    <row r="35" spans="1:31" x14ac:dyDescent="0.35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5"/>
      <c r="V35" s="56"/>
      <c r="W35" s="56"/>
      <c r="X35" s="21"/>
      <c r="Y35" s="21"/>
      <c r="Z35" s="21"/>
      <c r="AA35" s="25"/>
      <c r="AB35" s="25"/>
      <c r="AC35" s="25"/>
      <c r="AD35" s="54"/>
      <c r="AE35" s="58"/>
    </row>
    <row r="36" spans="1:31" x14ac:dyDescent="0.35">
      <c r="A36" s="53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5"/>
      <c r="V36" s="56"/>
      <c r="W36" s="56"/>
      <c r="X36" s="21"/>
      <c r="Y36" s="21"/>
      <c r="Z36" s="21"/>
      <c r="AA36" s="25"/>
      <c r="AB36" s="25"/>
      <c r="AC36" s="25"/>
      <c r="AD36" s="54"/>
      <c r="AE36" s="58"/>
    </row>
    <row r="37" spans="1:31" x14ac:dyDescent="0.35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5"/>
      <c r="V37" s="56"/>
      <c r="W37" s="56"/>
      <c r="X37" s="21"/>
      <c r="Y37" s="21"/>
      <c r="Z37" s="21"/>
      <c r="AA37" s="25"/>
      <c r="AB37" s="25"/>
      <c r="AC37" s="25"/>
      <c r="AD37" s="54"/>
      <c r="AE37" s="58"/>
    </row>
    <row r="38" spans="1:31" x14ac:dyDescent="0.35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5"/>
      <c r="V38" s="56"/>
      <c r="W38" s="56"/>
      <c r="X38" s="21"/>
      <c r="Y38" s="21"/>
      <c r="Z38" s="21"/>
      <c r="AA38" s="25"/>
      <c r="AB38" s="25"/>
      <c r="AC38" s="25"/>
      <c r="AD38" s="54"/>
      <c r="AE38" s="58"/>
    </row>
    <row r="39" spans="1:31" x14ac:dyDescent="0.35">
      <c r="A39" s="53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5"/>
      <c r="V39" s="56"/>
      <c r="W39" s="56"/>
      <c r="X39" s="21"/>
      <c r="Y39" s="21"/>
      <c r="Z39" s="21"/>
      <c r="AA39" s="25"/>
      <c r="AB39" s="25"/>
      <c r="AC39" s="25"/>
      <c r="AD39" s="54"/>
      <c r="AE39" s="58"/>
    </row>
    <row r="40" spans="1:31" x14ac:dyDescent="0.35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5"/>
      <c r="V40" s="56"/>
      <c r="W40" s="56"/>
      <c r="X40" s="21"/>
      <c r="Y40" s="21"/>
      <c r="Z40" s="21"/>
      <c r="AA40" s="25"/>
      <c r="AB40" s="25"/>
      <c r="AC40" s="25"/>
      <c r="AD40" s="54"/>
      <c r="AE40" s="5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4"/>
  <sheetViews>
    <sheetView workbookViewId="0">
      <selection activeCell="AQ4" sqref="AQ4"/>
    </sheetView>
  </sheetViews>
  <sheetFormatPr defaultRowHeight="14.5" x14ac:dyDescent="0.35"/>
  <cols>
    <col min="3" max="3" width="41.36328125" customWidth="1"/>
  </cols>
  <sheetData>
    <row r="1" spans="1:44" s="105" customFormat="1" x14ac:dyDescent="0.35">
      <c r="A1" s="101" t="s">
        <v>0</v>
      </c>
      <c r="B1" s="101" t="s">
        <v>223</v>
      </c>
      <c r="C1" s="101" t="s">
        <v>224</v>
      </c>
      <c r="D1" s="101" t="s">
        <v>2</v>
      </c>
      <c r="E1" s="101" t="s">
        <v>225</v>
      </c>
      <c r="F1" s="101" t="s">
        <v>226</v>
      </c>
      <c r="G1" s="101" t="s">
        <v>227</v>
      </c>
      <c r="H1" s="102" t="s">
        <v>126</v>
      </c>
      <c r="I1" s="102" t="s">
        <v>141</v>
      </c>
      <c r="J1" s="102" t="s">
        <v>7</v>
      </c>
      <c r="K1" s="102" t="s">
        <v>128</v>
      </c>
      <c r="L1" s="102" t="s">
        <v>129</v>
      </c>
      <c r="M1" s="102" t="s">
        <v>143</v>
      </c>
      <c r="N1" s="102" t="s">
        <v>253</v>
      </c>
      <c r="O1" s="102" t="s">
        <v>228</v>
      </c>
      <c r="P1" s="102" t="s">
        <v>254</v>
      </c>
      <c r="Q1" s="102" t="s">
        <v>255</v>
      </c>
      <c r="R1" s="102" t="s">
        <v>208</v>
      </c>
      <c r="S1" s="102" t="s">
        <v>16</v>
      </c>
      <c r="T1" s="102" t="s">
        <v>17</v>
      </c>
      <c r="U1" s="102" t="s">
        <v>18</v>
      </c>
      <c r="V1" s="101" t="s">
        <v>19</v>
      </c>
      <c r="W1" s="101" t="s">
        <v>26</v>
      </c>
      <c r="X1" s="101" t="s">
        <v>133</v>
      </c>
      <c r="Y1" s="101" t="s">
        <v>229</v>
      </c>
      <c r="Z1" s="101" t="s">
        <v>230</v>
      </c>
      <c r="AA1" s="101" t="s">
        <v>21</v>
      </c>
      <c r="AB1" s="101" t="s">
        <v>231</v>
      </c>
      <c r="AC1" s="101" t="s">
        <v>27</v>
      </c>
      <c r="AD1" s="101" t="s">
        <v>190</v>
      </c>
      <c r="AE1" s="103" t="s">
        <v>23</v>
      </c>
      <c r="AF1" s="103" t="s">
        <v>24</v>
      </c>
      <c r="AG1" s="103" t="s">
        <v>25</v>
      </c>
      <c r="AH1" s="103" t="s">
        <v>29</v>
      </c>
      <c r="AI1" s="101" t="s">
        <v>232</v>
      </c>
      <c r="AJ1" s="101" t="s">
        <v>233</v>
      </c>
      <c r="AK1" s="101" t="s">
        <v>234</v>
      </c>
      <c r="AL1" s="104" t="s">
        <v>33</v>
      </c>
      <c r="AM1" s="102" t="s">
        <v>37</v>
      </c>
      <c r="AN1" s="103" t="s">
        <v>137</v>
      </c>
      <c r="AO1" s="103" t="s">
        <v>138</v>
      </c>
      <c r="AP1" s="102" t="s">
        <v>38</v>
      </c>
      <c r="AQ1" s="102" t="s">
        <v>235</v>
      </c>
      <c r="AR1" s="101" t="s">
        <v>184</v>
      </c>
    </row>
    <row r="2" spans="1:44" s="111" customFormat="1" ht="16" x14ac:dyDescent="0.35">
      <c r="A2" s="106">
        <v>1</v>
      </c>
      <c r="B2" s="106">
        <v>2020229031</v>
      </c>
      <c r="C2" s="106" t="s">
        <v>236</v>
      </c>
      <c r="D2" s="106" t="s">
        <v>97</v>
      </c>
      <c r="E2" s="106">
        <v>9487266136</v>
      </c>
      <c r="F2" s="106">
        <v>8778216978</v>
      </c>
      <c r="G2" s="107" t="s">
        <v>237</v>
      </c>
      <c r="H2" s="106" t="s">
        <v>238</v>
      </c>
      <c r="I2" s="106" t="s">
        <v>146</v>
      </c>
      <c r="J2" s="106" t="s">
        <v>59</v>
      </c>
      <c r="K2" s="106">
        <v>2014</v>
      </c>
      <c r="L2" s="106">
        <v>2016</v>
      </c>
      <c r="M2" s="106" t="s">
        <v>239</v>
      </c>
      <c r="N2" s="106" t="s">
        <v>240</v>
      </c>
      <c r="O2" s="106">
        <v>2020</v>
      </c>
      <c r="P2" s="106" t="s">
        <v>241</v>
      </c>
      <c r="Q2" s="106" t="s">
        <v>242</v>
      </c>
      <c r="R2" s="106">
        <v>2022</v>
      </c>
      <c r="S2" s="106" t="s">
        <v>256</v>
      </c>
      <c r="T2" s="106" t="s">
        <v>243</v>
      </c>
      <c r="U2" s="108">
        <v>44691</v>
      </c>
      <c r="V2" s="106" t="s">
        <v>113</v>
      </c>
      <c r="W2" s="106" t="s">
        <v>116</v>
      </c>
      <c r="X2" s="106" t="s">
        <v>43</v>
      </c>
      <c r="Y2" s="106" t="s">
        <v>112</v>
      </c>
      <c r="Z2" s="106" t="s">
        <v>244</v>
      </c>
      <c r="AA2" s="106">
        <v>40195362</v>
      </c>
      <c r="AB2" s="106" t="s">
        <v>245</v>
      </c>
      <c r="AC2" s="106" t="s">
        <v>246</v>
      </c>
      <c r="AD2" s="106">
        <v>52035601</v>
      </c>
      <c r="AE2" s="106" t="s">
        <v>247</v>
      </c>
      <c r="AF2" s="106" t="s">
        <v>248</v>
      </c>
      <c r="AG2" s="106" t="s">
        <v>249</v>
      </c>
      <c r="AH2" s="106" t="s">
        <v>67</v>
      </c>
      <c r="AI2" s="109" t="s">
        <v>250</v>
      </c>
      <c r="AJ2" s="106" t="s">
        <v>251</v>
      </c>
      <c r="AK2" s="109"/>
      <c r="AL2" s="110" t="e">
        <f t="array" aca="1" ref="AL2" ca="1">_xlfn.IFS(OR(AO2="AMJ'22",AO2="JAS'22"),"H1",OR(AO2="OND'22",AO2="JFM'23"),"H2",ISNUMBER(1),"")</f>
        <v>#NAME?</v>
      </c>
      <c r="AM2" s="108">
        <v>44826</v>
      </c>
      <c r="AN2" s="108" t="s">
        <v>252</v>
      </c>
      <c r="AO2" s="108" t="s">
        <v>115</v>
      </c>
      <c r="AP2" s="106" t="s">
        <v>92</v>
      </c>
      <c r="AQ2" s="106"/>
      <c r="AR2" s="107"/>
    </row>
    <row r="3" spans="1:44" s="52" customFormat="1" ht="16" x14ac:dyDescent="0.45">
      <c r="A3" s="112">
        <v>2</v>
      </c>
      <c r="B3" s="112">
        <v>2020229026</v>
      </c>
      <c r="C3" s="112" t="s">
        <v>489</v>
      </c>
      <c r="D3" s="112" t="s">
        <v>97</v>
      </c>
      <c r="E3" s="112">
        <v>7550237618</v>
      </c>
      <c r="F3" s="112">
        <v>9791019692</v>
      </c>
      <c r="G3" s="113" t="s">
        <v>490</v>
      </c>
      <c r="H3" s="112" t="s">
        <v>491</v>
      </c>
      <c r="I3" s="112" t="s">
        <v>146</v>
      </c>
      <c r="J3" s="112" t="s">
        <v>59</v>
      </c>
      <c r="K3" s="112">
        <v>2014</v>
      </c>
      <c r="L3" s="112">
        <v>2016</v>
      </c>
      <c r="M3" s="112" t="s">
        <v>492</v>
      </c>
      <c r="N3" s="112" t="s">
        <v>493</v>
      </c>
      <c r="O3" s="112">
        <v>2020</v>
      </c>
      <c r="P3" s="112" t="s">
        <v>241</v>
      </c>
      <c r="Q3" s="112" t="s">
        <v>242</v>
      </c>
      <c r="R3" s="112">
        <v>2022</v>
      </c>
      <c r="S3" s="112" t="s">
        <v>418</v>
      </c>
      <c r="T3" s="112" t="s">
        <v>243</v>
      </c>
      <c r="U3" s="114">
        <v>44691</v>
      </c>
      <c r="V3" s="112" t="s">
        <v>113</v>
      </c>
      <c r="W3" s="112" t="s">
        <v>116</v>
      </c>
      <c r="X3" s="112" t="s">
        <v>43</v>
      </c>
      <c r="Y3" s="112" t="s">
        <v>112</v>
      </c>
      <c r="Z3" s="112" t="s">
        <v>244</v>
      </c>
      <c r="AA3" s="112">
        <v>40195362</v>
      </c>
      <c r="AB3" s="112" t="s">
        <v>245</v>
      </c>
      <c r="AC3" s="112" t="s">
        <v>246</v>
      </c>
      <c r="AD3" s="112">
        <v>52035601</v>
      </c>
      <c r="AE3" s="112" t="s">
        <v>247</v>
      </c>
      <c r="AF3" s="112" t="s">
        <v>248</v>
      </c>
      <c r="AG3" s="112" t="s">
        <v>249</v>
      </c>
      <c r="AH3" s="112" t="s">
        <v>67</v>
      </c>
      <c r="AI3" s="115" t="s">
        <v>250</v>
      </c>
      <c r="AJ3" s="112" t="s">
        <v>251</v>
      </c>
      <c r="AK3" s="115"/>
      <c r="AL3" s="116" t="e">
        <f t="array" aca="1" ref="AL3" ca="1">_xlfn.IFS(OR(AO3="AMJ'22",AO3="JAS'22"),"H1",OR(AO3="OND'22",AO3="JFM'23"),"H2",ISNUMBER(1),"")</f>
        <v>#NAME?</v>
      </c>
      <c r="AM3" s="114">
        <v>44826</v>
      </c>
      <c r="AN3" s="114" t="s">
        <v>252</v>
      </c>
      <c r="AO3" s="114" t="s">
        <v>115</v>
      </c>
      <c r="AP3" s="112" t="s">
        <v>92</v>
      </c>
      <c r="AQ3" s="112"/>
      <c r="AR3" s="112"/>
    </row>
    <row r="4" spans="1:44" s="52" customFormat="1" ht="16" x14ac:dyDescent="0.45">
      <c r="A4" s="112">
        <v>3</v>
      </c>
      <c r="B4" s="112">
        <v>2020229032</v>
      </c>
      <c r="C4" s="112" t="s">
        <v>494</v>
      </c>
      <c r="D4" s="112" t="s">
        <v>215</v>
      </c>
      <c r="E4" s="112">
        <v>8903640497</v>
      </c>
      <c r="F4" s="112">
        <v>7339642326</v>
      </c>
      <c r="G4" s="113" t="s">
        <v>495</v>
      </c>
      <c r="H4" s="112" t="s">
        <v>496</v>
      </c>
      <c r="I4" s="112" t="s">
        <v>146</v>
      </c>
      <c r="J4" s="112" t="s">
        <v>59</v>
      </c>
      <c r="K4" s="112">
        <v>2014</v>
      </c>
      <c r="L4" s="112">
        <v>2016</v>
      </c>
      <c r="M4" s="112" t="s">
        <v>497</v>
      </c>
      <c r="N4" s="112" t="s">
        <v>240</v>
      </c>
      <c r="O4" s="112">
        <v>2020</v>
      </c>
      <c r="P4" s="112" t="s">
        <v>241</v>
      </c>
      <c r="Q4" s="112" t="s">
        <v>242</v>
      </c>
      <c r="R4" s="112">
        <v>2022</v>
      </c>
      <c r="S4" s="112" t="s">
        <v>418</v>
      </c>
      <c r="T4" s="112" t="s">
        <v>241</v>
      </c>
      <c r="U4" s="114">
        <v>44691</v>
      </c>
      <c r="V4" s="112" t="s">
        <v>113</v>
      </c>
      <c r="W4" s="112" t="s">
        <v>116</v>
      </c>
      <c r="X4" s="112" t="s">
        <v>43</v>
      </c>
      <c r="Y4" s="112" t="s">
        <v>112</v>
      </c>
      <c r="Z4" s="112" t="s">
        <v>244</v>
      </c>
      <c r="AA4" s="112">
        <v>40195362</v>
      </c>
      <c r="AB4" s="112" t="s">
        <v>245</v>
      </c>
      <c r="AC4" s="112" t="s">
        <v>246</v>
      </c>
      <c r="AD4" s="112">
        <v>52035601</v>
      </c>
      <c r="AE4" s="112" t="s">
        <v>247</v>
      </c>
      <c r="AF4" s="112" t="s">
        <v>248</v>
      </c>
      <c r="AG4" s="112" t="s">
        <v>249</v>
      </c>
      <c r="AH4" s="112" t="s">
        <v>67</v>
      </c>
      <c r="AI4" s="115" t="s">
        <v>250</v>
      </c>
      <c r="AJ4" s="112" t="s">
        <v>251</v>
      </c>
      <c r="AK4" s="115"/>
      <c r="AL4" s="116" t="e">
        <f t="array" aca="1" ref="AL4" ca="1">_xlfn.IFS(OR(AO4="AMJ'22",AO4="JAS'22"),"H1",OR(AO4="OND'22",AO4="JFM'23"),"H2",ISNUMBER(1),"")</f>
        <v>#NAME?</v>
      </c>
      <c r="AM4" s="114">
        <v>44826</v>
      </c>
      <c r="AN4" s="114" t="s">
        <v>252</v>
      </c>
      <c r="AO4" s="114" t="s">
        <v>115</v>
      </c>
      <c r="AP4" s="112" t="s">
        <v>92</v>
      </c>
      <c r="AQ4" s="112"/>
      <c r="AR4" s="112"/>
    </row>
    <row r="5" spans="1:44" s="52" customFormat="1" ht="16" x14ac:dyDescent="0.45">
      <c r="A5" s="112">
        <v>4</v>
      </c>
      <c r="B5" s="112">
        <v>2020248026</v>
      </c>
      <c r="C5" s="112" t="s">
        <v>498</v>
      </c>
      <c r="D5" s="112" t="s">
        <v>77</v>
      </c>
      <c r="E5" s="112">
        <v>9894164723</v>
      </c>
      <c r="F5" s="112">
        <v>6381484213</v>
      </c>
      <c r="G5" s="113" t="s">
        <v>499</v>
      </c>
      <c r="H5" s="112" t="s">
        <v>500</v>
      </c>
      <c r="I5" s="112" t="s">
        <v>146</v>
      </c>
      <c r="J5" s="112" t="s">
        <v>59</v>
      </c>
      <c r="K5" s="112">
        <v>2012</v>
      </c>
      <c r="L5" s="112">
        <v>2014</v>
      </c>
      <c r="M5" s="112" t="s">
        <v>501</v>
      </c>
      <c r="N5" s="112" t="s">
        <v>502</v>
      </c>
      <c r="O5" s="112">
        <v>2018</v>
      </c>
      <c r="P5" s="112" t="s">
        <v>241</v>
      </c>
      <c r="Q5" s="112" t="s">
        <v>503</v>
      </c>
      <c r="R5" s="112">
        <v>2022</v>
      </c>
      <c r="S5" s="112" t="s">
        <v>418</v>
      </c>
      <c r="T5" s="112" t="s">
        <v>241</v>
      </c>
      <c r="U5" s="114">
        <v>44673</v>
      </c>
      <c r="V5" s="112" t="s">
        <v>113</v>
      </c>
      <c r="W5" s="112" t="s">
        <v>116</v>
      </c>
      <c r="X5" s="112" t="s">
        <v>43</v>
      </c>
      <c r="Y5" s="112" t="s">
        <v>112</v>
      </c>
      <c r="Z5" s="112" t="s">
        <v>504</v>
      </c>
      <c r="AA5" s="112" t="s">
        <v>505</v>
      </c>
      <c r="AB5" s="112" t="s">
        <v>506</v>
      </c>
      <c r="AC5" s="112" t="s">
        <v>246</v>
      </c>
      <c r="AD5" s="112">
        <v>52035601</v>
      </c>
      <c r="AE5" s="112" t="s">
        <v>247</v>
      </c>
      <c r="AF5" s="112" t="s">
        <v>248</v>
      </c>
      <c r="AG5" s="112" t="s">
        <v>507</v>
      </c>
      <c r="AH5" s="112" t="s">
        <v>67</v>
      </c>
      <c r="AI5" s="115" t="s">
        <v>508</v>
      </c>
      <c r="AJ5" s="112" t="s">
        <v>251</v>
      </c>
      <c r="AK5" s="115"/>
      <c r="AL5" s="116" t="e">
        <f t="array" aca="1" ref="AL5" ca="1">_xlfn.IFS(OR(AO5="AMJ'22",AO5="JAS'22"),"H1",OR(AO5="OND'22",AO5="JFM'23"),"H2",ISNUMBER(1),"")</f>
        <v>#NAME?</v>
      </c>
      <c r="AM5" s="114">
        <v>44812</v>
      </c>
      <c r="AN5" s="114" t="s">
        <v>252</v>
      </c>
      <c r="AO5" s="114" t="s">
        <v>115</v>
      </c>
      <c r="AP5" s="112" t="s">
        <v>58</v>
      </c>
      <c r="AQ5" s="112">
        <v>52124302</v>
      </c>
      <c r="AR5" s="112"/>
    </row>
    <row r="6" spans="1:44" s="52" customFormat="1" ht="16" x14ac:dyDescent="0.45">
      <c r="A6" s="112">
        <v>5</v>
      </c>
      <c r="B6" s="112">
        <v>2020248034</v>
      </c>
      <c r="C6" s="112" t="s">
        <v>509</v>
      </c>
      <c r="D6" s="112" t="s">
        <v>215</v>
      </c>
      <c r="E6" s="112">
        <v>7397464627</v>
      </c>
      <c r="F6" s="112">
        <v>9840200115</v>
      </c>
      <c r="G6" s="113" t="s">
        <v>510</v>
      </c>
      <c r="H6" s="112" t="s">
        <v>511</v>
      </c>
      <c r="I6" s="112" t="s">
        <v>146</v>
      </c>
      <c r="J6" s="112" t="s">
        <v>59</v>
      </c>
      <c r="K6" s="112">
        <v>2014</v>
      </c>
      <c r="L6" s="112">
        <v>2016</v>
      </c>
      <c r="M6" s="112" t="s">
        <v>512</v>
      </c>
      <c r="N6" s="112" t="s">
        <v>513</v>
      </c>
      <c r="O6" s="112">
        <v>2020</v>
      </c>
      <c r="P6" s="112" t="s">
        <v>241</v>
      </c>
      <c r="Q6" s="112" t="s">
        <v>503</v>
      </c>
      <c r="R6" s="112">
        <v>2022</v>
      </c>
      <c r="S6" s="112" t="s">
        <v>418</v>
      </c>
      <c r="T6" s="112" t="s">
        <v>241</v>
      </c>
      <c r="U6" s="114">
        <v>44673</v>
      </c>
      <c r="V6" s="112" t="s">
        <v>113</v>
      </c>
      <c r="W6" s="112" t="s">
        <v>116</v>
      </c>
      <c r="X6" s="112" t="s">
        <v>43</v>
      </c>
      <c r="Y6" s="112" t="s">
        <v>112</v>
      </c>
      <c r="Z6" s="112" t="s">
        <v>504</v>
      </c>
      <c r="AA6" s="112" t="s">
        <v>505</v>
      </c>
      <c r="AB6" s="112" t="s">
        <v>506</v>
      </c>
      <c r="AC6" s="112" t="s">
        <v>246</v>
      </c>
      <c r="AD6" s="112">
        <v>52035601</v>
      </c>
      <c r="AE6" s="112" t="s">
        <v>247</v>
      </c>
      <c r="AF6" s="112" t="s">
        <v>248</v>
      </c>
      <c r="AG6" s="112" t="s">
        <v>507</v>
      </c>
      <c r="AH6" s="112" t="s">
        <v>67</v>
      </c>
      <c r="AI6" s="115" t="s">
        <v>508</v>
      </c>
      <c r="AJ6" s="112" t="s">
        <v>251</v>
      </c>
      <c r="AK6" s="115"/>
      <c r="AL6" s="116" t="e">
        <f t="array" aca="1" ref="AL6" ca="1">_xlfn.IFS(OR(AO6="AMJ'22",AO6="JAS'22"),"H1",OR(AO6="OND'22",AO6="JFM'23"),"H2",ISNUMBER(1),"")</f>
        <v>#NAME?</v>
      </c>
      <c r="AM6" s="114">
        <v>44812</v>
      </c>
      <c r="AN6" s="114" t="s">
        <v>252</v>
      </c>
      <c r="AO6" s="114" t="s">
        <v>115</v>
      </c>
      <c r="AP6" s="112" t="s">
        <v>58</v>
      </c>
      <c r="AQ6" s="112">
        <v>52124303</v>
      </c>
      <c r="AR6" s="112"/>
    </row>
    <row r="7" spans="1:44" s="52" customFormat="1" ht="16" customHeight="1" x14ac:dyDescent="0.45">
      <c r="A7" s="112">
        <v>6</v>
      </c>
      <c r="B7" s="112">
        <v>2020248029</v>
      </c>
      <c r="C7" s="112" t="s">
        <v>514</v>
      </c>
      <c r="D7" s="112" t="s">
        <v>215</v>
      </c>
      <c r="E7" s="112">
        <v>8754779030</v>
      </c>
      <c r="F7" s="112">
        <v>7904333484</v>
      </c>
      <c r="G7" s="113" t="s">
        <v>515</v>
      </c>
      <c r="H7" s="112" t="s">
        <v>516</v>
      </c>
      <c r="I7" s="112" t="s">
        <v>146</v>
      </c>
      <c r="J7" s="112" t="s">
        <v>59</v>
      </c>
      <c r="K7" s="112">
        <v>2014</v>
      </c>
      <c r="L7" s="112">
        <v>2016</v>
      </c>
      <c r="M7" s="112" t="s">
        <v>517</v>
      </c>
      <c r="N7" s="112" t="s">
        <v>518</v>
      </c>
      <c r="O7" s="112">
        <v>2020</v>
      </c>
      <c r="P7" s="112" t="s">
        <v>241</v>
      </c>
      <c r="Q7" s="112" t="s">
        <v>503</v>
      </c>
      <c r="R7" s="112">
        <v>2022</v>
      </c>
      <c r="S7" s="112" t="s">
        <v>418</v>
      </c>
      <c r="T7" s="112" t="s">
        <v>241</v>
      </c>
      <c r="U7" s="114">
        <v>44673</v>
      </c>
      <c r="V7" s="112" t="s">
        <v>113</v>
      </c>
      <c r="W7" s="112" t="s">
        <v>116</v>
      </c>
      <c r="X7" s="112" t="s">
        <v>43</v>
      </c>
      <c r="Y7" s="112" t="s">
        <v>112</v>
      </c>
      <c r="Z7" s="112" t="s">
        <v>504</v>
      </c>
      <c r="AA7" s="112" t="s">
        <v>505</v>
      </c>
      <c r="AB7" s="112" t="s">
        <v>506</v>
      </c>
      <c r="AC7" s="112" t="s">
        <v>246</v>
      </c>
      <c r="AD7" s="112">
        <v>52035601</v>
      </c>
      <c r="AE7" s="112" t="s">
        <v>247</v>
      </c>
      <c r="AF7" s="112" t="s">
        <v>248</v>
      </c>
      <c r="AG7" s="112" t="s">
        <v>507</v>
      </c>
      <c r="AH7" s="112" t="s">
        <v>67</v>
      </c>
      <c r="AI7" s="115" t="s">
        <v>508</v>
      </c>
      <c r="AJ7" s="112" t="s">
        <v>251</v>
      </c>
      <c r="AK7" s="115"/>
      <c r="AL7" s="116" t="e">
        <f t="array" aca="1" ref="AL7" ca="1">_xlfn.IFS(OR(AO7="AMJ'22",AO7="JAS'22"),"H1",OR(AO7="OND'22",AO7="JFM'23"),"H2",ISNUMBER(1),"")</f>
        <v>#NAME?</v>
      </c>
      <c r="AM7" s="114">
        <v>44812</v>
      </c>
      <c r="AN7" s="114" t="s">
        <v>252</v>
      </c>
      <c r="AO7" s="114" t="s">
        <v>115</v>
      </c>
      <c r="AP7" s="112" t="s">
        <v>58</v>
      </c>
      <c r="AQ7" s="112">
        <v>52124312</v>
      </c>
      <c r="AR7" s="112"/>
    </row>
    <row r="8" spans="1:44" s="52" customFormat="1" ht="16" x14ac:dyDescent="0.45">
      <c r="A8" s="112">
        <v>7</v>
      </c>
      <c r="B8" s="112">
        <v>2020229027</v>
      </c>
      <c r="C8" s="112" t="s">
        <v>519</v>
      </c>
      <c r="D8" s="112" t="s">
        <v>97</v>
      </c>
      <c r="E8" s="112">
        <v>7904341279</v>
      </c>
      <c r="F8" s="112">
        <v>7094208877</v>
      </c>
      <c r="G8" s="113" t="s">
        <v>520</v>
      </c>
      <c r="H8" s="112" t="s">
        <v>521</v>
      </c>
      <c r="I8" s="112" t="s">
        <v>146</v>
      </c>
      <c r="J8" s="112" t="s">
        <v>59</v>
      </c>
      <c r="K8" s="112">
        <v>2013</v>
      </c>
      <c r="L8" s="112">
        <v>2015</v>
      </c>
      <c r="M8" s="112" t="s">
        <v>522</v>
      </c>
      <c r="N8" s="112" t="s">
        <v>523</v>
      </c>
      <c r="O8" s="112">
        <v>2019</v>
      </c>
      <c r="P8" s="112" t="s">
        <v>241</v>
      </c>
      <c r="Q8" s="112" t="s">
        <v>242</v>
      </c>
      <c r="R8" s="112">
        <v>2022</v>
      </c>
      <c r="S8" s="112" t="s">
        <v>418</v>
      </c>
      <c r="T8" s="112" t="s">
        <v>241</v>
      </c>
      <c r="U8" s="114">
        <v>44691</v>
      </c>
      <c r="V8" s="112" t="s">
        <v>113</v>
      </c>
      <c r="W8" s="112" t="s">
        <v>116</v>
      </c>
      <c r="X8" s="112" t="s">
        <v>43</v>
      </c>
      <c r="Y8" s="112" t="s">
        <v>112</v>
      </c>
      <c r="Z8" s="112" t="s">
        <v>244</v>
      </c>
      <c r="AA8" s="112">
        <v>40195362</v>
      </c>
      <c r="AB8" s="112" t="s">
        <v>245</v>
      </c>
      <c r="AC8" s="112" t="s">
        <v>246</v>
      </c>
      <c r="AD8" s="112">
        <v>52035601</v>
      </c>
      <c r="AE8" s="112" t="s">
        <v>247</v>
      </c>
      <c r="AF8" s="112" t="s">
        <v>248</v>
      </c>
      <c r="AG8" s="112" t="s">
        <v>249</v>
      </c>
      <c r="AH8" s="112" t="s">
        <v>67</v>
      </c>
      <c r="AI8" s="115" t="s">
        <v>250</v>
      </c>
      <c r="AJ8" s="112" t="s">
        <v>251</v>
      </c>
      <c r="AK8" s="115"/>
      <c r="AL8" s="116" t="e">
        <f t="array" aca="1" ref="AL8" ca="1">_xlfn.IFS(OR(AO8="AMJ'22",AO8="JAS'22"),"H1",OR(AO8="OND'22",AO8="JFM'23"),"H2",ISNUMBER(1),"")</f>
        <v>#NAME?</v>
      </c>
      <c r="AM8" s="114">
        <v>44790</v>
      </c>
      <c r="AN8" s="114" t="s">
        <v>114</v>
      </c>
      <c r="AO8" s="114" t="s">
        <v>115</v>
      </c>
      <c r="AP8" s="112" t="s">
        <v>58</v>
      </c>
      <c r="AQ8" s="112">
        <v>52114260</v>
      </c>
      <c r="AR8" s="112"/>
    </row>
    <row r="9" spans="1:44" s="52" customFormat="1" ht="16" x14ac:dyDescent="0.45">
      <c r="A9" s="112">
        <v>8</v>
      </c>
      <c r="B9" s="112">
        <v>2020248032</v>
      </c>
      <c r="C9" s="112" t="s">
        <v>524</v>
      </c>
      <c r="D9" s="112" t="s">
        <v>215</v>
      </c>
      <c r="E9" s="112">
        <v>8012312213</v>
      </c>
      <c r="F9" s="112">
        <v>8754970584</v>
      </c>
      <c r="G9" s="113" t="s">
        <v>525</v>
      </c>
      <c r="H9" s="112" t="s">
        <v>526</v>
      </c>
      <c r="I9" s="112" t="s">
        <v>146</v>
      </c>
      <c r="J9" s="112" t="s">
        <v>59</v>
      </c>
      <c r="K9" s="112">
        <v>2014</v>
      </c>
      <c r="L9" s="112">
        <v>2016</v>
      </c>
      <c r="M9" s="112" t="s">
        <v>527</v>
      </c>
      <c r="N9" s="112" t="s">
        <v>528</v>
      </c>
      <c r="O9" s="112">
        <v>2020</v>
      </c>
      <c r="P9" s="112" t="s">
        <v>241</v>
      </c>
      <c r="Q9" s="112" t="s">
        <v>503</v>
      </c>
      <c r="R9" s="112">
        <v>2022</v>
      </c>
      <c r="S9" s="112" t="s">
        <v>418</v>
      </c>
      <c r="T9" s="112" t="s">
        <v>241</v>
      </c>
      <c r="U9" s="114">
        <v>44704</v>
      </c>
      <c r="V9" s="112" t="s">
        <v>113</v>
      </c>
      <c r="W9" s="112" t="s">
        <v>116</v>
      </c>
      <c r="X9" s="112" t="s">
        <v>43</v>
      </c>
      <c r="Y9" s="112" t="s">
        <v>112</v>
      </c>
      <c r="Z9" s="112" t="s">
        <v>504</v>
      </c>
      <c r="AA9" s="112" t="s">
        <v>505</v>
      </c>
      <c r="AB9" s="112" t="s">
        <v>506</v>
      </c>
      <c r="AC9" s="112" t="s">
        <v>246</v>
      </c>
      <c r="AD9" s="112">
        <v>52035601</v>
      </c>
      <c r="AE9" s="112" t="s">
        <v>247</v>
      </c>
      <c r="AF9" s="112" t="s">
        <v>248</v>
      </c>
      <c r="AG9" s="112" t="s">
        <v>507</v>
      </c>
      <c r="AH9" s="112" t="s">
        <v>67</v>
      </c>
      <c r="AI9" s="115" t="s">
        <v>508</v>
      </c>
      <c r="AJ9" s="112" t="s">
        <v>251</v>
      </c>
      <c r="AK9" s="115"/>
      <c r="AL9" s="116" t="e">
        <f t="array" aca="1" ref="AL9" ca="1">_xlfn.IFS(OR(AO9="AMJ'22",AO9="JAS'22"),"H1",OR(AO9="OND'22",AO9="JFM'23"),"H2",ISNUMBER(1),"")</f>
        <v>#NAME?</v>
      </c>
      <c r="AM9" s="114">
        <v>44812</v>
      </c>
      <c r="AN9" s="114" t="s">
        <v>252</v>
      </c>
      <c r="AO9" s="114" t="s">
        <v>115</v>
      </c>
      <c r="AP9" s="112" t="s">
        <v>58</v>
      </c>
      <c r="AQ9" s="112">
        <v>52124499</v>
      </c>
      <c r="AR9" s="112"/>
    </row>
    <row r="10" spans="1:44" s="52" customFormat="1" ht="16" x14ac:dyDescent="0.45">
      <c r="A10" s="112">
        <v>9</v>
      </c>
      <c r="B10" s="112">
        <v>2020248033</v>
      </c>
      <c r="C10" s="112" t="s">
        <v>529</v>
      </c>
      <c r="D10" s="112" t="s">
        <v>215</v>
      </c>
      <c r="E10" s="112">
        <v>9025723265</v>
      </c>
      <c r="F10" s="112">
        <v>7708660588</v>
      </c>
      <c r="G10" s="113" t="s">
        <v>530</v>
      </c>
      <c r="H10" s="112" t="s">
        <v>531</v>
      </c>
      <c r="I10" s="112" t="s">
        <v>146</v>
      </c>
      <c r="J10" s="112" t="s">
        <v>59</v>
      </c>
      <c r="K10" s="112">
        <v>2013</v>
      </c>
      <c r="L10" s="112">
        <v>2015</v>
      </c>
      <c r="M10" s="112" t="s">
        <v>532</v>
      </c>
      <c r="N10" s="112" t="s">
        <v>533</v>
      </c>
      <c r="O10" s="112">
        <v>2019</v>
      </c>
      <c r="P10" s="112" t="s">
        <v>241</v>
      </c>
      <c r="Q10" s="112" t="s">
        <v>503</v>
      </c>
      <c r="R10" s="112">
        <v>2022</v>
      </c>
      <c r="S10" s="112" t="s">
        <v>418</v>
      </c>
      <c r="T10" s="112" t="s">
        <v>241</v>
      </c>
      <c r="U10" s="114">
        <v>44703</v>
      </c>
      <c r="V10" s="112" t="s">
        <v>113</v>
      </c>
      <c r="W10" s="112" t="s">
        <v>116</v>
      </c>
      <c r="X10" s="112" t="s">
        <v>43</v>
      </c>
      <c r="Y10" s="112" t="s">
        <v>112</v>
      </c>
      <c r="Z10" s="112" t="s">
        <v>534</v>
      </c>
      <c r="AA10" s="112">
        <v>51731211</v>
      </c>
      <c r="AB10" s="112" t="s">
        <v>506</v>
      </c>
      <c r="AC10" s="112" t="s">
        <v>246</v>
      </c>
      <c r="AD10" s="112">
        <v>52035601</v>
      </c>
      <c r="AE10" s="112" t="s">
        <v>247</v>
      </c>
      <c r="AF10" s="112" t="s">
        <v>248</v>
      </c>
      <c r="AG10" s="112" t="s">
        <v>507</v>
      </c>
      <c r="AH10" s="112" t="s">
        <v>67</v>
      </c>
      <c r="AI10" s="115" t="s">
        <v>508</v>
      </c>
      <c r="AJ10" s="112" t="s">
        <v>251</v>
      </c>
      <c r="AK10" s="115"/>
      <c r="AL10" s="116" t="e">
        <f t="array" aca="1" ref="AL10" ca="1">_xlfn.IFS(OR(AO10="AMJ'22",AO10="JAS'22"),"H1",OR(AO10="OND'22",AO10="JFM'23"),"H2",ISNUMBER(1),"")</f>
        <v>#NAME?</v>
      </c>
      <c r="AM10" s="114">
        <v>44812</v>
      </c>
      <c r="AN10" s="114" t="s">
        <v>252</v>
      </c>
      <c r="AO10" s="114" t="s">
        <v>115</v>
      </c>
      <c r="AP10" s="112" t="s">
        <v>58</v>
      </c>
      <c r="AQ10" s="112">
        <v>52124506</v>
      </c>
      <c r="AR10" s="112"/>
    </row>
    <row r="11" spans="1:44" s="52" customFormat="1" ht="16" x14ac:dyDescent="0.45">
      <c r="A11" s="112">
        <v>10</v>
      </c>
      <c r="B11" s="112">
        <v>2020248031</v>
      </c>
      <c r="C11" s="112" t="s">
        <v>535</v>
      </c>
      <c r="D11" s="112" t="s">
        <v>215</v>
      </c>
      <c r="E11" s="112">
        <v>8610064385</v>
      </c>
      <c r="F11" s="112">
        <v>9791098997</v>
      </c>
      <c r="G11" s="113" t="s">
        <v>536</v>
      </c>
      <c r="H11" s="112" t="s">
        <v>537</v>
      </c>
      <c r="I11" s="112" t="s">
        <v>146</v>
      </c>
      <c r="J11" s="112" t="s">
        <v>59</v>
      </c>
      <c r="K11" s="112">
        <v>2013</v>
      </c>
      <c r="L11" s="112">
        <v>2015</v>
      </c>
      <c r="M11" s="112" t="s">
        <v>538</v>
      </c>
      <c r="N11" s="112" t="s">
        <v>539</v>
      </c>
      <c r="O11" s="112">
        <v>2019</v>
      </c>
      <c r="P11" s="112" t="s">
        <v>241</v>
      </c>
      <c r="Q11" s="112" t="s">
        <v>503</v>
      </c>
      <c r="R11" s="112">
        <v>2022</v>
      </c>
      <c r="S11" s="112" t="s">
        <v>418</v>
      </c>
      <c r="T11" s="112" t="s">
        <v>241</v>
      </c>
      <c r="U11" s="114">
        <v>44703</v>
      </c>
      <c r="V11" s="112" t="s">
        <v>113</v>
      </c>
      <c r="W11" s="112" t="s">
        <v>116</v>
      </c>
      <c r="X11" s="112" t="s">
        <v>43</v>
      </c>
      <c r="Y11" s="112" t="s">
        <v>112</v>
      </c>
      <c r="Z11" s="112" t="s">
        <v>504</v>
      </c>
      <c r="AA11" s="112" t="s">
        <v>505</v>
      </c>
      <c r="AB11" s="112" t="s">
        <v>506</v>
      </c>
      <c r="AC11" s="112" t="s">
        <v>246</v>
      </c>
      <c r="AD11" s="112">
        <v>52035601</v>
      </c>
      <c r="AE11" s="112" t="s">
        <v>247</v>
      </c>
      <c r="AF11" s="112" t="s">
        <v>248</v>
      </c>
      <c r="AG11" s="112" t="s">
        <v>507</v>
      </c>
      <c r="AH11" s="112" t="s">
        <v>67</v>
      </c>
      <c r="AI11" s="115" t="s">
        <v>508</v>
      </c>
      <c r="AJ11" s="112" t="s">
        <v>251</v>
      </c>
      <c r="AK11" s="115"/>
      <c r="AL11" s="116" t="e">
        <f t="array" aca="1" ref="AL11" ca="1">_xlfn.IFS(OR(AO11="AMJ'22",AO11="JAS'22"),"H1",OR(AO11="OND'22",AO11="JFM'23"),"H2",ISNUMBER(1),"")</f>
        <v>#NAME?</v>
      </c>
      <c r="AM11" s="114">
        <v>44812</v>
      </c>
      <c r="AN11" s="114" t="s">
        <v>252</v>
      </c>
      <c r="AO11" s="114" t="s">
        <v>115</v>
      </c>
      <c r="AP11" s="112" t="s">
        <v>58</v>
      </c>
      <c r="AQ11" s="112">
        <v>52124533</v>
      </c>
      <c r="AR11" s="112"/>
    </row>
    <row r="12" spans="1:44" s="52" customFormat="1" ht="16" x14ac:dyDescent="0.45">
      <c r="A12" s="112">
        <v>11</v>
      </c>
      <c r="B12" s="112">
        <v>2020615029</v>
      </c>
      <c r="C12" s="112" t="s">
        <v>607</v>
      </c>
      <c r="D12" s="112" t="s">
        <v>215</v>
      </c>
      <c r="E12" s="112">
        <v>9710083622</v>
      </c>
      <c r="F12" s="112">
        <v>9841314122</v>
      </c>
      <c r="G12" s="113" t="s">
        <v>608</v>
      </c>
      <c r="H12" s="112" t="s">
        <v>609</v>
      </c>
      <c r="I12" s="112" t="s">
        <v>146</v>
      </c>
      <c r="J12" s="112" t="s">
        <v>59</v>
      </c>
      <c r="K12" s="112">
        <v>2014</v>
      </c>
      <c r="L12" s="112">
        <v>2016</v>
      </c>
      <c r="M12" s="112" t="s">
        <v>610</v>
      </c>
      <c r="N12" s="112" t="s">
        <v>611</v>
      </c>
      <c r="O12" s="112">
        <v>2020</v>
      </c>
      <c r="P12" s="112" t="s">
        <v>612</v>
      </c>
      <c r="Q12" s="112" t="s">
        <v>613</v>
      </c>
      <c r="R12" s="112">
        <v>2022</v>
      </c>
      <c r="S12" s="112" t="s">
        <v>418</v>
      </c>
      <c r="T12" s="112" t="s">
        <v>610</v>
      </c>
      <c r="U12" s="114">
        <v>44711</v>
      </c>
      <c r="V12" s="112" t="s">
        <v>113</v>
      </c>
      <c r="W12" s="112" t="s">
        <v>116</v>
      </c>
      <c r="X12" s="112" t="s">
        <v>43</v>
      </c>
      <c r="Y12" s="112" t="s">
        <v>112</v>
      </c>
      <c r="Z12" s="112" t="s">
        <v>504</v>
      </c>
      <c r="AA12" s="112" t="s">
        <v>505</v>
      </c>
      <c r="AB12" s="112" t="s">
        <v>614</v>
      </c>
      <c r="AC12" s="112" t="s">
        <v>246</v>
      </c>
      <c r="AD12" s="112">
        <v>52035601</v>
      </c>
      <c r="AE12" s="112" t="s">
        <v>247</v>
      </c>
      <c r="AF12" s="112" t="s">
        <v>248</v>
      </c>
      <c r="AG12" s="112" t="s">
        <v>507</v>
      </c>
      <c r="AH12" s="112" t="s">
        <v>67</v>
      </c>
      <c r="AI12" s="115" t="s">
        <v>615</v>
      </c>
      <c r="AJ12" s="112" t="s">
        <v>251</v>
      </c>
      <c r="AK12" s="115"/>
      <c r="AL12" s="116" t="e">
        <f t="array" aca="1" ref="AL12" ca="1">_xlfn.IFS(OR(AO12="AMJ'22",AO12="JAS'22"),"H1",OR(AO12="OND'22",AO12="JFM'23"),"H2",ISNUMBER(1),"")</f>
        <v>#NAME?</v>
      </c>
      <c r="AM12" s="114">
        <v>44826</v>
      </c>
      <c r="AN12" s="114" t="s">
        <v>252</v>
      </c>
      <c r="AO12" s="114" t="s">
        <v>115</v>
      </c>
      <c r="AP12" s="112" t="s">
        <v>92</v>
      </c>
      <c r="AQ12" s="112"/>
      <c r="AR12" s="112"/>
    </row>
    <row r="13" spans="1:44" s="52" customFormat="1" ht="16" x14ac:dyDescent="0.45">
      <c r="A13" s="112">
        <v>12</v>
      </c>
      <c r="B13" s="112">
        <v>2018113007</v>
      </c>
      <c r="C13" s="112" t="s">
        <v>616</v>
      </c>
      <c r="D13" s="112" t="s">
        <v>215</v>
      </c>
      <c r="E13" s="112">
        <v>7339595215</v>
      </c>
      <c r="F13" s="112">
        <v>6374156969</v>
      </c>
      <c r="G13" s="112" t="s">
        <v>617</v>
      </c>
      <c r="H13" s="112" t="s">
        <v>618</v>
      </c>
      <c r="I13" s="112" t="s">
        <v>619</v>
      </c>
      <c r="J13" s="112" t="s">
        <v>59</v>
      </c>
      <c r="K13" s="112">
        <v>2016</v>
      </c>
      <c r="L13" s="112">
        <v>2018</v>
      </c>
      <c r="M13" s="112" t="s">
        <v>620</v>
      </c>
      <c r="N13" s="112" t="s">
        <v>621</v>
      </c>
      <c r="O13" s="112">
        <v>2022</v>
      </c>
      <c r="P13" s="117" t="s">
        <v>83</v>
      </c>
      <c r="Q13" s="117" t="s">
        <v>83</v>
      </c>
      <c r="R13" s="117" t="s">
        <v>83</v>
      </c>
      <c r="S13" s="112" t="s">
        <v>327</v>
      </c>
      <c r="T13" s="112" t="s">
        <v>241</v>
      </c>
      <c r="U13" s="114">
        <v>44924</v>
      </c>
      <c r="V13" s="112" t="s">
        <v>150</v>
      </c>
      <c r="W13" s="112" t="s">
        <v>116</v>
      </c>
      <c r="X13" s="112" t="s">
        <v>43</v>
      </c>
      <c r="Y13" s="112" t="s">
        <v>112</v>
      </c>
      <c r="Z13" s="112" t="s">
        <v>61</v>
      </c>
      <c r="AA13" s="112" t="s">
        <v>61</v>
      </c>
      <c r="AB13" s="112" t="s">
        <v>622</v>
      </c>
      <c r="AC13" s="112" t="s">
        <v>246</v>
      </c>
      <c r="AD13" s="112">
        <v>52035601</v>
      </c>
      <c r="AE13" s="112" t="s">
        <v>247</v>
      </c>
      <c r="AF13" s="112" t="s">
        <v>248</v>
      </c>
      <c r="AG13" s="112" t="s">
        <v>623</v>
      </c>
      <c r="AH13" s="112" t="s">
        <v>67</v>
      </c>
      <c r="AI13" s="118" t="s">
        <v>624</v>
      </c>
      <c r="AJ13" s="112" t="s">
        <v>251</v>
      </c>
      <c r="AK13" s="52" t="s">
        <v>625</v>
      </c>
      <c r="AL13" s="116" t="e">
        <f t="array" aca="1" ref="AL13" ca="1">_xlfn.IFS(OR(AO13="AMJ'22",AO13="JAS'22"),"H1",OR(AO13="OND'22",AO13="JFM'23"),"H2",ISNUMBER(1),"")</f>
        <v>#NAME?</v>
      </c>
      <c r="AM13" s="114">
        <v>44803</v>
      </c>
      <c r="AN13" s="114" t="s">
        <v>114</v>
      </c>
      <c r="AO13" s="114" t="s">
        <v>115</v>
      </c>
      <c r="AP13" s="112" t="s">
        <v>58</v>
      </c>
      <c r="AQ13" s="112">
        <v>52120267</v>
      </c>
      <c r="AR13" s="112"/>
    </row>
    <row r="14" spans="1:44" s="52" customFormat="1" ht="16" x14ac:dyDescent="0.45">
      <c r="A14" s="112">
        <v>13</v>
      </c>
      <c r="B14" s="117">
        <v>2018113016</v>
      </c>
      <c r="C14" s="117" t="s">
        <v>626</v>
      </c>
      <c r="D14" s="117" t="s">
        <v>215</v>
      </c>
      <c r="E14" s="117">
        <v>8610574179</v>
      </c>
      <c r="F14" s="117">
        <v>9444606512</v>
      </c>
      <c r="G14" s="117" t="s">
        <v>627</v>
      </c>
      <c r="H14" s="117" t="s">
        <v>628</v>
      </c>
      <c r="I14" s="117" t="s">
        <v>146</v>
      </c>
      <c r="J14" s="112" t="s">
        <v>59</v>
      </c>
      <c r="K14" s="117">
        <v>2016</v>
      </c>
      <c r="L14" s="117">
        <v>2018</v>
      </c>
      <c r="M14" s="117" t="s">
        <v>629</v>
      </c>
      <c r="N14" s="117" t="s">
        <v>630</v>
      </c>
      <c r="O14" s="117">
        <v>2022</v>
      </c>
      <c r="P14" s="117" t="s">
        <v>83</v>
      </c>
      <c r="Q14" s="117" t="s">
        <v>83</v>
      </c>
      <c r="R14" s="117" t="s">
        <v>83</v>
      </c>
      <c r="S14" s="117" t="s">
        <v>327</v>
      </c>
      <c r="T14" s="112" t="s">
        <v>241</v>
      </c>
      <c r="U14" s="114">
        <v>44924</v>
      </c>
      <c r="V14" s="112" t="s">
        <v>150</v>
      </c>
      <c r="W14" s="112" t="s">
        <v>116</v>
      </c>
      <c r="X14" s="112" t="s">
        <v>43</v>
      </c>
      <c r="Y14" s="112" t="s">
        <v>112</v>
      </c>
      <c r="Z14" s="112" t="s">
        <v>61</v>
      </c>
      <c r="AA14" s="112" t="s">
        <v>61</v>
      </c>
      <c r="AB14" s="112" t="s">
        <v>622</v>
      </c>
      <c r="AC14" s="112" t="s">
        <v>246</v>
      </c>
      <c r="AD14" s="112">
        <v>52035601</v>
      </c>
      <c r="AE14" s="112" t="s">
        <v>247</v>
      </c>
      <c r="AF14" s="112" t="s">
        <v>248</v>
      </c>
      <c r="AG14" s="112" t="s">
        <v>623</v>
      </c>
      <c r="AH14" s="112" t="s">
        <v>67</v>
      </c>
      <c r="AI14" s="118" t="s">
        <v>624</v>
      </c>
      <c r="AJ14" s="117" t="s">
        <v>251</v>
      </c>
      <c r="AK14" s="52" t="s">
        <v>625</v>
      </c>
      <c r="AL14" s="116" t="e">
        <f t="array" aca="1" ref="AL14" ca="1">_xlfn.IFS(OR(AO14="AMJ'22",AO14="JAS'22"),"H1",OR(AO14="OND'22",AO14="JFM'23"),"H2",ISNUMBER(1),"")</f>
        <v>#NAME?</v>
      </c>
      <c r="AM14" s="114">
        <v>44803</v>
      </c>
      <c r="AN14" s="114" t="s">
        <v>114</v>
      </c>
      <c r="AO14" s="114" t="s">
        <v>115</v>
      </c>
      <c r="AP14" s="112" t="s">
        <v>58</v>
      </c>
      <c r="AQ14" s="112">
        <v>52120288</v>
      </c>
      <c r="AR14" s="112"/>
    </row>
    <row r="15" spans="1:44" s="52" customFormat="1" ht="16" x14ac:dyDescent="0.45">
      <c r="A15" s="112">
        <v>14</v>
      </c>
      <c r="B15" s="112">
        <v>2018113017</v>
      </c>
      <c r="C15" s="112" t="s">
        <v>631</v>
      </c>
      <c r="D15" s="112" t="s">
        <v>97</v>
      </c>
      <c r="E15" s="112">
        <v>8508437051</v>
      </c>
      <c r="F15" s="112">
        <v>8489194715</v>
      </c>
      <c r="G15" s="113" t="s">
        <v>632</v>
      </c>
      <c r="H15" s="112" t="s">
        <v>633</v>
      </c>
      <c r="I15" s="112" t="s">
        <v>146</v>
      </c>
      <c r="J15" s="112" t="s">
        <v>59</v>
      </c>
      <c r="K15" s="112">
        <v>2016</v>
      </c>
      <c r="L15" s="112">
        <v>2018</v>
      </c>
      <c r="M15" s="112" t="s">
        <v>634</v>
      </c>
      <c r="N15" s="112" t="s">
        <v>635</v>
      </c>
      <c r="O15" s="112">
        <v>2022</v>
      </c>
      <c r="P15" s="117" t="s">
        <v>83</v>
      </c>
      <c r="Q15" s="117" t="s">
        <v>83</v>
      </c>
      <c r="R15" s="117" t="s">
        <v>83</v>
      </c>
      <c r="S15" s="112" t="s">
        <v>327</v>
      </c>
      <c r="T15" s="112" t="s">
        <v>241</v>
      </c>
      <c r="U15" s="114">
        <v>44924</v>
      </c>
      <c r="V15" s="112" t="s">
        <v>150</v>
      </c>
      <c r="W15" s="112" t="s">
        <v>116</v>
      </c>
      <c r="X15" s="112" t="s">
        <v>43</v>
      </c>
      <c r="Y15" s="112" t="s">
        <v>112</v>
      </c>
      <c r="Z15" s="112" t="s">
        <v>61</v>
      </c>
      <c r="AA15" s="112" t="s">
        <v>61</v>
      </c>
      <c r="AB15" s="112" t="s">
        <v>622</v>
      </c>
      <c r="AC15" s="112" t="s">
        <v>246</v>
      </c>
      <c r="AD15" s="112">
        <v>52035601</v>
      </c>
      <c r="AE15" s="112" t="s">
        <v>247</v>
      </c>
      <c r="AF15" s="112" t="s">
        <v>248</v>
      </c>
      <c r="AG15" s="112" t="s">
        <v>623</v>
      </c>
      <c r="AH15" s="112" t="s">
        <v>67</v>
      </c>
      <c r="AI15" s="118" t="s">
        <v>624</v>
      </c>
      <c r="AJ15" s="112" t="s">
        <v>251</v>
      </c>
      <c r="AK15" s="52" t="s">
        <v>625</v>
      </c>
      <c r="AL15" s="116" t="e">
        <f t="array" aca="1" ref="AL15" ca="1">_xlfn.IFS(OR(AO15="AMJ'22",AO15="JAS'22"),"H1",OR(AO15="OND'22",AO15="JFM'23"),"H2",ISNUMBER(1),"")</f>
        <v>#NAME?</v>
      </c>
      <c r="AM15" s="114">
        <v>44803</v>
      </c>
      <c r="AN15" s="114" t="s">
        <v>114</v>
      </c>
      <c r="AO15" s="114" t="s">
        <v>115</v>
      </c>
      <c r="AP15" s="112" t="s">
        <v>58</v>
      </c>
      <c r="AQ15" s="112">
        <v>52120275</v>
      </c>
      <c r="AR15" s="112"/>
    </row>
    <row r="16" spans="1:44" s="52" customFormat="1" ht="16" x14ac:dyDescent="0.45">
      <c r="A16" s="112">
        <v>15</v>
      </c>
      <c r="B16" s="112">
        <v>2018113028</v>
      </c>
      <c r="C16" s="112" t="s">
        <v>636</v>
      </c>
      <c r="D16" s="112" t="s">
        <v>215</v>
      </c>
      <c r="E16" s="112">
        <v>6382538041</v>
      </c>
      <c r="F16" s="112">
        <v>9486405273</v>
      </c>
      <c r="G16" s="113" t="s">
        <v>637</v>
      </c>
      <c r="H16" s="112" t="s">
        <v>638</v>
      </c>
      <c r="I16" s="112" t="s">
        <v>146</v>
      </c>
      <c r="J16" s="112" t="s">
        <v>59</v>
      </c>
      <c r="K16" s="112">
        <v>2016</v>
      </c>
      <c r="L16" s="112">
        <v>2018</v>
      </c>
      <c r="M16" s="112" t="s">
        <v>639</v>
      </c>
      <c r="N16" s="112" t="s">
        <v>640</v>
      </c>
      <c r="O16" s="112">
        <v>2022</v>
      </c>
      <c r="P16" s="117" t="s">
        <v>83</v>
      </c>
      <c r="Q16" s="117" t="s">
        <v>83</v>
      </c>
      <c r="R16" s="117" t="s">
        <v>83</v>
      </c>
      <c r="S16" s="112" t="s">
        <v>327</v>
      </c>
      <c r="T16" s="112" t="s">
        <v>241</v>
      </c>
      <c r="U16" s="114">
        <v>44924</v>
      </c>
      <c r="V16" s="112" t="s">
        <v>150</v>
      </c>
      <c r="W16" s="112" t="s">
        <v>116</v>
      </c>
      <c r="X16" s="112" t="s">
        <v>43</v>
      </c>
      <c r="Y16" s="112" t="s">
        <v>112</v>
      </c>
      <c r="Z16" s="112" t="s">
        <v>61</v>
      </c>
      <c r="AA16" s="112" t="s">
        <v>61</v>
      </c>
      <c r="AB16" s="112" t="s">
        <v>622</v>
      </c>
      <c r="AC16" s="112" t="s">
        <v>246</v>
      </c>
      <c r="AD16" s="112">
        <v>52035601</v>
      </c>
      <c r="AE16" s="112" t="s">
        <v>247</v>
      </c>
      <c r="AF16" s="112" t="s">
        <v>248</v>
      </c>
      <c r="AG16" s="112" t="s">
        <v>623</v>
      </c>
      <c r="AH16" s="112" t="s">
        <v>67</v>
      </c>
      <c r="AI16" s="118" t="s">
        <v>624</v>
      </c>
      <c r="AJ16" s="112" t="s">
        <v>251</v>
      </c>
      <c r="AK16" s="52" t="s">
        <v>625</v>
      </c>
      <c r="AL16" s="116" t="e">
        <f t="array" aca="1" ref="AL16" ca="1">_xlfn.IFS(OR(AO16="AMJ'22",AO16="JAS'22"),"H1",OR(AO16="OND'22",AO16="JFM'23"),"H2",ISNUMBER(1),"")</f>
        <v>#NAME?</v>
      </c>
      <c r="AM16" s="114">
        <v>44803</v>
      </c>
      <c r="AN16" s="114" t="s">
        <v>114</v>
      </c>
      <c r="AO16" s="114" t="s">
        <v>115</v>
      </c>
      <c r="AP16" s="112" t="s">
        <v>58</v>
      </c>
      <c r="AQ16" s="112">
        <v>52120262</v>
      </c>
      <c r="AR16" s="112"/>
    </row>
    <row r="17" spans="1:44" s="52" customFormat="1" ht="16" x14ac:dyDescent="0.45">
      <c r="A17" s="112">
        <v>16</v>
      </c>
      <c r="B17" s="112">
        <v>2018113051</v>
      </c>
      <c r="C17" s="112" t="s">
        <v>641</v>
      </c>
      <c r="D17" s="112" t="s">
        <v>215</v>
      </c>
      <c r="E17" s="112">
        <v>7358075209</v>
      </c>
      <c r="F17" s="112">
        <v>9791165406</v>
      </c>
      <c r="G17" s="113" t="s">
        <v>642</v>
      </c>
      <c r="H17" s="112" t="s">
        <v>643</v>
      </c>
      <c r="I17" s="112" t="s">
        <v>146</v>
      </c>
      <c r="J17" s="112" t="s">
        <v>59</v>
      </c>
      <c r="K17" s="112">
        <v>2016</v>
      </c>
      <c r="L17" s="112">
        <v>2018</v>
      </c>
      <c r="M17" s="112" t="s">
        <v>644</v>
      </c>
      <c r="N17" s="112" t="s">
        <v>645</v>
      </c>
      <c r="O17" s="112">
        <v>2022</v>
      </c>
      <c r="P17" s="117" t="s">
        <v>83</v>
      </c>
      <c r="Q17" s="117" t="s">
        <v>83</v>
      </c>
      <c r="R17" s="117" t="s">
        <v>83</v>
      </c>
      <c r="S17" s="112" t="s">
        <v>327</v>
      </c>
      <c r="T17" s="112" t="s">
        <v>241</v>
      </c>
      <c r="U17" s="114">
        <v>44924</v>
      </c>
      <c r="V17" s="112" t="s">
        <v>150</v>
      </c>
      <c r="W17" s="112" t="s">
        <v>116</v>
      </c>
      <c r="X17" s="112" t="s">
        <v>43</v>
      </c>
      <c r="Y17" s="112" t="s">
        <v>112</v>
      </c>
      <c r="Z17" s="112" t="s">
        <v>61</v>
      </c>
      <c r="AA17" s="112" t="s">
        <v>61</v>
      </c>
      <c r="AB17" s="112" t="s">
        <v>622</v>
      </c>
      <c r="AC17" s="112" t="s">
        <v>246</v>
      </c>
      <c r="AD17" s="112">
        <v>52035601</v>
      </c>
      <c r="AE17" s="112" t="s">
        <v>247</v>
      </c>
      <c r="AF17" s="112" t="s">
        <v>248</v>
      </c>
      <c r="AG17" s="112" t="s">
        <v>623</v>
      </c>
      <c r="AH17" s="112" t="s">
        <v>67</v>
      </c>
      <c r="AI17" s="118" t="s">
        <v>624</v>
      </c>
      <c r="AJ17" s="112" t="s">
        <v>251</v>
      </c>
      <c r="AK17" s="52" t="s">
        <v>625</v>
      </c>
      <c r="AL17" s="116" t="e">
        <f t="array" aca="1" ref="AL17" ca="1">_xlfn.IFS(OR(AO17="AMJ'22",AO17="JAS'22"),"H1",OR(AO17="OND'22",AO17="JFM'23"),"H2",ISNUMBER(1),"")</f>
        <v>#NAME?</v>
      </c>
      <c r="AM17" s="114">
        <v>44803</v>
      </c>
      <c r="AN17" s="114" t="s">
        <v>114</v>
      </c>
      <c r="AO17" s="114" t="s">
        <v>115</v>
      </c>
      <c r="AP17" s="112" t="s">
        <v>58</v>
      </c>
      <c r="AQ17" s="112">
        <v>52120265</v>
      </c>
      <c r="AR17" s="112"/>
    </row>
    <row r="18" spans="1:44" s="52" customFormat="1" ht="16" x14ac:dyDescent="0.45">
      <c r="A18" s="112">
        <v>17</v>
      </c>
      <c r="B18" s="117">
        <v>2018113005</v>
      </c>
      <c r="C18" s="117" t="s">
        <v>646</v>
      </c>
      <c r="D18" s="117" t="s">
        <v>215</v>
      </c>
      <c r="E18" s="117">
        <v>7200839845</v>
      </c>
      <c r="F18" s="117">
        <v>9445070501</v>
      </c>
      <c r="G18" s="117" t="s">
        <v>647</v>
      </c>
      <c r="H18" s="117" t="s">
        <v>648</v>
      </c>
      <c r="I18" s="117" t="s">
        <v>146</v>
      </c>
      <c r="J18" s="112" t="s">
        <v>59</v>
      </c>
      <c r="K18" s="117">
        <v>2016</v>
      </c>
      <c r="L18" s="117">
        <v>2018</v>
      </c>
      <c r="M18" s="117" t="s">
        <v>644</v>
      </c>
      <c r="N18" s="117" t="s">
        <v>649</v>
      </c>
      <c r="O18" s="117">
        <v>2022</v>
      </c>
      <c r="P18" s="117" t="s">
        <v>83</v>
      </c>
      <c r="Q18" s="117" t="s">
        <v>83</v>
      </c>
      <c r="R18" s="117" t="s">
        <v>83</v>
      </c>
      <c r="S18" s="117" t="s">
        <v>327</v>
      </c>
      <c r="T18" s="112" t="s">
        <v>241</v>
      </c>
      <c r="U18" s="114">
        <v>44924</v>
      </c>
      <c r="V18" s="112" t="s">
        <v>150</v>
      </c>
      <c r="W18" s="112" t="s">
        <v>116</v>
      </c>
      <c r="X18" s="112" t="s">
        <v>43</v>
      </c>
      <c r="Y18" s="112" t="s">
        <v>112</v>
      </c>
      <c r="Z18" s="112" t="s">
        <v>61</v>
      </c>
      <c r="AA18" s="112" t="s">
        <v>61</v>
      </c>
      <c r="AB18" s="112" t="s">
        <v>622</v>
      </c>
      <c r="AC18" s="112" t="s">
        <v>246</v>
      </c>
      <c r="AD18" s="112">
        <v>52035601</v>
      </c>
      <c r="AE18" s="112" t="s">
        <v>247</v>
      </c>
      <c r="AF18" s="112" t="s">
        <v>248</v>
      </c>
      <c r="AG18" s="112" t="s">
        <v>623</v>
      </c>
      <c r="AH18" s="112" t="s">
        <v>67</v>
      </c>
      <c r="AI18" s="118" t="s">
        <v>624</v>
      </c>
      <c r="AJ18" s="117" t="s">
        <v>251</v>
      </c>
      <c r="AK18" s="52" t="s">
        <v>625</v>
      </c>
      <c r="AL18" s="116" t="e">
        <f t="array" aca="1" ref="AL18" ca="1">_xlfn.IFS(OR(AO18="AMJ'22",AO18="JAS'22"),"H1",OR(AO18="OND'22",AO18="JFM'23"),"H2",ISNUMBER(1),"")</f>
        <v>#NAME?</v>
      </c>
      <c r="AM18" s="114">
        <v>44803</v>
      </c>
      <c r="AN18" s="114" t="s">
        <v>114</v>
      </c>
      <c r="AO18" s="114" t="s">
        <v>115</v>
      </c>
      <c r="AP18" s="112" t="s">
        <v>58</v>
      </c>
      <c r="AQ18" s="112">
        <v>52120277</v>
      </c>
      <c r="AR18" s="112"/>
    </row>
    <row r="19" spans="1:44" s="52" customFormat="1" ht="16" x14ac:dyDescent="0.45">
      <c r="A19" s="112">
        <v>18</v>
      </c>
      <c r="B19" s="112">
        <v>2018113008</v>
      </c>
      <c r="C19" s="112" t="s">
        <v>650</v>
      </c>
      <c r="D19" s="112" t="s">
        <v>73</v>
      </c>
      <c r="E19" s="112">
        <v>9087259941</v>
      </c>
      <c r="F19" s="112">
        <v>9282124841</v>
      </c>
      <c r="G19" s="113" t="s">
        <v>651</v>
      </c>
      <c r="H19" s="112" t="s">
        <v>652</v>
      </c>
      <c r="I19" s="112" t="s">
        <v>653</v>
      </c>
      <c r="J19" s="112" t="s">
        <v>59</v>
      </c>
      <c r="K19" s="112">
        <v>2016</v>
      </c>
      <c r="L19" s="112">
        <v>2018</v>
      </c>
      <c r="M19" s="112" t="s">
        <v>654</v>
      </c>
      <c r="N19" s="112" t="s">
        <v>655</v>
      </c>
      <c r="O19" s="112">
        <v>2022</v>
      </c>
      <c r="P19" s="117" t="s">
        <v>83</v>
      </c>
      <c r="Q19" s="117" t="s">
        <v>83</v>
      </c>
      <c r="R19" s="117" t="s">
        <v>83</v>
      </c>
      <c r="S19" s="112" t="s">
        <v>327</v>
      </c>
      <c r="T19" s="112" t="s">
        <v>241</v>
      </c>
      <c r="U19" s="114">
        <v>44924</v>
      </c>
      <c r="V19" s="112" t="s">
        <v>150</v>
      </c>
      <c r="W19" s="112" t="s">
        <v>116</v>
      </c>
      <c r="X19" s="112" t="s">
        <v>43</v>
      </c>
      <c r="Y19" s="112" t="s">
        <v>112</v>
      </c>
      <c r="Z19" s="112" t="s">
        <v>61</v>
      </c>
      <c r="AA19" s="112" t="s">
        <v>61</v>
      </c>
      <c r="AB19" s="112" t="s">
        <v>622</v>
      </c>
      <c r="AC19" s="112" t="s">
        <v>246</v>
      </c>
      <c r="AD19" s="112">
        <v>52035601</v>
      </c>
      <c r="AE19" s="112" t="s">
        <v>247</v>
      </c>
      <c r="AF19" s="112" t="s">
        <v>248</v>
      </c>
      <c r="AG19" s="112" t="s">
        <v>623</v>
      </c>
      <c r="AH19" s="112" t="s">
        <v>67</v>
      </c>
      <c r="AI19" s="118" t="s">
        <v>624</v>
      </c>
      <c r="AJ19" s="112" t="s">
        <v>251</v>
      </c>
      <c r="AK19" s="52" t="s">
        <v>625</v>
      </c>
      <c r="AL19" s="116" t="e">
        <f t="array" aca="1" ref="AL19" ca="1">_xlfn.IFS(OR(AO19="AMJ'22",AO19="JAS'22"),"H1",OR(AO19="OND'22",AO19="JFM'23"),"H2",ISNUMBER(1),"")</f>
        <v>#NAME?</v>
      </c>
      <c r="AM19" s="114">
        <v>44803</v>
      </c>
      <c r="AN19" s="114" t="s">
        <v>114</v>
      </c>
      <c r="AO19" s="114" t="s">
        <v>115</v>
      </c>
      <c r="AP19" s="112" t="s">
        <v>58</v>
      </c>
      <c r="AQ19" s="112">
        <v>52120261</v>
      </c>
      <c r="AR19" s="112"/>
    </row>
    <row r="20" spans="1:44" s="52" customFormat="1" ht="16" x14ac:dyDescent="0.45">
      <c r="A20" s="112">
        <v>19</v>
      </c>
      <c r="B20" s="112">
        <v>2018113009</v>
      </c>
      <c r="C20" s="112" t="s">
        <v>656</v>
      </c>
      <c r="D20" s="112" t="s">
        <v>215</v>
      </c>
      <c r="E20" s="112">
        <v>6385435351</v>
      </c>
      <c r="F20" s="112">
        <v>8220610120</v>
      </c>
      <c r="G20" s="113" t="s">
        <v>657</v>
      </c>
      <c r="H20" s="112" t="s">
        <v>658</v>
      </c>
      <c r="I20" s="112" t="s">
        <v>659</v>
      </c>
      <c r="J20" s="112" t="s">
        <v>59</v>
      </c>
      <c r="K20" s="112">
        <v>2016</v>
      </c>
      <c r="L20" s="112">
        <v>2018</v>
      </c>
      <c r="M20" s="112" t="s">
        <v>660</v>
      </c>
      <c r="N20" s="112" t="s">
        <v>661</v>
      </c>
      <c r="O20" s="112">
        <v>2022</v>
      </c>
      <c r="P20" s="117" t="s">
        <v>83</v>
      </c>
      <c r="Q20" s="117" t="s">
        <v>83</v>
      </c>
      <c r="R20" s="117" t="s">
        <v>83</v>
      </c>
      <c r="S20" s="112" t="s">
        <v>327</v>
      </c>
      <c r="T20" s="112" t="s">
        <v>241</v>
      </c>
      <c r="U20" s="114">
        <v>44924</v>
      </c>
      <c r="V20" s="112" t="s">
        <v>150</v>
      </c>
      <c r="W20" s="112" t="s">
        <v>116</v>
      </c>
      <c r="X20" s="112" t="s">
        <v>43</v>
      </c>
      <c r="Y20" s="112" t="s">
        <v>112</v>
      </c>
      <c r="Z20" s="112" t="s">
        <v>61</v>
      </c>
      <c r="AA20" s="112" t="s">
        <v>61</v>
      </c>
      <c r="AB20" s="112" t="s">
        <v>622</v>
      </c>
      <c r="AC20" s="112" t="s">
        <v>246</v>
      </c>
      <c r="AD20" s="112">
        <v>52035601</v>
      </c>
      <c r="AE20" s="112" t="s">
        <v>247</v>
      </c>
      <c r="AF20" s="112" t="s">
        <v>248</v>
      </c>
      <c r="AG20" s="112" t="s">
        <v>623</v>
      </c>
      <c r="AH20" s="112" t="s">
        <v>67</v>
      </c>
      <c r="AI20" s="118" t="s">
        <v>624</v>
      </c>
      <c r="AJ20" s="112" t="s">
        <v>251</v>
      </c>
      <c r="AK20" s="52" t="s">
        <v>625</v>
      </c>
      <c r="AL20" s="116" t="e">
        <f t="array" aca="1" ref="AL20" ca="1">_xlfn.IFS(OR(AO20="AMJ'22",AO20="JAS'22"),"H1",OR(AO20="OND'22",AO20="JFM'23"),"H2",ISNUMBER(1),"")</f>
        <v>#NAME?</v>
      </c>
      <c r="AM20" s="114">
        <v>44803</v>
      </c>
      <c r="AN20" s="114" t="s">
        <v>114</v>
      </c>
      <c r="AO20" s="114" t="s">
        <v>115</v>
      </c>
      <c r="AP20" s="112" t="s">
        <v>58</v>
      </c>
      <c r="AQ20" s="112">
        <v>52120254</v>
      </c>
      <c r="AR20" s="112"/>
    </row>
    <row r="21" spans="1:44" s="52" customFormat="1" ht="16" x14ac:dyDescent="0.45">
      <c r="A21" s="112">
        <v>20</v>
      </c>
      <c r="B21" s="112">
        <v>2018113026</v>
      </c>
      <c r="C21" s="112" t="s">
        <v>662</v>
      </c>
      <c r="D21" s="112" t="s">
        <v>215</v>
      </c>
      <c r="E21" s="112">
        <v>9597146595</v>
      </c>
      <c r="F21" s="112">
        <v>9940013100</v>
      </c>
      <c r="G21" s="112" t="s">
        <v>663</v>
      </c>
      <c r="H21" s="112" t="s">
        <v>664</v>
      </c>
      <c r="I21" s="112" t="s">
        <v>146</v>
      </c>
      <c r="J21" s="112" t="s">
        <v>59</v>
      </c>
      <c r="K21" s="112">
        <v>2016</v>
      </c>
      <c r="L21" s="112">
        <v>2018</v>
      </c>
      <c r="M21" s="112" t="s">
        <v>620</v>
      </c>
      <c r="N21" s="112" t="s">
        <v>665</v>
      </c>
      <c r="O21" s="112">
        <v>2022</v>
      </c>
      <c r="P21" s="117" t="s">
        <v>83</v>
      </c>
      <c r="Q21" s="117" t="s">
        <v>83</v>
      </c>
      <c r="R21" s="117" t="s">
        <v>83</v>
      </c>
      <c r="S21" s="112" t="s">
        <v>327</v>
      </c>
      <c r="T21" s="112" t="s">
        <v>241</v>
      </c>
      <c r="U21" s="114">
        <v>44924</v>
      </c>
      <c r="V21" s="112" t="s">
        <v>150</v>
      </c>
      <c r="W21" s="112" t="s">
        <v>116</v>
      </c>
      <c r="X21" s="112" t="s">
        <v>43</v>
      </c>
      <c r="Y21" s="112" t="s">
        <v>112</v>
      </c>
      <c r="Z21" s="112" t="s">
        <v>61</v>
      </c>
      <c r="AA21" s="112" t="s">
        <v>61</v>
      </c>
      <c r="AB21" s="112" t="s">
        <v>622</v>
      </c>
      <c r="AC21" s="112" t="s">
        <v>246</v>
      </c>
      <c r="AD21" s="112">
        <v>52035601</v>
      </c>
      <c r="AE21" s="112" t="s">
        <v>247</v>
      </c>
      <c r="AF21" s="112" t="s">
        <v>248</v>
      </c>
      <c r="AG21" s="112" t="s">
        <v>623</v>
      </c>
      <c r="AH21" s="112" t="s">
        <v>67</v>
      </c>
      <c r="AI21" s="118" t="s">
        <v>624</v>
      </c>
      <c r="AJ21" s="112" t="s">
        <v>251</v>
      </c>
      <c r="AK21" s="52" t="s">
        <v>625</v>
      </c>
      <c r="AL21" s="116" t="e">
        <f t="array" aca="1" ref="AL21" ca="1">_xlfn.IFS(OR(AO21="AMJ'22",AO21="JAS'22"),"H1",OR(AO21="OND'22",AO21="JFM'23"),"H2",ISNUMBER(1),"")</f>
        <v>#NAME?</v>
      </c>
      <c r="AM21" s="114">
        <v>44803</v>
      </c>
      <c r="AN21" s="114" t="s">
        <v>114</v>
      </c>
      <c r="AO21" s="114" t="s">
        <v>115</v>
      </c>
      <c r="AP21" s="112" t="s">
        <v>58</v>
      </c>
      <c r="AQ21" s="112">
        <v>52120259</v>
      </c>
      <c r="AR21" s="112"/>
    </row>
    <row r="22" spans="1:44" s="52" customFormat="1" ht="16" x14ac:dyDescent="0.45">
      <c r="A22" s="112">
        <v>21</v>
      </c>
      <c r="B22" s="112">
        <v>2018113033</v>
      </c>
      <c r="C22" s="112" t="s">
        <v>666</v>
      </c>
      <c r="D22" s="112" t="s">
        <v>215</v>
      </c>
      <c r="E22" s="112">
        <v>8489996032</v>
      </c>
      <c r="F22" s="112">
        <v>9842502632</v>
      </c>
      <c r="G22" s="112" t="s">
        <v>667</v>
      </c>
      <c r="H22" s="112" t="s">
        <v>668</v>
      </c>
      <c r="I22" s="112" t="s">
        <v>146</v>
      </c>
      <c r="J22" s="112" t="s">
        <v>59</v>
      </c>
      <c r="K22" s="112">
        <v>2016</v>
      </c>
      <c r="L22" s="112">
        <v>2018</v>
      </c>
      <c r="M22" s="112" t="s">
        <v>669</v>
      </c>
      <c r="N22" s="112" t="s">
        <v>670</v>
      </c>
      <c r="O22" s="112">
        <v>2022</v>
      </c>
      <c r="P22" s="117" t="s">
        <v>83</v>
      </c>
      <c r="Q22" s="117" t="s">
        <v>83</v>
      </c>
      <c r="R22" s="117" t="s">
        <v>83</v>
      </c>
      <c r="S22" s="112" t="s">
        <v>327</v>
      </c>
      <c r="T22" s="112" t="s">
        <v>241</v>
      </c>
      <c r="U22" s="114">
        <v>44924</v>
      </c>
      <c r="V22" s="112" t="s">
        <v>150</v>
      </c>
      <c r="W22" s="112" t="s">
        <v>116</v>
      </c>
      <c r="X22" s="112" t="s">
        <v>43</v>
      </c>
      <c r="Y22" s="112" t="s">
        <v>112</v>
      </c>
      <c r="Z22" s="112" t="s">
        <v>61</v>
      </c>
      <c r="AA22" s="112" t="s">
        <v>61</v>
      </c>
      <c r="AB22" s="112" t="s">
        <v>622</v>
      </c>
      <c r="AC22" s="112" t="s">
        <v>246</v>
      </c>
      <c r="AD22" s="112">
        <v>52035601</v>
      </c>
      <c r="AE22" s="112" t="s">
        <v>247</v>
      </c>
      <c r="AF22" s="112" t="s">
        <v>248</v>
      </c>
      <c r="AG22" s="112" t="s">
        <v>623</v>
      </c>
      <c r="AH22" s="112" t="s">
        <v>67</v>
      </c>
      <c r="AI22" s="118" t="s">
        <v>624</v>
      </c>
      <c r="AJ22" s="112" t="s">
        <v>251</v>
      </c>
      <c r="AK22" s="52" t="s">
        <v>625</v>
      </c>
      <c r="AL22" s="116" t="e">
        <f t="array" aca="1" ref="AL22" ca="1">_xlfn.IFS(OR(AO22="AMJ'22",AO22="JAS'22"),"H1",OR(AO22="OND'22",AO22="JFM'23"),"H2",ISNUMBER(1),"")</f>
        <v>#NAME?</v>
      </c>
      <c r="AM22" s="114">
        <v>44803</v>
      </c>
      <c r="AN22" s="114" t="s">
        <v>114</v>
      </c>
      <c r="AO22" s="114" t="s">
        <v>115</v>
      </c>
      <c r="AP22" s="112" t="s">
        <v>58</v>
      </c>
      <c r="AQ22" s="112">
        <v>52120274</v>
      </c>
      <c r="AR22" s="112"/>
    </row>
    <row r="23" spans="1:44" s="52" customFormat="1" ht="16" x14ac:dyDescent="0.45">
      <c r="A23" s="112">
        <v>22</v>
      </c>
      <c r="B23" s="112">
        <v>2018113037</v>
      </c>
      <c r="C23" s="112" t="s">
        <v>671</v>
      </c>
      <c r="D23" s="112" t="s">
        <v>97</v>
      </c>
      <c r="E23" s="112">
        <v>7603836366</v>
      </c>
      <c r="F23" s="112">
        <v>7373290513</v>
      </c>
      <c r="G23" s="113" t="s">
        <v>672</v>
      </c>
      <c r="H23" s="112" t="s">
        <v>673</v>
      </c>
      <c r="I23" s="112" t="s">
        <v>146</v>
      </c>
      <c r="J23" s="112" t="s">
        <v>59</v>
      </c>
      <c r="K23" s="112">
        <v>2016</v>
      </c>
      <c r="L23" s="112">
        <v>2018</v>
      </c>
      <c r="M23" s="112" t="s">
        <v>629</v>
      </c>
      <c r="N23" s="112" t="s">
        <v>630</v>
      </c>
      <c r="O23" s="112">
        <v>2022</v>
      </c>
      <c r="P23" s="117" t="s">
        <v>83</v>
      </c>
      <c r="Q23" s="117" t="s">
        <v>83</v>
      </c>
      <c r="R23" s="117" t="s">
        <v>83</v>
      </c>
      <c r="S23" s="112" t="s">
        <v>327</v>
      </c>
      <c r="T23" s="112" t="s">
        <v>241</v>
      </c>
      <c r="U23" s="114">
        <v>44924</v>
      </c>
      <c r="V23" s="112" t="s">
        <v>150</v>
      </c>
      <c r="W23" s="112" t="s">
        <v>116</v>
      </c>
      <c r="X23" s="112" t="s">
        <v>43</v>
      </c>
      <c r="Y23" s="112" t="s">
        <v>112</v>
      </c>
      <c r="Z23" s="112" t="s">
        <v>61</v>
      </c>
      <c r="AA23" s="112" t="s">
        <v>61</v>
      </c>
      <c r="AB23" s="112" t="s">
        <v>622</v>
      </c>
      <c r="AC23" s="112" t="s">
        <v>246</v>
      </c>
      <c r="AD23" s="112">
        <v>52035601</v>
      </c>
      <c r="AE23" s="112" t="s">
        <v>247</v>
      </c>
      <c r="AF23" s="112" t="s">
        <v>248</v>
      </c>
      <c r="AG23" s="112" t="s">
        <v>623</v>
      </c>
      <c r="AH23" s="112" t="s">
        <v>67</v>
      </c>
      <c r="AI23" s="119" t="s">
        <v>674</v>
      </c>
      <c r="AJ23" s="112" t="s">
        <v>251</v>
      </c>
      <c r="AK23" s="52" t="s">
        <v>675</v>
      </c>
      <c r="AL23" s="116" t="e">
        <f t="array" aca="1" ref="AL23" ca="1">_xlfn.IFS(OR(AO23="AMJ'22",AO23="JAS'22"),"H1",OR(AO23="OND'22",AO23="JFM'23"),"H2",ISNUMBER(1),"")</f>
        <v>#NAME?</v>
      </c>
      <c r="AM23" s="114">
        <v>44803</v>
      </c>
      <c r="AN23" s="114" t="s">
        <v>114</v>
      </c>
      <c r="AO23" s="114" t="s">
        <v>115</v>
      </c>
      <c r="AP23" s="112" t="s">
        <v>58</v>
      </c>
      <c r="AQ23" s="112">
        <v>52120290</v>
      </c>
      <c r="AR23" s="112"/>
    </row>
    <row r="24" spans="1:44" s="52" customFormat="1" ht="16" x14ac:dyDescent="0.45">
      <c r="A24" s="112">
        <v>23</v>
      </c>
      <c r="B24" s="112">
        <v>2018113043</v>
      </c>
      <c r="C24" s="112" t="s">
        <v>676</v>
      </c>
      <c r="D24" s="112" t="s">
        <v>215</v>
      </c>
      <c r="E24" s="112">
        <v>9597703637</v>
      </c>
      <c r="F24" s="112">
        <v>7598297381</v>
      </c>
      <c r="G24" s="112" t="s">
        <v>677</v>
      </c>
      <c r="H24" s="112" t="s">
        <v>678</v>
      </c>
      <c r="I24" s="112" t="s">
        <v>146</v>
      </c>
      <c r="J24" s="112" t="s">
        <v>59</v>
      </c>
      <c r="K24" s="112">
        <v>2016</v>
      </c>
      <c r="L24" s="112">
        <v>2018</v>
      </c>
      <c r="M24" s="112" t="s">
        <v>634</v>
      </c>
      <c r="N24" s="112" t="s">
        <v>679</v>
      </c>
      <c r="O24" s="112">
        <v>2022</v>
      </c>
      <c r="P24" s="117" t="s">
        <v>83</v>
      </c>
      <c r="Q24" s="117" t="s">
        <v>83</v>
      </c>
      <c r="R24" s="117" t="s">
        <v>83</v>
      </c>
      <c r="S24" s="112" t="s">
        <v>327</v>
      </c>
      <c r="T24" s="112" t="s">
        <v>241</v>
      </c>
      <c r="U24" s="114">
        <v>44924</v>
      </c>
      <c r="V24" s="112" t="s">
        <v>150</v>
      </c>
      <c r="W24" s="112" t="s">
        <v>116</v>
      </c>
      <c r="X24" s="112" t="s">
        <v>43</v>
      </c>
      <c r="Y24" s="112" t="s">
        <v>112</v>
      </c>
      <c r="Z24" s="112" t="s">
        <v>61</v>
      </c>
      <c r="AA24" s="112" t="s">
        <v>61</v>
      </c>
      <c r="AB24" s="112" t="s">
        <v>622</v>
      </c>
      <c r="AC24" s="112" t="s">
        <v>246</v>
      </c>
      <c r="AD24" s="112">
        <v>52035601</v>
      </c>
      <c r="AE24" s="112" t="s">
        <v>247</v>
      </c>
      <c r="AF24" s="112" t="s">
        <v>248</v>
      </c>
      <c r="AG24" s="112" t="s">
        <v>623</v>
      </c>
      <c r="AH24" s="112" t="s">
        <v>67</v>
      </c>
      <c r="AI24" s="119" t="s">
        <v>674</v>
      </c>
      <c r="AJ24" s="112" t="s">
        <v>251</v>
      </c>
      <c r="AK24" s="52" t="s">
        <v>675</v>
      </c>
      <c r="AL24" s="116" t="e">
        <f t="array" aca="1" ref="AL24" ca="1">_xlfn.IFS(OR(AO24="AMJ'22",AO24="JAS'22"),"H1",OR(AO24="OND'22",AO24="JFM'23"),"H2",ISNUMBER(1),"")</f>
        <v>#NAME?</v>
      </c>
      <c r="AM24" s="114">
        <v>44803</v>
      </c>
      <c r="AN24" s="114" t="s">
        <v>114</v>
      </c>
      <c r="AO24" s="114" t="s">
        <v>115</v>
      </c>
      <c r="AP24" s="112" t="s">
        <v>58</v>
      </c>
      <c r="AQ24" s="112">
        <v>52120278</v>
      </c>
      <c r="AR24" s="112"/>
    </row>
    <row r="25" spans="1:44" s="52" customFormat="1" ht="16" x14ac:dyDescent="0.45">
      <c r="A25" s="112">
        <v>24</v>
      </c>
      <c r="B25" s="117">
        <v>2018113050</v>
      </c>
      <c r="C25" s="117" t="s">
        <v>680</v>
      </c>
      <c r="D25" s="117" t="s">
        <v>215</v>
      </c>
      <c r="E25" s="117">
        <v>6382165458</v>
      </c>
      <c r="F25" s="117">
        <v>9442909101</v>
      </c>
      <c r="G25" s="117" t="s">
        <v>681</v>
      </c>
      <c r="H25" s="117" t="s">
        <v>682</v>
      </c>
      <c r="I25" s="117" t="s">
        <v>146</v>
      </c>
      <c r="J25" s="112" t="s">
        <v>59</v>
      </c>
      <c r="K25" s="117">
        <v>2016</v>
      </c>
      <c r="L25" s="117">
        <v>2018</v>
      </c>
      <c r="M25" s="117" t="s">
        <v>634</v>
      </c>
      <c r="N25" s="117" t="s">
        <v>104</v>
      </c>
      <c r="O25" s="117">
        <v>2022</v>
      </c>
      <c r="P25" s="117" t="s">
        <v>83</v>
      </c>
      <c r="Q25" s="117" t="s">
        <v>83</v>
      </c>
      <c r="R25" s="117" t="s">
        <v>83</v>
      </c>
      <c r="S25" s="117" t="s">
        <v>327</v>
      </c>
      <c r="T25" s="112" t="s">
        <v>241</v>
      </c>
      <c r="U25" s="114">
        <v>44924</v>
      </c>
      <c r="V25" s="112" t="s">
        <v>150</v>
      </c>
      <c r="W25" s="112" t="s">
        <v>116</v>
      </c>
      <c r="X25" s="112" t="s">
        <v>43</v>
      </c>
      <c r="Y25" s="112" t="s">
        <v>112</v>
      </c>
      <c r="Z25" s="112" t="s">
        <v>61</v>
      </c>
      <c r="AA25" s="112" t="s">
        <v>61</v>
      </c>
      <c r="AB25" s="112" t="s">
        <v>622</v>
      </c>
      <c r="AC25" s="112" t="s">
        <v>246</v>
      </c>
      <c r="AD25" s="112">
        <v>52035601</v>
      </c>
      <c r="AE25" s="112" t="s">
        <v>247</v>
      </c>
      <c r="AF25" s="112" t="s">
        <v>248</v>
      </c>
      <c r="AG25" s="112" t="s">
        <v>623</v>
      </c>
      <c r="AH25" s="112" t="s">
        <v>67</v>
      </c>
      <c r="AI25" s="119" t="s">
        <v>674</v>
      </c>
      <c r="AJ25" s="117" t="s">
        <v>251</v>
      </c>
      <c r="AK25" s="52" t="s">
        <v>675</v>
      </c>
      <c r="AL25" s="116" t="e">
        <f t="array" aca="1" ref="AL25" ca="1">_xlfn.IFS(OR(AO25="AMJ'22",AO25="JAS'22"),"H1",OR(AO25="OND'22",AO25="JFM'23"),"H2",ISNUMBER(1),"")</f>
        <v>#NAME?</v>
      </c>
      <c r="AM25" s="114">
        <v>44803</v>
      </c>
      <c r="AN25" s="114" t="s">
        <v>114</v>
      </c>
      <c r="AO25" s="114" t="s">
        <v>115</v>
      </c>
      <c r="AP25" s="112" t="s">
        <v>58</v>
      </c>
      <c r="AQ25" s="112">
        <v>52120264</v>
      </c>
      <c r="AR25" s="112"/>
    </row>
    <row r="26" spans="1:44" s="52" customFormat="1" ht="16" x14ac:dyDescent="0.45">
      <c r="A26" s="112">
        <v>25</v>
      </c>
      <c r="B26" s="112">
        <v>2019229032</v>
      </c>
      <c r="C26" s="112" t="s">
        <v>683</v>
      </c>
      <c r="D26" s="112" t="s">
        <v>215</v>
      </c>
      <c r="E26" s="112">
        <v>9003138910</v>
      </c>
      <c r="F26" s="112" t="s">
        <v>684</v>
      </c>
      <c r="G26" s="113" t="s">
        <v>685</v>
      </c>
      <c r="H26" s="112" t="s">
        <v>686</v>
      </c>
      <c r="I26" s="112" t="s">
        <v>146</v>
      </c>
      <c r="J26" s="112" t="s">
        <v>59</v>
      </c>
      <c r="K26" s="112">
        <v>2012</v>
      </c>
      <c r="L26" s="112">
        <v>2014</v>
      </c>
      <c r="M26" s="112" t="s">
        <v>687</v>
      </c>
      <c r="N26" s="112" t="s">
        <v>688</v>
      </c>
      <c r="O26" s="112">
        <v>2018</v>
      </c>
      <c r="P26" s="112" t="s">
        <v>241</v>
      </c>
      <c r="Q26" s="112" t="s">
        <v>242</v>
      </c>
      <c r="R26" s="112">
        <v>2021</v>
      </c>
      <c r="S26" s="112" t="s">
        <v>418</v>
      </c>
      <c r="T26" s="112" t="s">
        <v>241</v>
      </c>
      <c r="U26" s="114">
        <v>44718</v>
      </c>
      <c r="V26" s="112" t="s">
        <v>113</v>
      </c>
      <c r="W26" s="112" t="s">
        <v>116</v>
      </c>
      <c r="X26" s="112" t="s">
        <v>43</v>
      </c>
      <c r="Y26" s="112" t="s">
        <v>112</v>
      </c>
      <c r="Z26" s="112" t="s">
        <v>244</v>
      </c>
      <c r="AA26" s="112">
        <v>40195362</v>
      </c>
      <c r="AB26" s="112" t="s">
        <v>245</v>
      </c>
      <c r="AC26" s="112" t="s">
        <v>246</v>
      </c>
      <c r="AD26" s="112">
        <v>52035601</v>
      </c>
      <c r="AE26" s="112" t="s">
        <v>247</v>
      </c>
      <c r="AF26" s="112" t="s">
        <v>248</v>
      </c>
      <c r="AG26" s="112" t="s">
        <v>249</v>
      </c>
      <c r="AH26" s="112" t="s">
        <v>67</v>
      </c>
      <c r="AI26" s="115" t="s">
        <v>250</v>
      </c>
      <c r="AJ26" s="112" t="s">
        <v>251</v>
      </c>
      <c r="AK26" s="115"/>
      <c r="AL26" s="116" t="e">
        <f t="array" aca="1" ref="AL26" ca="1">_xlfn.IFS(OR(AO26="AMJ'22",AO26="JAS'22"),"H1",OR(AO26="OND'22",AO26="JFM'23"),"H2",ISNUMBER(1),"")</f>
        <v>#NAME?</v>
      </c>
      <c r="AM26" s="114">
        <v>44826</v>
      </c>
      <c r="AN26" s="114" t="s">
        <v>252</v>
      </c>
      <c r="AO26" s="114" t="s">
        <v>115</v>
      </c>
      <c r="AP26" s="112" t="s">
        <v>92</v>
      </c>
      <c r="AQ26" s="112"/>
      <c r="AR26" s="112"/>
    </row>
    <row r="27" spans="1:44" s="52" customFormat="1" ht="16" x14ac:dyDescent="0.45">
      <c r="A27" s="112">
        <v>26</v>
      </c>
      <c r="B27" s="112">
        <v>2018248005</v>
      </c>
      <c r="C27" s="112" t="s">
        <v>689</v>
      </c>
      <c r="D27" s="112" t="s">
        <v>215</v>
      </c>
      <c r="E27" s="112">
        <v>7708818847</v>
      </c>
      <c r="F27" s="120" t="s">
        <v>356</v>
      </c>
      <c r="G27" s="52" t="s">
        <v>690</v>
      </c>
      <c r="H27" s="112" t="s">
        <v>691</v>
      </c>
      <c r="I27" s="112" t="s">
        <v>653</v>
      </c>
      <c r="J27" s="112" t="s">
        <v>59</v>
      </c>
      <c r="K27" s="112">
        <v>2012</v>
      </c>
      <c r="L27" s="112">
        <v>2014</v>
      </c>
      <c r="M27" s="112" t="s">
        <v>692</v>
      </c>
      <c r="N27" s="112" t="s">
        <v>693</v>
      </c>
      <c r="O27" s="112">
        <v>2018</v>
      </c>
      <c r="P27" s="112" t="s">
        <v>694</v>
      </c>
      <c r="Q27" s="112" t="s">
        <v>503</v>
      </c>
      <c r="R27" s="112">
        <v>2020</v>
      </c>
      <c r="S27" s="112" t="s">
        <v>418</v>
      </c>
      <c r="T27" s="112" t="s">
        <v>695</v>
      </c>
      <c r="U27" s="114">
        <v>44719</v>
      </c>
      <c r="V27" s="112" t="s">
        <v>113</v>
      </c>
      <c r="W27" s="112" t="s">
        <v>116</v>
      </c>
      <c r="X27" s="112" t="s">
        <v>43</v>
      </c>
      <c r="Y27" s="112" t="s">
        <v>112</v>
      </c>
      <c r="Z27" s="112" t="s">
        <v>534</v>
      </c>
      <c r="AA27" s="112">
        <v>51731211</v>
      </c>
      <c r="AB27" s="112" t="s">
        <v>506</v>
      </c>
      <c r="AC27" s="112" t="s">
        <v>246</v>
      </c>
      <c r="AD27" s="112">
        <v>52035601</v>
      </c>
      <c r="AE27" s="112" t="s">
        <v>247</v>
      </c>
      <c r="AF27" s="112" t="s">
        <v>248</v>
      </c>
      <c r="AG27" s="112" t="s">
        <v>507</v>
      </c>
      <c r="AH27" s="112" t="s">
        <v>67</v>
      </c>
      <c r="AI27" s="115" t="s">
        <v>508</v>
      </c>
      <c r="AJ27" s="112" t="s">
        <v>251</v>
      </c>
      <c r="AK27" s="115"/>
      <c r="AL27" s="116" t="e">
        <f t="array" aca="1" ref="AL27" ca="1">_xlfn.IFS(OR(AO27="AMJ'22",AO27="JAS'22"),"H1",OR(AO27="OND'22",AO27="JFM'23"),"H2",ISNUMBER(1),"")</f>
        <v>#NAME?</v>
      </c>
      <c r="AM27" s="114">
        <v>44812</v>
      </c>
      <c r="AN27" s="114" t="s">
        <v>252</v>
      </c>
      <c r="AO27" s="114" t="s">
        <v>115</v>
      </c>
      <c r="AP27" s="112" t="s">
        <v>58</v>
      </c>
      <c r="AQ27" s="112">
        <v>52124746</v>
      </c>
      <c r="AR27" s="112"/>
    </row>
    <row r="28" spans="1:44" s="52" customFormat="1" x14ac:dyDescent="0.35">
      <c r="A28" s="113">
        <v>27</v>
      </c>
      <c r="B28" s="121" t="s">
        <v>696</v>
      </c>
      <c r="C28" s="121" t="s">
        <v>697</v>
      </c>
      <c r="D28" s="121" t="s">
        <v>97</v>
      </c>
      <c r="E28" s="121">
        <v>7010381342</v>
      </c>
      <c r="F28" s="121">
        <v>9952018861</v>
      </c>
      <c r="G28" s="113" t="s">
        <v>698</v>
      </c>
      <c r="H28" s="121" t="s">
        <v>699</v>
      </c>
      <c r="I28" s="121" t="s">
        <v>146</v>
      </c>
      <c r="J28" s="112" t="s">
        <v>59</v>
      </c>
      <c r="K28" s="121">
        <v>2013</v>
      </c>
      <c r="L28" s="121">
        <v>2015</v>
      </c>
      <c r="M28" s="121" t="s">
        <v>700</v>
      </c>
      <c r="N28" s="121" t="s">
        <v>701</v>
      </c>
      <c r="O28" s="121">
        <v>2019</v>
      </c>
      <c r="P28" s="121" t="s">
        <v>702</v>
      </c>
      <c r="Q28" s="121" t="s">
        <v>703</v>
      </c>
      <c r="R28" s="121">
        <v>2021</v>
      </c>
      <c r="S28" s="121" t="s">
        <v>418</v>
      </c>
      <c r="T28" s="112" t="s">
        <v>695</v>
      </c>
      <c r="U28" s="122">
        <v>44713</v>
      </c>
      <c r="V28" s="112" t="s">
        <v>113</v>
      </c>
      <c r="W28" s="113" t="s">
        <v>116</v>
      </c>
      <c r="X28" s="112" t="s">
        <v>43</v>
      </c>
      <c r="Y28" s="112" t="s">
        <v>112</v>
      </c>
      <c r="Z28" s="113" t="s">
        <v>704</v>
      </c>
      <c r="AA28" s="113">
        <v>40189545</v>
      </c>
      <c r="AB28" s="113" t="s">
        <v>705</v>
      </c>
      <c r="AC28" s="112" t="s">
        <v>706</v>
      </c>
      <c r="AD28" s="113">
        <v>51739360</v>
      </c>
      <c r="AE28" s="112" t="s">
        <v>600</v>
      </c>
      <c r="AF28" s="112" t="s">
        <v>601</v>
      </c>
      <c r="AG28" s="112" t="s">
        <v>707</v>
      </c>
      <c r="AH28" s="112" t="s">
        <v>602</v>
      </c>
      <c r="AI28" s="123" t="s">
        <v>708</v>
      </c>
      <c r="AJ28" s="113" t="s">
        <v>251</v>
      </c>
      <c r="AK28" s="52" t="s">
        <v>709</v>
      </c>
      <c r="AL28" s="116" t="e">
        <f t="array" aca="1" ref="AL28" ca="1">_xlfn.IFS(OR(AO28="AMJ'22",AO28="JAS'22"),"H1",OR(AO28="OND'22",AO28="JFM'23"),"H2",ISNUMBER(1),"")</f>
        <v>#NAME?</v>
      </c>
      <c r="AM28" s="114" t="s">
        <v>469</v>
      </c>
      <c r="AN28" s="114" t="s">
        <v>469</v>
      </c>
      <c r="AO28" s="114" t="s">
        <v>469</v>
      </c>
      <c r="AP28" s="114" t="s">
        <v>362</v>
      </c>
      <c r="AQ28" s="113"/>
      <c r="AR28" s="113"/>
    </row>
    <row r="29" spans="1:44" s="52" customFormat="1" x14ac:dyDescent="0.35">
      <c r="A29" s="113">
        <v>28</v>
      </c>
      <c r="B29" s="112" t="s">
        <v>710</v>
      </c>
      <c r="C29" s="112" t="s">
        <v>711</v>
      </c>
      <c r="D29" s="112" t="s">
        <v>77</v>
      </c>
      <c r="E29" s="112">
        <v>7008898827</v>
      </c>
      <c r="F29" s="112"/>
      <c r="G29" s="113" t="s">
        <v>712</v>
      </c>
      <c r="H29" s="112" t="s">
        <v>713</v>
      </c>
      <c r="I29" s="112" t="s">
        <v>478</v>
      </c>
      <c r="J29" s="112" t="s">
        <v>59</v>
      </c>
      <c r="K29" s="112">
        <v>2010</v>
      </c>
      <c r="L29" s="112">
        <v>2012</v>
      </c>
      <c r="M29" s="112" t="s">
        <v>714</v>
      </c>
      <c r="N29" s="112" t="s">
        <v>715</v>
      </c>
      <c r="O29" s="112">
        <v>2016</v>
      </c>
      <c r="P29" s="112" t="s">
        <v>716</v>
      </c>
      <c r="Q29" s="112" t="s">
        <v>717</v>
      </c>
      <c r="R29" s="112">
        <v>2022</v>
      </c>
      <c r="S29" s="112" t="s">
        <v>418</v>
      </c>
      <c r="T29" s="112" t="s">
        <v>695</v>
      </c>
      <c r="U29" s="114">
        <v>44728</v>
      </c>
      <c r="V29" s="112" t="s">
        <v>113</v>
      </c>
      <c r="W29" s="113" t="s">
        <v>469</v>
      </c>
      <c r="X29" s="112" t="s">
        <v>43</v>
      </c>
      <c r="Y29" s="112" t="s">
        <v>112</v>
      </c>
      <c r="Z29" s="113" t="s">
        <v>704</v>
      </c>
      <c r="AA29" s="113">
        <v>40189545</v>
      </c>
      <c r="AB29" s="113" t="s">
        <v>604</v>
      </c>
      <c r="AC29" s="112" t="s">
        <v>706</v>
      </c>
      <c r="AD29" s="113">
        <v>51739360</v>
      </c>
      <c r="AE29" s="112" t="s">
        <v>600</v>
      </c>
      <c r="AF29" s="112" t="s">
        <v>601</v>
      </c>
      <c r="AG29" s="112" t="s">
        <v>707</v>
      </c>
      <c r="AH29" s="112" t="s">
        <v>602</v>
      </c>
      <c r="AI29" s="123" t="s">
        <v>718</v>
      </c>
      <c r="AJ29" s="113" t="s">
        <v>251</v>
      </c>
      <c r="AK29" s="124"/>
      <c r="AL29" s="116" t="e">
        <f t="array" aca="1" ref="AL29" ca="1">_xlfn.IFS(OR(AO29="AMJ'22",AO29="JAS'22"),"H1",OR(AO29="OND'22",AO29="JFM'23"),"H2",ISNUMBER(1),"")</f>
        <v>#NAME?</v>
      </c>
      <c r="AM29" s="114" t="s">
        <v>469</v>
      </c>
      <c r="AN29" s="114" t="s">
        <v>469</v>
      </c>
      <c r="AO29" s="114" t="s">
        <v>469</v>
      </c>
      <c r="AP29" s="114" t="s">
        <v>362</v>
      </c>
      <c r="AQ29" s="113"/>
      <c r="AR29" s="113"/>
    </row>
    <row r="30" spans="1:44" s="52" customFormat="1" ht="16" x14ac:dyDescent="0.45">
      <c r="A30" s="113">
        <v>29</v>
      </c>
      <c r="B30" s="112">
        <v>310320503007</v>
      </c>
      <c r="C30" s="112" t="s">
        <v>719</v>
      </c>
      <c r="D30" s="112" t="s">
        <v>97</v>
      </c>
      <c r="E30" s="112">
        <v>8098543165</v>
      </c>
      <c r="F30" s="112">
        <v>9159966842</v>
      </c>
      <c r="G30" s="113" t="s">
        <v>720</v>
      </c>
      <c r="H30" s="112" t="s">
        <v>721</v>
      </c>
      <c r="I30" s="112" t="s">
        <v>146</v>
      </c>
      <c r="J30" s="112" t="s">
        <v>59</v>
      </c>
      <c r="K30" s="112">
        <v>2014</v>
      </c>
      <c r="L30" s="112">
        <v>2016</v>
      </c>
      <c r="M30" s="112" t="s">
        <v>722</v>
      </c>
      <c r="N30" s="112" t="s">
        <v>723</v>
      </c>
      <c r="O30" s="112">
        <v>2020</v>
      </c>
      <c r="P30" s="112" t="s">
        <v>724</v>
      </c>
      <c r="Q30" s="112" t="s">
        <v>725</v>
      </c>
      <c r="R30" s="112">
        <v>2022</v>
      </c>
      <c r="S30" s="112" t="s">
        <v>418</v>
      </c>
      <c r="T30" s="112" t="s">
        <v>726</v>
      </c>
      <c r="U30" s="114">
        <v>44728</v>
      </c>
      <c r="V30" s="112" t="s">
        <v>113</v>
      </c>
      <c r="W30" s="112" t="s">
        <v>116</v>
      </c>
      <c r="X30" s="112" t="s">
        <v>43</v>
      </c>
      <c r="Y30" s="112" t="s">
        <v>112</v>
      </c>
      <c r="Z30" s="113" t="s">
        <v>504</v>
      </c>
      <c r="AA30" s="112" t="s">
        <v>505</v>
      </c>
      <c r="AB30" s="112" t="s">
        <v>614</v>
      </c>
      <c r="AC30" s="113" t="s">
        <v>246</v>
      </c>
      <c r="AD30" s="112">
        <v>52035601</v>
      </c>
      <c r="AE30" s="112" t="s">
        <v>247</v>
      </c>
      <c r="AF30" s="112" t="s">
        <v>248</v>
      </c>
      <c r="AG30" s="112" t="s">
        <v>507</v>
      </c>
      <c r="AH30" s="112" t="s">
        <v>67</v>
      </c>
      <c r="AI30" s="115" t="s">
        <v>615</v>
      </c>
      <c r="AJ30" s="112" t="s">
        <v>251</v>
      </c>
      <c r="AK30" s="115"/>
      <c r="AL30" s="116" t="e">
        <f t="array" aca="1" ref="AL30" ca="1">_xlfn.IFS(OR(AO30="AMJ'22",AO30="JAS'22"),"H1",OR(AO30="OND'22",AO30="JFM'23"),"H2",ISNUMBER(1),"")</f>
        <v>#NAME?</v>
      </c>
      <c r="AM30" s="114">
        <v>44826</v>
      </c>
      <c r="AN30" s="114" t="s">
        <v>252</v>
      </c>
      <c r="AO30" s="114" t="s">
        <v>115</v>
      </c>
      <c r="AP30" s="112" t="s">
        <v>92</v>
      </c>
      <c r="AQ30" s="113"/>
      <c r="AR30" s="113"/>
    </row>
    <row r="31" spans="1:44" s="52" customFormat="1" ht="16.5" x14ac:dyDescent="0.45">
      <c r="A31" s="113">
        <v>30</v>
      </c>
      <c r="B31" s="112">
        <v>2018113042</v>
      </c>
      <c r="C31" s="112" t="s">
        <v>727</v>
      </c>
      <c r="D31" s="112" t="s">
        <v>97</v>
      </c>
      <c r="E31" s="112">
        <v>7397745828</v>
      </c>
      <c r="F31" s="112">
        <v>8678940724</v>
      </c>
      <c r="G31" s="112" t="s">
        <v>728</v>
      </c>
      <c r="H31" s="112" t="s">
        <v>729</v>
      </c>
      <c r="I31" s="112" t="s">
        <v>146</v>
      </c>
      <c r="J31" s="112" t="s">
        <v>59</v>
      </c>
      <c r="K31" s="112">
        <v>2016</v>
      </c>
      <c r="L31" s="112">
        <v>2018</v>
      </c>
      <c r="M31" s="112" t="s">
        <v>730</v>
      </c>
      <c r="N31" s="112" t="s">
        <v>670</v>
      </c>
      <c r="O31" s="112">
        <v>2022</v>
      </c>
      <c r="P31" s="117" t="s">
        <v>83</v>
      </c>
      <c r="Q31" s="117" t="s">
        <v>83</v>
      </c>
      <c r="R31" s="117" t="s">
        <v>83</v>
      </c>
      <c r="S31" s="112" t="s">
        <v>327</v>
      </c>
      <c r="T31" s="112" t="s">
        <v>241</v>
      </c>
      <c r="U31" s="125">
        <v>44729</v>
      </c>
      <c r="V31" s="112" t="s">
        <v>150</v>
      </c>
      <c r="W31" s="113" t="s">
        <v>116</v>
      </c>
      <c r="X31" s="112" t="s">
        <v>43</v>
      </c>
      <c r="Y31" s="112" t="s">
        <v>112</v>
      </c>
      <c r="Z31" s="126" t="s">
        <v>731</v>
      </c>
      <c r="AA31" s="113">
        <v>51981231</v>
      </c>
      <c r="AB31" s="112" t="s">
        <v>622</v>
      </c>
      <c r="AC31" s="113" t="s">
        <v>246</v>
      </c>
      <c r="AD31" s="112">
        <v>52035601</v>
      </c>
      <c r="AE31" s="112" t="s">
        <v>247</v>
      </c>
      <c r="AF31" s="112" t="s">
        <v>248</v>
      </c>
      <c r="AG31" s="112" t="s">
        <v>623</v>
      </c>
      <c r="AH31" s="112" t="s">
        <v>67</v>
      </c>
      <c r="AI31" s="119" t="s">
        <v>674</v>
      </c>
      <c r="AJ31" s="112" t="s">
        <v>251</v>
      </c>
      <c r="AK31" s="52" t="s">
        <v>675</v>
      </c>
      <c r="AL31" s="116" t="e">
        <f t="array" aca="1" ref="AL31" ca="1">_xlfn.IFS(OR(AO31="AMJ'22",AO31="JAS'22"),"H1",OR(AO31="OND'22",AO31="JFM'23"),"H2",ISNUMBER(1),"")</f>
        <v>#NAME?</v>
      </c>
      <c r="AM31" s="114">
        <v>44803</v>
      </c>
      <c r="AN31" s="114" t="s">
        <v>114</v>
      </c>
      <c r="AO31" s="114" t="s">
        <v>115</v>
      </c>
      <c r="AP31" s="113" t="s">
        <v>58</v>
      </c>
      <c r="AQ31" s="113">
        <v>52120269</v>
      </c>
      <c r="AR31" s="113"/>
    </row>
    <row r="32" spans="1:44" s="52" customFormat="1" ht="16.5" x14ac:dyDescent="0.45">
      <c r="A32" s="113">
        <v>31</v>
      </c>
      <c r="B32" s="112">
        <v>2018113001</v>
      </c>
      <c r="C32" s="112" t="s">
        <v>732</v>
      </c>
      <c r="D32" s="112" t="s">
        <v>97</v>
      </c>
      <c r="E32" s="112">
        <v>9488457579</v>
      </c>
      <c r="F32" s="112">
        <v>7867043438</v>
      </c>
      <c r="G32" s="112" t="s">
        <v>733</v>
      </c>
      <c r="H32" s="112" t="s">
        <v>734</v>
      </c>
      <c r="I32" s="112" t="s">
        <v>146</v>
      </c>
      <c r="J32" s="112" t="s">
        <v>59</v>
      </c>
      <c r="K32" s="112">
        <v>2016</v>
      </c>
      <c r="L32" s="112">
        <v>2018</v>
      </c>
      <c r="M32" s="112" t="s">
        <v>735</v>
      </c>
      <c r="N32" s="112" t="s">
        <v>670</v>
      </c>
      <c r="O32" s="112">
        <v>2022</v>
      </c>
      <c r="P32" s="117" t="s">
        <v>83</v>
      </c>
      <c r="Q32" s="117" t="s">
        <v>83</v>
      </c>
      <c r="R32" s="117" t="s">
        <v>83</v>
      </c>
      <c r="S32" s="112" t="s">
        <v>327</v>
      </c>
      <c r="T32" s="112" t="s">
        <v>241</v>
      </c>
      <c r="U32" s="125">
        <v>44729</v>
      </c>
      <c r="V32" s="112" t="s">
        <v>150</v>
      </c>
      <c r="W32" s="113" t="s">
        <v>116</v>
      </c>
      <c r="X32" s="112" t="s">
        <v>43</v>
      </c>
      <c r="Y32" s="112" t="s">
        <v>112</v>
      </c>
      <c r="Z32" s="126" t="s">
        <v>731</v>
      </c>
      <c r="AA32" s="113">
        <v>51981231</v>
      </c>
      <c r="AB32" s="112" t="s">
        <v>622</v>
      </c>
      <c r="AC32" s="113" t="s">
        <v>246</v>
      </c>
      <c r="AD32" s="112">
        <v>52035601</v>
      </c>
      <c r="AE32" s="112" t="s">
        <v>247</v>
      </c>
      <c r="AF32" s="112" t="s">
        <v>248</v>
      </c>
      <c r="AG32" s="112" t="s">
        <v>623</v>
      </c>
      <c r="AH32" s="112" t="s">
        <v>67</v>
      </c>
      <c r="AI32" s="119" t="s">
        <v>674</v>
      </c>
      <c r="AJ32" s="112" t="s">
        <v>251</v>
      </c>
      <c r="AK32" s="52" t="s">
        <v>675</v>
      </c>
      <c r="AL32" s="116" t="e">
        <f t="array" aca="1" ref="AL32" ca="1">_xlfn.IFS(OR(AO32="AMJ'22",AO32="JAS'22"),"H1",OR(AO32="OND'22",AO32="JFM'23"),"H2",ISNUMBER(1),"")</f>
        <v>#NAME?</v>
      </c>
      <c r="AM32" s="114">
        <v>44803</v>
      </c>
      <c r="AN32" s="114" t="s">
        <v>114</v>
      </c>
      <c r="AO32" s="114" t="s">
        <v>115</v>
      </c>
      <c r="AP32" s="113" t="s">
        <v>58</v>
      </c>
      <c r="AQ32" s="113">
        <v>52120271</v>
      </c>
      <c r="AR32" s="113"/>
    </row>
    <row r="33" spans="1:44" s="52" customFormat="1" ht="16" x14ac:dyDescent="0.45">
      <c r="A33" s="113">
        <v>32</v>
      </c>
      <c r="B33" s="121">
        <v>2019248015</v>
      </c>
      <c r="C33" s="121" t="s">
        <v>736</v>
      </c>
      <c r="D33" s="121" t="s">
        <v>97</v>
      </c>
      <c r="E33" s="121">
        <v>8870572051</v>
      </c>
      <c r="F33" s="121">
        <v>6374178939</v>
      </c>
      <c r="G33" s="113" t="s">
        <v>737</v>
      </c>
      <c r="H33" s="121" t="s">
        <v>738</v>
      </c>
      <c r="I33" s="121" t="s">
        <v>146</v>
      </c>
      <c r="J33" s="121" t="s">
        <v>59</v>
      </c>
      <c r="K33" s="121">
        <v>2012</v>
      </c>
      <c r="L33" s="121">
        <v>2014</v>
      </c>
      <c r="M33" s="121" t="s">
        <v>739</v>
      </c>
      <c r="N33" s="121" t="s">
        <v>740</v>
      </c>
      <c r="O33" s="121">
        <v>2018</v>
      </c>
      <c r="P33" s="112" t="s">
        <v>241</v>
      </c>
      <c r="Q33" s="112" t="s">
        <v>503</v>
      </c>
      <c r="R33" s="121">
        <v>2021</v>
      </c>
      <c r="S33" s="121" t="s">
        <v>418</v>
      </c>
      <c r="T33" s="112" t="s">
        <v>695</v>
      </c>
      <c r="U33" s="122">
        <v>44707</v>
      </c>
      <c r="V33" s="112" t="s">
        <v>113</v>
      </c>
      <c r="W33" s="121" t="s">
        <v>116</v>
      </c>
      <c r="X33" s="112" t="s">
        <v>43</v>
      </c>
      <c r="Y33" s="112" t="s">
        <v>112</v>
      </c>
      <c r="Z33" s="127" t="s">
        <v>741</v>
      </c>
      <c r="AA33" s="112">
        <v>51924875</v>
      </c>
      <c r="AB33" s="112" t="s">
        <v>506</v>
      </c>
      <c r="AC33" s="113" t="s">
        <v>246</v>
      </c>
      <c r="AD33" s="112">
        <v>52035601</v>
      </c>
      <c r="AE33" s="112" t="s">
        <v>247</v>
      </c>
      <c r="AF33" s="112" t="s">
        <v>248</v>
      </c>
      <c r="AG33" s="112" t="s">
        <v>507</v>
      </c>
      <c r="AH33" s="112" t="s">
        <v>67</v>
      </c>
      <c r="AI33" s="115" t="s">
        <v>508</v>
      </c>
      <c r="AJ33" s="121" t="s">
        <v>251</v>
      </c>
      <c r="AK33" s="115"/>
      <c r="AL33" s="116" t="e">
        <f t="array" aca="1" ref="AL33" ca="1">_xlfn.IFS(OR(AO33="AMJ'22",AO33="JAS'22"),"H1",OR(AO33="OND'22",AO33="JFM'23"),"H2",ISNUMBER(1),"")</f>
        <v>#NAME?</v>
      </c>
      <c r="AM33" s="114">
        <v>44812</v>
      </c>
      <c r="AN33" s="114" t="s">
        <v>252</v>
      </c>
      <c r="AO33" s="114" t="s">
        <v>115</v>
      </c>
      <c r="AP33" s="112" t="s">
        <v>58</v>
      </c>
      <c r="AQ33" s="113">
        <v>52124345</v>
      </c>
      <c r="AR33" s="127"/>
    </row>
    <row r="34" spans="1:44" s="52" customFormat="1" ht="16" x14ac:dyDescent="0.45">
      <c r="A34" s="113">
        <v>33</v>
      </c>
      <c r="B34" s="117">
        <v>2018113020</v>
      </c>
      <c r="C34" s="117" t="s">
        <v>742</v>
      </c>
      <c r="D34" s="117" t="s">
        <v>97</v>
      </c>
      <c r="E34" s="117">
        <v>6379246525</v>
      </c>
      <c r="F34" s="117">
        <v>9976080430</v>
      </c>
      <c r="G34" s="117" t="s">
        <v>743</v>
      </c>
      <c r="H34" s="117" t="s">
        <v>744</v>
      </c>
      <c r="I34" s="121" t="s">
        <v>146</v>
      </c>
      <c r="J34" s="117" t="s">
        <v>59</v>
      </c>
      <c r="K34" s="117">
        <v>2016</v>
      </c>
      <c r="L34" s="117">
        <v>2018</v>
      </c>
      <c r="M34" s="117" t="s">
        <v>745</v>
      </c>
      <c r="N34" s="117" t="s">
        <v>746</v>
      </c>
      <c r="O34" s="117">
        <v>2022</v>
      </c>
      <c r="P34" s="117" t="s">
        <v>83</v>
      </c>
      <c r="Q34" s="117" t="s">
        <v>83</v>
      </c>
      <c r="R34" s="117" t="s">
        <v>83</v>
      </c>
      <c r="S34" s="117" t="s">
        <v>327</v>
      </c>
      <c r="T34" s="112" t="s">
        <v>241</v>
      </c>
      <c r="U34" s="128">
        <v>44732</v>
      </c>
      <c r="V34" s="112" t="s">
        <v>150</v>
      </c>
      <c r="W34" s="112" t="s">
        <v>116</v>
      </c>
      <c r="X34" s="112" t="s">
        <v>43</v>
      </c>
      <c r="Y34" s="112" t="s">
        <v>112</v>
      </c>
      <c r="Z34" s="127" t="s">
        <v>747</v>
      </c>
      <c r="AA34" s="127">
        <v>51638817</v>
      </c>
      <c r="AB34" s="112" t="s">
        <v>622</v>
      </c>
      <c r="AC34" s="113" t="s">
        <v>246</v>
      </c>
      <c r="AD34" s="112">
        <v>52035601</v>
      </c>
      <c r="AE34" s="112" t="s">
        <v>247</v>
      </c>
      <c r="AF34" s="112" t="s">
        <v>248</v>
      </c>
      <c r="AG34" s="112" t="s">
        <v>623</v>
      </c>
      <c r="AH34" s="112" t="s">
        <v>67</v>
      </c>
      <c r="AI34" s="119" t="s">
        <v>674</v>
      </c>
      <c r="AJ34" s="112" t="s">
        <v>251</v>
      </c>
      <c r="AK34" s="52" t="s">
        <v>675</v>
      </c>
      <c r="AL34" s="116" t="e">
        <f t="array" aca="1" ref="AL34" ca="1">_xlfn.IFS(OR(AO34="AMJ'22",AO34="JAS'22"),"H1",OR(AO34="OND'22",AO34="JFM'23"),"H2",ISNUMBER(1),"")</f>
        <v>#NAME?</v>
      </c>
      <c r="AM34" s="114">
        <v>44803</v>
      </c>
      <c r="AN34" s="114" t="s">
        <v>114</v>
      </c>
      <c r="AO34" s="114" t="s">
        <v>115</v>
      </c>
      <c r="AP34" s="113" t="s">
        <v>58</v>
      </c>
      <c r="AQ34" s="113">
        <v>52120251</v>
      </c>
      <c r="AR34" s="127"/>
    </row>
    <row r="35" spans="1:44" s="52" customFormat="1" ht="16.5" x14ac:dyDescent="0.45">
      <c r="A35" s="127">
        <v>34</v>
      </c>
      <c r="B35" s="112">
        <v>2018113025</v>
      </c>
      <c r="C35" s="129" t="s">
        <v>748</v>
      </c>
      <c r="D35" s="127" t="s">
        <v>215</v>
      </c>
      <c r="E35" s="112">
        <v>7825976193</v>
      </c>
      <c r="F35" s="112">
        <v>9566456445</v>
      </c>
      <c r="G35" s="112" t="s">
        <v>749</v>
      </c>
      <c r="H35" s="112" t="s">
        <v>750</v>
      </c>
      <c r="I35" s="121" t="s">
        <v>146</v>
      </c>
      <c r="J35" s="112" t="s">
        <v>59</v>
      </c>
      <c r="K35" s="112">
        <v>2016</v>
      </c>
      <c r="L35" s="112">
        <v>2018</v>
      </c>
      <c r="M35" s="112" t="s">
        <v>620</v>
      </c>
      <c r="N35" s="112" t="s">
        <v>751</v>
      </c>
      <c r="O35" s="112">
        <v>2022</v>
      </c>
      <c r="P35" s="117" t="s">
        <v>83</v>
      </c>
      <c r="Q35" s="117" t="s">
        <v>83</v>
      </c>
      <c r="R35" s="117" t="s">
        <v>83</v>
      </c>
      <c r="S35" s="112" t="s">
        <v>327</v>
      </c>
      <c r="T35" s="112" t="s">
        <v>620</v>
      </c>
      <c r="U35" s="114">
        <v>44734</v>
      </c>
      <c r="V35" s="112" t="s">
        <v>150</v>
      </c>
      <c r="W35" s="112" t="s">
        <v>116</v>
      </c>
      <c r="X35" s="112" t="s">
        <v>43</v>
      </c>
      <c r="Y35" s="112" t="s">
        <v>112</v>
      </c>
      <c r="Z35" s="126" t="s">
        <v>731</v>
      </c>
      <c r="AA35" s="113">
        <v>51981231</v>
      </c>
      <c r="AB35" s="112" t="s">
        <v>622</v>
      </c>
      <c r="AC35" s="127" t="s">
        <v>246</v>
      </c>
      <c r="AD35" s="112">
        <v>52035601</v>
      </c>
      <c r="AE35" s="112" t="s">
        <v>247</v>
      </c>
      <c r="AF35" s="112" t="s">
        <v>248</v>
      </c>
      <c r="AG35" s="112" t="s">
        <v>623</v>
      </c>
      <c r="AH35" s="112" t="s">
        <v>67</v>
      </c>
      <c r="AI35" s="119" t="s">
        <v>674</v>
      </c>
      <c r="AJ35" s="127" t="s">
        <v>251</v>
      </c>
      <c r="AK35" s="52" t="s">
        <v>675</v>
      </c>
      <c r="AL35" s="116" t="e">
        <f t="array" aca="1" ref="AL35" ca="1">_xlfn.IFS(OR(AO35="AMJ'22",AO35="JAS'22"),"H1",OR(AO35="OND'22",AO35="JFM'23"),"H2",ISNUMBER(1),"")</f>
        <v>#NAME?</v>
      </c>
      <c r="AM35" s="114">
        <v>44803</v>
      </c>
      <c r="AN35" s="114" t="s">
        <v>114</v>
      </c>
      <c r="AO35" s="114" t="s">
        <v>115</v>
      </c>
      <c r="AP35" s="112" t="s">
        <v>58</v>
      </c>
      <c r="AQ35" s="112">
        <v>52120305</v>
      </c>
      <c r="AR35" s="112"/>
    </row>
    <row r="36" spans="1:44" s="52" customFormat="1" ht="16.5" x14ac:dyDescent="0.45">
      <c r="A36" s="113">
        <v>35</v>
      </c>
      <c r="B36" s="117">
        <v>2018113031</v>
      </c>
      <c r="C36" s="117" t="s">
        <v>752</v>
      </c>
      <c r="D36" s="117" t="s">
        <v>77</v>
      </c>
      <c r="E36" s="117">
        <v>9751248538</v>
      </c>
      <c r="F36" s="117">
        <v>9080482794</v>
      </c>
      <c r="G36" s="113" t="s">
        <v>753</v>
      </c>
      <c r="H36" s="117" t="s">
        <v>754</v>
      </c>
      <c r="I36" s="121" t="s">
        <v>146</v>
      </c>
      <c r="J36" s="117" t="s">
        <v>59</v>
      </c>
      <c r="K36" s="117">
        <v>2015</v>
      </c>
      <c r="L36" s="117">
        <v>2017</v>
      </c>
      <c r="M36" s="112" t="s">
        <v>243</v>
      </c>
      <c r="N36" s="117" t="s">
        <v>755</v>
      </c>
      <c r="O36" s="117">
        <v>2022</v>
      </c>
      <c r="P36" s="117" t="s">
        <v>83</v>
      </c>
      <c r="Q36" s="117" t="s">
        <v>83</v>
      </c>
      <c r="R36" s="117" t="s">
        <v>83</v>
      </c>
      <c r="S36" s="117" t="s">
        <v>327</v>
      </c>
      <c r="T36" s="117" t="s">
        <v>756</v>
      </c>
      <c r="U36" s="114">
        <v>44734</v>
      </c>
      <c r="V36" s="112" t="s">
        <v>150</v>
      </c>
      <c r="W36" s="112" t="s">
        <v>116</v>
      </c>
      <c r="X36" s="112" t="s">
        <v>43</v>
      </c>
      <c r="Y36" s="112" t="s">
        <v>112</v>
      </c>
      <c r="Z36" s="126" t="s">
        <v>731</v>
      </c>
      <c r="AA36" s="113">
        <v>51981231</v>
      </c>
      <c r="AB36" s="112" t="s">
        <v>622</v>
      </c>
      <c r="AC36" s="127" t="s">
        <v>246</v>
      </c>
      <c r="AD36" s="112">
        <v>52035601</v>
      </c>
      <c r="AE36" s="112" t="s">
        <v>247</v>
      </c>
      <c r="AF36" s="112" t="s">
        <v>248</v>
      </c>
      <c r="AG36" s="112" t="s">
        <v>623</v>
      </c>
      <c r="AH36" s="112" t="s">
        <v>67</v>
      </c>
      <c r="AI36" s="119" t="s">
        <v>674</v>
      </c>
      <c r="AJ36" s="112" t="s">
        <v>251</v>
      </c>
      <c r="AK36" s="52" t="s">
        <v>675</v>
      </c>
      <c r="AL36" s="116" t="e">
        <f t="array" aca="1" ref="AL36" ca="1">_xlfn.IFS(OR(AO36="AMJ'22",AO36="JAS'22"),"H1",OR(AO36="OND'22",AO36="JFM'23"),"H2",ISNUMBER(1),"")</f>
        <v>#NAME?</v>
      </c>
      <c r="AM36" s="114">
        <v>44803</v>
      </c>
      <c r="AN36" s="114" t="s">
        <v>114</v>
      </c>
      <c r="AO36" s="114" t="s">
        <v>115</v>
      </c>
      <c r="AP36" s="121" t="s">
        <v>58</v>
      </c>
      <c r="AQ36" s="121">
        <v>52120268</v>
      </c>
      <c r="AR36" s="117"/>
    </row>
    <row r="37" spans="1:44" s="52" customFormat="1" ht="16.5" x14ac:dyDescent="0.45">
      <c r="A37" s="127">
        <v>36</v>
      </c>
      <c r="B37" s="112">
        <v>2018113036</v>
      </c>
      <c r="C37" s="112" t="s">
        <v>757</v>
      </c>
      <c r="D37" s="112" t="s">
        <v>215</v>
      </c>
      <c r="E37" s="112">
        <v>9944803637</v>
      </c>
      <c r="F37" s="112">
        <v>9944483637</v>
      </c>
      <c r="G37" s="113" t="s">
        <v>758</v>
      </c>
      <c r="H37" s="112" t="s">
        <v>759</v>
      </c>
      <c r="I37" s="112" t="s">
        <v>146</v>
      </c>
      <c r="J37" s="117" t="s">
        <v>59</v>
      </c>
      <c r="K37" s="112">
        <v>2016</v>
      </c>
      <c r="L37" s="112">
        <v>2018</v>
      </c>
      <c r="M37" s="112" t="s">
        <v>243</v>
      </c>
      <c r="N37" s="112" t="s">
        <v>645</v>
      </c>
      <c r="O37" s="112">
        <v>2022</v>
      </c>
      <c r="P37" s="117" t="s">
        <v>83</v>
      </c>
      <c r="Q37" s="117" t="s">
        <v>83</v>
      </c>
      <c r="R37" s="117" t="s">
        <v>83</v>
      </c>
      <c r="S37" s="112" t="s">
        <v>327</v>
      </c>
      <c r="T37" s="112" t="s">
        <v>760</v>
      </c>
      <c r="U37" s="114">
        <v>44735</v>
      </c>
      <c r="V37" s="112" t="s">
        <v>150</v>
      </c>
      <c r="W37" s="112" t="s">
        <v>116</v>
      </c>
      <c r="X37" s="112" t="s">
        <v>43</v>
      </c>
      <c r="Y37" s="112" t="s">
        <v>112</v>
      </c>
      <c r="Z37" s="126" t="s">
        <v>731</v>
      </c>
      <c r="AA37" s="113">
        <v>51981231</v>
      </c>
      <c r="AB37" s="112" t="s">
        <v>622</v>
      </c>
      <c r="AC37" s="127" t="s">
        <v>246</v>
      </c>
      <c r="AD37" s="112">
        <v>52035601</v>
      </c>
      <c r="AE37" s="112" t="s">
        <v>247</v>
      </c>
      <c r="AF37" s="112" t="s">
        <v>248</v>
      </c>
      <c r="AG37" s="112" t="s">
        <v>623</v>
      </c>
      <c r="AH37" s="112" t="s">
        <v>67</v>
      </c>
      <c r="AI37" s="119" t="s">
        <v>674</v>
      </c>
      <c r="AJ37" s="112" t="s">
        <v>251</v>
      </c>
      <c r="AK37" s="52" t="s">
        <v>675</v>
      </c>
      <c r="AL37" s="116" t="e">
        <f t="array" aca="1" ref="AL37" ca="1">_xlfn.IFS(OR(AO37="AMJ'22",AO37="JAS'22"),"H1",OR(AO37="OND'22",AO37="JFM'23"),"H2",ISNUMBER(1),"")</f>
        <v>#NAME?</v>
      </c>
      <c r="AM37" s="114">
        <v>44803</v>
      </c>
      <c r="AN37" s="114" t="s">
        <v>114</v>
      </c>
      <c r="AO37" s="114" t="s">
        <v>115</v>
      </c>
      <c r="AP37" s="112" t="s">
        <v>58</v>
      </c>
      <c r="AQ37" s="112">
        <v>52120263</v>
      </c>
      <c r="AR37" s="112"/>
    </row>
    <row r="38" spans="1:44" s="52" customFormat="1" x14ac:dyDescent="0.35">
      <c r="A38" s="113">
        <v>37</v>
      </c>
      <c r="B38" s="130">
        <v>200031000000000</v>
      </c>
      <c r="C38" s="112" t="s">
        <v>761</v>
      </c>
      <c r="D38" s="112" t="s">
        <v>215</v>
      </c>
      <c r="E38" s="112">
        <v>9737552269</v>
      </c>
      <c r="F38" s="112">
        <v>9427982615</v>
      </c>
      <c r="G38" s="113" t="s">
        <v>762</v>
      </c>
      <c r="H38" s="112" t="s">
        <v>763</v>
      </c>
      <c r="I38" s="112" t="s">
        <v>605</v>
      </c>
      <c r="J38" s="112" t="s">
        <v>102</v>
      </c>
      <c r="K38" s="112">
        <v>2014</v>
      </c>
      <c r="L38" s="112">
        <v>2016</v>
      </c>
      <c r="M38" s="112" t="s">
        <v>764</v>
      </c>
      <c r="N38" s="112" t="s">
        <v>765</v>
      </c>
      <c r="O38" s="112">
        <v>2020</v>
      </c>
      <c r="P38" s="112" t="s">
        <v>766</v>
      </c>
      <c r="Q38" s="112" t="s">
        <v>767</v>
      </c>
      <c r="R38" s="112">
        <v>2022</v>
      </c>
      <c r="S38" s="112" t="s">
        <v>418</v>
      </c>
      <c r="T38" s="112" t="s">
        <v>695</v>
      </c>
      <c r="U38" s="114">
        <v>44735</v>
      </c>
      <c r="V38" s="112" t="s">
        <v>113</v>
      </c>
      <c r="W38" s="131" t="s">
        <v>116</v>
      </c>
      <c r="X38" s="112" t="s">
        <v>43</v>
      </c>
      <c r="Y38" s="112" t="s">
        <v>112</v>
      </c>
      <c r="Z38" s="112" t="s">
        <v>704</v>
      </c>
      <c r="AA38" s="112">
        <v>40189545</v>
      </c>
      <c r="AB38" s="112" t="s">
        <v>705</v>
      </c>
      <c r="AC38" s="112" t="s">
        <v>706</v>
      </c>
      <c r="AD38" s="113">
        <v>51739360</v>
      </c>
      <c r="AE38" s="112" t="s">
        <v>600</v>
      </c>
      <c r="AF38" s="112" t="s">
        <v>601</v>
      </c>
      <c r="AG38" s="112" t="s">
        <v>707</v>
      </c>
      <c r="AH38" s="112" t="s">
        <v>602</v>
      </c>
      <c r="AI38" s="123" t="s">
        <v>708</v>
      </c>
      <c r="AJ38" s="127" t="s">
        <v>251</v>
      </c>
      <c r="AK38" s="52" t="s">
        <v>709</v>
      </c>
      <c r="AL38" s="116" t="e">
        <f t="array" aca="1" ref="AL38" ca="1">_xlfn.IFS(OR(AO38="AMJ'22",AO38="JAS'22"),"H1",OR(AO38="OND'22",AO38="JFM'23"),"H2",ISNUMBER(1),"")</f>
        <v>#NAME?</v>
      </c>
      <c r="AM38" s="114">
        <v>44819</v>
      </c>
      <c r="AN38" s="114" t="s">
        <v>252</v>
      </c>
      <c r="AO38" s="114" t="s">
        <v>115</v>
      </c>
      <c r="AP38" s="112" t="s">
        <v>92</v>
      </c>
      <c r="AQ38" s="112"/>
      <c r="AR38" s="127"/>
    </row>
    <row r="39" spans="1:44" s="52" customFormat="1" ht="16.5" x14ac:dyDescent="0.45">
      <c r="A39" s="127">
        <v>38</v>
      </c>
      <c r="B39" s="112">
        <v>2017113046</v>
      </c>
      <c r="C39" s="112" t="s">
        <v>768</v>
      </c>
      <c r="D39" s="112" t="s">
        <v>769</v>
      </c>
      <c r="E39" s="112">
        <v>9944923059</v>
      </c>
      <c r="F39" s="112">
        <v>8680997925</v>
      </c>
      <c r="G39" s="112" t="s">
        <v>770</v>
      </c>
      <c r="H39" s="112" t="s">
        <v>771</v>
      </c>
      <c r="I39" s="121" t="s">
        <v>146</v>
      </c>
      <c r="J39" s="112" t="s">
        <v>59</v>
      </c>
      <c r="K39" s="112">
        <v>2015</v>
      </c>
      <c r="L39" s="112">
        <v>2017</v>
      </c>
      <c r="M39" s="112" t="s">
        <v>243</v>
      </c>
      <c r="N39" s="112" t="s">
        <v>772</v>
      </c>
      <c r="O39" s="112">
        <v>2022</v>
      </c>
      <c r="P39" s="117" t="s">
        <v>83</v>
      </c>
      <c r="Q39" s="117" t="s">
        <v>83</v>
      </c>
      <c r="R39" s="117" t="s">
        <v>83</v>
      </c>
      <c r="S39" s="112" t="s">
        <v>773</v>
      </c>
      <c r="T39" s="112" t="s">
        <v>760</v>
      </c>
      <c r="U39" s="114">
        <v>44739</v>
      </c>
      <c r="V39" s="112" t="s">
        <v>150</v>
      </c>
      <c r="W39" s="112" t="s">
        <v>116</v>
      </c>
      <c r="X39" s="112" t="s">
        <v>43</v>
      </c>
      <c r="Y39" s="112" t="s">
        <v>112</v>
      </c>
      <c r="Z39" s="126" t="s">
        <v>731</v>
      </c>
      <c r="AA39" s="113">
        <v>51981231</v>
      </c>
      <c r="AB39" s="112" t="s">
        <v>622</v>
      </c>
      <c r="AC39" s="127" t="s">
        <v>246</v>
      </c>
      <c r="AD39" s="112">
        <v>52035601</v>
      </c>
      <c r="AE39" s="112" t="s">
        <v>247</v>
      </c>
      <c r="AF39" s="112" t="s">
        <v>248</v>
      </c>
      <c r="AG39" s="112" t="s">
        <v>623</v>
      </c>
      <c r="AH39" s="112" t="s">
        <v>67</v>
      </c>
      <c r="AI39" s="119" t="s">
        <v>674</v>
      </c>
      <c r="AJ39" s="112" t="s">
        <v>251</v>
      </c>
      <c r="AK39" s="52" t="s">
        <v>675</v>
      </c>
      <c r="AL39" s="116" t="e">
        <f t="array" aca="1" ref="AL39" ca="1">_xlfn.IFS(OR(AO39="AMJ'22",AO39="JAS'22"),"H1",OR(AO39="OND'22",AO39="JFM'23"),"H2",ISNUMBER(1),"")</f>
        <v>#NAME?</v>
      </c>
      <c r="AM39" s="114">
        <v>44803</v>
      </c>
      <c r="AN39" s="114" t="s">
        <v>114</v>
      </c>
      <c r="AO39" s="114" t="s">
        <v>115</v>
      </c>
      <c r="AP39" s="112" t="s">
        <v>58</v>
      </c>
      <c r="AQ39" s="112">
        <v>52120255</v>
      </c>
      <c r="AR39" s="127"/>
    </row>
    <row r="40" spans="1:44" s="52" customFormat="1" x14ac:dyDescent="0.35">
      <c r="A40" s="127">
        <v>39</v>
      </c>
      <c r="B40" s="112" t="s">
        <v>774</v>
      </c>
      <c r="C40" s="112" t="s">
        <v>775</v>
      </c>
      <c r="D40" s="112" t="s">
        <v>215</v>
      </c>
      <c r="E40" s="112">
        <v>9600689122</v>
      </c>
      <c r="F40" s="112">
        <v>8248693603</v>
      </c>
      <c r="G40" s="112" t="s">
        <v>776</v>
      </c>
      <c r="H40" s="112" t="s">
        <v>777</v>
      </c>
      <c r="I40" s="112" t="s">
        <v>285</v>
      </c>
      <c r="J40" s="112" t="s">
        <v>59</v>
      </c>
      <c r="K40" s="112">
        <v>2013</v>
      </c>
      <c r="L40" s="112">
        <v>2015</v>
      </c>
      <c r="M40" s="112" t="s">
        <v>778</v>
      </c>
      <c r="N40" s="112" t="s">
        <v>265</v>
      </c>
      <c r="O40" s="112">
        <v>2019</v>
      </c>
      <c r="P40" s="112" t="s">
        <v>779</v>
      </c>
      <c r="Q40" s="112" t="s">
        <v>780</v>
      </c>
      <c r="R40" s="112">
        <v>2021</v>
      </c>
      <c r="S40" s="127" t="s">
        <v>418</v>
      </c>
      <c r="T40" s="112" t="s">
        <v>695</v>
      </c>
      <c r="U40" s="132">
        <v>44743</v>
      </c>
      <c r="V40" s="112" t="s">
        <v>113</v>
      </c>
      <c r="W40" s="127" t="s">
        <v>116</v>
      </c>
      <c r="X40" s="112" t="s">
        <v>43</v>
      </c>
      <c r="Y40" s="112" t="s">
        <v>112</v>
      </c>
      <c r="Z40" s="127" t="s">
        <v>704</v>
      </c>
      <c r="AA40" s="112">
        <v>40189545</v>
      </c>
      <c r="AB40" s="127" t="s">
        <v>604</v>
      </c>
      <c r="AC40" s="112" t="s">
        <v>706</v>
      </c>
      <c r="AD40" s="127">
        <v>51739360</v>
      </c>
      <c r="AE40" s="112" t="s">
        <v>600</v>
      </c>
      <c r="AF40" s="112" t="s">
        <v>601</v>
      </c>
      <c r="AG40" s="112" t="s">
        <v>707</v>
      </c>
      <c r="AH40" s="112" t="s">
        <v>602</v>
      </c>
      <c r="AI40" s="123" t="s">
        <v>718</v>
      </c>
      <c r="AJ40" s="127" t="s">
        <v>251</v>
      </c>
      <c r="AK40" s="52" t="s">
        <v>781</v>
      </c>
      <c r="AL40" s="116" t="e">
        <f t="array" aca="1" ref="AL40" ca="1">_xlfn.IFS(OR(AO40="AMJ'22",AO40="JAS'22"),"H1",OR(AO40="OND'22",AO40="JFM'23"),"H2",ISNUMBER(1),"")</f>
        <v>#NAME?</v>
      </c>
      <c r="AM40" s="114">
        <v>44819</v>
      </c>
      <c r="AN40" s="114" t="s">
        <v>252</v>
      </c>
      <c r="AO40" s="114" t="s">
        <v>115</v>
      </c>
      <c r="AP40" s="112" t="s">
        <v>92</v>
      </c>
      <c r="AQ40" s="127"/>
      <c r="AR40" s="127"/>
    </row>
    <row r="41" spans="1:44" s="146" customFormat="1" ht="16" x14ac:dyDescent="0.45">
      <c r="A41" s="160"/>
      <c r="B41" s="140"/>
      <c r="C41" s="140"/>
      <c r="D41" s="139"/>
      <c r="E41" s="140"/>
      <c r="F41" s="140"/>
      <c r="G41" s="138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0"/>
      <c r="S41" s="140"/>
      <c r="T41" s="140"/>
      <c r="U41" s="141"/>
      <c r="V41" s="140"/>
      <c r="W41" s="142"/>
      <c r="X41" s="140"/>
      <c r="Y41" s="140"/>
      <c r="Z41" s="140"/>
      <c r="AA41" s="140"/>
      <c r="AB41" s="139"/>
      <c r="AC41" s="139"/>
      <c r="AD41" s="140"/>
      <c r="AE41" s="140"/>
      <c r="AF41" s="140"/>
      <c r="AG41" s="140"/>
      <c r="AH41" s="140"/>
      <c r="AI41" s="143"/>
      <c r="AJ41" s="139"/>
      <c r="AK41" s="51"/>
      <c r="AL41" s="144"/>
      <c r="AM41" s="145"/>
      <c r="AN41" s="145"/>
      <c r="AO41" s="145"/>
      <c r="AP41" s="140"/>
      <c r="AQ41" s="139"/>
      <c r="AR41" s="139"/>
    </row>
    <row r="42" spans="1:44" s="146" customFormat="1" ht="16" x14ac:dyDescent="0.45">
      <c r="A42" s="160"/>
      <c r="B42" s="140"/>
      <c r="C42" s="140"/>
      <c r="D42" s="139"/>
      <c r="E42" s="140"/>
      <c r="F42" s="140"/>
      <c r="G42" s="138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1"/>
      <c r="V42" s="140"/>
      <c r="W42" s="140"/>
      <c r="X42" s="141"/>
      <c r="Y42" s="140"/>
      <c r="Z42" s="139"/>
      <c r="AA42" s="139"/>
      <c r="AB42" s="139"/>
      <c r="AC42" s="139"/>
      <c r="AD42" s="140"/>
      <c r="AE42" s="140"/>
      <c r="AF42" s="140"/>
      <c r="AG42" s="140"/>
      <c r="AH42" s="140"/>
      <c r="AI42" s="143"/>
      <c r="AJ42" s="139"/>
      <c r="AK42" s="139"/>
      <c r="AL42" s="144"/>
      <c r="AM42" s="145"/>
      <c r="AN42" s="145"/>
      <c r="AO42" s="145"/>
      <c r="AP42" s="140"/>
      <c r="AQ42" s="139"/>
      <c r="AR42" s="139"/>
    </row>
    <row r="43" spans="1:44" s="146" customFormat="1" ht="16" x14ac:dyDescent="0.45">
      <c r="A43" s="160"/>
      <c r="B43" s="140"/>
      <c r="C43" s="140"/>
      <c r="D43" s="139"/>
      <c r="E43" s="140"/>
      <c r="F43" s="140"/>
      <c r="G43" s="138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0"/>
      <c r="S43" s="140"/>
      <c r="T43" s="140"/>
      <c r="U43" s="141"/>
      <c r="V43" s="140"/>
      <c r="W43" s="140"/>
      <c r="X43" s="139"/>
      <c r="Y43" s="139"/>
      <c r="Z43" s="139"/>
      <c r="AA43" s="139"/>
      <c r="AB43" s="139"/>
      <c r="AC43" s="139"/>
      <c r="AD43" s="140"/>
      <c r="AE43" s="140"/>
      <c r="AF43" s="140"/>
      <c r="AG43" s="140"/>
      <c r="AH43" s="140"/>
      <c r="AI43" s="143"/>
      <c r="AJ43" s="139"/>
      <c r="AK43" s="139"/>
      <c r="AL43" s="144"/>
      <c r="AM43" s="145"/>
      <c r="AN43" s="145"/>
      <c r="AO43" s="145"/>
      <c r="AP43" s="140"/>
      <c r="AQ43" s="139"/>
      <c r="AR43" s="139"/>
    </row>
    <row r="44" spans="1:44" s="146" customFormat="1" ht="13.5" customHeight="1" x14ac:dyDescent="0.35">
      <c r="A44" s="160"/>
      <c r="B44" s="140"/>
      <c r="C44" s="140"/>
      <c r="D44" s="139"/>
      <c r="E44" s="140"/>
      <c r="F44" s="140"/>
      <c r="G44" s="138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7"/>
      <c r="V44" s="140"/>
      <c r="W44" s="140"/>
      <c r="X44" s="139"/>
      <c r="Y44" s="139"/>
      <c r="Z44" s="139"/>
      <c r="AA44" s="140"/>
      <c r="AB44" s="139"/>
      <c r="AC44" s="139"/>
      <c r="AD44" s="139"/>
      <c r="AE44" s="140"/>
      <c r="AF44" s="140"/>
      <c r="AG44" s="140"/>
      <c r="AH44" s="140"/>
      <c r="AI44" s="49"/>
      <c r="AJ44" s="139"/>
      <c r="AK44" s="51"/>
      <c r="AL44" s="144"/>
      <c r="AM44" s="145"/>
      <c r="AN44" s="145"/>
      <c r="AO44" s="145"/>
      <c r="AP44" s="140"/>
      <c r="AQ44" s="139"/>
      <c r="AR44" s="139"/>
    </row>
    <row r="45" spans="1:44" s="51" customFormat="1" x14ac:dyDescent="0.35">
      <c r="A45" s="161"/>
      <c r="B45" s="149"/>
      <c r="C45" s="149"/>
      <c r="D45" s="149"/>
      <c r="E45" s="149"/>
      <c r="F45" s="149"/>
      <c r="G45" s="138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  <c r="U45" s="150"/>
      <c r="V45" s="149"/>
      <c r="W45" s="151"/>
      <c r="X45" s="149"/>
      <c r="Y45" s="149"/>
      <c r="Z45" s="148"/>
      <c r="AA45" s="148"/>
      <c r="AB45" s="148"/>
      <c r="AC45" s="148"/>
      <c r="AD45" s="149"/>
      <c r="AE45" s="140"/>
      <c r="AF45" s="140"/>
      <c r="AG45" s="140"/>
      <c r="AH45" s="140"/>
      <c r="AI45" s="148"/>
      <c r="AJ45" s="149"/>
      <c r="AK45" s="148"/>
      <c r="AL45" s="144"/>
      <c r="AM45" s="145"/>
      <c r="AN45" s="145"/>
      <c r="AO45" s="145"/>
      <c r="AP45" s="139"/>
      <c r="AQ45" s="148"/>
      <c r="AR45" s="138"/>
    </row>
    <row r="46" spans="1:44" s="51" customFormat="1" x14ac:dyDescent="0.35">
      <c r="A46" s="161"/>
      <c r="B46" s="149"/>
      <c r="C46" s="149"/>
      <c r="D46" s="149"/>
      <c r="E46" s="149"/>
      <c r="F46" s="149"/>
      <c r="G46" s="138"/>
      <c r="H46" s="149"/>
      <c r="I46" s="149"/>
      <c r="J46" s="149"/>
      <c r="K46" s="149"/>
      <c r="L46" s="149"/>
      <c r="M46" s="149"/>
      <c r="N46" s="149"/>
      <c r="O46" s="149"/>
      <c r="P46" s="149"/>
      <c r="Q46" s="149"/>
      <c r="R46" s="149"/>
      <c r="S46" s="149"/>
      <c r="T46" s="149"/>
      <c r="U46" s="150"/>
      <c r="V46" s="149"/>
      <c r="W46" s="152"/>
      <c r="X46" s="149"/>
      <c r="Y46" s="149"/>
      <c r="Z46" s="148"/>
      <c r="AA46" s="148"/>
      <c r="AB46" s="148"/>
      <c r="AC46" s="148"/>
      <c r="AD46" s="149"/>
      <c r="AE46" s="140"/>
      <c r="AF46" s="140"/>
      <c r="AG46" s="140"/>
      <c r="AH46" s="140"/>
      <c r="AI46" s="148"/>
      <c r="AJ46" s="149"/>
      <c r="AK46" s="148"/>
      <c r="AL46" s="144"/>
      <c r="AM46" s="145"/>
      <c r="AN46" s="145"/>
      <c r="AO46" s="145"/>
      <c r="AP46" s="139"/>
      <c r="AQ46" s="148"/>
      <c r="AR46" s="138"/>
    </row>
    <row r="47" spans="1:44" s="51" customFormat="1" x14ac:dyDescent="0.35">
      <c r="A47" s="161"/>
      <c r="B47" s="149"/>
      <c r="C47" s="149"/>
      <c r="D47" s="149"/>
      <c r="E47" s="149"/>
      <c r="F47" s="149"/>
      <c r="G47" s="138"/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49"/>
      <c r="S47" s="149"/>
      <c r="T47" s="149"/>
      <c r="U47" s="153"/>
      <c r="V47" s="149"/>
      <c r="W47" s="149"/>
      <c r="X47" s="149"/>
      <c r="Y47" s="149"/>
      <c r="Z47" s="148"/>
      <c r="AA47" s="149"/>
      <c r="AB47" s="148"/>
      <c r="AC47" s="148"/>
      <c r="AD47" s="148"/>
      <c r="AE47" s="140"/>
      <c r="AF47" s="140"/>
      <c r="AG47" s="140"/>
      <c r="AH47" s="138"/>
      <c r="AI47" s="154"/>
      <c r="AJ47" s="149"/>
      <c r="AK47" s="148"/>
      <c r="AL47" s="144"/>
      <c r="AM47" s="145"/>
      <c r="AN47" s="145"/>
      <c r="AO47" s="145"/>
      <c r="AP47" s="139"/>
      <c r="AQ47" s="148"/>
      <c r="AR47" s="138"/>
    </row>
    <row r="48" spans="1:44" s="51" customFormat="1" ht="15.5" x14ac:dyDescent="0.35">
      <c r="A48" s="161"/>
      <c r="B48" s="149"/>
      <c r="C48" s="149"/>
      <c r="D48" s="149"/>
      <c r="E48" s="149"/>
      <c r="F48" s="149"/>
      <c r="G48" s="138"/>
      <c r="H48" s="149"/>
      <c r="I48" s="149"/>
      <c r="J48" s="149"/>
      <c r="K48" s="149"/>
      <c r="L48" s="149"/>
      <c r="M48" s="149"/>
      <c r="N48" s="149"/>
      <c r="O48" s="155"/>
      <c r="P48" s="149"/>
      <c r="Q48" s="149"/>
      <c r="R48" s="155"/>
      <c r="S48" s="149"/>
      <c r="T48" s="149"/>
      <c r="U48" s="153"/>
      <c r="V48" s="156"/>
      <c r="W48" s="152"/>
      <c r="X48" s="149"/>
      <c r="Y48" s="149"/>
      <c r="Z48" s="148"/>
      <c r="AA48" s="148"/>
      <c r="AB48" s="148"/>
      <c r="AC48" s="148"/>
      <c r="AD48" s="149"/>
      <c r="AE48" s="140"/>
      <c r="AF48" s="140"/>
      <c r="AG48" s="140"/>
      <c r="AH48" s="140"/>
      <c r="AI48" s="148"/>
      <c r="AJ48" s="149"/>
      <c r="AK48" s="148"/>
      <c r="AL48" s="144"/>
      <c r="AM48" s="145"/>
      <c r="AN48" s="145"/>
      <c r="AO48" s="145"/>
      <c r="AP48" s="139"/>
      <c r="AQ48" s="148"/>
      <c r="AR48" s="138"/>
    </row>
    <row r="49" spans="1:44" s="51" customFormat="1" ht="14.5" customHeight="1" x14ac:dyDescent="0.35">
      <c r="A49" s="161"/>
      <c r="B49" s="157"/>
      <c r="C49" s="149"/>
      <c r="D49" s="149"/>
      <c r="E49" s="149"/>
      <c r="F49" s="149"/>
      <c r="G49" s="138"/>
      <c r="H49" s="149"/>
      <c r="I49" s="149"/>
      <c r="J49" s="149"/>
      <c r="K49" s="149"/>
      <c r="L49" s="149"/>
      <c r="M49" s="149"/>
      <c r="N49" s="149"/>
      <c r="O49" s="149"/>
      <c r="P49" s="149"/>
      <c r="Q49" s="149"/>
      <c r="R49" s="149"/>
      <c r="S49" s="149"/>
      <c r="T49" s="149"/>
      <c r="U49" s="153"/>
      <c r="V49" s="149"/>
      <c r="W49" s="148"/>
      <c r="X49" s="148"/>
      <c r="Y49" s="148"/>
      <c r="Z49" s="148"/>
      <c r="AA49" s="158"/>
      <c r="AB49" s="158"/>
      <c r="AC49" s="158"/>
      <c r="AD49" s="149"/>
      <c r="AE49" s="140"/>
      <c r="AF49" s="140"/>
      <c r="AG49" s="140"/>
      <c r="AH49" s="140"/>
      <c r="AI49" s="159"/>
      <c r="AJ49" s="149"/>
      <c r="AK49" s="148"/>
      <c r="AL49" s="144"/>
      <c r="AM49" s="145"/>
      <c r="AN49" s="145"/>
      <c r="AO49" s="145"/>
      <c r="AP49" s="140"/>
      <c r="AQ49" s="148"/>
      <c r="AR49" s="138"/>
    </row>
    <row r="50" spans="1:44" s="51" customFormat="1" x14ac:dyDescent="0.35">
      <c r="A50" s="161"/>
      <c r="B50" s="138"/>
      <c r="C50" s="149"/>
      <c r="D50" s="149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  <c r="S50" s="138"/>
      <c r="T50" s="138"/>
      <c r="U50" s="138"/>
      <c r="V50" s="138"/>
      <c r="W50" s="148"/>
      <c r="X50" s="148"/>
      <c r="Y50" s="148"/>
      <c r="Z50" s="138"/>
      <c r="AA50" s="138"/>
      <c r="AB50" s="138"/>
      <c r="AC50" s="138"/>
      <c r="AD50" s="138"/>
      <c r="AE50" s="138"/>
      <c r="AF50" s="138"/>
      <c r="AG50" s="138"/>
      <c r="AH50" s="138"/>
      <c r="AI50" s="138"/>
      <c r="AJ50" s="138"/>
      <c r="AK50" s="138"/>
      <c r="AL50" s="144"/>
      <c r="AM50" s="145"/>
      <c r="AN50" s="145"/>
      <c r="AO50" s="145"/>
      <c r="AP50" s="140"/>
      <c r="AQ50" s="138"/>
      <c r="AR50" s="138"/>
    </row>
    <row r="51" spans="1:44" s="51" customFormat="1" x14ac:dyDescent="0.35">
      <c r="A51" s="161"/>
      <c r="B51" s="138"/>
      <c r="C51" s="149"/>
      <c r="D51" s="149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138"/>
      <c r="W51" s="148"/>
      <c r="X51" s="148"/>
      <c r="Y51" s="148"/>
      <c r="Z51" s="138"/>
      <c r="AA51" s="138"/>
      <c r="AB51" s="138"/>
      <c r="AC51" s="138"/>
      <c r="AD51" s="138"/>
      <c r="AE51" s="138"/>
      <c r="AF51" s="138"/>
      <c r="AG51" s="138"/>
      <c r="AH51" s="138"/>
      <c r="AI51" s="138"/>
      <c r="AJ51" s="138"/>
      <c r="AK51" s="138"/>
      <c r="AL51" s="144"/>
      <c r="AM51" s="145"/>
      <c r="AN51" s="145"/>
      <c r="AO51" s="145"/>
      <c r="AP51" s="140"/>
      <c r="AQ51" s="138"/>
      <c r="AR51" s="138"/>
    </row>
    <row r="52" spans="1:44" s="51" customFormat="1" x14ac:dyDescent="0.35">
      <c r="A52" s="161"/>
      <c r="B52" s="138"/>
      <c r="C52" s="149"/>
      <c r="D52" s="149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48"/>
      <c r="X52" s="148"/>
      <c r="Y52" s="148"/>
      <c r="Z52" s="138"/>
      <c r="AA52" s="138"/>
      <c r="AB52" s="138"/>
      <c r="AC52" s="138"/>
      <c r="AD52" s="138"/>
      <c r="AE52" s="138"/>
      <c r="AF52" s="138"/>
      <c r="AG52" s="138"/>
      <c r="AH52" s="138"/>
      <c r="AI52" s="138"/>
      <c r="AJ52" s="138"/>
      <c r="AK52" s="138"/>
      <c r="AL52" s="144"/>
      <c r="AM52" s="145"/>
      <c r="AN52" s="145"/>
      <c r="AO52" s="145"/>
      <c r="AP52" s="140"/>
      <c r="AQ52" s="138"/>
      <c r="AR52" s="138"/>
    </row>
    <row r="53" spans="1:44" s="51" customFormat="1" x14ac:dyDescent="0.35">
      <c r="A53" s="161"/>
      <c r="B53" s="138"/>
      <c r="C53" s="149"/>
      <c r="D53" s="149"/>
      <c r="E53" s="138"/>
      <c r="F53" s="138"/>
      <c r="G53" s="138"/>
      <c r="H53" s="138"/>
      <c r="I53" s="138"/>
      <c r="J53" s="138"/>
      <c r="K53" s="138"/>
      <c r="L53" s="138"/>
      <c r="M53" s="138"/>
      <c r="N53" s="138"/>
      <c r="O53" s="138"/>
      <c r="P53" s="138"/>
      <c r="Q53" s="138"/>
      <c r="R53" s="138"/>
      <c r="S53" s="138"/>
      <c r="T53" s="138"/>
      <c r="U53" s="138"/>
      <c r="V53" s="138"/>
      <c r="W53" s="148"/>
      <c r="X53" s="148"/>
      <c r="Y53" s="148"/>
      <c r="Z53" s="138"/>
      <c r="AA53" s="138"/>
      <c r="AB53" s="138"/>
      <c r="AC53" s="138"/>
      <c r="AD53" s="138"/>
      <c r="AE53" s="138"/>
      <c r="AF53" s="138"/>
      <c r="AG53" s="138"/>
      <c r="AH53" s="138"/>
      <c r="AI53" s="138"/>
      <c r="AJ53" s="138"/>
      <c r="AK53" s="138"/>
      <c r="AL53" s="144"/>
      <c r="AM53" s="145"/>
      <c r="AN53" s="145"/>
      <c r="AO53" s="145"/>
      <c r="AP53" s="140"/>
      <c r="AQ53" s="138"/>
      <c r="AR53" s="138"/>
    </row>
    <row r="54" spans="1:44" s="51" customFormat="1" ht="14.5" customHeight="1" x14ac:dyDescent="0.35">
      <c r="A54" s="161"/>
      <c r="B54" s="138"/>
      <c r="C54" s="149"/>
      <c r="D54" s="149"/>
      <c r="E54" s="138"/>
      <c r="F54" s="138"/>
      <c r="G54" s="138"/>
      <c r="H54" s="138"/>
      <c r="I54" s="138"/>
      <c r="J54" s="138"/>
      <c r="K54" s="138"/>
      <c r="L54" s="138"/>
      <c r="M54" s="138"/>
      <c r="N54" s="138"/>
      <c r="O54" s="138"/>
      <c r="P54" s="138"/>
      <c r="Q54" s="138"/>
      <c r="R54" s="138"/>
      <c r="S54" s="138"/>
      <c r="T54" s="138"/>
      <c r="U54" s="138"/>
      <c r="V54" s="138"/>
      <c r="W54" s="148"/>
      <c r="X54" s="148"/>
      <c r="Y54" s="148"/>
      <c r="Z54" s="138"/>
      <c r="AA54" s="138"/>
      <c r="AB54" s="138"/>
      <c r="AC54" s="138"/>
      <c r="AD54" s="138"/>
      <c r="AE54" s="138"/>
      <c r="AF54" s="138"/>
      <c r="AG54" s="138"/>
      <c r="AH54" s="138"/>
      <c r="AI54" s="138"/>
      <c r="AJ54" s="138"/>
      <c r="AK54" s="138"/>
      <c r="AL54" s="144"/>
      <c r="AM54" s="145"/>
      <c r="AN54" s="145"/>
      <c r="AO54" s="145"/>
      <c r="AP54" s="140"/>
      <c r="AQ54" s="138"/>
      <c r="AR54" s="13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97"/>
  <sheetViews>
    <sheetView workbookViewId="0">
      <selection activeCell="I16" sqref="I16"/>
    </sheetView>
  </sheetViews>
  <sheetFormatPr defaultRowHeight="14.5" x14ac:dyDescent="0.35"/>
  <sheetData>
    <row r="1" spans="1:56" x14ac:dyDescent="0.35">
      <c r="A1" s="45" t="s">
        <v>1</v>
      </c>
      <c r="B1" s="46" t="s">
        <v>2</v>
      </c>
      <c r="C1" s="45" t="s">
        <v>3</v>
      </c>
      <c r="D1" s="38" t="s">
        <v>198</v>
      </c>
      <c r="E1" s="38" t="s">
        <v>4</v>
      </c>
      <c r="F1" s="43" t="s">
        <v>5</v>
      </c>
      <c r="G1" s="43" t="s">
        <v>126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197</v>
      </c>
      <c r="M1" s="43" t="s">
        <v>196</v>
      </c>
      <c r="N1" s="43" t="s">
        <v>72</v>
      </c>
      <c r="O1" s="43" t="s">
        <v>195</v>
      </c>
      <c r="P1" s="43" t="s">
        <v>194</v>
      </c>
      <c r="Q1" s="43" t="s">
        <v>193</v>
      </c>
      <c r="R1" s="43" t="s">
        <v>14</v>
      </c>
      <c r="S1" s="43" t="s">
        <v>15</v>
      </c>
      <c r="T1" s="43" t="s">
        <v>16</v>
      </c>
      <c r="U1" s="43" t="s">
        <v>17</v>
      </c>
      <c r="V1" s="43" t="s">
        <v>18</v>
      </c>
      <c r="W1" s="43" t="s">
        <v>19</v>
      </c>
      <c r="X1" s="43" t="s">
        <v>69</v>
      </c>
      <c r="Y1" s="43" t="s">
        <v>71</v>
      </c>
      <c r="Z1" s="43" t="s">
        <v>70</v>
      </c>
      <c r="AA1" s="43" t="s">
        <v>20</v>
      </c>
      <c r="AB1" s="43" t="s">
        <v>192</v>
      </c>
      <c r="AC1" s="41" t="s">
        <v>130</v>
      </c>
      <c r="AD1" s="38" t="s">
        <v>131</v>
      </c>
      <c r="AE1" s="38" t="s">
        <v>22</v>
      </c>
      <c r="AF1" s="44" t="s">
        <v>23</v>
      </c>
      <c r="AG1" s="44" t="s">
        <v>24</v>
      </c>
      <c r="AH1" s="44" t="s">
        <v>25</v>
      </c>
      <c r="AI1" s="43" t="s">
        <v>191</v>
      </c>
      <c r="AJ1" s="43" t="s">
        <v>27</v>
      </c>
      <c r="AK1" s="43" t="s">
        <v>190</v>
      </c>
      <c r="AL1" s="43" t="s">
        <v>26</v>
      </c>
      <c r="AM1" s="43" t="s">
        <v>189</v>
      </c>
      <c r="AN1" s="42" t="s">
        <v>188</v>
      </c>
      <c r="AO1" s="39" t="s">
        <v>187</v>
      </c>
      <c r="AP1" s="38" t="s">
        <v>186</v>
      </c>
      <c r="AQ1" s="38" t="s">
        <v>185</v>
      </c>
      <c r="AR1" s="41" t="s">
        <v>38</v>
      </c>
      <c r="AS1" s="38" t="s">
        <v>184</v>
      </c>
      <c r="AT1" s="41" t="s">
        <v>183</v>
      </c>
      <c r="AU1" s="38" t="s">
        <v>182</v>
      </c>
      <c r="AV1" s="40" t="s">
        <v>136</v>
      </c>
      <c r="AW1" s="38" t="s">
        <v>137</v>
      </c>
      <c r="AX1" s="38" t="s">
        <v>138</v>
      </c>
      <c r="AY1" s="4" t="s">
        <v>33</v>
      </c>
      <c r="AZ1" s="38" t="s">
        <v>181</v>
      </c>
      <c r="BA1" s="38" t="s">
        <v>180</v>
      </c>
      <c r="BB1" s="38" t="s">
        <v>179</v>
      </c>
      <c r="BC1" s="39" t="s">
        <v>178</v>
      </c>
      <c r="BD1" s="38" t="s">
        <v>177</v>
      </c>
    </row>
    <row r="2" spans="1:56" x14ac:dyDescent="0.35">
      <c r="A2" s="34" t="s">
        <v>176</v>
      </c>
      <c r="B2" s="34" t="s">
        <v>97</v>
      </c>
      <c r="C2" s="37" t="s">
        <v>175</v>
      </c>
      <c r="D2" s="14" t="s">
        <v>168</v>
      </c>
      <c r="E2" s="14">
        <v>9983013296</v>
      </c>
      <c r="F2" s="14" t="s">
        <v>170</v>
      </c>
      <c r="G2" s="14" t="s">
        <v>174</v>
      </c>
      <c r="H2" s="14" t="s">
        <v>102</v>
      </c>
      <c r="I2" s="14">
        <v>2015</v>
      </c>
      <c r="J2" s="14">
        <v>2017</v>
      </c>
      <c r="K2" s="14" t="s">
        <v>173</v>
      </c>
      <c r="L2" s="14" t="s">
        <v>149</v>
      </c>
      <c r="M2" s="14" t="s">
        <v>199</v>
      </c>
      <c r="N2" s="14">
        <v>2022</v>
      </c>
      <c r="O2" s="14" t="s">
        <v>83</v>
      </c>
      <c r="P2" s="14" t="s">
        <v>83</v>
      </c>
      <c r="Q2" s="14" t="s">
        <v>83</v>
      </c>
      <c r="R2" s="14" t="s">
        <v>83</v>
      </c>
      <c r="S2" s="14" t="s">
        <v>83</v>
      </c>
      <c r="T2" s="14" t="s">
        <v>147</v>
      </c>
      <c r="U2" s="14" t="s">
        <v>173</v>
      </c>
      <c r="V2" s="36">
        <v>44917</v>
      </c>
      <c r="W2" s="14" t="s">
        <v>150</v>
      </c>
      <c r="X2" s="14" t="s">
        <v>43</v>
      </c>
      <c r="Y2" s="14" t="s">
        <v>44</v>
      </c>
      <c r="Z2" s="14" t="s">
        <v>45</v>
      </c>
      <c r="AA2" s="14" t="s">
        <v>172</v>
      </c>
      <c r="AB2" s="14">
        <v>51960571</v>
      </c>
      <c r="AC2" s="14" t="s">
        <v>47</v>
      </c>
      <c r="AD2" s="14" t="s">
        <v>167</v>
      </c>
      <c r="AE2" s="14" t="s">
        <v>166</v>
      </c>
      <c r="AF2" s="14" t="s">
        <v>108</v>
      </c>
      <c r="AG2" s="14" t="s">
        <v>165</v>
      </c>
      <c r="AH2" s="14" t="s">
        <v>164</v>
      </c>
      <c r="AI2" s="14" t="s">
        <v>171</v>
      </c>
      <c r="AJ2" s="14" t="s">
        <v>163</v>
      </c>
      <c r="AK2" s="14">
        <v>51650534</v>
      </c>
      <c r="AL2" s="14" t="s">
        <v>116</v>
      </c>
      <c r="AM2" s="14"/>
      <c r="AN2" s="14" t="s">
        <v>162</v>
      </c>
      <c r="AO2" s="14" t="s">
        <v>169</v>
      </c>
      <c r="AP2" s="14" t="s">
        <v>161</v>
      </c>
      <c r="AQ2" s="14" t="s">
        <v>160</v>
      </c>
      <c r="AR2" s="14" t="s">
        <v>58</v>
      </c>
      <c r="AS2" s="14" t="s">
        <v>159</v>
      </c>
      <c r="AT2" s="14">
        <v>52108072</v>
      </c>
      <c r="AU2" s="14" t="s">
        <v>158</v>
      </c>
      <c r="AV2" s="35">
        <v>44770</v>
      </c>
      <c r="AW2" s="14" t="s">
        <v>157</v>
      </c>
      <c r="AX2" s="14" t="s">
        <v>115</v>
      </c>
      <c r="AY2" s="24" t="e">
        <f t="array" aca="1" ref="AY2" ca="1">_xlfn.IFS(OR(AX2="AMJ'22",AX2="JAS'22"),"H1",OR(AX2="OND'22",AX2="JFM'23"),"H2",AX2="","")</f>
        <v>#NAME?</v>
      </c>
      <c r="AZ2" s="34" t="s">
        <v>156</v>
      </c>
      <c r="BA2" s="34" t="s">
        <v>155</v>
      </c>
      <c r="BB2" s="14" t="s">
        <v>154</v>
      </c>
      <c r="BC2" s="33" t="s">
        <v>153</v>
      </c>
      <c r="BD2" s="33" t="s">
        <v>152</v>
      </c>
    </row>
    <row r="3" spans="1:56" x14ac:dyDescent="0.35">
      <c r="A3" s="34" t="s">
        <v>390</v>
      </c>
      <c r="B3" s="34" t="s">
        <v>97</v>
      </c>
      <c r="C3" s="34" t="s">
        <v>391</v>
      </c>
      <c r="D3" s="14" t="s">
        <v>168</v>
      </c>
      <c r="E3" s="14">
        <v>9166266556</v>
      </c>
      <c r="F3" s="14" t="s">
        <v>170</v>
      </c>
      <c r="G3" s="14" t="s">
        <v>392</v>
      </c>
      <c r="H3" s="14" t="s">
        <v>102</v>
      </c>
      <c r="I3" s="14">
        <v>2015</v>
      </c>
      <c r="J3" s="14">
        <v>2017</v>
      </c>
      <c r="K3" s="14" t="s">
        <v>393</v>
      </c>
      <c r="L3" s="14" t="s">
        <v>149</v>
      </c>
      <c r="M3" s="14" t="s">
        <v>394</v>
      </c>
      <c r="N3" s="14">
        <v>2022</v>
      </c>
      <c r="O3" s="14" t="s">
        <v>83</v>
      </c>
      <c r="P3" s="14" t="s">
        <v>83</v>
      </c>
      <c r="Q3" s="14" t="s">
        <v>83</v>
      </c>
      <c r="R3" s="14" t="s">
        <v>83</v>
      </c>
      <c r="S3" s="14" t="s">
        <v>83</v>
      </c>
      <c r="T3" s="14" t="s">
        <v>327</v>
      </c>
      <c r="U3" s="14" t="s">
        <v>393</v>
      </c>
      <c r="V3" s="36">
        <v>44567</v>
      </c>
      <c r="W3" s="14" t="s">
        <v>395</v>
      </c>
      <c r="X3" s="14" t="s">
        <v>396</v>
      </c>
      <c r="Y3" s="14" t="s">
        <v>397</v>
      </c>
      <c r="Z3" s="14" t="s">
        <v>398</v>
      </c>
      <c r="AA3" s="14" t="s">
        <v>399</v>
      </c>
      <c r="AB3" s="14">
        <v>51663328</v>
      </c>
      <c r="AC3" s="14" t="s">
        <v>47</v>
      </c>
      <c r="AD3" s="14" t="s">
        <v>167</v>
      </c>
      <c r="AE3" s="14" t="s">
        <v>166</v>
      </c>
      <c r="AF3" s="14" t="s">
        <v>108</v>
      </c>
      <c r="AG3" s="14" t="s">
        <v>165</v>
      </c>
      <c r="AH3" s="14" t="s">
        <v>164</v>
      </c>
      <c r="AI3" s="14" t="s">
        <v>400</v>
      </c>
      <c r="AJ3" s="14" t="s">
        <v>163</v>
      </c>
      <c r="AK3" s="14">
        <v>51650534</v>
      </c>
      <c r="AL3" s="14" t="s">
        <v>116</v>
      </c>
      <c r="AM3" s="14"/>
      <c r="AN3" s="14" t="s">
        <v>162</v>
      </c>
      <c r="AO3" s="14" t="s">
        <v>169</v>
      </c>
      <c r="AP3" s="14" t="s">
        <v>161</v>
      </c>
      <c r="AQ3" s="14" t="s">
        <v>160</v>
      </c>
      <c r="AR3" s="14" t="s">
        <v>58</v>
      </c>
      <c r="AS3" s="14" t="s">
        <v>159</v>
      </c>
      <c r="AT3" s="14">
        <v>52108005</v>
      </c>
      <c r="AU3" s="14" t="s">
        <v>158</v>
      </c>
      <c r="AV3" s="35">
        <v>44770</v>
      </c>
      <c r="AW3" s="14" t="s">
        <v>157</v>
      </c>
      <c r="AX3" s="14" t="s">
        <v>115</v>
      </c>
      <c r="AY3" s="24" t="e">
        <f t="array" aca="1" ref="AY3" ca="1">_xlfn.IFS(OR(AX3="AMJ'22",AX3="JAS'22"),"H1",OR(AX3="OND'22",AX3="JFM'23"),"H2",AX3="","")</f>
        <v>#NAME?</v>
      </c>
      <c r="AZ3" s="34" t="s">
        <v>156</v>
      </c>
      <c r="BA3" s="34" t="s">
        <v>155</v>
      </c>
      <c r="BB3" s="14" t="s">
        <v>154</v>
      </c>
      <c r="BC3" s="33" t="s">
        <v>153</v>
      </c>
      <c r="BD3" s="33" t="s">
        <v>152</v>
      </c>
    </row>
    <row r="4" spans="1:56" x14ac:dyDescent="0.35">
      <c r="A4" s="34" t="s">
        <v>401</v>
      </c>
      <c r="B4" s="34" t="s">
        <v>97</v>
      </c>
      <c r="C4" s="34" t="s">
        <v>402</v>
      </c>
      <c r="D4" s="14" t="s">
        <v>168</v>
      </c>
      <c r="E4" s="14">
        <v>7981956536</v>
      </c>
      <c r="F4" s="14" t="s">
        <v>261</v>
      </c>
      <c r="G4" s="14" t="s">
        <v>403</v>
      </c>
      <c r="H4" s="14" t="s">
        <v>59</v>
      </c>
      <c r="I4" s="14">
        <v>2016</v>
      </c>
      <c r="J4" s="14">
        <v>2018</v>
      </c>
      <c r="K4" s="14" t="s">
        <v>393</v>
      </c>
      <c r="L4" s="14" t="s">
        <v>149</v>
      </c>
      <c r="M4" s="14" t="s">
        <v>404</v>
      </c>
      <c r="N4" s="14">
        <v>2022</v>
      </c>
      <c r="O4" s="14" t="s">
        <v>83</v>
      </c>
      <c r="P4" s="14" t="s">
        <v>83</v>
      </c>
      <c r="Q4" s="14" t="s">
        <v>83</v>
      </c>
      <c r="R4" s="14" t="s">
        <v>83</v>
      </c>
      <c r="S4" s="14" t="s">
        <v>83</v>
      </c>
      <c r="T4" s="14" t="s">
        <v>327</v>
      </c>
      <c r="U4" s="14" t="s">
        <v>393</v>
      </c>
      <c r="V4" s="36">
        <v>44567</v>
      </c>
      <c r="W4" s="14" t="s">
        <v>395</v>
      </c>
      <c r="X4" s="14" t="s">
        <v>396</v>
      </c>
      <c r="Y4" s="14" t="s">
        <v>397</v>
      </c>
      <c r="Z4" s="14" t="s">
        <v>398</v>
      </c>
      <c r="AA4" s="14" t="s">
        <v>399</v>
      </c>
      <c r="AB4" s="14">
        <v>51663328</v>
      </c>
      <c r="AC4" s="14" t="s">
        <v>47</v>
      </c>
      <c r="AD4" s="14" t="s">
        <v>167</v>
      </c>
      <c r="AE4" s="14" t="s">
        <v>166</v>
      </c>
      <c r="AF4" s="14" t="s">
        <v>108</v>
      </c>
      <c r="AG4" s="14" t="s">
        <v>165</v>
      </c>
      <c r="AH4" s="14" t="s">
        <v>164</v>
      </c>
      <c r="AI4" s="14" t="s">
        <v>400</v>
      </c>
      <c r="AJ4" s="14" t="s">
        <v>163</v>
      </c>
      <c r="AK4" s="14">
        <v>51650534</v>
      </c>
      <c r="AL4" s="14" t="s">
        <v>116</v>
      </c>
      <c r="AM4" s="14"/>
      <c r="AN4" s="14" t="s">
        <v>162</v>
      </c>
      <c r="AO4" s="14" t="s">
        <v>169</v>
      </c>
      <c r="AP4" s="14" t="s">
        <v>161</v>
      </c>
      <c r="AQ4" s="14" t="s">
        <v>160</v>
      </c>
      <c r="AR4" s="14" t="s">
        <v>58</v>
      </c>
      <c r="AS4" s="14" t="s">
        <v>159</v>
      </c>
      <c r="AT4" s="14">
        <v>52108024</v>
      </c>
      <c r="AU4" s="14" t="s">
        <v>158</v>
      </c>
      <c r="AV4" s="35">
        <v>44770</v>
      </c>
      <c r="AW4" s="14" t="s">
        <v>157</v>
      </c>
      <c r="AX4" s="14" t="s">
        <v>115</v>
      </c>
      <c r="AY4" s="24" t="e">
        <f t="array" aca="1" ref="AY4" ca="1">_xlfn.IFS(OR(AX4="AMJ'22",AX4="JAS'22"),"H1",OR(AX4="OND'22",AX4="JFM'23"),"H2",AX4="","")</f>
        <v>#NAME?</v>
      </c>
      <c r="AZ4" s="34" t="s">
        <v>156</v>
      </c>
      <c r="BA4" s="34" t="s">
        <v>155</v>
      </c>
      <c r="BB4" s="14" t="s">
        <v>154</v>
      </c>
      <c r="BC4" s="33" t="s">
        <v>153</v>
      </c>
      <c r="BD4" s="33" t="s">
        <v>152</v>
      </c>
    </row>
    <row r="5" spans="1:56" x14ac:dyDescent="0.35">
      <c r="A5" s="61" t="s">
        <v>405</v>
      </c>
      <c r="B5" s="61" t="s">
        <v>97</v>
      </c>
      <c r="C5" s="12" t="s">
        <v>406</v>
      </c>
      <c r="D5" s="14" t="s">
        <v>168</v>
      </c>
      <c r="E5" s="14">
        <v>6379510055</v>
      </c>
      <c r="F5" s="14" t="s">
        <v>146</v>
      </c>
      <c r="G5" s="14" t="s">
        <v>407</v>
      </c>
      <c r="H5" s="14" t="s">
        <v>59</v>
      </c>
      <c r="I5" s="14">
        <v>2015</v>
      </c>
      <c r="J5" s="14">
        <v>2017</v>
      </c>
      <c r="K5" s="14" t="s">
        <v>408</v>
      </c>
      <c r="L5" s="14" t="s">
        <v>149</v>
      </c>
      <c r="M5" s="14" t="s">
        <v>394</v>
      </c>
      <c r="N5" s="14">
        <v>2022</v>
      </c>
      <c r="O5" s="14" t="s">
        <v>83</v>
      </c>
      <c r="P5" s="14" t="s">
        <v>83</v>
      </c>
      <c r="Q5" s="14" t="s">
        <v>83</v>
      </c>
      <c r="R5" s="14" t="s">
        <v>83</v>
      </c>
      <c r="S5" s="14" t="s">
        <v>83</v>
      </c>
      <c r="T5" s="14" t="s">
        <v>327</v>
      </c>
      <c r="U5" s="14" t="s">
        <v>408</v>
      </c>
      <c r="V5" s="62">
        <v>44652</v>
      </c>
      <c r="W5" s="14" t="s">
        <v>395</v>
      </c>
      <c r="X5" s="14" t="s">
        <v>396</v>
      </c>
      <c r="Y5" s="14" t="s">
        <v>397</v>
      </c>
      <c r="Z5" s="14" t="s">
        <v>398</v>
      </c>
      <c r="AA5" s="14" t="s">
        <v>399</v>
      </c>
      <c r="AB5" s="14">
        <v>51663328</v>
      </c>
      <c r="AC5" s="14" t="s">
        <v>47</v>
      </c>
      <c r="AD5" s="14" t="s">
        <v>167</v>
      </c>
      <c r="AE5" s="14" t="s">
        <v>166</v>
      </c>
      <c r="AF5" s="14" t="s">
        <v>108</v>
      </c>
      <c r="AG5" s="14" t="s">
        <v>165</v>
      </c>
      <c r="AH5" s="14" t="s">
        <v>164</v>
      </c>
      <c r="AI5" s="14" t="s">
        <v>400</v>
      </c>
      <c r="AJ5" s="14" t="s">
        <v>163</v>
      </c>
      <c r="AK5" s="14">
        <v>51650534</v>
      </c>
      <c r="AL5" s="14" t="s">
        <v>116</v>
      </c>
      <c r="AM5" s="14"/>
      <c r="AN5" s="14" t="s">
        <v>162</v>
      </c>
      <c r="AO5" s="12" t="s">
        <v>409</v>
      </c>
      <c r="AP5" s="14" t="s">
        <v>161</v>
      </c>
      <c r="AQ5" s="14" t="s">
        <v>160</v>
      </c>
      <c r="AR5" s="14" t="s">
        <v>58</v>
      </c>
      <c r="AS5" s="14" t="s">
        <v>159</v>
      </c>
      <c r="AT5" s="14">
        <v>52108029</v>
      </c>
      <c r="AU5" s="14" t="s">
        <v>158</v>
      </c>
      <c r="AV5" s="35">
        <v>44770</v>
      </c>
      <c r="AW5" s="14" t="s">
        <v>157</v>
      </c>
      <c r="AX5" s="14" t="s">
        <v>115</v>
      </c>
      <c r="AY5" s="24" t="e">
        <f t="array" aca="1" ref="AY5" ca="1">_xlfn.IFS(OR(AX5="AMJ'22",AX5="JAS'22"),"H1",OR(AX5="OND'22",AX5="JFM'23"),"H2",AX5="","")</f>
        <v>#NAME?</v>
      </c>
      <c r="AZ5" s="34" t="s">
        <v>156</v>
      </c>
      <c r="BA5" s="34" t="s">
        <v>155</v>
      </c>
      <c r="BB5" s="14" t="s">
        <v>154</v>
      </c>
      <c r="BC5" s="33" t="s">
        <v>153</v>
      </c>
      <c r="BD5" s="33" t="s">
        <v>152</v>
      </c>
    </row>
    <row r="6" spans="1:56" ht="32" x14ac:dyDescent="0.45">
      <c r="A6" s="34" t="s">
        <v>410</v>
      </c>
      <c r="B6" s="34" t="s">
        <v>97</v>
      </c>
      <c r="C6" s="34" t="s">
        <v>411</v>
      </c>
      <c r="D6" s="14" t="s">
        <v>168</v>
      </c>
      <c r="E6" s="14">
        <v>8160210258</v>
      </c>
      <c r="F6" s="14" t="s">
        <v>412</v>
      </c>
      <c r="G6" s="14" t="s">
        <v>413</v>
      </c>
      <c r="H6" s="14" t="s">
        <v>40</v>
      </c>
      <c r="I6" s="14">
        <v>2006</v>
      </c>
      <c r="J6" s="14">
        <v>2008</v>
      </c>
      <c r="K6" s="14" t="s">
        <v>414</v>
      </c>
      <c r="L6" s="14" t="s">
        <v>149</v>
      </c>
      <c r="M6" s="14" t="s">
        <v>394</v>
      </c>
      <c r="N6" s="14">
        <v>2014</v>
      </c>
      <c r="O6" s="14" t="s">
        <v>415</v>
      </c>
      <c r="P6" s="14" t="s">
        <v>416</v>
      </c>
      <c r="Q6" s="14">
        <v>91.96</v>
      </c>
      <c r="R6" s="14">
        <v>2022</v>
      </c>
      <c r="S6" s="14" t="s">
        <v>417</v>
      </c>
      <c r="T6" s="14" t="s">
        <v>418</v>
      </c>
      <c r="U6" s="14" t="s">
        <v>417</v>
      </c>
      <c r="V6" s="36">
        <v>44540</v>
      </c>
      <c r="W6" s="14" t="s">
        <v>395</v>
      </c>
      <c r="X6" s="14" t="s">
        <v>396</v>
      </c>
      <c r="Y6" s="14" t="s">
        <v>397</v>
      </c>
      <c r="Z6" s="14" t="s">
        <v>398</v>
      </c>
      <c r="AA6" s="14" t="s">
        <v>399</v>
      </c>
      <c r="AB6" s="14">
        <v>51663328</v>
      </c>
      <c r="AC6" s="14" t="s">
        <v>47</v>
      </c>
      <c r="AD6" s="14" t="s">
        <v>167</v>
      </c>
      <c r="AE6" s="14" t="s">
        <v>419</v>
      </c>
      <c r="AF6" s="14" t="s">
        <v>420</v>
      </c>
      <c r="AG6" s="14" t="s">
        <v>421</v>
      </c>
      <c r="AH6" s="14" t="s">
        <v>83</v>
      </c>
      <c r="AI6" s="14" t="s">
        <v>422</v>
      </c>
      <c r="AJ6" s="14" t="s">
        <v>423</v>
      </c>
      <c r="AK6" s="14">
        <v>51955079</v>
      </c>
      <c r="AL6" s="14" t="s">
        <v>116</v>
      </c>
      <c r="AM6" s="14"/>
      <c r="AN6" s="61" t="s">
        <v>424</v>
      </c>
      <c r="AO6" s="63" t="s">
        <v>425</v>
      </c>
      <c r="AP6" s="14" t="s">
        <v>426</v>
      </c>
      <c r="AQ6" s="14" t="s">
        <v>426</v>
      </c>
      <c r="AR6" s="14" t="s">
        <v>58</v>
      </c>
      <c r="AS6" s="14"/>
      <c r="AT6" s="14">
        <v>52115994</v>
      </c>
      <c r="AU6" s="14"/>
      <c r="AV6" s="35">
        <v>44792</v>
      </c>
      <c r="AW6" s="14" t="s">
        <v>427</v>
      </c>
      <c r="AX6" s="14" t="s">
        <v>115</v>
      </c>
      <c r="AY6" s="24" t="e">
        <f t="array" aca="1" ref="AY6" ca="1">_xlfn.IFS(OR(AX6="AMJ'22",AX6="JAS'22"),"H1",OR(AX6="OND'22",AX6="JFM'23"),"H2",AX6="","")</f>
        <v>#NAME?</v>
      </c>
      <c r="AZ6" s="34" t="s">
        <v>83</v>
      </c>
      <c r="BA6" s="34" t="s">
        <v>428</v>
      </c>
      <c r="BB6" s="14" t="s">
        <v>429</v>
      </c>
      <c r="BC6" s="14"/>
      <c r="BD6" s="14" t="s">
        <v>152</v>
      </c>
    </row>
    <row r="7" spans="1:56" x14ac:dyDescent="0.35">
      <c r="A7" s="34" t="s">
        <v>430</v>
      </c>
      <c r="B7" s="34" t="s">
        <v>97</v>
      </c>
      <c r="C7" s="34" t="s">
        <v>431</v>
      </c>
      <c r="D7" s="14" t="s">
        <v>168</v>
      </c>
      <c r="E7" s="14">
        <v>6374549270</v>
      </c>
      <c r="F7" s="14" t="s">
        <v>261</v>
      </c>
      <c r="G7" s="14" t="s">
        <v>432</v>
      </c>
      <c r="H7" s="14" t="s">
        <v>59</v>
      </c>
      <c r="I7" s="14">
        <v>2014</v>
      </c>
      <c r="J7" s="14">
        <v>2016</v>
      </c>
      <c r="K7" s="14" t="s">
        <v>433</v>
      </c>
      <c r="L7" s="14" t="s">
        <v>149</v>
      </c>
      <c r="M7" s="14" t="s">
        <v>394</v>
      </c>
      <c r="N7" s="14">
        <v>2022</v>
      </c>
      <c r="O7" s="14" t="s">
        <v>83</v>
      </c>
      <c r="P7" s="14" t="s">
        <v>83</v>
      </c>
      <c r="Q7" s="14" t="s">
        <v>83</v>
      </c>
      <c r="R7" s="14" t="s">
        <v>83</v>
      </c>
      <c r="S7" s="14" t="s">
        <v>83</v>
      </c>
      <c r="T7" s="14" t="s">
        <v>327</v>
      </c>
      <c r="U7" s="14" t="s">
        <v>433</v>
      </c>
      <c r="V7" s="36">
        <v>44214</v>
      </c>
      <c r="W7" s="14" t="s">
        <v>395</v>
      </c>
      <c r="X7" s="14" t="s">
        <v>396</v>
      </c>
      <c r="Y7" s="14" t="s">
        <v>397</v>
      </c>
      <c r="Z7" s="14" t="s">
        <v>434</v>
      </c>
      <c r="AA7" s="14" t="s">
        <v>172</v>
      </c>
      <c r="AB7" s="14">
        <v>51960571</v>
      </c>
      <c r="AC7" s="14" t="s">
        <v>47</v>
      </c>
      <c r="AD7" s="14" t="s">
        <v>167</v>
      </c>
      <c r="AE7" s="14" t="s">
        <v>166</v>
      </c>
      <c r="AF7" s="14" t="s">
        <v>108</v>
      </c>
      <c r="AG7" s="14" t="s">
        <v>165</v>
      </c>
      <c r="AH7" s="14" t="s">
        <v>164</v>
      </c>
      <c r="AI7" s="14" t="s">
        <v>400</v>
      </c>
      <c r="AJ7" s="14" t="s">
        <v>163</v>
      </c>
      <c r="AK7" s="14">
        <v>51650534</v>
      </c>
      <c r="AL7" s="14" t="s">
        <v>116</v>
      </c>
      <c r="AM7" s="14"/>
      <c r="AN7" s="14" t="s">
        <v>435</v>
      </c>
      <c r="AO7" s="14" t="s">
        <v>169</v>
      </c>
      <c r="AP7" s="14" t="s">
        <v>161</v>
      </c>
      <c r="AQ7" s="14" t="s">
        <v>160</v>
      </c>
      <c r="AR7" s="14" t="s">
        <v>58</v>
      </c>
      <c r="AS7" s="14"/>
      <c r="AT7" s="14">
        <v>52114594</v>
      </c>
      <c r="AU7" s="14" t="s">
        <v>158</v>
      </c>
      <c r="AV7" s="35">
        <v>44790</v>
      </c>
      <c r="AW7" s="14" t="s">
        <v>427</v>
      </c>
      <c r="AX7" s="14" t="s">
        <v>115</v>
      </c>
      <c r="AY7" s="24" t="e">
        <f t="array" aca="1" ref="AY7" ca="1">_xlfn.IFS(OR(AX7="AMJ'22",AX7="JAS'22"),"H1",OR(AX7="OND'22",AX7="JFM'23"),"H2",AX7="","")</f>
        <v>#NAME?</v>
      </c>
      <c r="AZ7" s="34" t="s">
        <v>156</v>
      </c>
      <c r="BA7" s="34" t="s">
        <v>436</v>
      </c>
      <c r="BB7" s="14" t="s">
        <v>154</v>
      </c>
      <c r="BC7" s="33" t="s">
        <v>153</v>
      </c>
      <c r="BD7" s="33" t="s">
        <v>152</v>
      </c>
    </row>
    <row r="8" spans="1:56" x14ac:dyDescent="0.35">
      <c r="A8" s="34" t="s">
        <v>437</v>
      </c>
      <c r="B8" s="34" t="s">
        <v>215</v>
      </c>
      <c r="C8" s="34" t="s">
        <v>438</v>
      </c>
      <c r="D8" s="14" t="s">
        <v>168</v>
      </c>
      <c r="E8" s="14">
        <v>9381089231</v>
      </c>
      <c r="F8" s="14" t="s">
        <v>365</v>
      </c>
      <c r="G8" s="14" t="s">
        <v>439</v>
      </c>
      <c r="H8" s="14" t="s">
        <v>59</v>
      </c>
      <c r="I8" s="14">
        <v>2015</v>
      </c>
      <c r="J8" s="14">
        <v>2017</v>
      </c>
      <c r="K8" s="14" t="s">
        <v>433</v>
      </c>
      <c r="L8" s="14" t="s">
        <v>149</v>
      </c>
      <c r="M8" s="14" t="s">
        <v>440</v>
      </c>
      <c r="N8" s="14">
        <v>2022</v>
      </c>
      <c r="O8" s="14" t="s">
        <v>83</v>
      </c>
      <c r="P8" s="14" t="s">
        <v>83</v>
      </c>
      <c r="Q8" s="14" t="s">
        <v>83</v>
      </c>
      <c r="R8" s="14" t="s">
        <v>83</v>
      </c>
      <c r="S8" s="14" t="s">
        <v>83</v>
      </c>
      <c r="T8" s="14" t="s">
        <v>327</v>
      </c>
      <c r="U8" s="14" t="s">
        <v>433</v>
      </c>
      <c r="V8" s="36">
        <v>44579</v>
      </c>
      <c r="W8" s="14" t="s">
        <v>395</v>
      </c>
      <c r="X8" s="14" t="s">
        <v>396</v>
      </c>
      <c r="Y8" s="14" t="s">
        <v>397</v>
      </c>
      <c r="Z8" s="14" t="s">
        <v>434</v>
      </c>
      <c r="AA8" s="14" t="s">
        <v>399</v>
      </c>
      <c r="AB8" s="14">
        <v>51663328</v>
      </c>
      <c r="AC8" s="14" t="s">
        <v>47</v>
      </c>
      <c r="AD8" s="14" t="s">
        <v>167</v>
      </c>
      <c r="AE8" s="14" t="s">
        <v>166</v>
      </c>
      <c r="AF8" s="14" t="s">
        <v>108</v>
      </c>
      <c r="AG8" s="14" t="s">
        <v>165</v>
      </c>
      <c r="AH8" s="14" t="s">
        <v>164</v>
      </c>
      <c r="AI8" s="14" t="s">
        <v>400</v>
      </c>
      <c r="AJ8" s="14" t="s">
        <v>423</v>
      </c>
      <c r="AK8" s="14">
        <v>51955079</v>
      </c>
      <c r="AL8" s="14" t="s">
        <v>116</v>
      </c>
      <c r="AM8" s="14"/>
      <c r="AN8" s="14" t="s">
        <v>441</v>
      </c>
      <c r="AO8" s="14"/>
      <c r="AP8" s="14" t="s">
        <v>442</v>
      </c>
      <c r="AQ8" s="14" t="s">
        <v>160</v>
      </c>
      <c r="AR8" s="14" t="s">
        <v>58</v>
      </c>
      <c r="AS8" s="14"/>
      <c r="AT8" s="14">
        <v>52114545</v>
      </c>
      <c r="AU8" s="14" t="s">
        <v>158</v>
      </c>
      <c r="AV8" s="35">
        <v>44790</v>
      </c>
      <c r="AW8" s="14" t="s">
        <v>427</v>
      </c>
      <c r="AX8" s="14" t="s">
        <v>115</v>
      </c>
      <c r="AY8" s="24" t="e">
        <f t="array" aca="1" ref="AY8" ca="1">_xlfn.IFS(OR(AX8="AMJ'22",AX8="JAS'22"),"H1",OR(AX8="OND'22",AX8="JFM'23"),"H2",AX8="","")</f>
        <v>#NAME?</v>
      </c>
      <c r="AZ8" s="34" t="s">
        <v>156</v>
      </c>
      <c r="BA8" s="34" t="s">
        <v>436</v>
      </c>
      <c r="BB8" s="14" t="s">
        <v>443</v>
      </c>
      <c r="BC8" s="14"/>
      <c r="BD8" s="14" t="s">
        <v>152</v>
      </c>
    </row>
    <row r="9" spans="1:56" x14ac:dyDescent="0.35">
      <c r="A9" s="34" t="s">
        <v>444</v>
      </c>
      <c r="B9" s="34" t="s">
        <v>97</v>
      </c>
      <c r="C9" s="34" t="s">
        <v>445</v>
      </c>
      <c r="D9" s="14" t="s">
        <v>168</v>
      </c>
      <c r="E9" s="14">
        <v>9315261636</v>
      </c>
      <c r="F9" s="14" t="s">
        <v>446</v>
      </c>
      <c r="G9" s="14" t="s">
        <v>447</v>
      </c>
      <c r="H9" s="14" t="s">
        <v>40</v>
      </c>
      <c r="I9" s="14">
        <v>2015</v>
      </c>
      <c r="J9" s="14">
        <v>2017</v>
      </c>
      <c r="K9" s="14" t="s">
        <v>448</v>
      </c>
      <c r="L9" s="14" t="s">
        <v>149</v>
      </c>
      <c r="M9" s="14" t="s">
        <v>449</v>
      </c>
      <c r="N9" s="14">
        <v>2022</v>
      </c>
      <c r="O9" s="14" t="s">
        <v>83</v>
      </c>
      <c r="P9" s="14" t="s">
        <v>83</v>
      </c>
      <c r="Q9" s="14" t="s">
        <v>83</v>
      </c>
      <c r="R9" s="14" t="s">
        <v>83</v>
      </c>
      <c r="S9" s="14" t="s">
        <v>83</v>
      </c>
      <c r="T9" s="14" t="s">
        <v>327</v>
      </c>
      <c r="U9" s="14" t="s">
        <v>448</v>
      </c>
      <c r="V9" s="36">
        <v>44586</v>
      </c>
      <c r="W9" s="14" t="s">
        <v>395</v>
      </c>
      <c r="X9" s="14" t="s">
        <v>396</v>
      </c>
      <c r="Y9" s="14" t="s">
        <v>397</v>
      </c>
      <c r="Z9" s="14" t="s">
        <v>450</v>
      </c>
      <c r="AA9" s="14" t="s">
        <v>399</v>
      </c>
      <c r="AB9" s="14">
        <v>51663328</v>
      </c>
      <c r="AC9" s="14" t="s">
        <v>47</v>
      </c>
      <c r="AD9" s="14" t="s">
        <v>167</v>
      </c>
      <c r="AE9" s="14" t="s">
        <v>166</v>
      </c>
      <c r="AF9" s="14" t="s">
        <v>108</v>
      </c>
      <c r="AG9" s="14" t="s">
        <v>165</v>
      </c>
      <c r="AH9" s="14" t="s">
        <v>164</v>
      </c>
      <c r="AI9" s="14" t="s">
        <v>400</v>
      </c>
      <c r="AJ9" s="14" t="s">
        <v>163</v>
      </c>
      <c r="AK9" s="14">
        <v>51650534</v>
      </c>
      <c r="AL9" s="14" t="s">
        <v>116</v>
      </c>
      <c r="AM9" s="14"/>
      <c r="AN9" s="14" t="s">
        <v>162</v>
      </c>
      <c r="AO9" s="14" t="s">
        <v>169</v>
      </c>
      <c r="AP9" s="14" t="s">
        <v>161</v>
      </c>
      <c r="AQ9" s="14" t="s">
        <v>160</v>
      </c>
      <c r="AR9" s="14" t="s">
        <v>58</v>
      </c>
      <c r="AS9" s="14" t="s">
        <v>159</v>
      </c>
      <c r="AT9" s="14">
        <v>52108025</v>
      </c>
      <c r="AU9" s="14" t="s">
        <v>158</v>
      </c>
      <c r="AV9" s="35">
        <v>44770</v>
      </c>
      <c r="AW9" s="14" t="s">
        <v>157</v>
      </c>
      <c r="AX9" s="14" t="s">
        <v>115</v>
      </c>
      <c r="AY9" s="24" t="e">
        <f t="array" aca="1" ref="AY9" ca="1">_xlfn.IFS(OR(AX9="AMJ'22",AX9="JAS'22"),"H1",OR(AX9="OND'22",AX9="JFM'23"),"H2",AX9="","")</f>
        <v>#NAME?</v>
      </c>
      <c r="AZ9" s="34" t="s">
        <v>156</v>
      </c>
      <c r="BA9" s="34" t="s">
        <v>155</v>
      </c>
      <c r="BB9" s="14" t="s">
        <v>154</v>
      </c>
      <c r="BC9" s="33" t="s">
        <v>153</v>
      </c>
      <c r="BD9" s="33" t="s">
        <v>152</v>
      </c>
    </row>
    <row r="10" spans="1:56" x14ac:dyDescent="0.35">
      <c r="A10" s="34" t="s">
        <v>451</v>
      </c>
      <c r="B10" s="34" t="s">
        <v>452</v>
      </c>
      <c r="C10" s="34" t="s">
        <v>453</v>
      </c>
      <c r="D10" s="14" t="s">
        <v>168</v>
      </c>
      <c r="E10" s="14">
        <v>9958752514</v>
      </c>
      <c r="F10" s="14" t="s">
        <v>446</v>
      </c>
      <c r="G10" s="14" t="s">
        <v>454</v>
      </c>
      <c r="H10" s="14" t="s">
        <v>40</v>
      </c>
      <c r="I10" s="14">
        <v>2016</v>
      </c>
      <c r="J10" s="14">
        <v>2018</v>
      </c>
      <c r="K10" s="14" t="s">
        <v>448</v>
      </c>
      <c r="L10" s="14" t="s">
        <v>149</v>
      </c>
      <c r="M10" s="14" t="s">
        <v>455</v>
      </c>
      <c r="N10" s="14">
        <v>2022</v>
      </c>
      <c r="O10" s="14" t="s">
        <v>83</v>
      </c>
      <c r="P10" s="14" t="s">
        <v>83</v>
      </c>
      <c r="Q10" s="14" t="s">
        <v>83</v>
      </c>
      <c r="R10" s="14" t="s">
        <v>83</v>
      </c>
      <c r="S10" s="14" t="s">
        <v>83</v>
      </c>
      <c r="T10" s="14" t="s">
        <v>327</v>
      </c>
      <c r="U10" s="14" t="s">
        <v>448</v>
      </c>
      <c r="V10" s="36">
        <v>44586</v>
      </c>
      <c r="W10" s="14" t="s">
        <v>395</v>
      </c>
      <c r="X10" s="14" t="s">
        <v>396</v>
      </c>
      <c r="Y10" s="14" t="s">
        <v>397</v>
      </c>
      <c r="Z10" s="14" t="s">
        <v>450</v>
      </c>
      <c r="AA10" s="14" t="s">
        <v>456</v>
      </c>
      <c r="AB10" s="14">
        <v>51981510</v>
      </c>
      <c r="AC10" s="14" t="s">
        <v>47</v>
      </c>
      <c r="AD10" s="14" t="s">
        <v>167</v>
      </c>
      <c r="AE10" s="14" t="s">
        <v>166</v>
      </c>
      <c r="AF10" s="14" t="s">
        <v>108</v>
      </c>
      <c r="AG10" s="14" t="s">
        <v>457</v>
      </c>
      <c r="AH10" s="14" t="s">
        <v>458</v>
      </c>
      <c r="AI10" s="14" t="s">
        <v>400</v>
      </c>
      <c r="AJ10" s="14" t="s">
        <v>423</v>
      </c>
      <c r="AK10" s="14">
        <v>51955079</v>
      </c>
      <c r="AL10" s="14" t="s">
        <v>116</v>
      </c>
      <c r="AM10" s="14"/>
      <c r="AN10" s="14" t="s">
        <v>459</v>
      </c>
      <c r="AO10" s="14"/>
      <c r="AP10" s="14" t="s">
        <v>442</v>
      </c>
      <c r="AQ10" s="14" t="s">
        <v>160</v>
      </c>
      <c r="AR10" s="14" t="s">
        <v>58</v>
      </c>
      <c r="AS10" s="14"/>
      <c r="AT10" s="14">
        <v>52114524</v>
      </c>
      <c r="AU10" s="14" t="s">
        <v>158</v>
      </c>
      <c r="AV10" s="35">
        <v>44790</v>
      </c>
      <c r="AW10" s="14" t="s">
        <v>427</v>
      </c>
      <c r="AX10" s="14" t="s">
        <v>115</v>
      </c>
      <c r="AY10" s="24" t="e">
        <f t="array" aca="1" ref="AY10" ca="1">_xlfn.IFS(OR(AX10="AMJ'22",AX10="JAS'22"),"H1",OR(AX10="OND'22",AX10="JFM'23"),"H2",AX10="","")</f>
        <v>#NAME?</v>
      </c>
      <c r="AZ10" s="34" t="s">
        <v>156</v>
      </c>
      <c r="BA10" s="34" t="s">
        <v>155</v>
      </c>
      <c r="BB10" s="14" t="s">
        <v>154</v>
      </c>
      <c r="BC10" s="14"/>
      <c r="BD10" s="14" t="s">
        <v>152</v>
      </c>
    </row>
    <row r="11" spans="1:56" x14ac:dyDescent="0.35">
      <c r="A11" s="61" t="s">
        <v>460</v>
      </c>
      <c r="B11" s="61" t="s">
        <v>97</v>
      </c>
      <c r="C11" s="61" t="s">
        <v>461</v>
      </c>
      <c r="D11" s="14" t="s">
        <v>168</v>
      </c>
      <c r="E11" s="14">
        <v>8368627729</v>
      </c>
      <c r="F11" s="14" t="s">
        <v>446</v>
      </c>
      <c r="G11" s="14" t="s">
        <v>462</v>
      </c>
      <c r="H11" s="14" t="s">
        <v>40</v>
      </c>
      <c r="I11" s="14">
        <v>2015</v>
      </c>
      <c r="J11" s="14">
        <v>2017</v>
      </c>
      <c r="K11" s="14" t="s">
        <v>448</v>
      </c>
      <c r="L11" s="14" t="s">
        <v>149</v>
      </c>
      <c r="M11" s="14" t="s">
        <v>463</v>
      </c>
      <c r="N11" s="14">
        <v>2022</v>
      </c>
      <c r="O11" s="14" t="s">
        <v>83</v>
      </c>
      <c r="P11" s="14" t="s">
        <v>83</v>
      </c>
      <c r="Q11" s="14" t="s">
        <v>83</v>
      </c>
      <c r="R11" s="14" t="s">
        <v>83</v>
      </c>
      <c r="S11" s="14" t="s">
        <v>83</v>
      </c>
      <c r="T11" s="14" t="s">
        <v>327</v>
      </c>
      <c r="U11" s="14" t="s">
        <v>448</v>
      </c>
      <c r="V11" s="36">
        <v>44586</v>
      </c>
      <c r="W11" s="14" t="s">
        <v>395</v>
      </c>
      <c r="X11" s="14" t="s">
        <v>396</v>
      </c>
      <c r="Y11" s="14" t="s">
        <v>397</v>
      </c>
      <c r="Z11" s="14" t="s">
        <v>450</v>
      </c>
      <c r="AA11" s="14" t="s">
        <v>464</v>
      </c>
      <c r="AB11" s="14">
        <v>40184407</v>
      </c>
      <c r="AC11" s="14" t="s">
        <v>47</v>
      </c>
      <c r="AD11" s="14" t="s">
        <v>167</v>
      </c>
      <c r="AE11" s="14" t="s">
        <v>166</v>
      </c>
      <c r="AF11" s="14" t="s">
        <v>108</v>
      </c>
      <c r="AG11" s="14" t="s">
        <v>457</v>
      </c>
      <c r="AH11" s="14" t="s">
        <v>458</v>
      </c>
      <c r="AI11" s="14" t="s">
        <v>400</v>
      </c>
      <c r="AJ11" s="14" t="s">
        <v>163</v>
      </c>
      <c r="AK11" s="14">
        <v>51650534</v>
      </c>
      <c r="AL11" s="14" t="s">
        <v>116</v>
      </c>
      <c r="AM11" s="14"/>
      <c r="AN11" s="14" t="s">
        <v>465</v>
      </c>
      <c r="AO11" s="12" t="s">
        <v>466</v>
      </c>
      <c r="AP11" s="14" t="s">
        <v>161</v>
      </c>
      <c r="AQ11" s="14" t="s">
        <v>160</v>
      </c>
      <c r="AR11" s="14" t="s">
        <v>58</v>
      </c>
      <c r="AS11" s="14" t="s">
        <v>159</v>
      </c>
      <c r="AT11" s="14">
        <v>52108045</v>
      </c>
      <c r="AU11" s="14" t="s">
        <v>158</v>
      </c>
      <c r="AV11" s="35">
        <v>44770</v>
      </c>
      <c r="AW11" s="14" t="s">
        <v>157</v>
      </c>
      <c r="AX11" s="14" t="s">
        <v>115</v>
      </c>
      <c r="AY11" s="24" t="e">
        <f t="array" aca="1" ref="AY11" ca="1">_xlfn.IFS(OR(AX11="AMJ'22",AX11="JAS'22"),"H1",OR(AX11="OND'22",AX11="JFM'23"),"H2",AX11="","")</f>
        <v>#NAME?</v>
      </c>
      <c r="AZ11" s="34" t="s">
        <v>156</v>
      </c>
      <c r="BA11" s="34" t="s">
        <v>155</v>
      </c>
      <c r="BB11" s="14" t="s">
        <v>154</v>
      </c>
      <c r="BC11" s="33" t="s">
        <v>153</v>
      </c>
      <c r="BD11" s="33" t="s">
        <v>152</v>
      </c>
    </row>
    <row r="12" spans="1:56" x14ac:dyDescent="0.35">
      <c r="A12" s="64" t="s">
        <v>467</v>
      </c>
      <c r="B12" s="64" t="s">
        <v>97</v>
      </c>
      <c r="C12" s="64" t="s">
        <v>468</v>
      </c>
      <c r="D12" s="65" t="s">
        <v>168</v>
      </c>
      <c r="E12" s="65">
        <v>9997068357</v>
      </c>
      <c r="F12" s="65" t="s">
        <v>469</v>
      </c>
      <c r="G12" s="65" t="s">
        <v>469</v>
      </c>
      <c r="H12" s="65" t="s">
        <v>469</v>
      </c>
      <c r="I12" s="65" t="s">
        <v>469</v>
      </c>
      <c r="J12" s="65" t="s">
        <v>469</v>
      </c>
      <c r="K12" s="65" t="s">
        <v>469</v>
      </c>
      <c r="L12" s="65" t="s">
        <v>469</v>
      </c>
      <c r="M12" s="65" t="s">
        <v>469</v>
      </c>
      <c r="N12" s="65" t="s">
        <v>469</v>
      </c>
      <c r="O12" s="65" t="s">
        <v>469</v>
      </c>
      <c r="P12" s="65" t="s">
        <v>469</v>
      </c>
      <c r="Q12" s="65" t="s">
        <v>469</v>
      </c>
      <c r="R12" s="65" t="s">
        <v>469</v>
      </c>
      <c r="S12" s="65" t="s">
        <v>469</v>
      </c>
      <c r="T12" s="65" t="s">
        <v>469</v>
      </c>
      <c r="U12" s="65" t="s">
        <v>448</v>
      </c>
      <c r="V12" s="65"/>
      <c r="W12" s="65" t="s">
        <v>469</v>
      </c>
      <c r="X12" s="65" t="s">
        <v>469</v>
      </c>
      <c r="Y12" s="65" t="s">
        <v>469</v>
      </c>
      <c r="Z12" s="65" t="s">
        <v>469</v>
      </c>
      <c r="AA12" s="65" t="s">
        <v>469</v>
      </c>
      <c r="AB12" s="65" t="s">
        <v>469</v>
      </c>
      <c r="AC12" s="65" t="s">
        <v>47</v>
      </c>
      <c r="AD12" s="65" t="s">
        <v>167</v>
      </c>
      <c r="AE12" s="65" t="s">
        <v>469</v>
      </c>
      <c r="AF12" s="65" t="s">
        <v>470</v>
      </c>
      <c r="AG12" s="65" t="s">
        <v>469</v>
      </c>
      <c r="AH12" s="65" t="s">
        <v>469</v>
      </c>
      <c r="AI12" s="65" t="s">
        <v>469</v>
      </c>
      <c r="AJ12" s="65" t="s">
        <v>423</v>
      </c>
      <c r="AK12" s="65" t="s">
        <v>469</v>
      </c>
      <c r="AL12" s="65" t="s">
        <v>116</v>
      </c>
      <c r="AM12" s="65"/>
      <c r="AN12" s="14" t="s">
        <v>471</v>
      </c>
      <c r="AO12" s="65" t="s">
        <v>169</v>
      </c>
      <c r="AP12" s="65" t="s">
        <v>469</v>
      </c>
      <c r="AQ12" s="65" t="s">
        <v>469</v>
      </c>
      <c r="AR12" s="14" t="s">
        <v>469</v>
      </c>
      <c r="AS12" s="65"/>
      <c r="AT12" s="14" t="s">
        <v>469</v>
      </c>
      <c r="AU12" s="65"/>
      <c r="AV12" s="35" t="s">
        <v>469</v>
      </c>
      <c r="AW12" s="65" t="s">
        <v>469</v>
      </c>
      <c r="AX12" s="65"/>
      <c r="AY12" s="24" t="e">
        <f t="array" aca="1" ref="AY12" ca="1">_xlfn.IFS(OR(AX12="AMJ'22",AX12="JAS'22"),"H1",OR(AX12="OND'22",AX12="JFM'23"),"H2",AX12="","")</f>
        <v>#NAME?</v>
      </c>
      <c r="AZ12" s="65" t="s">
        <v>156</v>
      </c>
      <c r="BA12" s="65" t="s">
        <v>83</v>
      </c>
      <c r="BB12" s="14" t="s">
        <v>83</v>
      </c>
      <c r="BC12" s="14"/>
      <c r="BD12" s="14" t="s">
        <v>83</v>
      </c>
    </row>
    <row r="13" spans="1:56" x14ac:dyDescent="0.35">
      <c r="A13" s="61"/>
      <c r="B13" s="61"/>
      <c r="C13" s="61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36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2"/>
      <c r="AP13" s="72"/>
      <c r="AQ13" s="14"/>
      <c r="AR13" s="14"/>
      <c r="AS13" s="14"/>
      <c r="AT13" s="14"/>
      <c r="AU13" s="14"/>
      <c r="AV13" s="35"/>
      <c r="AW13" s="14"/>
      <c r="AX13" s="14"/>
      <c r="AY13" s="24"/>
      <c r="AZ13" s="34"/>
      <c r="BA13" s="34"/>
      <c r="BB13" s="14"/>
      <c r="BC13" s="33"/>
      <c r="BD13" s="33"/>
    </row>
    <row r="14" spans="1:56" x14ac:dyDescent="0.35">
      <c r="A14" s="34"/>
      <c r="B14" s="34"/>
      <c r="C14" s="3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36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35"/>
      <c r="AW14" s="14"/>
      <c r="AX14" s="14"/>
      <c r="AY14" s="24"/>
      <c r="AZ14" s="34"/>
      <c r="BA14" s="34"/>
      <c r="BB14" s="14"/>
      <c r="BC14" s="14"/>
      <c r="BD14" s="14"/>
    </row>
    <row r="15" spans="1:56" x14ac:dyDescent="0.35">
      <c r="A15" s="61"/>
      <c r="B15" s="61"/>
      <c r="C15" s="61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62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2"/>
      <c r="AP15" s="14"/>
      <c r="AQ15" s="14"/>
      <c r="AR15" s="14"/>
      <c r="AS15" s="14"/>
      <c r="AT15" s="14"/>
      <c r="AU15" s="14"/>
      <c r="AV15" s="35"/>
      <c r="AW15" s="14"/>
      <c r="AX15" s="14"/>
      <c r="AY15" s="24"/>
      <c r="AZ15" s="34"/>
      <c r="BA15" s="34"/>
      <c r="BB15" s="14"/>
      <c r="BC15" s="14"/>
      <c r="BD15" s="14"/>
    </row>
    <row r="16" spans="1:56" x14ac:dyDescent="0.35">
      <c r="A16" s="34"/>
      <c r="B16" s="34"/>
      <c r="C16" s="3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62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35"/>
      <c r="AW16" s="14"/>
      <c r="AX16" s="14"/>
      <c r="AY16" s="24"/>
      <c r="AZ16" s="34"/>
      <c r="BA16" s="34"/>
      <c r="BB16" s="14"/>
      <c r="BC16" s="14"/>
      <c r="BD16" s="14"/>
    </row>
    <row r="17" spans="1:56" x14ac:dyDescent="0.35">
      <c r="A17" s="61"/>
      <c r="B17" s="61"/>
      <c r="C17" s="61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62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2"/>
      <c r="AP17" s="14"/>
      <c r="AQ17" s="14"/>
      <c r="AR17" s="14"/>
      <c r="AS17" s="14"/>
      <c r="AT17" s="14"/>
      <c r="AU17" s="14"/>
      <c r="AV17" s="35"/>
      <c r="AW17" s="14"/>
      <c r="AX17" s="14"/>
      <c r="AY17" s="24"/>
      <c r="AZ17" s="34"/>
      <c r="BA17" s="34"/>
      <c r="BB17" s="14"/>
      <c r="BC17" s="14"/>
      <c r="BD17" s="14"/>
    </row>
    <row r="18" spans="1:56" x14ac:dyDescent="0.35">
      <c r="A18" s="61"/>
      <c r="B18" s="61"/>
      <c r="C18" s="61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62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2"/>
      <c r="AP18" s="14"/>
      <c r="AQ18" s="14"/>
      <c r="AR18" s="14"/>
      <c r="AS18" s="14"/>
      <c r="AT18" s="14"/>
      <c r="AU18" s="14"/>
      <c r="AV18" s="35"/>
      <c r="AW18" s="14"/>
      <c r="AX18" s="14"/>
      <c r="AY18" s="24"/>
      <c r="AZ18" s="34"/>
      <c r="BA18" s="34"/>
      <c r="BB18" s="14"/>
      <c r="BC18" s="14"/>
      <c r="BD18" s="14"/>
    </row>
    <row r="19" spans="1:56" x14ac:dyDescent="0.35">
      <c r="A19" s="61"/>
      <c r="B19" s="61"/>
      <c r="C19" s="61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62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2"/>
      <c r="AP19" s="14"/>
      <c r="AQ19" s="14"/>
      <c r="AR19" s="14"/>
      <c r="AS19" s="14"/>
      <c r="AT19" s="14"/>
      <c r="AU19" s="14"/>
      <c r="AV19" s="35"/>
      <c r="AW19" s="14"/>
      <c r="AX19" s="14"/>
      <c r="AY19" s="24"/>
      <c r="AZ19" s="34"/>
      <c r="BA19" s="34"/>
      <c r="BB19" s="14"/>
      <c r="BC19" s="14"/>
      <c r="BD19" s="14"/>
    </row>
    <row r="20" spans="1:56" x14ac:dyDescent="0.35">
      <c r="A20" s="34"/>
      <c r="B20" s="34"/>
      <c r="C20" s="3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36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35"/>
      <c r="AW20" s="14"/>
      <c r="AX20" s="14"/>
      <c r="AY20" s="24"/>
      <c r="AZ20" s="34"/>
      <c r="BA20" s="34"/>
      <c r="BB20" s="14"/>
      <c r="BC20" s="33"/>
      <c r="BD20" s="33"/>
    </row>
    <row r="21" spans="1:56" x14ac:dyDescent="0.35">
      <c r="A21" s="34"/>
      <c r="B21" s="34"/>
      <c r="C21" s="3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36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35"/>
      <c r="AW21" s="14"/>
      <c r="AX21" s="14"/>
      <c r="AY21" s="24"/>
      <c r="AZ21" s="34"/>
      <c r="BA21" s="34"/>
      <c r="BB21" s="14"/>
      <c r="BC21" s="14"/>
      <c r="BD21" s="14"/>
    </row>
    <row r="22" spans="1:56" x14ac:dyDescent="0.35">
      <c r="A22" s="64"/>
      <c r="B22" s="64"/>
      <c r="C22" s="64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14"/>
      <c r="AO22" s="65"/>
      <c r="AP22" s="65"/>
      <c r="AQ22" s="65"/>
      <c r="AR22" s="14"/>
      <c r="AS22" s="65"/>
      <c r="AT22" s="14"/>
      <c r="AU22" s="65"/>
      <c r="AV22" s="35"/>
      <c r="AW22" s="65"/>
      <c r="AX22" s="65"/>
      <c r="AY22" s="24"/>
      <c r="AZ22" s="65"/>
      <c r="BA22" s="65"/>
      <c r="BB22" s="14"/>
      <c r="BC22" s="14"/>
      <c r="BD22" s="14"/>
    </row>
    <row r="23" spans="1:56" x14ac:dyDescent="0.35">
      <c r="A23" s="61"/>
      <c r="B23" s="61"/>
      <c r="C23" s="61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36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61"/>
      <c r="AO23" s="12"/>
      <c r="AP23" s="14"/>
      <c r="AQ23" s="14"/>
      <c r="AR23" s="14"/>
      <c r="AS23" s="14"/>
      <c r="AT23" s="14"/>
      <c r="AU23" s="14"/>
      <c r="AV23" s="35"/>
      <c r="AW23" s="14"/>
      <c r="AX23" s="14"/>
      <c r="AY23" s="24"/>
      <c r="AZ23" s="34"/>
      <c r="BA23" s="34"/>
      <c r="BB23" s="14"/>
      <c r="BC23" s="33"/>
      <c r="BD23" s="33"/>
    </row>
    <row r="24" spans="1:56" x14ac:dyDescent="0.35">
      <c r="A24" s="34"/>
      <c r="B24" s="34"/>
      <c r="C24" s="3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62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35"/>
      <c r="AW24" s="14"/>
      <c r="AX24" s="14"/>
      <c r="AY24" s="24"/>
      <c r="AZ24" s="34"/>
      <c r="BA24" s="34"/>
      <c r="BB24" s="14"/>
      <c r="BC24" s="33"/>
      <c r="BD24" s="33"/>
    </row>
    <row r="25" spans="1:56" x14ac:dyDescent="0.35">
      <c r="A25" s="34"/>
      <c r="B25" s="34"/>
      <c r="C25" s="3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62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35"/>
      <c r="AW25" s="14"/>
      <c r="AX25" s="14"/>
      <c r="AY25" s="24"/>
      <c r="AZ25" s="34"/>
      <c r="BA25" s="34"/>
      <c r="BB25" s="14"/>
      <c r="BC25" s="33"/>
      <c r="BD25" s="33"/>
    </row>
    <row r="26" spans="1:56" x14ac:dyDescent="0.35">
      <c r="A26" s="61"/>
      <c r="B26" s="61"/>
      <c r="C26" s="61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62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2"/>
      <c r="AP26" s="14"/>
      <c r="AQ26" s="14"/>
      <c r="AR26" s="14"/>
      <c r="AS26" s="14"/>
      <c r="AT26" s="14"/>
      <c r="AU26" s="14"/>
      <c r="AV26" s="35"/>
      <c r="AW26" s="14"/>
      <c r="AX26" s="14"/>
      <c r="AY26" s="24"/>
      <c r="AZ26" s="34"/>
      <c r="BA26" s="34"/>
      <c r="BB26" s="14"/>
      <c r="BC26" s="14"/>
      <c r="BD26" s="14"/>
    </row>
    <row r="27" spans="1:56" x14ac:dyDescent="0.35">
      <c r="A27" s="61"/>
      <c r="B27" s="61"/>
      <c r="C27" s="61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62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2"/>
      <c r="AP27" s="14"/>
      <c r="AQ27" s="14"/>
      <c r="AR27" s="14"/>
      <c r="AS27" s="14"/>
      <c r="AT27" s="14"/>
      <c r="AU27" s="14"/>
      <c r="AV27" s="35"/>
      <c r="AW27" s="14"/>
      <c r="AX27" s="14"/>
      <c r="AY27" s="24"/>
      <c r="AZ27" s="34"/>
      <c r="BA27" s="34"/>
      <c r="BB27" s="14"/>
      <c r="BC27" s="33"/>
      <c r="BD27" s="33"/>
    </row>
    <row r="28" spans="1:56" x14ac:dyDescent="0.35">
      <c r="A28" s="61"/>
      <c r="B28" s="61"/>
      <c r="C28" s="61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36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2"/>
      <c r="AP28" s="14"/>
      <c r="AQ28" s="14"/>
      <c r="AR28" s="14"/>
      <c r="AS28" s="14"/>
      <c r="AT28" s="14"/>
      <c r="AU28" s="14"/>
      <c r="AV28" s="35"/>
      <c r="AW28" s="14"/>
      <c r="AX28" s="14"/>
      <c r="AY28" s="24"/>
      <c r="AZ28" s="34"/>
      <c r="BA28" s="34"/>
      <c r="BB28" s="14"/>
      <c r="BC28" s="33"/>
      <c r="BD28" s="33"/>
    </row>
    <row r="29" spans="1:56" x14ac:dyDescent="0.35">
      <c r="A29" s="61"/>
      <c r="B29" s="61"/>
      <c r="C29" s="61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62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2"/>
      <c r="AP29" s="14"/>
      <c r="AQ29" s="14"/>
      <c r="AR29" s="14"/>
      <c r="AS29" s="14"/>
      <c r="AT29" s="14"/>
      <c r="AU29" s="14"/>
      <c r="AV29" s="35"/>
      <c r="AW29" s="14"/>
      <c r="AX29" s="14"/>
      <c r="AY29" s="24"/>
      <c r="AZ29" s="34"/>
      <c r="BA29" s="34"/>
      <c r="BB29" s="14"/>
      <c r="BC29" s="14"/>
      <c r="BD29" s="14"/>
    </row>
    <row r="30" spans="1:56" x14ac:dyDescent="0.35">
      <c r="A30" s="64"/>
      <c r="B30" s="64"/>
      <c r="C30" s="64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14"/>
      <c r="AO30" s="65"/>
      <c r="AP30" s="65"/>
      <c r="AQ30" s="65"/>
      <c r="AR30" s="14"/>
      <c r="AS30" s="65"/>
      <c r="AT30" s="14"/>
      <c r="AU30" s="65"/>
      <c r="AV30" s="35"/>
      <c r="AW30" s="65"/>
      <c r="AX30" s="65"/>
      <c r="AY30" s="24"/>
      <c r="AZ30" s="65"/>
      <c r="BA30" s="65"/>
      <c r="BB30" s="14"/>
      <c r="BC30" s="14"/>
      <c r="BD30" s="14"/>
    </row>
    <row r="31" spans="1:56" x14ac:dyDescent="0.35">
      <c r="A31" s="61"/>
      <c r="B31" s="61"/>
      <c r="C31" s="61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36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2"/>
      <c r="AP31" s="14"/>
      <c r="AQ31" s="14"/>
      <c r="AR31" s="14"/>
      <c r="AS31" s="14"/>
      <c r="AT31" s="14"/>
      <c r="AU31" s="14"/>
      <c r="AV31" s="35"/>
      <c r="AW31" s="14"/>
      <c r="AX31" s="14"/>
      <c r="AY31" s="24"/>
      <c r="AZ31" s="34"/>
      <c r="BA31" s="34"/>
      <c r="BB31" s="14"/>
      <c r="BC31" s="14"/>
      <c r="BD31" s="14"/>
    </row>
    <row r="32" spans="1:56" x14ac:dyDescent="0.35">
      <c r="A32" s="61"/>
      <c r="B32" s="61"/>
      <c r="C32" s="61"/>
      <c r="D32" s="14"/>
      <c r="E32" s="14"/>
      <c r="F32" s="14"/>
      <c r="G32" s="14"/>
      <c r="H32" s="14"/>
      <c r="I32" s="14"/>
      <c r="J32" s="14"/>
      <c r="K32" s="3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36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2"/>
      <c r="AP32" s="14"/>
      <c r="AQ32" s="14"/>
      <c r="AR32" s="14"/>
      <c r="AS32" s="14"/>
      <c r="AT32" s="14"/>
      <c r="AU32" s="14"/>
      <c r="AV32" s="35"/>
      <c r="AW32" s="14"/>
      <c r="AX32" s="14"/>
      <c r="AY32" s="24"/>
      <c r="AZ32" s="34"/>
      <c r="BA32" s="34"/>
      <c r="BB32" s="14"/>
      <c r="BC32" s="14"/>
      <c r="BD32" s="14"/>
    </row>
    <row r="33" spans="1:56" x14ac:dyDescent="0.35">
      <c r="A33" s="61"/>
      <c r="B33" s="61"/>
      <c r="C33" s="6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62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2"/>
      <c r="AP33" s="14"/>
      <c r="AQ33" s="14"/>
      <c r="AR33" s="14"/>
      <c r="AS33" s="14"/>
      <c r="AT33" s="14"/>
      <c r="AU33" s="14"/>
      <c r="AV33" s="35"/>
      <c r="AW33" s="14"/>
      <c r="AX33" s="14"/>
      <c r="AY33" s="24"/>
      <c r="AZ33" s="34"/>
      <c r="BA33" s="34"/>
      <c r="BB33" s="14"/>
      <c r="BC33" s="14"/>
      <c r="BD33" s="14"/>
    </row>
    <row r="34" spans="1:56" x14ac:dyDescent="0.35">
      <c r="A34" s="61"/>
      <c r="B34" s="61"/>
      <c r="C34" s="12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62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35"/>
      <c r="AW34" s="65"/>
      <c r="AX34" s="65"/>
      <c r="AY34" s="24"/>
      <c r="AZ34" s="34"/>
      <c r="BA34" s="34"/>
      <c r="BB34" s="14"/>
      <c r="BC34" s="14"/>
      <c r="BD34" s="14"/>
    </row>
    <row r="35" spans="1:56" x14ac:dyDescent="0.35">
      <c r="A35" s="61"/>
      <c r="B35" s="61"/>
      <c r="C35" s="12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62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2"/>
      <c r="AP35" s="14"/>
      <c r="AQ35" s="14"/>
      <c r="AR35" s="14"/>
      <c r="AS35" s="14"/>
      <c r="AT35" s="14"/>
      <c r="AU35" s="14"/>
      <c r="AV35" s="35"/>
      <c r="AW35" s="14"/>
      <c r="AX35" s="14"/>
      <c r="AY35" s="24"/>
      <c r="AZ35" s="34"/>
      <c r="BA35" s="34"/>
      <c r="BB35" s="14"/>
      <c r="BC35" s="33"/>
      <c r="BD35" s="33"/>
    </row>
    <row r="36" spans="1:56" x14ac:dyDescent="0.35">
      <c r="A36" s="64"/>
      <c r="B36" s="64"/>
      <c r="C36" s="64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14"/>
      <c r="AO36" s="65"/>
      <c r="AP36" s="65"/>
      <c r="AQ36" s="65"/>
      <c r="AR36" s="14"/>
      <c r="AS36" s="65"/>
      <c r="AT36" s="14"/>
      <c r="AU36" s="65"/>
      <c r="AV36" s="35"/>
      <c r="AW36" s="65"/>
      <c r="AX36" s="65"/>
      <c r="AY36" s="24"/>
      <c r="AZ36" s="65"/>
      <c r="BA36" s="65"/>
      <c r="BB36" s="14"/>
      <c r="BC36" s="14"/>
      <c r="BD36" s="14"/>
    </row>
    <row r="37" spans="1:56" x14ac:dyDescent="0.35">
      <c r="A37" s="34"/>
      <c r="B37" s="34"/>
      <c r="C37" s="3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36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35"/>
      <c r="AW37" s="14"/>
      <c r="AX37" s="14"/>
      <c r="AY37" s="24"/>
      <c r="AZ37" s="34"/>
      <c r="BA37" s="34"/>
      <c r="BB37" s="14"/>
      <c r="BC37" s="14"/>
      <c r="BD37" s="14"/>
    </row>
    <row r="38" spans="1:56" x14ac:dyDescent="0.35">
      <c r="A38" s="61"/>
      <c r="B38" s="61"/>
      <c r="C38" s="61"/>
      <c r="D38" s="14"/>
      <c r="E38" s="14"/>
      <c r="F38" s="14"/>
      <c r="G38" s="14"/>
      <c r="H38" s="14"/>
      <c r="I38" s="14"/>
      <c r="J38" s="14"/>
      <c r="K38" s="3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36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2"/>
      <c r="AP38" s="14"/>
      <c r="AQ38" s="14"/>
      <c r="AR38" s="14"/>
      <c r="AS38" s="14"/>
      <c r="AT38" s="14"/>
      <c r="AU38" s="14"/>
      <c r="AV38" s="35"/>
      <c r="AW38" s="14"/>
      <c r="AX38" s="14"/>
      <c r="AY38" s="24"/>
      <c r="AZ38" s="34"/>
      <c r="BA38" s="34"/>
      <c r="BB38" s="14"/>
      <c r="BC38" s="14"/>
      <c r="BD38" s="14"/>
    </row>
    <row r="39" spans="1:56" x14ac:dyDescent="0.35">
      <c r="A39" s="61"/>
      <c r="B39" s="61"/>
      <c r="C39" s="61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36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1"/>
      <c r="AO39" s="12"/>
      <c r="AP39" s="14"/>
      <c r="AQ39" s="14"/>
      <c r="AR39" s="14"/>
      <c r="AS39" s="14"/>
      <c r="AT39" s="14"/>
      <c r="AU39" s="14"/>
      <c r="AV39" s="35"/>
      <c r="AW39" s="14"/>
      <c r="AX39" s="14"/>
      <c r="AY39" s="24"/>
      <c r="AZ39" s="34"/>
      <c r="BA39" s="34"/>
      <c r="BB39" s="14"/>
      <c r="BC39" s="14"/>
      <c r="BD39" s="14"/>
    </row>
    <row r="40" spans="1:56" x14ac:dyDescent="0.35">
      <c r="A40" s="34"/>
      <c r="B40" s="34"/>
      <c r="C40" s="34"/>
      <c r="D40" s="14"/>
      <c r="E40" s="14"/>
      <c r="F40" s="14"/>
      <c r="G40" s="14"/>
      <c r="H40" s="14"/>
      <c r="I40" s="14"/>
      <c r="J40" s="14"/>
      <c r="K40" s="3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36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35"/>
      <c r="AW40" s="14"/>
      <c r="AX40" s="14"/>
      <c r="AY40" s="24"/>
      <c r="AZ40" s="34"/>
      <c r="BA40" s="34"/>
      <c r="BB40" s="14"/>
      <c r="BC40" s="14"/>
      <c r="BD40" s="14"/>
    </row>
    <row r="41" spans="1:56" x14ac:dyDescent="0.35">
      <c r="A41" s="34"/>
      <c r="B41" s="34"/>
      <c r="C41" s="34"/>
      <c r="D41" s="14"/>
      <c r="E41" s="14"/>
      <c r="F41" s="14"/>
      <c r="G41" s="14"/>
      <c r="H41" s="14"/>
      <c r="I41" s="14"/>
      <c r="J41" s="14"/>
      <c r="K41" s="3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36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35"/>
      <c r="AW41" s="14"/>
      <c r="AX41" s="14"/>
      <c r="AY41" s="24"/>
      <c r="AZ41" s="34"/>
      <c r="BA41" s="34"/>
      <c r="BB41" s="14"/>
      <c r="BC41" s="14"/>
      <c r="BD41" s="14"/>
    </row>
    <row r="42" spans="1:56" x14ac:dyDescent="0.35">
      <c r="A42" s="34"/>
      <c r="B42" s="34"/>
      <c r="C42" s="37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36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35"/>
      <c r="AW42" s="14"/>
      <c r="AX42" s="14"/>
      <c r="AY42" s="24"/>
      <c r="AZ42" s="34"/>
      <c r="BA42" s="34"/>
      <c r="BB42" s="14"/>
      <c r="BC42" s="14"/>
      <c r="BD42" s="14"/>
    </row>
    <row r="43" spans="1:56" x14ac:dyDescent="0.35">
      <c r="A43" s="34"/>
      <c r="B43" s="34"/>
      <c r="C43" s="3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36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35"/>
      <c r="AW43" s="14"/>
      <c r="AX43" s="14"/>
      <c r="AY43" s="24"/>
      <c r="AZ43" s="34"/>
      <c r="BA43" s="34"/>
      <c r="BB43" s="14"/>
      <c r="BC43" s="33"/>
      <c r="BD43" s="33"/>
    </row>
    <row r="44" spans="1:56" x14ac:dyDescent="0.35">
      <c r="A44" s="34"/>
      <c r="B44" s="34"/>
      <c r="C44" s="3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36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35"/>
      <c r="AW44" s="14"/>
      <c r="AX44" s="14"/>
      <c r="AY44" s="24"/>
      <c r="AZ44" s="34"/>
      <c r="BA44" s="34"/>
      <c r="BB44" s="14"/>
      <c r="BC44" s="33"/>
      <c r="BD44" s="33"/>
    </row>
    <row r="45" spans="1:56" x14ac:dyDescent="0.35">
      <c r="A45" s="34"/>
      <c r="B45" s="34"/>
      <c r="C45" s="3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36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35"/>
      <c r="AW45" s="14"/>
      <c r="AX45" s="14"/>
      <c r="AY45" s="24"/>
      <c r="AZ45" s="34"/>
      <c r="BA45" s="34"/>
      <c r="BB45" s="14"/>
      <c r="BC45" s="33"/>
      <c r="BD45" s="33"/>
    </row>
    <row r="46" spans="1:56" x14ac:dyDescent="0.35">
      <c r="A46" s="34"/>
      <c r="B46" s="34"/>
      <c r="C46" s="34"/>
      <c r="D46" s="14"/>
      <c r="E46" s="14"/>
      <c r="F46" s="14"/>
      <c r="G46" s="14"/>
      <c r="H46" s="14"/>
      <c r="I46" s="14"/>
      <c r="J46" s="14"/>
      <c r="K46" s="3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36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35"/>
      <c r="AW46" s="14"/>
      <c r="AX46" s="14"/>
      <c r="AY46" s="24"/>
      <c r="AZ46" s="34"/>
      <c r="BA46" s="34"/>
      <c r="BB46" s="14"/>
      <c r="BC46" s="14"/>
      <c r="BD46" s="14"/>
    </row>
    <row r="47" spans="1:56" x14ac:dyDescent="0.35">
      <c r="A47" s="61"/>
      <c r="B47" s="61"/>
      <c r="C47" s="61"/>
      <c r="D47" s="14"/>
      <c r="E47" s="14"/>
      <c r="F47" s="14"/>
      <c r="G47" s="14"/>
      <c r="H47" s="14"/>
      <c r="I47" s="14"/>
      <c r="J47" s="14"/>
      <c r="K47" s="3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36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2"/>
      <c r="AP47" s="14"/>
      <c r="AQ47" s="14"/>
      <c r="AR47" s="14"/>
      <c r="AS47" s="14"/>
      <c r="AT47" s="14"/>
      <c r="AU47" s="14"/>
      <c r="AV47" s="35"/>
      <c r="AW47" s="14"/>
      <c r="AX47" s="14"/>
      <c r="AY47" s="24"/>
      <c r="AZ47" s="34"/>
      <c r="BA47" s="34"/>
      <c r="BB47" s="14"/>
      <c r="BC47" s="14"/>
      <c r="BD47" s="14"/>
    </row>
    <row r="48" spans="1:56" x14ac:dyDescent="0.35">
      <c r="A48" s="34"/>
      <c r="B48" s="34"/>
      <c r="C48" s="34"/>
      <c r="D48" s="14"/>
      <c r="E48" s="14"/>
      <c r="F48" s="14"/>
      <c r="G48" s="14"/>
      <c r="H48" s="14"/>
      <c r="I48" s="14"/>
      <c r="J48" s="14"/>
      <c r="K48" s="3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36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35"/>
      <c r="AW48" s="14"/>
      <c r="AX48" s="14"/>
      <c r="AY48" s="24"/>
      <c r="AZ48" s="34"/>
      <c r="BA48" s="34"/>
      <c r="BB48" s="14"/>
      <c r="BC48" s="14"/>
      <c r="BD48" s="14"/>
    </row>
    <row r="49" spans="1:56" x14ac:dyDescent="0.35">
      <c r="A49" s="34"/>
      <c r="B49" s="34"/>
      <c r="C49" s="37"/>
      <c r="D49" s="14"/>
      <c r="E49" s="14"/>
      <c r="F49" s="14"/>
      <c r="G49" s="14"/>
      <c r="H49" s="14"/>
      <c r="I49" s="14"/>
      <c r="J49" s="14"/>
      <c r="K49" s="3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36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35"/>
      <c r="AW49" s="14"/>
      <c r="AX49" s="14"/>
      <c r="AY49" s="24"/>
      <c r="AZ49" s="34"/>
      <c r="BA49" s="34"/>
      <c r="BB49" s="14"/>
      <c r="BC49" s="14"/>
      <c r="BD49" s="14"/>
    </row>
    <row r="50" spans="1:56" x14ac:dyDescent="0.35">
      <c r="A50" s="34"/>
      <c r="B50" s="34"/>
      <c r="C50" s="34"/>
      <c r="D50" s="14"/>
      <c r="E50" s="14"/>
      <c r="F50" s="14"/>
      <c r="G50" s="14"/>
      <c r="H50" s="14"/>
      <c r="I50" s="14"/>
      <c r="J50" s="14"/>
      <c r="K50" s="3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62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35"/>
      <c r="AW50" s="14"/>
      <c r="AX50" s="14"/>
      <c r="AY50" s="24"/>
      <c r="AZ50" s="34"/>
      <c r="BA50" s="34"/>
      <c r="BB50" s="14"/>
      <c r="BC50" s="14"/>
      <c r="BD50" s="14"/>
    </row>
    <row r="51" spans="1:56" x14ac:dyDescent="0.35">
      <c r="A51" s="34"/>
      <c r="B51" s="34"/>
      <c r="C51" s="34"/>
      <c r="D51" s="14"/>
      <c r="E51" s="14"/>
      <c r="F51" s="14"/>
      <c r="G51" s="14"/>
      <c r="H51" s="14"/>
      <c r="I51" s="14"/>
      <c r="J51" s="14"/>
      <c r="K51" s="3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36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35"/>
      <c r="AW51" s="14"/>
      <c r="AX51" s="14"/>
      <c r="AY51" s="24"/>
      <c r="AZ51" s="34"/>
      <c r="BA51" s="34"/>
      <c r="BB51" s="14"/>
      <c r="BC51" s="14"/>
      <c r="BD51" s="14"/>
    </row>
    <row r="52" spans="1:56" x14ac:dyDescent="0.35">
      <c r="A52" s="34"/>
      <c r="B52" s="34"/>
      <c r="C52" s="3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36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37"/>
      <c r="AP52" s="14"/>
      <c r="AQ52" s="14"/>
      <c r="AR52" s="14"/>
      <c r="AS52" s="14"/>
      <c r="AT52" s="14"/>
      <c r="AU52" s="14"/>
      <c r="AV52" s="35"/>
      <c r="AW52" s="14"/>
      <c r="AX52" s="14"/>
      <c r="AY52" s="24"/>
      <c r="AZ52" s="34"/>
      <c r="BA52" s="34"/>
      <c r="BB52" s="14"/>
      <c r="BC52" s="14"/>
      <c r="BD52" s="14"/>
    </row>
    <row r="53" spans="1:56" x14ac:dyDescent="0.35">
      <c r="A53" s="61"/>
      <c r="B53" s="61"/>
      <c r="C53" s="61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36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2"/>
      <c r="AP53" s="14"/>
      <c r="AQ53" s="14"/>
      <c r="AR53" s="14"/>
      <c r="AS53" s="14"/>
      <c r="AT53" s="14"/>
      <c r="AU53" s="14"/>
      <c r="AV53" s="35"/>
      <c r="AW53" s="14"/>
      <c r="AX53" s="14"/>
      <c r="AY53" s="24"/>
      <c r="AZ53" s="34"/>
      <c r="BA53" s="34"/>
      <c r="BB53" s="14"/>
      <c r="BC53" s="14"/>
      <c r="BD53" s="14"/>
    </row>
    <row r="54" spans="1:56" x14ac:dyDescent="0.35">
      <c r="A54" s="61"/>
      <c r="B54" s="61"/>
      <c r="C54" s="61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36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2"/>
      <c r="AP54" s="14"/>
      <c r="AQ54" s="14"/>
      <c r="AR54" s="14"/>
      <c r="AS54" s="14"/>
      <c r="AT54" s="14"/>
      <c r="AU54" s="14"/>
      <c r="AV54" s="35"/>
      <c r="AW54" s="14"/>
      <c r="AX54" s="14"/>
      <c r="AY54" s="24"/>
      <c r="AZ54" s="34"/>
      <c r="BA54" s="34"/>
      <c r="BB54" s="14"/>
      <c r="BC54" s="14"/>
      <c r="BD54" s="14"/>
    </row>
    <row r="55" spans="1:56" x14ac:dyDescent="0.35">
      <c r="A55" s="61"/>
      <c r="B55" s="61"/>
      <c r="C55" s="12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36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2"/>
      <c r="AP55" s="14"/>
      <c r="AQ55" s="14"/>
      <c r="AR55" s="14"/>
      <c r="AS55" s="14"/>
      <c r="AT55" s="14"/>
      <c r="AU55" s="14"/>
      <c r="AV55" s="35"/>
      <c r="AW55" s="14"/>
      <c r="AX55" s="14"/>
      <c r="AY55" s="24"/>
      <c r="AZ55" s="34"/>
      <c r="BA55" s="34"/>
      <c r="BB55" s="14"/>
      <c r="BC55" s="14"/>
      <c r="BD55" s="14"/>
    </row>
    <row r="56" spans="1:56" x14ac:dyDescent="0.35">
      <c r="A56" s="61"/>
      <c r="B56" s="61"/>
      <c r="C56" s="61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36"/>
      <c r="W56" s="14"/>
      <c r="X56" s="14"/>
      <c r="Y56" s="14"/>
      <c r="Z56" s="14"/>
      <c r="AA56" s="14"/>
      <c r="AB56" s="14"/>
      <c r="AC56" s="14"/>
      <c r="AD56" s="14"/>
      <c r="AE56" s="73"/>
      <c r="AF56" s="73"/>
      <c r="AG56" s="74"/>
      <c r="AH56" s="74"/>
      <c r="AI56" s="14"/>
      <c r="AJ56" s="14"/>
      <c r="AK56" s="14"/>
      <c r="AL56" s="14"/>
      <c r="AM56" s="14"/>
      <c r="AN56" s="34"/>
      <c r="AO56" s="12"/>
      <c r="AP56" s="14"/>
      <c r="AQ56" s="14"/>
      <c r="AR56" s="14"/>
      <c r="AS56" s="14"/>
      <c r="AT56" s="14"/>
      <c r="AU56" s="14"/>
      <c r="AV56" s="35"/>
      <c r="AW56" s="14"/>
      <c r="AX56" s="14"/>
      <c r="AY56" s="24"/>
      <c r="AZ56" s="34"/>
      <c r="BA56" s="34"/>
      <c r="BB56" s="14"/>
      <c r="BC56" s="14"/>
      <c r="BD56" s="14"/>
    </row>
    <row r="57" spans="1:56" x14ac:dyDescent="0.35">
      <c r="A57" s="34"/>
      <c r="B57" s="34"/>
      <c r="C57" s="37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36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75"/>
      <c r="AO57" s="14"/>
      <c r="AP57" s="14"/>
      <c r="AQ57" s="14"/>
      <c r="AR57" s="14"/>
      <c r="AS57" s="14"/>
      <c r="AT57" s="14"/>
      <c r="AU57" s="14"/>
      <c r="AV57" s="35"/>
      <c r="AW57" s="14"/>
      <c r="AX57" s="14"/>
      <c r="AY57" s="24"/>
      <c r="AZ57" s="34"/>
      <c r="BA57" s="34"/>
      <c r="BB57" s="14"/>
      <c r="BC57" s="14"/>
      <c r="BD57" s="14"/>
    </row>
    <row r="58" spans="1:56" x14ac:dyDescent="0.35">
      <c r="A58" s="61"/>
      <c r="B58" s="61"/>
      <c r="C58" s="61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36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76"/>
      <c r="AH58" s="76"/>
      <c r="AI58" s="14"/>
      <c r="AJ58" s="14"/>
      <c r="AK58" s="14"/>
      <c r="AL58" s="14"/>
      <c r="AM58" s="14"/>
      <c r="AN58" s="11"/>
      <c r="AO58" s="12"/>
      <c r="AP58" s="14"/>
      <c r="AQ58" s="14"/>
      <c r="AR58" s="14"/>
      <c r="AS58" s="14"/>
      <c r="AT58" s="14"/>
      <c r="AU58" s="14"/>
      <c r="AV58" s="35"/>
      <c r="AW58" s="14"/>
      <c r="AX58" s="14"/>
      <c r="AY58" s="24"/>
      <c r="AZ58" s="34"/>
      <c r="BA58" s="34"/>
      <c r="BB58" s="14"/>
      <c r="BC58" s="14"/>
      <c r="BD58" s="14"/>
    </row>
    <row r="59" spans="1:56" x14ac:dyDescent="0.35">
      <c r="A59" s="61"/>
      <c r="B59" s="61"/>
      <c r="C59" s="61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36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61"/>
      <c r="AO59" s="12"/>
      <c r="AP59" s="14"/>
      <c r="AQ59" s="14"/>
      <c r="AR59" s="14"/>
      <c r="AS59" s="14"/>
      <c r="AT59" s="14"/>
      <c r="AU59" s="14"/>
      <c r="AV59" s="35"/>
      <c r="AW59" s="14"/>
      <c r="AX59" s="14"/>
      <c r="AY59" s="24"/>
      <c r="AZ59" s="34"/>
      <c r="BA59" s="34"/>
      <c r="BB59" s="14"/>
      <c r="BC59" s="14"/>
      <c r="BD59" s="14"/>
    </row>
    <row r="60" spans="1:56" ht="16" x14ac:dyDescent="0.45">
      <c r="A60" s="61"/>
      <c r="B60" s="61"/>
      <c r="C60" s="61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36"/>
      <c r="W60" s="14"/>
      <c r="X60" s="14"/>
      <c r="Y60" s="14"/>
      <c r="Z60" s="14"/>
      <c r="AA60" s="14"/>
      <c r="AB60" s="14"/>
      <c r="AC60" s="14"/>
      <c r="AD60" s="77"/>
      <c r="AE60" s="34"/>
      <c r="AF60" s="34"/>
      <c r="AG60" s="76"/>
      <c r="AH60" s="76"/>
      <c r="AI60" s="14"/>
      <c r="AJ60" s="14"/>
      <c r="AK60" s="14"/>
      <c r="AL60" s="14"/>
      <c r="AM60" s="14"/>
      <c r="AN60" s="61"/>
      <c r="AO60" s="12"/>
      <c r="AP60" s="14"/>
      <c r="AQ60" s="14"/>
      <c r="AR60" s="14"/>
      <c r="AS60" s="14"/>
      <c r="AT60" s="14"/>
      <c r="AU60" s="14"/>
      <c r="AV60" s="35"/>
      <c r="AW60" s="14"/>
      <c r="AX60" s="14"/>
      <c r="AY60" s="24"/>
      <c r="AZ60" s="34"/>
      <c r="BA60" s="34"/>
      <c r="BB60" s="14"/>
      <c r="BC60" s="14"/>
      <c r="BD60" s="14"/>
    </row>
    <row r="61" spans="1:56" x14ac:dyDescent="0.35">
      <c r="A61" s="61"/>
      <c r="B61" s="61"/>
      <c r="C61" s="61"/>
      <c r="D61" s="14"/>
      <c r="E61" s="14"/>
      <c r="F61" s="14"/>
      <c r="G61" s="14"/>
      <c r="H61" s="14"/>
      <c r="I61" s="14"/>
      <c r="J61" s="14"/>
      <c r="K61" s="3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62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61"/>
      <c r="AO61" s="12"/>
      <c r="AP61" s="14"/>
      <c r="AQ61" s="14"/>
      <c r="AR61" s="14"/>
      <c r="AS61" s="14"/>
      <c r="AT61" s="14"/>
      <c r="AU61" s="14"/>
      <c r="AV61" s="35"/>
      <c r="AW61" s="14"/>
      <c r="AX61" s="14"/>
      <c r="AY61" s="24"/>
      <c r="AZ61" s="34"/>
      <c r="BA61" s="34"/>
      <c r="BB61" s="14"/>
      <c r="BC61" s="14"/>
      <c r="BD61" s="14"/>
    </row>
    <row r="62" spans="1:56" ht="16" x14ac:dyDescent="0.45">
      <c r="A62" s="61"/>
      <c r="B62" s="61"/>
      <c r="C62" s="61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62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64"/>
      <c r="AO62" s="63"/>
      <c r="AP62" s="14"/>
      <c r="AQ62" s="14"/>
      <c r="AR62" s="14"/>
      <c r="AS62" s="14"/>
      <c r="AT62" s="14"/>
      <c r="AU62" s="14"/>
      <c r="AV62" s="35"/>
      <c r="AW62" s="14"/>
      <c r="AX62" s="14"/>
      <c r="AY62" s="24"/>
      <c r="AZ62" s="14"/>
      <c r="BA62" s="34"/>
      <c r="BB62" s="14"/>
      <c r="BC62" s="14"/>
      <c r="BD62" s="14"/>
    </row>
    <row r="63" spans="1:56" x14ac:dyDescent="0.35">
      <c r="A63" s="61"/>
      <c r="B63" s="61"/>
      <c r="C63" s="61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36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2"/>
      <c r="AP63" s="14"/>
      <c r="AQ63" s="14"/>
      <c r="AR63" s="14"/>
      <c r="AS63" s="14"/>
      <c r="AT63" s="14"/>
      <c r="AU63" s="14"/>
      <c r="AV63" s="35"/>
      <c r="AW63" s="14"/>
      <c r="AX63" s="14"/>
      <c r="AY63" s="24"/>
      <c r="AZ63" s="34"/>
      <c r="BA63" s="34"/>
      <c r="BB63" s="14"/>
      <c r="BC63" s="14"/>
      <c r="BD63" s="14"/>
    </row>
    <row r="64" spans="1:56" ht="16" x14ac:dyDescent="0.45">
      <c r="A64" s="61"/>
      <c r="B64" s="61"/>
      <c r="C64" s="12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36"/>
      <c r="W64" s="14"/>
      <c r="X64" s="14"/>
      <c r="Y64" s="14"/>
      <c r="Z64" s="14"/>
      <c r="AA64" s="14"/>
      <c r="AB64" s="14"/>
      <c r="AC64" s="14"/>
      <c r="AD64" s="77"/>
      <c r="AE64" s="34"/>
      <c r="AF64" s="34"/>
      <c r="AG64" s="76"/>
      <c r="AH64" s="76"/>
      <c r="AI64" s="14"/>
      <c r="AJ64" s="14"/>
      <c r="AK64" s="14"/>
      <c r="AL64" s="14"/>
      <c r="AM64" s="14"/>
      <c r="AN64" s="61"/>
      <c r="AO64" s="12"/>
      <c r="AP64" s="14"/>
      <c r="AQ64" s="14"/>
      <c r="AR64" s="14"/>
      <c r="AS64" s="14"/>
      <c r="AT64" s="14"/>
      <c r="AU64" s="14"/>
      <c r="AV64" s="35"/>
      <c r="AW64" s="14"/>
      <c r="AX64" s="14"/>
      <c r="AY64" s="24"/>
      <c r="AZ64" s="34"/>
      <c r="BA64" s="34"/>
      <c r="BB64" s="14"/>
      <c r="BC64" s="14"/>
      <c r="BD64" s="14"/>
    </row>
    <row r="65" spans="1:56" ht="16" x14ac:dyDescent="0.45">
      <c r="A65" s="61"/>
      <c r="B65" s="61"/>
      <c r="C65" s="12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36"/>
      <c r="W65" s="14"/>
      <c r="X65" s="14"/>
      <c r="Y65" s="14"/>
      <c r="Z65" s="14"/>
      <c r="AA65" s="14"/>
      <c r="AB65" s="14"/>
      <c r="AC65" s="14"/>
      <c r="AD65" s="77"/>
      <c r="AE65" s="34"/>
      <c r="AF65" s="34"/>
      <c r="AG65" s="76"/>
      <c r="AH65" s="76"/>
      <c r="AI65" s="14"/>
      <c r="AJ65" s="14"/>
      <c r="AK65" s="14"/>
      <c r="AL65" s="14"/>
      <c r="AM65" s="14"/>
      <c r="AN65" s="61"/>
      <c r="AO65" s="12"/>
      <c r="AP65" s="14"/>
      <c r="AQ65" s="14"/>
      <c r="AR65" s="14"/>
      <c r="AS65" s="14"/>
      <c r="AT65" s="14"/>
      <c r="AU65" s="14"/>
      <c r="AV65" s="35"/>
      <c r="AW65" s="14"/>
      <c r="AX65" s="14"/>
      <c r="AY65" s="24"/>
      <c r="AZ65" s="34"/>
      <c r="BA65" s="34"/>
      <c r="BB65" s="14"/>
      <c r="BC65" s="14"/>
      <c r="BD65" s="14"/>
    </row>
    <row r="66" spans="1:56" ht="16" x14ac:dyDescent="0.45">
      <c r="A66" s="34"/>
      <c r="B66" s="34"/>
      <c r="C66" s="3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36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64"/>
      <c r="AO66" s="63"/>
      <c r="AP66" s="14"/>
      <c r="AQ66" s="14"/>
      <c r="AR66" s="14"/>
      <c r="AS66" s="14"/>
      <c r="AT66" s="14"/>
      <c r="AU66" s="14"/>
      <c r="AV66" s="35"/>
      <c r="AW66" s="14"/>
      <c r="AX66" s="14"/>
      <c r="AY66" s="24"/>
      <c r="AZ66" s="34"/>
      <c r="BA66" s="34"/>
      <c r="BB66" s="14"/>
      <c r="BC66" s="14"/>
      <c r="BD66" s="14"/>
    </row>
    <row r="67" spans="1:56" x14ac:dyDescent="0.35">
      <c r="A67" s="34"/>
      <c r="B67" s="34"/>
      <c r="C67" s="3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36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35"/>
      <c r="AW67" s="14"/>
      <c r="AX67" s="14"/>
      <c r="AY67" s="24"/>
      <c r="AZ67" s="34"/>
      <c r="BA67" s="34"/>
      <c r="BB67" s="14"/>
      <c r="BC67" s="14"/>
      <c r="BD67" s="14"/>
    </row>
    <row r="68" spans="1:56" x14ac:dyDescent="0.35">
      <c r="A68" s="34"/>
      <c r="B68" s="34"/>
      <c r="C68" s="37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36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35"/>
      <c r="AW68" s="14"/>
      <c r="AX68" s="14"/>
      <c r="AY68" s="24"/>
      <c r="AZ68" s="34"/>
      <c r="BA68" s="34"/>
      <c r="BB68" s="14"/>
      <c r="BC68" s="14"/>
      <c r="BD68" s="14"/>
    </row>
    <row r="69" spans="1:56" x14ac:dyDescent="0.35">
      <c r="A69" s="34"/>
      <c r="B69" s="34"/>
      <c r="C69" s="3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36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35"/>
      <c r="AW69" s="65"/>
      <c r="AX69" s="65"/>
      <c r="AY69" s="24"/>
      <c r="AZ69" s="34"/>
      <c r="BA69" s="34"/>
      <c r="BB69" s="14"/>
      <c r="BC69" s="14"/>
      <c r="BD69" s="14"/>
    </row>
    <row r="70" spans="1:56" x14ac:dyDescent="0.35">
      <c r="A70" s="34"/>
      <c r="B70" s="34"/>
      <c r="C70" s="3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36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35"/>
      <c r="AW70" s="14"/>
      <c r="AX70" s="14"/>
      <c r="AY70" s="24"/>
      <c r="AZ70" s="34"/>
      <c r="BA70" s="34"/>
      <c r="BB70" s="14"/>
      <c r="BC70" s="14"/>
      <c r="BD70" s="14"/>
    </row>
    <row r="71" spans="1:56" ht="16" x14ac:dyDescent="0.45">
      <c r="A71" s="34"/>
      <c r="B71" s="34"/>
      <c r="C71" s="37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36"/>
      <c r="W71" s="14"/>
      <c r="X71" s="14"/>
      <c r="Y71" s="14"/>
      <c r="Z71" s="14"/>
      <c r="AA71" s="14"/>
      <c r="AB71" s="14"/>
      <c r="AC71" s="14"/>
      <c r="AD71" s="77"/>
      <c r="AE71" s="34"/>
      <c r="AF71" s="34"/>
      <c r="AG71" s="76"/>
      <c r="AH71" s="76"/>
      <c r="AI71" s="14"/>
      <c r="AJ71" s="14"/>
      <c r="AK71" s="14"/>
      <c r="AL71" s="14"/>
      <c r="AM71" s="14"/>
      <c r="AN71" s="61"/>
      <c r="AO71" s="63"/>
      <c r="AP71" s="14"/>
      <c r="AQ71" s="14"/>
      <c r="AR71" s="14"/>
      <c r="AS71" s="14"/>
      <c r="AT71" s="14"/>
      <c r="AU71" s="14"/>
      <c r="AV71" s="35"/>
      <c r="AW71" s="14"/>
      <c r="AX71" s="14"/>
      <c r="AY71" s="24"/>
      <c r="AZ71" s="34"/>
      <c r="BA71" s="34"/>
      <c r="BB71" s="14"/>
      <c r="BC71" s="14"/>
      <c r="BD71" s="14"/>
    </row>
    <row r="72" spans="1:56" ht="16" x14ac:dyDescent="0.45">
      <c r="A72" s="34"/>
      <c r="B72" s="34"/>
      <c r="C72" s="3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36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76"/>
      <c r="AH72" s="76"/>
      <c r="AI72" s="14"/>
      <c r="AJ72" s="14"/>
      <c r="AK72" s="14"/>
      <c r="AL72" s="14"/>
      <c r="AM72" s="14"/>
      <c r="AN72" s="11"/>
      <c r="AO72" s="63"/>
      <c r="AP72" s="14"/>
      <c r="AQ72" s="14"/>
      <c r="AR72" s="14"/>
      <c r="AS72" s="14"/>
      <c r="AT72" s="14"/>
      <c r="AU72" s="14"/>
      <c r="AV72" s="35"/>
      <c r="AW72" s="14"/>
      <c r="AX72" s="14"/>
      <c r="AY72" s="24"/>
      <c r="AZ72" s="34"/>
      <c r="BA72" s="34"/>
      <c r="BB72" s="14"/>
      <c r="BC72" s="14"/>
      <c r="BD72" s="14"/>
    </row>
    <row r="73" spans="1:56" x14ac:dyDescent="0.35">
      <c r="A73" s="34"/>
      <c r="B73" s="34"/>
      <c r="C73" s="3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36"/>
      <c r="W73" s="14"/>
      <c r="X73" s="14"/>
      <c r="Y73" s="14"/>
      <c r="Z73" s="14"/>
      <c r="AA73" s="14"/>
      <c r="AB73" s="14"/>
      <c r="AC73" s="14"/>
      <c r="AD73" s="14"/>
      <c r="AE73" s="73"/>
      <c r="AF73" s="73"/>
      <c r="AG73" s="74"/>
      <c r="AH73" s="74"/>
      <c r="AI73" s="14"/>
      <c r="AJ73" s="14"/>
      <c r="AK73" s="14"/>
      <c r="AL73" s="14"/>
      <c r="AM73" s="14"/>
      <c r="AN73" s="14"/>
      <c r="AO73" s="37"/>
      <c r="AP73" s="14"/>
      <c r="AQ73" s="14"/>
      <c r="AR73" s="14"/>
      <c r="AS73" s="14"/>
      <c r="AT73" s="14"/>
      <c r="AU73" s="14"/>
      <c r="AV73" s="35"/>
      <c r="AW73" s="14"/>
      <c r="AX73" s="14"/>
      <c r="AY73" s="24"/>
      <c r="AZ73" s="34"/>
      <c r="BA73" s="34"/>
      <c r="BB73" s="14"/>
      <c r="BC73" s="14"/>
      <c r="BD73" s="14"/>
    </row>
    <row r="74" spans="1:56" x14ac:dyDescent="0.35">
      <c r="A74" s="61"/>
      <c r="B74" s="61"/>
      <c r="C74" s="61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36"/>
      <c r="W74" s="14"/>
      <c r="X74" s="14"/>
      <c r="Y74" s="14"/>
      <c r="Z74" s="14"/>
      <c r="AA74" s="14"/>
      <c r="AB74" s="14"/>
      <c r="AC74" s="14"/>
      <c r="AD74" s="14"/>
      <c r="AE74" s="14"/>
      <c r="AF74" s="65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35"/>
      <c r="AW74" s="65"/>
      <c r="AX74" s="65"/>
      <c r="AY74" s="24"/>
      <c r="AZ74" s="34"/>
      <c r="BA74" s="34"/>
      <c r="BB74" s="14"/>
      <c r="BC74" s="14"/>
      <c r="BD74" s="14"/>
    </row>
    <row r="75" spans="1:56" ht="16" x14ac:dyDescent="0.45">
      <c r="A75" s="34"/>
      <c r="B75" s="34"/>
      <c r="C75" s="3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36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76"/>
      <c r="AH75" s="76"/>
      <c r="AI75" s="14"/>
      <c r="AJ75" s="14"/>
      <c r="AK75" s="14"/>
      <c r="AL75" s="14"/>
      <c r="AM75" s="14"/>
      <c r="AN75" s="11"/>
      <c r="AO75" s="63"/>
      <c r="AP75" s="14"/>
      <c r="AQ75" s="14"/>
      <c r="AR75" s="14"/>
      <c r="AS75" s="14"/>
      <c r="AT75" s="14"/>
      <c r="AU75" s="14"/>
      <c r="AV75" s="35"/>
      <c r="AW75" s="14"/>
      <c r="AX75" s="14"/>
      <c r="AY75" s="24"/>
      <c r="AZ75" s="34"/>
      <c r="BA75" s="34"/>
      <c r="BB75" s="14"/>
      <c r="BC75" s="14"/>
      <c r="BD75" s="14"/>
    </row>
    <row r="76" spans="1:56" x14ac:dyDescent="0.35">
      <c r="A76" s="61"/>
      <c r="B76" s="61"/>
      <c r="C76" s="61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36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76"/>
      <c r="AI76" s="14"/>
      <c r="AJ76" s="14"/>
      <c r="AK76" s="14"/>
      <c r="AL76" s="14"/>
      <c r="AM76" s="14"/>
      <c r="AN76" s="14"/>
      <c r="AO76" s="12"/>
      <c r="AP76" s="14"/>
      <c r="AQ76" s="14"/>
      <c r="AR76" s="14"/>
      <c r="AS76" s="14"/>
      <c r="AT76" s="14"/>
      <c r="AU76" s="14"/>
      <c r="AV76" s="35"/>
      <c r="AW76" s="14"/>
      <c r="AX76" s="14"/>
      <c r="AY76" s="24"/>
      <c r="AZ76" s="34"/>
      <c r="BA76" s="34"/>
      <c r="BB76" s="14"/>
      <c r="BC76" s="14"/>
      <c r="BD76" s="14"/>
    </row>
    <row r="77" spans="1:56" x14ac:dyDescent="0.35">
      <c r="A77" s="61"/>
      <c r="B77" s="61"/>
      <c r="C77" s="61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36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76"/>
      <c r="AH77" s="76"/>
      <c r="AI77" s="14"/>
      <c r="AJ77" s="14"/>
      <c r="AK77" s="14"/>
      <c r="AL77" s="14"/>
      <c r="AM77" s="14"/>
      <c r="AN77" s="11"/>
      <c r="AO77" s="12"/>
      <c r="AP77" s="14"/>
      <c r="AQ77" s="14"/>
      <c r="AR77" s="14"/>
      <c r="AS77" s="14"/>
      <c r="AT77" s="14"/>
      <c r="AU77" s="14"/>
      <c r="AV77" s="35"/>
      <c r="AW77" s="14"/>
      <c r="AX77" s="14"/>
      <c r="AY77" s="24"/>
      <c r="AZ77" s="34"/>
      <c r="BA77" s="34"/>
      <c r="BB77" s="14"/>
      <c r="BC77" s="14"/>
      <c r="BD77" s="14"/>
    </row>
    <row r="78" spans="1:56" x14ac:dyDescent="0.35">
      <c r="A78" s="61"/>
      <c r="B78" s="61"/>
      <c r="C78" s="61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36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76"/>
      <c r="AI78" s="14"/>
      <c r="AJ78" s="14"/>
      <c r="AK78" s="14"/>
      <c r="AL78" s="14"/>
      <c r="AM78" s="14"/>
      <c r="AN78" s="14"/>
      <c r="AO78" s="12"/>
      <c r="AP78" s="14"/>
      <c r="AQ78" s="14"/>
      <c r="AR78" s="14"/>
      <c r="AS78" s="14"/>
      <c r="AT78" s="14"/>
      <c r="AU78" s="14"/>
      <c r="AV78" s="35"/>
      <c r="AW78" s="14"/>
      <c r="AX78" s="14"/>
      <c r="AY78" s="24"/>
      <c r="AZ78" s="34"/>
      <c r="BA78" s="34"/>
      <c r="BB78" s="14"/>
      <c r="BC78" s="14"/>
      <c r="BD78" s="14"/>
    </row>
    <row r="79" spans="1:56" ht="16" x14ac:dyDescent="0.45">
      <c r="A79" s="34"/>
      <c r="B79" s="34"/>
      <c r="C79" s="3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36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76"/>
      <c r="AH79" s="76"/>
      <c r="AI79" s="14"/>
      <c r="AJ79" s="14"/>
      <c r="AK79" s="14"/>
      <c r="AL79" s="14"/>
      <c r="AM79" s="14"/>
      <c r="AN79" s="11"/>
      <c r="AO79" s="63"/>
      <c r="AP79" s="14"/>
      <c r="AQ79" s="14"/>
      <c r="AR79" s="14"/>
      <c r="AS79" s="14"/>
      <c r="AT79" s="14"/>
      <c r="AU79" s="14"/>
      <c r="AV79" s="35"/>
      <c r="AW79" s="14"/>
      <c r="AX79" s="14"/>
      <c r="AY79" s="24"/>
      <c r="AZ79" s="34"/>
      <c r="BA79" s="34"/>
      <c r="BB79" s="14"/>
      <c r="BC79" s="14"/>
      <c r="BD79" s="14"/>
    </row>
    <row r="80" spans="1:56" ht="16" x14ac:dyDescent="0.45">
      <c r="A80" s="34"/>
      <c r="B80" s="34"/>
      <c r="C80" s="37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62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76"/>
      <c r="AH80" s="76"/>
      <c r="AI80" s="14"/>
      <c r="AJ80" s="14"/>
      <c r="AK80" s="14"/>
      <c r="AL80" s="14"/>
      <c r="AM80" s="14"/>
      <c r="AN80" s="11"/>
      <c r="AO80" s="63"/>
      <c r="AP80" s="14"/>
      <c r="AQ80" s="14"/>
      <c r="AR80" s="14"/>
      <c r="AS80" s="14"/>
      <c r="AT80" s="14"/>
      <c r="AU80" s="14"/>
      <c r="AV80" s="35"/>
      <c r="AW80" s="14"/>
      <c r="AX80" s="14"/>
      <c r="AY80" s="24"/>
      <c r="AZ80" s="34"/>
      <c r="BA80" s="34"/>
      <c r="BB80" s="14"/>
      <c r="BC80" s="14"/>
      <c r="BD80" s="14"/>
    </row>
    <row r="81" spans="1:56" x14ac:dyDescent="0.35">
      <c r="A81" s="61"/>
      <c r="B81" s="61"/>
      <c r="C81" s="61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62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2"/>
      <c r="AP81" s="14"/>
      <c r="AQ81" s="14"/>
      <c r="AR81" s="14"/>
      <c r="AS81" s="14"/>
      <c r="AT81" s="14"/>
      <c r="AU81" s="14"/>
      <c r="AV81" s="35"/>
      <c r="AW81" s="14"/>
      <c r="AX81" s="14"/>
      <c r="AY81" s="24"/>
      <c r="AZ81" s="34"/>
      <c r="BA81" s="34"/>
      <c r="BB81" s="14"/>
      <c r="BC81" s="14"/>
      <c r="BD81" s="14"/>
    </row>
    <row r="82" spans="1:56" x14ac:dyDescent="0.35">
      <c r="A82" s="61"/>
      <c r="B82" s="61"/>
      <c r="C82" s="61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62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76"/>
      <c r="AH82" s="76"/>
      <c r="AI82" s="14"/>
      <c r="AJ82" s="14"/>
      <c r="AK82" s="14"/>
      <c r="AL82" s="14"/>
      <c r="AM82" s="14"/>
      <c r="AN82" s="11"/>
      <c r="AO82" s="12"/>
      <c r="AP82" s="14"/>
      <c r="AQ82" s="14"/>
      <c r="AR82" s="14"/>
      <c r="AS82" s="14"/>
      <c r="AT82" s="14"/>
      <c r="AU82" s="14"/>
      <c r="AV82" s="35"/>
      <c r="AW82" s="14"/>
      <c r="AX82" s="14"/>
      <c r="AY82" s="24"/>
      <c r="AZ82" s="34"/>
      <c r="BA82" s="34"/>
      <c r="BB82" s="14"/>
      <c r="BC82" s="14"/>
      <c r="BD82" s="14"/>
    </row>
    <row r="83" spans="1:56" ht="16" x14ac:dyDescent="0.45">
      <c r="A83" s="61"/>
      <c r="B83" s="61"/>
      <c r="C83" s="61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62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75"/>
      <c r="AO83" s="63"/>
      <c r="AP83" s="14"/>
      <c r="AQ83" s="14"/>
      <c r="AR83" s="14"/>
      <c r="AS83" s="14"/>
      <c r="AT83" s="14"/>
      <c r="AU83" s="14"/>
      <c r="AV83" s="35"/>
      <c r="AW83" s="14"/>
      <c r="AX83" s="14"/>
      <c r="AY83" s="24"/>
      <c r="AZ83" s="34"/>
      <c r="BA83" s="34"/>
      <c r="BB83" s="14"/>
      <c r="BC83" s="14"/>
      <c r="BD83" s="14"/>
    </row>
    <row r="84" spans="1:56" x14ac:dyDescent="0.35">
      <c r="A84" s="61"/>
      <c r="B84" s="61"/>
      <c r="C84" s="61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36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76"/>
      <c r="AH84" s="76"/>
      <c r="AI84" s="14"/>
      <c r="AJ84" s="14"/>
      <c r="AK84" s="14"/>
      <c r="AL84" s="14"/>
      <c r="AM84" s="14"/>
      <c r="AN84" s="11"/>
      <c r="AO84" s="12"/>
      <c r="AP84" s="14"/>
      <c r="AQ84" s="14"/>
      <c r="AR84" s="14"/>
      <c r="AS84" s="14"/>
      <c r="AT84" s="14"/>
      <c r="AU84" s="14"/>
      <c r="AV84" s="35"/>
      <c r="AW84" s="14"/>
      <c r="AX84" s="14"/>
      <c r="AY84" s="24"/>
      <c r="AZ84" s="34"/>
      <c r="BA84" s="34"/>
      <c r="BB84" s="14"/>
      <c r="BC84" s="14"/>
      <c r="BD84" s="14"/>
    </row>
    <row r="85" spans="1:56" x14ac:dyDescent="0.35">
      <c r="A85" s="61"/>
      <c r="B85" s="61"/>
      <c r="C85" s="61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36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2"/>
      <c r="AP85" s="14"/>
      <c r="AQ85" s="14"/>
      <c r="AR85" s="14"/>
      <c r="AS85" s="14"/>
      <c r="AT85" s="14"/>
      <c r="AU85" s="14"/>
      <c r="AV85" s="35"/>
      <c r="AW85" s="14"/>
      <c r="AX85" s="14"/>
      <c r="AY85" s="24"/>
      <c r="AZ85" s="34"/>
      <c r="BA85" s="34"/>
      <c r="BB85" s="14"/>
      <c r="BC85" s="14"/>
      <c r="BD85" s="14"/>
    </row>
    <row r="86" spans="1:56" x14ac:dyDescent="0.35">
      <c r="A86" s="34"/>
      <c r="B86" s="34"/>
      <c r="C86" s="3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36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78"/>
      <c r="AP86" s="14"/>
      <c r="AQ86" s="14"/>
      <c r="AR86" s="14"/>
      <c r="AS86" s="14"/>
      <c r="AT86" s="14"/>
      <c r="AU86" s="14"/>
      <c r="AV86" s="35"/>
      <c r="AW86" s="14"/>
      <c r="AX86" s="14"/>
      <c r="AY86" s="24"/>
      <c r="AZ86" s="34"/>
      <c r="BA86" s="34"/>
      <c r="BB86" s="14"/>
      <c r="BC86" s="14"/>
      <c r="BD86" s="14"/>
    </row>
    <row r="87" spans="1:56" x14ac:dyDescent="0.35">
      <c r="A87" s="34"/>
      <c r="B87" s="34"/>
      <c r="C87" s="3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36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37"/>
      <c r="AP87" s="14"/>
      <c r="AQ87" s="14"/>
      <c r="AR87" s="14"/>
      <c r="AS87" s="14"/>
      <c r="AT87" s="14"/>
      <c r="AU87" s="14"/>
      <c r="AV87" s="35"/>
      <c r="AW87" s="14"/>
      <c r="AX87" s="14"/>
      <c r="AY87" s="24"/>
      <c r="AZ87" s="34"/>
      <c r="BA87" s="34"/>
      <c r="BB87" s="14"/>
      <c r="BC87" s="14"/>
      <c r="BD87" s="14"/>
    </row>
    <row r="88" spans="1:56" ht="16" x14ac:dyDescent="0.45">
      <c r="A88" s="61"/>
      <c r="B88" s="61"/>
      <c r="C88" s="61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36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64"/>
      <c r="AO88" s="63"/>
      <c r="AP88" s="14"/>
      <c r="AQ88" s="14"/>
      <c r="AR88" s="14"/>
      <c r="AS88" s="14"/>
      <c r="AT88" s="14"/>
      <c r="AU88" s="14"/>
      <c r="AV88" s="35"/>
      <c r="AW88" s="14"/>
      <c r="AX88" s="14"/>
      <c r="AY88" s="24"/>
      <c r="AZ88" s="34"/>
      <c r="BA88" s="34"/>
      <c r="BB88" s="14"/>
      <c r="BC88" s="14"/>
      <c r="BD88" s="14"/>
    </row>
    <row r="89" spans="1:56" x14ac:dyDescent="0.35">
      <c r="A89" s="61"/>
      <c r="B89" s="61"/>
      <c r="C89" s="61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36"/>
      <c r="W89" s="14"/>
      <c r="X89" s="14"/>
      <c r="Y89" s="14"/>
      <c r="Z89" s="14"/>
      <c r="AA89" s="14"/>
      <c r="AB89" s="14"/>
      <c r="AC89" s="14"/>
      <c r="AD89" s="14"/>
      <c r="AE89" s="73"/>
      <c r="AF89" s="73"/>
      <c r="AG89" s="74"/>
      <c r="AH89" s="74"/>
      <c r="AI89" s="14"/>
      <c r="AJ89" s="14"/>
      <c r="AK89" s="14"/>
      <c r="AL89" s="14"/>
      <c r="AM89" s="14"/>
      <c r="AN89" s="14"/>
      <c r="AO89" s="12"/>
      <c r="AP89" s="14"/>
      <c r="AQ89" s="14"/>
      <c r="AR89" s="14"/>
      <c r="AS89" s="14"/>
      <c r="AT89" s="14"/>
      <c r="AU89" s="14"/>
      <c r="AV89" s="35"/>
      <c r="AW89" s="14"/>
      <c r="AX89" s="14"/>
      <c r="AY89" s="24"/>
      <c r="AZ89" s="34"/>
      <c r="BA89" s="34"/>
      <c r="BB89" s="14"/>
      <c r="BC89" s="14"/>
      <c r="BD89" s="14"/>
    </row>
    <row r="90" spans="1:56" x14ac:dyDescent="0.35">
      <c r="A90" s="61"/>
      <c r="B90" s="61"/>
      <c r="C90" s="61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36"/>
      <c r="W90" s="14"/>
      <c r="X90" s="14"/>
      <c r="Y90" s="14"/>
      <c r="Z90" s="14"/>
      <c r="AA90" s="14"/>
      <c r="AB90" s="14"/>
      <c r="AC90" s="14"/>
      <c r="AD90" s="14"/>
      <c r="AE90" s="73"/>
      <c r="AF90" s="73"/>
      <c r="AG90" s="74"/>
      <c r="AH90" s="74"/>
      <c r="AI90" s="14"/>
      <c r="AJ90" s="14"/>
      <c r="AK90" s="14"/>
      <c r="AL90" s="14"/>
      <c r="AM90" s="14"/>
      <c r="AN90" s="14"/>
      <c r="AO90" s="12"/>
      <c r="AP90" s="14"/>
      <c r="AQ90" s="14"/>
      <c r="AR90" s="14"/>
      <c r="AS90" s="14"/>
      <c r="AT90" s="14"/>
      <c r="AU90" s="14"/>
      <c r="AV90" s="35"/>
      <c r="AW90" s="14"/>
      <c r="AX90" s="14"/>
      <c r="AY90" s="24"/>
      <c r="AZ90" s="34"/>
      <c r="BA90" s="34"/>
      <c r="BB90" s="14"/>
      <c r="BC90" s="14"/>
      <c r="BD90" s="14"/>
    </row>
    <row r="91" spans="1:56" x14ac:dyDescent="0.35">
      <c r="A91" s="61"/>
      <c r="B91" s="61"/>
      <c r="C91" s="12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36"/>
      <c r="W91" s="14"/>
      <c r="X91" s="14"/>
      <c r="Y91" s="14"/>
      <c r="Z91" s="14"/>
      <c r="AA91" s="14"/>
      <c r="AB91" s="14"/>
      <c r="AC91" s="14"/>
      <c r="AD91" s="14"/>
      <c r="AE91" s="73"/>
      <c r="AF91" s="73"/>
      <c r="AG91" s="74"/>
      <c r="AH91" s="74"/>
      <c r="AI91" s="14"/>
      <c r="AJ91" s="14"/>
      <c r="AK91" s="14"/>
      <c r="AL91" s="14"/>
      <c r="AM91" s="14"/>
      <c r="AN91" s="14"/>
      <c r="AO91" s="12"/>
      <c r="AP91" s="14"/>
      <c r="AQ91" s="14"/>
      <c r="AR91" s="14"/>
      <c r="AS91" s="14"/>
      <c r="AT91" s="14"/>
      <c r="AU91" s="14"/>
      <c r="AV91" s="35"/>
      <c r="AW91" s="14"/>
      <c r="AX91" s="14"/>
      <c r="AY91" s="24"/>
      <c r="AZ91" s="34"/>
      <c r="BA91" s="34"/>
      <c r="BB91" s="14"/>
      <c r="BC91" s="14"/>
      <c r="BD91" s="14"/>
    </row>
    <row r="92" spans="1:56" x14ac:dyDescent="0.35">
      <c r="A92" s="61"/>
      <c r="B92" s="61"/>
      <c r="C92" s="61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36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2"/>
      <c r="AP92" s="14"/>
      <c r="AQ92" s="14"/>
      <c r="AR92" s="14"/>
      <c r="AS92" s="14"/>
      <c r="AT92" s="14"/>
      <c r="AU92" s="14"/>
      <c r="AV92" s="35"/>
      <c r="AW92" s="14"/>
      <c r="AX92" s="14"/>
      <c r="AY92" s="24"/>
      <c r="AZ92" s="34"/>
      <c r="BA92" s="34"/>
      <c r="BB92" s="14"/>
      <c r="BC92" s="14"/>
      <c r="BD92" s="14"/>
    </row>
    <row r="93" spans="1:56" x14ac:dyDescent="0.35">
      <c r="A93" s="61"/>
      <c r="B93" s="61"/>
      <c r="C93" s="61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36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2"/>
      <c r="AP93" s="14"/>
      <c r="AQ93" s="14"/>
      <c r="AR93" s="14"/>
      <c r="AS93" s="14"/>
      <c r="AT93" s="14"/>
      <c r="AU93" s="14"/>
      <c r="AV93" s="35"/>
      <c r="AW93" s="14"/>
      <c r="AX93" s="14"/>
      <c r="AY93" s="24"/>
      <c r="AZ93" s="34"/>
      <c r="BA93" s="34"/>
      <c r="BB93" s="14"/>
      <c r="BC93" s="14"/>
      <c r="BD93" s="14"/>
    </row>
    <row r="94" spans="1:56" x14ac:dyDescent="0.35">
      <c r="A94" s="61"/>
      <c r="B94" s="61"/>
      <c r="C94" s="61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62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79"/>
      <c r="AO94" s="80"/>
      <c r="AP94" s="14"/>
      <c r="AQ94" s="14"/>
      <c r="AR94" s="14"/>
      <c r="AS94" s="14"/>
      <c r="AT94" s="14"/>
      <c r="AU94" s="14"/>
      <c r="AV94" s="35"/>
      <c r="AW94" s="14"/>
      <c r="AX94" s="14"/>
      <c r="AY94" s="24"/>
      <c r="AZ94" s="34"/>
      <c r="BA94" s="34"/>
      <c r="BB94" s="14"/>
      <c r="BC94" s="14"/>
      <c r="BD94" s="14"/>
    </row>
    <row r="95" spans="1:56" x14ac:dyDescent="0.35">
      <c r="A95" s="61"/>
      <c r="B95" s="61"/>
      <c r="C95" s="61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62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2"/>
      <c r="AP95" s="14"/>
      <c r="AQ95" s="14"/>
      <c r="AR95" s="14"/>
      <c r="AS95" s="14"/>
      <c r="AT95" s="14"/>
      <c r="AU95" s="14"/>
      <c r="AV95" s="35"/>
      <c r="AW95" s="14"/>
      <c r="AX95" s="14"/>
      <c r="AY95" s="24"/>
      <c r="AZ95" s="34"/>
      <c r="BA95" s="34"/>
      <c r="BB95" s="14"/>
      <c r="BC95" s="14"/>
      <c r="BD95" s="14"/>
    </row>
    <row r="96" spans="1:56" x14ac:dyDescent="0.35">
      <c r="A96" s="61"/>
      <c r="B96" s="61"/>
      <c r="C96" s="12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36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2"/>
      <c r="AP96" s="14"/>
      <c r="AQ96" s="14"/>
      <c r="AR96" s="14"/>
      <c r="AS96" s="14"/>
      <c r="AT96" s="14"/>
      <c r="AU96" s="14"/>
      <c r="AV96" s="35"/>
      <c r="AW96" s="14"/>
      <c r="AX96" s="14"/>
      <c r="AY96" s="24"/>
      <c r="AZ96" s="34"/>
      <c r="BA96" s="34"/>
      <c r="BB96" s="14"/>
      <c r="BC96" s="14"/>
      <c r="BD96" s="14"/>
    </row>
    <row r="97" spans="1:56" x14ac:dyDescent="0.35">
      <c r="A97" s="64"/>
      <c r="B97" s="64"/>
      <c r="C97" s="64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14"/>
      <c r="AO97" s="78"/>
      <c r="AP97" s="65"/>
      <c r="AQ97" s="65"/>
      <c r="AR97" s="14"/>
      <c r="AS97" s="65"/>
      <c r="AT97" s="14"/>
      <c r="AU97" s="65"/>
      <c r="AV97" s="35"/>
      <c r="AW97" s="65"/>
      <c r="AX97" s="65"/>
      <c r="AY97" s="24"/>
      <c r="AZ97" s="65"/>
      <c r="BA97" s="65"/>
      <c r="BB97" s="14"/>
      <c r="BC97" s="14"/>
      <c r="BD97" s="14"/>
    </row>
    <row r="98" spans="1:56" x14ac:dyDescent="0.35">
      <c r="A98" s="61"/>
      <c r="B98" s="61"/>
      <c r="C98" s="61"/>
      <c r="D98" s="14"/>
      <c r="E98" s="14"/>
      <c r="F98" s="14"/>
      <c r="G98" s="14"/>
      <c r="H98" s="14"/>
      <c r="I98" s="14"/>
      <c r="J98" s="14"/>
      <c r="K98" s="3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62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1"/>
      <c r="AO98" s="12"/>
      <c r="AP98" s="14"/>
      <c r="AQ98" s="14"/>
      <c r="AR98" s="14"/>
      <c r="AS98" s="14"/>
      <c r="AT98" s="14"/>
      <c r="AU98" s="14"/>
      <c r="AV98" s="35"/>
      <c r="AW98" s="65"/>
      <c r="AX98" s="65"/>
      <c r="AY98" s="24"/>
      <c r="AZ98" s="34"/>
      <c r="BA98" s="34"/>
      <c r="BB98" s="14"/>
      <c r="BC98" s="14"/>
      <c r="BD98" s="14"/>
    </row>
    <row r="99" spans="1:56" ht="16" x14ac:dyDescent="0.45">
      <c r="A99" s="34"/>
      <c r="B99" s="34"/>
      <c r="C99" s="3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36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63"/>
      <c r="AP99" s="14"/>
      <c r="AQ99" s="14"/>
      <c r="AR99" s="14"/>
      <c r="AS99" s="14"/>
      <c r="AT99" s="14"/>
      <c r="AU99" s="14"/>
      <c r="AV99" s="35"/>
      <c r="AW99" s="14"/>
      <c r="AX99" s="14"/>
      <c r="AY99" s="24"/>
      <c r="AZ99" s="34"/>
      <c r="BA99" s="34"/>
      <c r="BB99" s="14"/>
      <c r="BC99" s="14"/>
      <c r="BD99" s="14"/>
    </row>
    <row r="100" spans="1:56" x14ac:dyDescent="0.35">
      <c r="A100" s="64"/>
      <c r="B100" s="64"/>
      <c r="C100" s="64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14"/>
      <c r="AO100" s="65"/>
      <c r="AP100" s="65"/>
      <c r="AQ100" s="65"/>
      <c r="AR100" s="14"/>
      <c r="AS100" s="65"/>
      <c r="AT100" s="14"/>
      <c r="AU100" s="65"/>
      <c r="AV100" s="35"/>
      <c r="AW100" s="65"/>
      <c r="AX100" s="65"/>
      <c r="AY100" s="24"/>
      <c r="AZ100" s="65"/>
      <c r="BA100" s="65"/>
      <c r="BB100" s="14"/>
      <c r="BC100" s="14"/>
      <c r="BD100" s="14"/>
    </row>
    <row r="101" spans="1:56" ht="16" x14ac:dyDescent="0.45">
      <c r="A101" s="34"/>
      <c r="B101" s="34"/>
      <c r="C101" s="3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62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61"/>
      <c r="AO101" s="63"/>
      <c r="AP101" s="14"/>
      <c r="AQ101" s="14"/>
      <c r="AR101" s="14"/>
      <c r="AS101" s="14"/>
      <c r="AT101" s="14"/>
      <c r="AU101" s="14"/>
      <c r="AV101" s="35"/>
      <c r="AW101" s="14"/>
      <c r="AX101" s="14"/>
      <c r="AY101" s="24"/>
      <c r="AZ101" s="34"/>
      <c r="BA101" s="34"/>
      <c r="BB101" s="14"/>
      <c r="BC101" s="14"/>
      <c r="BD101" s="14"/>
    </row>
    <row r="102" spans="1:56" x14ac:dyDescent="0.35">
      <c r="A102" s="34"/>
      <c r="B102" s="34"/>
      <c r="C102" s="3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62"/>
      <c r="W102" s="14"/>
      <c r="X102" s="14"/>
      <c r="Y102" s="14"/>
      <c r="Z102" s="14"/>
      <c r="AA102" s="14"/>
      <c r="AB102" s="14"/>
      <c r="AC102" s="14"/>
      <c r="AD102" s="14"/>
      <c r="AE102" s="34"/>
      <c r="AF102" s="34"/>
      <c r="AG102" s="34"/>
      <c r="AH102" s="34"/>
      <c r="AI102" s="14"/>
      <c r="AJ102" s="14"/>
      <c r="AK102" s="14"/>
      <c r="AL102" s="14"/>
      <c r="AM102" s="14"/>
      <c r="AN102" s="81"/>
      <c r="AO102" s="37"/>
      <c r="AP102" s="14"/>
      <c r="AQ102" s="14"/>
      <c r="AR102" s="14"/>
      <c r="AS102" s="14"/>
      <c r="AT102" s="14"/>
      <c r="AU102" s="14"/>
      <c r="AV102" s="35"/>
      <c r="AW102" s="14"/>
      <c r="AX102" s="14"/>
      <c r="AY102" s="24"/>
      <c r="AZ102" s="34"/>
      <c r="BA102" s="34"/>
      <c r="BB102" s="14"/>
      <c r="BC102" s="14"/>
      <c r="BD102" s="14"/>
    </row>
    <row r="103" spans="1:56" x14ac:dyDescent="0.35">
      <c r="A103" s="34"/>
      <c r="B103" s="34"/>
      <c r="C103" s="3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36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35"/>
      <c r="AW103" s="14"/>
      <c r="AX103" s="14"/>
      <c r="AY103" s="24"/>
      <c r="AZ103" s="34"/>
      <c r="BA103" s="34"/>
      <c r="BB103" s="14"/>
      <c r="BC103" s="14"/>
      <c r="BD103" s="14"/>
    </row>
    <row r="104" spans="1:56" x14ac:dyDescent="0.35">
      <c r="A104" s="34"/>
      <c r="B104" s="34"/>
      <c r="C104" s="3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36"/>
      <c r="W104" s="14"/>
      <c r="X104" s="14"/>
      <c r="Y104" s="14"/>
      <c r="Z104" s="14"/>
      <c r="AA104" s="14"/>
      <c r="AB104" s="14"/>
      <c r="AC104" s="14"/>
      <c r="AD104" s="14"/>
      <c r="AE104" s="34"/>
      <c r="AF104" s="34"/>
      <c r="AG104" s="34"/>
      <c r="AH104" s="34"/>
      <c r="AI104" s="14"/>
      <c r="AJ104" s="14"/>
      <c r="AK104" s="14"/>
      <c r="AL104" s="14"/>
      <c r="AM104" s="14"/>
      <c r="AN104" s="14"/>
      <c r="AO104" s="12"/>
      <c r="AP104" s="14"/>
      <c r="AQ104" s="14"/>
      <c r="AR104" s="14"/>
      <c r="AS104" s="14"/>
      <c r="AT104" s="14"/>
      <c r="AU104" s="14"/>
      <c r="AV104" s="35"/>
      <c r="AW104" s="14"/>
      <c r="AX104" s="14"/>
      <c r="AY104" s="24"/>
      <c r="AZ104" s="34"/>
      <c r="BA104" s="34"/>
      <c r="BB104" s="14"/>
      <c r="BC104" s="14"/>
      <c r="BD104" s="14"/>
    </row>
    <row r="105" spans="1:56" x14ac:dyDescent="0.35">
      <c r="A105" s="34"/>
      <c r="B105" s="34"/>
      <c r="C105" s="3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36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37"/>
      <c r="AP105" s="14"/>
      <c r="AQ105" s="14"/>
      <c r="AR105" s="14"/>
      <c r="AS105" s="14"/>
      <c r="AT105" s="14"/>
      <c r="AU105" s="14"/>
      <c r="AV105" s="35"/>
      <c r="AW105" s="14"/>
      <c r="AX105" s="14"/>
      <c r="AY105" s="24"/>
      <c r="AZ105" s="34"/>
      <c r="BA105" s="34"/>
      <c r="BB105" s="14"/>
      <c r="BC105" s="33"/>
      <c r="BD105" s="33"/>
    </row>
    <row r="106" spans="1:56" x14ac:dyDescent="0.35">
      <c r="A106" s="61"/>
      <c r="B106" s="61"/>
      <c r="C106" s="12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36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82"/>
      <c r="AP106" s="34"/>
      <c r="AQ106" s="14"/>
      <c r="AR106" s="14"/>
      <c r="AS106" s="14"/>
      <c r="AT106" s="14"/>
      <c r="AU106" s="14"/>
      <c r="AV106" s="35"/>
      <c r="AW106" s="14"/>
      <c r="AX106" s="14"/>
      <c r="AY106" s="24"/>
      <c r="AZ106" s="34"/>
      <c r="BA106" s="34"/>
      <c r="BB106" s="14"/>
      <c r="BC106" s="14"/>
      <c r="BD106" s="14"/>
    </row>
    <row r="107" spans="1:56" x14ac:dyDescent="0.35">
      <c r="A107" s="34"/>
      <c r="B107" s="34"/>
      <c r="C107" s="37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36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65"/>
      <c r="AO107" s="14"/>
      <c r="AP107" s="14"/>
      <c r="AQ107" s="14"/>
      <c r="AR107" s="14"/>
      <c r="AS107" s="14"/>
      <c r="AT107" s="14"/>
      <c r="AU107" s="14"/>
      <c r="AV107" s="35"/>
      <c r="AW107" s="14"/>
      <c r="AX107" s="14"/>
      <c r="AY107" s="24"/>
      <c r="AZ107" s="34"/>
      <c r="BA107" s="34"/>
      <c r="BB107" s="14"/>
      <c r="BC107" s="14"/>
      <c r="BD107" s="14"/>
    </row>
    <row r="108" spans="1:56" x14ac:dyDescent="0.35">
      <c r="A108" s="34"/>
      <c r="B108" s="34"/>
      <c r="C108" s="3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62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35"/>
      <c r="AW108" s="14"/>
      <c r="AX108" s="14"/>
      <c r="AY108" s="24"/>
      <c r="AZ108" s="34"/>
      <c r="BA108" s="34"/>
      <c r="BB108" s="14"/>
      <c r="BC108" s="14"/>
      <c r="BD108" s="14"/>
    </row>
    <row r="109" spans="1:56" x14ac:dyDescent="0.35">
      <c r="A109" s="34"/>
      <c r="B109" s="34"/>
      <c r="C109" s="3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36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35"/>
      <c r="AW109" s="14"/>
      <c r="AX109" s="14"/>
      <c r="AY109" s="24"/>
      <c r="AZ109" s="34"/>
      <c r="BA109" s="34"/>
      <c r="BB109" s="14"/>
      <c r="BC109" s="14"/>
      <c r="BD109" s="14"/>
    </row>
    <row r="110" spans="1:56" ht="16.5" x14ac:dyDescent="0.45">
      <c r="A110" s="61"/>
      <c r="B110" s="61"/>
      <c r="C110" s="12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36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83"/>
      <c r="AO110" s="82"/>
      <c r="AP110" s="34"/>
      <c r="AQ110" s="14"/>
      <c r="AR110" s="14"/>
      <c r="AS110" s="14"/>
      <c r="AT110" s="14"/>
      <c r="AU110" s="14"/>
      <c r="AV110" s="35"/>
      <c r="AW110" s="14"/>
      <c r="AX110" s="14"/>
      <c r="AY110" s="24"/>
      <c r="AZ110" s="34"/>
      <c r="BA110" s="34"/>
      <c r="BB110" s="14"/>
      <c r="BC110" s="14"/>
      <c r="BD110" s="14"/>
    </row>
    <row r="111" spans="1:56" x14ac:dyDescent="0.35">
      <c r="A111" s="61"/>
      <c r="B111" s="61"/>
      <c r="C111" s="61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36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34"/>
      <c r="AO111" s="82"/>
      <c r="AP111" s="34"/>
      <c r="AQ111" s="14"/>
      <c r="AR111" s="14"/>
      <c r="AS111" s="14"/>
      <c r="AT111" s="14"/>
      <c r="AU111" s="14"/>
      <c r="AV111" s="35"/>
      <c r="AW111" s="14"/>
      <c r="AX111" s="14"/>
      <c r="AY111" s="24"/>
      <c r="AZ111" s="34"/>
      <c r="BA111" s="34"/>
      <c r="BB111" s="14"/>
      <c r="BC111" s="34"/>
      <c r="BD111" s="14"/>
    </row>
    <row r="112" spans="1:56" x14ac:dyDescent="0.35">
      <c r="A112" s="61"/>
      <c r="B112" s="61"/>
      <c r="C112" s="61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36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65"/>
      <c r="AO112" s="14"/>
      <c r="AP112" s="14"/>
      <c r="AQ112" s="14"/>
      <c r="AR112" s="14"/>
      <c r="AS112" s="14"/>
      <c r="AT112" s="14"/>
      <c r="AU112" s="14"/>
      <c r="AV112" s="35"/>
      <c r="AW112" s="14"/>
      <c r="AX112" s="14"/>
      <c r="AY112" s="24"/>
      <c r="AZ112" s="34"/>
      <c r="BA112" s="34"/>
      <c r="BB112" s="14"/>
      <c r="BC112" s="14"/>
      <c r="BD112" s="14"/>
    </row>
    <row r="113" spans="1:56" x14ac:dyDescent="0.35">
      <c r="A113" s="61"/>
      <c r="B113" s="61"/>
      <c r="C113" s="61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36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35"/>
      <c r="AW113" s="14"/>
      <c r="AX113" s="14"/>
      <c r="AY113" s="24"/>
      <c r="AZ113" s="34"/>
      <c r="BA113" s="34"/>
      <c r="BB113" s="14"/>
      <c r="BC113" s="14"/>
      <c r="BD113" s="14"/>
    </row>
    <row r="114" spans="1:56" x14ac:dyDescent="0.35">
      <c r="A114" s="61"/>
      <c r="B114" s="61"/>
      <c r="C114" s="61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36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35"/>
      <c r="AW114" s="14"/>
      <c r="AX114" s="14"/>
      <c r="AY114" s="24"/>
      <c r="AZ114" s="34"/>
      <c r="BA114" s="34"/>
      <c r="BB114" s="14"/>
      <c r="BC114" s="14"/>
      <c r="BD114" s="14"/>
    </row>
    <row r="115" spans="1:56" x14ac:dyDescent="0.35">
      <c r="A115" s="61"/>
      <c r="B115" s="61"/>
      <c r="C115" s="61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36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82"/>
      <c r="AP115" s="34"/>
      <c r="AQ115" s="14"/>
      <c r="AR115" s="14"/>
      <c r="AS115" s="14"/>
      <c r="AT115" s="14"/>
      <c r="AU115" s="14"/>
      <c r="AV115" s="35"/>
      <c r="AW115" s="14"/>
      <c r="AX115" s="14"/>
      <c r="AY115" s="24"/>
      <c r="AZ115" s="34"/>
      <c r="BA115" s="34"/>
      <c r="BB115" s="14"/>
      <c r="BC115" s="14"/>
      <c r="BD115" s="14"/>
    </row>
    <row r="116" spans="1:56" x14ac:dyDescent="0.35">
      <c r="A116" s="61"/>
      <c r="B116" s="61"/>
      <c r="C116" s="61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36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82"/>
      <c r="AP116" s="34"/>
      <c r="AQ116" s="14"/>
      <c r="AR116" s="14"/>
      <c r="AS116" s="14"/>
      <c r="AT116" s="14"/>
      <c r="AU116" s="14"/>
      <c r="AV116" s="35"/>
      <c r="AW116" s="14"/>
      <c r="AX116" s="14"/>
      <c r="AY116" s="24"/>
      <c r="AZ116" s="34"/>
      <c r="BA116" s="34"/>
      <c r="BB116" s="14"/>
      <c r="BC116" s="14"/>
      <c r="BD116" s="14"/>
    </row>
    <row r="117" spans="1:56" x14ac:dyDescent="0.35">
      <c r="A117" s="61"/>
      <c r="B117" s="61"/>
      <c r="C117" s="61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36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82"/>
      <c r="AP117" s="34"/>
      <c r="AQ117" s="14"/>
      <c r="AR117" s="14"/>
      <c r="AS117" s="14"/>
      <c r="AT117" s="14"/>
      <c r="AU117" s="14"/>
      <c r="AV117" s="35"/>
      <c r="AW117" s="14"/>
      <c r="AX117" s="14"/>
      <c r="AY117" s="24"/>
      <c r="AZ117" s="34"/>
      <c r="BA117" s="34"/>
      <c r="BB117" s="14"/>
      <c r="BC117" s="14"/>
      <c r="BD117" s="14"/>
    </row>
    <row r="118" spans="1:56" x14ac:dyDescent="0.35">
      <c r="A118" s="61"/>
      <c r="B118" s="61"/>
      <c r="C118" s="61"/>
      <c r="D118" s="14"/>
      <c r="E118" s="14"/>
      <c r="F118" s="14"/>
      <c r="G118" s="14"/>
      <c r="H118" s="14"/>
      <c r="I118" s="14"/>
      <c r="J118" s="14"/>
      <c r="K118" s="3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36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82"/>
      <c r="AP118" s="14"/>
      <c r="AQ118" s="14"/>
      <c r="AR118" s="14"/>
      <c r="AS118" s="14"/>
      <c r="AT118" s="14"/>
      <c r="AU118" s="14"/>
      <c r="AV118" s="35"/>
      <c r="AW118" s="14"/>
      <c r="AX118" s="14"/>
      <c r="AY118" s="24"/>
      <c r="AZ118" s="34"/>
      <c r="BA118" s="34"/>
      <c r="BB118" s="14"/>
      <c r="BC118" s="14"/>
      <c r="BD118" s="14"/>
    </row>
    <row r="119" spans="1:56" x14ac:dyDescent="0.35">
      <c r="A119" s="34"/>
      <c r="B119" s="34"/>
      <c r="C119" s="34"/>
      <c r="D119" s="14"/>
      <c r="E119" s="14"/>
      <c r="F119" s="14"/>
      <c r="G119" s="14"/>
      <c r="H119" s="14"/>
      <c r="I119" s="14"/>
      <c r="J119" s="14"/>
      <c r="K119" s="3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36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34"/>
      <c r="AO119" s="82"/>
      <c r="AP119" s="34"/>
      <c r="AQ119" s="14"/>
      <c r="AR119" s="14"/>
      <c r="AS119" s="14"/>
      <c r="AT119" s="14"/>
      <c r="AU119" s="14"/>
      <c r="AV119" s="35"/>
      <c r="AW119" s="14"/>
      <c r="AX119" s="14"/>
      <c r="AY119" s="24"/>
      <c r="AZ119" s="34"/>
      <c r="BA119" s="34"/>
      <c r="BB119" s="14"/>
      <c r="BC119" s="14"/>
      <c r="BD119" s="14"/>
    </row>
    <row r="120" spans="1:56" x14ac:dyDescent="0.35">
      <c r="A120" s="34"/>
      <c r="B120" s="34"/>
      <c r="C120" s="34"/>
      <c r="D120" s="14"/>
      <c r="E120" s="14"/>
      <c r="F120" s="14"/>
      <c r="G120" s="14"/>
      <c r="H120" s="14"/>
      <c r="I120" s="14"/>
      <c r="J120" s="14"/>
      <c r="K120" s="3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36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34"/>
      <c r="AO120" s="82"/>
      <c r="AP120" s="34"/>
      <c r="AQ120" s="14"/>
      <c r="AR120" s="14"/>
      <c r="AS120" s="14"/>
      <c r="AT120" s="14"/>
      <c r="AU120" s="14"/>
      <c r="AV120" s="35"/>
      <c r="AW120" s="14"/>
      <c r="AX120" s="14"/>
      <c r="AY120" s="24"/>
      <c r="AZ120" s="34"/>
      <c r="BA120" s="34"/>
      <c r="BB120" s="14"/>
      <c r="BC120" s="14"/>
      <c r="BD120" s="14"/>
    </row>
    <row r="121" spans="1:56" x14ac:dyDescent="0.35">
      <c r="A121" s="61"/>
      <c r="B121" s="61"/>
      <c r="C121" s="61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36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82"/>
      <c r="AP121" s="34"/>
      <c r="AQ121" s="14"/>
      <c r="AR121" s="14"/>
      <c r="AS121" s="14"/>
      <c r="AT121" s="14"/>
      <c r="AU121" s="14"/>
      <c r="AV121" s="35"/>
      <c r="AW121" s="14"/>
      <c r="AX121" s="14"/>
      <c r="AY121" s="24"/>
      <c r="AZ121" s="34"/>
      <c r="BA121" s="34"/>
      <c r="BB121" s="14"/>
      <c r="BC121" s="14"/>
      <c r="BD121" s="14"/>
    </row>
    <row r="122" spans="1:56" x14ac:dyDescent="0.35">
      <c r="A122" s="61"/>
      <c r="B122" s="61"/>
      <c r="C122" s="61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36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82"/>
      <c r="AP122" s="34"/>
      <c r="AQ122" s="14"/>
      <c r="AR122" s="14"/>
      <c r="AS122" s="14"/>
      <c r="AT122" s="14"/>
      <c r="AU122" s="14"/>
      <c r="AV122" s="35"/>
      <c r="AW122" s="14"/>
      <c r="AX122" s="14"/>
      <c r="AY122" s="24"/>
      <c r="AZ122" s="34"/>
      <c r="BA122" s="34"/>
      <c r="BB122" s="14"/>
      <c r="BC122" s="14"/>
      <c r="BD122" s="14"/>
    </row>
    <row r="123" spans="1:56" x14ac:dyDescent="0.35">
      <c r="A123" s="61"/>
      <c r="B123" s="61"/>
      <c r="C123" s="61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36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82"/>
      <c r="AP123" s="34"/>
      <c r="AQ123" s="14"/>
      <c r="AR123" s="14"/>
      <c r="AS123" s="14"/>
      <c r="AT123" s="14"/>
      <c r="AU123" s="14"/>
      <c r="AV123" s="35"/>
      <c r="AW123" s="14"/>
      <c r="AX123" s="14"/>
      <c r="AY123" s="24"/>
      <c r="AZ123" s="34"/>
      <c r="BA123" s="34"/>
      <c r="BB123" s="14"/>
      <c r="BC123" s="14"/>
      <c r="BD123" s="14"/>
    </row>
    <row r="124" spans="1:56" x14ac:dyDescent="0.35">
      <c r="A124" s="61"/>
      <c r="B124" s="61"/>
      <c r="C124" s="61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36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34"/>
      <c r="AO124" s="82"/>
      <c r="AP124" s="34"/>
      <c r="AQ124" s="14"/>
      <c r="AR124" s="14"/>
      <c r="AS124" s="14"/>
      <c r="AT124" s="14"/>
      <c r="AU124" s="14"/>
      <c r="AV124" s="35"/>
      <c r="AW124" s="14"/>
      <c r="AX124" s="14"/>
      <c r="AY124" s="24"/>
      <c r="AZ124" s="34"/>
      <c r="BA124" s="34"/>
      <c r="BB124" s="14"/>
      <c r="BC124" s="14"/>
      <c r="BD124" s="14"/>
    </row>
    <row r="125" spans="1:56" x14ac:dyDescent="0.35">
      <c r="A125" s="34"/>
      <c r="B125" s="34"/>
      <c r="C125" s="3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36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34"/>
      <c r="AO125" s="82"/>
      <c r="AP125" s="34"/>
      <c r="AQ125" s="14"/>
      <c r="AR125" s="14"/>
      <c r="AS125" s="14"/>
      <c r="AT125" s="14"/>
      <c r="AU125" s="14"/>
      <c r="AV125" s="35"/>
      <c r="AW125" s="14"/>
      <c r="AX125" s="14"/>
      <c r="AY125" s="24"/>
      <c r="AZ125" s="34"/>
      <c r="BA125" s="34"/>
      <c r="BB125" s="14"/>
      <c r="BC125" s="14"/>
      <c r="BD125" s="14"/>
    </row>
    <row r="126" spans="1:56" x14ac:dyDescent="0.35">
      <c r="A126" s="34"/>
      <c r="B126" s="34"/>
      <c r="C126" s="3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36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80"/>
      <c r="AP126" s="34"/>
      <c r="AQ126" s="14"/>
      <c r="AR126" s="14"/>
      <c r="AS126" s="14"/>
      <c r="AT126" s="14"/>
      <c r="AU126" s="14"/>
      <c r="AV126" s="35"/>
      <c r="AW126" s="14"/>
      <c r="AX126" s="14"/>
      <c r="AY126" s="24"/>
      <c r="AZ126" s="34"/>
      <c r="BA126" s="34"/>
      <c r="BB126" s="14"/>
      <c r="BC126" s="14"/>
      <c r="BD126" s="14"/>
    </row>
    <row r="127" spans="1:56" x14ac:dyDescent="0.35">
      <c r="A127" s="34"/>
      <c r="B127" s="34"/>
      <c r="C127" s="34"/>
      <c r="D127" s="14"/>
      <c r="E127" s="14"/>
      <c r="F127" s="14"/>
      <c r="G127" s="14"/>
      <c r="H127" s="14"/>
      <c r="I127" s="14"/>
      <c r="J127" s="14"/>
      <c r="K127" s="3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36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65"/>
      <c r="AO127" s="14"/>
      <c r="AP127" s="14"/>
      <c r="AQ127" s="14"/>
      <c r="AR127" s="14"/>
      <c r="AS127" s="14"/>
      <c r="AT127" s="14"/>
      <c r="AU127" s="14"/>
      <c r="AV127" s="35"/>
      <c r="AW127" s="14"/>
      <c r="AX127" s="14"/>
      <c r="AY127" s="24"/>
      <c r="AZ127" s="34"/>
      <c r="BA127" s="34"/>
      <c r="BB127" s="14"/>
      <c r="BC127" s="14"/>
      <c r="BD127" s="14"/>
    </row>
    <row r="128" spans="1:56" x14ac:dyDescent="0.35">
      <c r="A128" s="34"/>
      <c r="B128" s="34"/>
      <c r="C128" s="3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36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34"/>
      <c r="AO128" s="82"/>
      <c r="AP128" s="34"/>
      <c r="AQ128" s="14"/>
      <c r="AR128" s="14"/>
      <c r="AS128" s="14"/>
      <c r="AT128" s="14"/>
      <c r="AU128" s="14"/>
      <c r="AV128" s="35"/>
      <c r="AW128" s="14"/>
      <c r="AX128" s="14"/>
      <c r="AY128" s="24"/>
      <c r="AZ128" s="34"/>
      <c r="BA128" s="34"/>
      <c r="BB128" s="14"/>
      <c r="BC128" s="34"/>
      <c r="BD128" s="14"/>
    </row>
    <row r="129" spans="1:56" x14ac:dyDescent="0.35">
      <c r="A129" s="34"/>
      <c r="B129" s="34"/>
      <c r="C129" s="3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36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34"/>
      <c r="AO129" s="82"/>
      <c r="AP129" s="34"/>
      <c r="AQ129" s="14"/>
      <c r="AR129" s="14"/>
      <c r="AS129" s="14"/>
      <c r="AT129" s="14"/>
      <c r="AU129" s="14"/>
      <c r="AV129" s="35"/>
      <c r="AW129" s="14"/>
      <c r="AX129" s="14"/>
      <c r="AY129" s="24"/>
      <c r="AZ129" s="34"/>
      <c r="BA129" s="34"/>
      <c r="BB129" s="14"/>
      <c r="BC129" s="34"/>
      <c r="BD129" s="14"/>
    </row>
    <row r="130" spans="1:56" x14ac:dyDescent="0.35">
      <c r="A130" s="34"/>
      <c r="B130" s="34"/>
      <c r="C130" s="3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36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34"/>
      <c r="AO130" s="82"/>
      <c r="AP130" s="34"/>
      <c r="AQ130" s="14"/>
      <c r="AR130" s="14"/>
      <c r="AS130" s="14"/>
      <c r="AT130" s="14"/>
      <c r="AU130" s="14"/>
      <c r="AV130" s="35"/>
      <c r="AW130" s="14"/>
      <c r="AX130" s="14"/>
      <c r="AY130" s="24"/>
      <c r="AZ130" s="34"/>
      <c r="BA130" s="34"/>
      <c r="BB130" s="14"/>
      <c r="BC130" s="34"/>
      <c r="BD130" s="14"/>
    </row>
    <row r="131" spans="1:56" x14ac:dyDescent="0.35">
      <c r="A131" s="34"/>
      <c r="B131" s="34"/>
      <c r="C131" s="3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36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34"/>
      <c r="AO131" s="82"/>
      <c r="AP131" s="34"/>
      <c r="AQ131" s="14"/>
      <c r="AR131" s="14"/>
      <c r="AS131" s="14"/>
      <c r="AT131" s="14"/>
      <c r="AU131" s="14"/>
      <c r="AV131" s="35"/>
      <c r="AW131" s="14"/>
      <c r="AX131" s="14"/>
      <c r="AY131" s="24"/>
      <c r="AZ131" s="34"/>
      <c r="BA131" s="34"/>
      <c r="BB131" s="14"/>
      <c r="BC131" s="34"/>
      <c r="BD131" s="14"/>
    </row>
    <row r="132" spans="1:56" x14ac:dyDescent="0.35">
      <c r="A132" s="34"/>
      <c r="B132" s="34"/>
      <c r="C132" s="3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36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34"/>
      <c r="AO132" s="82"/>
      <c r="AP132" s="34"/>
      <c r="AQ132" s="14"/>
      <c r="AR132" s="14"/>
      <c r="AS132" s="14"/>
      <c r="AT132" s="14"/>
      <c r="AU132" s="14"/>
      <c r="AV132" s="35"/>
      <c r="AW132" s="14"/>
      <c r="AX132" s="14"/>
      <c r="AY132" s="24"/>
      <c r="AZ132" s="34"/>
      <c r="BA132" s="34"/>
      <c r="BB132" s="14"/>
      <c r="BC132" s="34"/>
      <c r="BD132" s="14"/>
    </row>
    <row r="133" spans="1:56" x14ac:dyDescent="0.35">
      <c r="A133" s="34"/>
      <c r="B133" s="34"/>
      <c r="C133" s="3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36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34"/>
      <c r="AO133" s="82"/>
      <c r="AP133" s="34"/>
      <c r="AQ133" s="14"/>
      <c r="AR133" s="14"/>
      <c r="AS133" s="14"/>
      <c r="AT133" s="14"/>
      <c r="AU133" s="14"/>
      <c r="AV133" s="35"/>
      <c r="AW133" s="14"/>
      <c r="AX133" s="14"/>
      <c r="AY133" s="24"/>
      <c r="AZ133" s="34"/>
      <c r="BA133" s="34"/>
      <c r="BB133" s="14"/>
      <c r="BC133" s="34"/>
      <c r="BD133" s="14"/>
    </row>
    <row r="134" spans="1:56" x14ac:dyDescent="0.35">
      <c r="A134" s="34"/>
      <c r="B134" s="34"/>
      <c r="C134" s="3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36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35"/>
      <c r="AW134" s="14"/>
      <c r="AX134" s="14"/>
      <c r="AY134" s="24"/>
      <c r="AZ134" s="34"/>
      <c r="BA134" s="34"/>
      <c r="BB134" s="14"/>
      <c r="BC134" s="14"/>
      <c r="BD134" s="14"/>
    </row>
    <row r="135" spans="1:56" x14ac:dyDescent="0.35">
      <c r="A135" s="34"/>
      <c r="B135" s="34"/>
      <c r="C135" s="3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36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65"/>
      <c r="AO135" s="14"/>
      <c r="AP135" s="14"/>
      <c r="AQ135" s="14"/>
      <c r="AR135" s="14"/>
      <c r="AS135" s="14"/>
      <c r="AT135" s="14"/>
      <c r="AU135" s="14"/>
      <c r="AV135" s="35"/>
      <c r="AW135" s="14"/>
      <c r="AX135" s="14"/>
      <c r="AY135" s="24"/>
      <c r="AZ135" s="34"/>
      <c r="BA135" s="34"/>
      <c r="BB135" s="14"/>
      <c r="BC135" s="14"/>
      <c r="BD135" s="14"/>
    </row>
    <row r="136" spans="1:56" x14ac:dyDescent="0.35">
      <c r="A136" s="34"/>
      <c r="B136" s="34"/>
      <c r="C136" s="3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62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35"/>
      <c r="AW136" s="14"/>
      <c r="AX136" s="14"/>
      <c r="AY136" s="24"/>
      <c r="AZ136" s="34"/>
      <c r="BA136" s="34"/>
      <c r="BB136" s="14"/>
      <c r="BC136" s="14"/>
      <c r="BD136" s="14"/>
    </row>
    <row r="137" spans="1:56" x14ac:dyDescent="0.35">
      <c r="A137" s="61"/>
      <c r="B137" s="61"/>
      <c r="C137" s="61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36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34"/>
      <c r="AO137" s="82"/>
      <c r="AP137" s="34"/>
      <c r="AQ137" s="14"/>
      <c r="AR137" s="14"/>
      <c r="AS137" s="14"/>
      <c r="AT137" s="14"/>
      <c r="AU137" s="14"/>
      <c r="AV137" s="35"/>
      <c r="AW137" s="14"/>
      <c r="AX137" s="14"/>
      <c r="AY137" s="24"/>
      <c r="AZ137" s="34"/>
      <c r="BA137" s="34"/>
      <c r="BB137" s="14"/>
      <c r="BC137" s="14"/>
      <c r="BD137" s="14"/>
    </row>
    <row r="138" spans="1:56" x14ac:dyDescent="0.35">
      <c r="A138" s="34"/>
      <c r="B138" s="34"/>
      <c r="C138" s="3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36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34"/>
      <c r="AO138" s="82"/>
      <c r="AP138" s="34"/>
      <c r="AQ138" s="14"/>
      <c r="AR138" s="14"/>
      <c r="AS138" s="14"/>
      <c r="AT138" s="14"/>
      <c r="AU138" s="14"/>
      <c r="AV138" s="35"/>
      <c r="AW138" s="14"/>
      <c r="AX138" s="14"/>
      <c r="AY138" s="24"/>
      <c r="AZ138" s="34"/>
      <c r="BA138" s="34"/>
      <c r="BB138" s="14"/>
      <c r="BC138" s="14"/>
      <c r="BD138" s="14"/>
    </row>
    <row r="139" spans="1:56" x14ac:dyDescent="0.35">
      <c r="A139" s="34"/>
      <c r="B139" s="34"/>
      <c r="C139" s="34"/>
      <c r="D139" s="14"/>
      <c r="E139" s="14"/>
      <c r="F139" s="14"/>
      <c r="G139" s="14"/>
      <c r="H139" s="14"/>
      <c r="I139" s="14"/>
      <c r="J139" s="14"/>
      <c r="K139" s="3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36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65"/>
      <c r="AO139" s="14"/>
      <c r="AP139" s="14"/>
      <c r="AQ139" s="14"/>
      <c r="AR139" s="14"/>
      <c r="AS139" s="14"/>
      <c r="AT139" s="14"/>
      <c r="AU139" s="14"/>
      <c r="AV139" s="35"/>
      <c r="AW139" s="14"/>
      <c r="AX139" s="14"/>
      <c r="AY139" s="24"/>
      <c r="AZ139" s="34"/>
      <c r="BA139" s="34"/>
      <c r="BB139" s="14"/>
      <c r="BC139" s="14"/>
      <c r="BD139" s="14"/>
    </row>
    <row r="140" spans="1:56" x14ac:dyDescent="0.35">
      <c r="A140" s="61"/>
      <c r="B140" s="61"/>
      <c r="C140" s="61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36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35"/>
      <c r="AW140" s="14"/>
      <c r="AX140" s="14"/>
      <c r="AY140" s="24"/>
      <c r="AZ140" s="34"/>
      <c r="BA140" s="34"/>
      <c r="BB140" s="14"/>
      <c r="BC140" s="14"/>
      <c r="BD140" s="14"/>
    </row>
    <row r="141" spans="1:56" x14ac:dyDescent="0.3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14"/>
      <c r="AK141" s="65"/>
      <c r="AL141" s="65"/>
      <c r="AM141" s="65"/>
      <c r="AN141" s="14"/>
      <c r="AO141" s="65"/>
      <c r="AP141" s="65"/>
      <c r="AQ141" s="65"/>
      <c r="AR141" s="14"/>
      <c r="AS141" s="65"/>
      <c r="AT141" s="14"/>
      <c r="AU141" s="14"/>
      <c r="AV141" s="35"/>
      <c r="AW141" s="65"/>
      <c r="AX141" s="65"/>
      <c r="AY141" s="24"/>
      <c r="AZ141" s="65"/>
      <c r="BA141" s="65"/>
      <c r="BB141" s="14"/>
      <c r="BC141" s="14"/>
      <c r="BD141" s="14"/>
    </row>
    <row r="142" spans="1:56" x14ac:dyDescent="0.35">
      <c r="A142" s="34"/>
      <c r="B142" s="34"/>
      <c r="C142" s="3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36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34"/>
      <c r="AO142" s="82"/>
      <c r="AP142" s="34"/>
      <c r="AQ142" s="14"/>
      <c r="AR142" s="14"/>
      <c r="AS142" s="14"/>
      <c r="AT142" s="14"/>
      <c r="AU142" s="14"/>
      <c r="AV142" s="35"/>
      <c r="AW142" s="65"/>
      <c r="AX142" s="65"/>
      <c r="AY142" s="24"/>
      <c r="AZ142" s="34"/>
      <c r="BA142" s="34"/>
      <c r="BB142" s="14"/>
      <c r="BC142" s="14"/>
      <c r="BD142" s="14"/>
    </row>
    <row r="143" spans="1:56" x14ac:dyDescent="0.35">
      <c r="A143" s="34"/>
      <c r="B143" s="34"/>
      <c r="C143" s="3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36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65"/>
      <c r="AO143" s="34"/>
      <c r="AP143" s="14"/>
      <c r="AQ143" s="14"/>
      <c r="AR143" s="14"/>
      <c r="AS143" s="14"/>
      <c r="AT143" s="14"/>
      <c r="AU143" s="14"/>
      <c r="AV143" s="35"/>
      <c r="AW143" s="65"/>
      <c r="AX143" s="65"/>
      <c r="AY143" s="24"/>
      <c r="AZ143" s="34"/>
      <c r="BA143" s="34"/>
      <c r="BB143" s="14"/>
      <c r="BC143" s="14"/>
      <c r="BD143" s="14"/>
    </row>
    <row r="144" spans="1:56" x14ac:dyDescent="0.35">
      <c r="A144" s="34"/>
      <c r="B144" s="34"/>
      <c r="C144" s="37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62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34"/>
      <c r="AO144" s="82"/>
      <c r="AP144" s="34"/>
      <c r="AQ144" s="14"/>
      <c r="AR144" s="14"/>
      <c r="AS144" s="14"/>
      <c r="AT144" s="14"/>
      <c r="AU144" s="14"/>
      <c r="AV144" s="35"/>
      <c r="AW144" s="14"/>
      <c r="AX144" s="14"/>
      <c r="AY144" s="24"/>
      <c r="AZ144" s="34"/>
      <c r="BA144" s="34"/>
      <c r="BB144" s="14"/>
      <c r="BC144" s="34"/>
      <c r="BD144" s="14"/>
    </row>
    <row r="145" spans="1:56" ht="16.5" x14ac:dyDescent="0.45">
      <c r="A145" s="61"/>
      <c r="B145" s="61"/>
      <c r="C145" s="12"/>
      <c r="D145" s="14"/>
      <c r="E145" s="14"/>
      <c r="F145" s="14"/>
      <c r="G145" s="14"/>
      <c r="H145" s="14"/>
      <c r="I145" s="14"/>
      <c r="J145" s="14"/>
      <c r="K145" s="3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62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83"/>
      <c r="AO145" s="82"/>
      <c r="AP145" s="34"/>
      <c r="AQ145" s="14"/>
      <c r="AR145" s="14"/>
      <c r="AS145" s="14"/>
      <c r="AT145" s="14"/>
      <c r="AU145" s="14"/>
      <c r="AV145" s="35"/>
      <c r="AW145" s="14"/>
      <c r="AX145" s="14"/>
      <c r="AY145" s="24"/>
      <c r="AZ145" s="34"/>
      <c r="BA145" s="34"/>
      <c r="BB145" s="14"/>
      <c r="BC145" s="14"/>
      <c r="BD145" s="14"/>
    </row>
    <row r="146" spans="1:56" x14ac:dyDescent="0.35">
      <c r="A146" s="34"/>
      <c r="B146" s="34"/>
      <c r="C146" s="3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36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34"/>
      <c r="AO146" s="82"/>
      <c r="AP146" s="34"/>
      <c r="AQ146" s="14"/>
      <c r="AR146" s="14"/>
      <c r="AS146" s="14"/>
      <c r="AT146" s="14"/>
      <c r="AU146" s="14"/>
      <c r="AV146" s="35"/>
      <c r="AW146" s="14"/>
      <c r="AX146" s="14"/>
      <c r="AY146" s="24"/>
      <c r="AZ146" s="34"/>
      <c r="BA146" s="34"/>
      <c r="BB146" s="14"/>
      <c r="BC146" s="34"/>
      <c r="BD146" s="14"/>
    </row>
    <row r="147" spans="1:56" x14ac:dyDescent="0.35">
      <c r="A147" s="34"/>
      <c r="B147" s="34"/>
      <c r="C147" s="37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36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34"/>
      <c r="AO147" s="82"/>
      <c r="AP147" s="34"/>
      <c r="AQ147" s="14"/>
      <c r="AR147" s="14"/>
      <c r="AS147" s="14"/>
      <c r="AT147" s="14"/>
      <c r="AU147" s="14"/>
      <c r="AV147" s="35"/>
      <c r="AW147" s="14"/>
      <c r="AX147" s="14"/>
      <c r="AY147" s="24"/>
      <c r="AZ147" s="34"/>
      <c r="BA147" s="34"/>
      <c r="BB147" s="14"/>
      <c r="BC147" s="34"/>
      <c r="BD147" s="14"/>
    </row>
    <row r="148" spans="1:56" x14ac:dyDescent="0.35">
      <c r="A148" s="34"/>
      <c r="B148" s="34"/>
      <c r="C148" s="34"/>
      <c r="D148" s="14"/>
      <c r="E148" s="14"/>
      <c r="F148" s="14"/>
      <c r="G148" s="14"/>
      <c r="H148" s="14"/>
      <c r="I148" s="14"/>
      <c r="J148" s="14"/>
      <c r="K148" s="3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62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34"/>
      <c r="AO148" s="82"/>
      <c r="AP148" s="34"/>
      <c r="AQ148" s="14"/>
      <c r="AR148" s="14"/>
      <c r="AS148" s="14"/>
      <c r="AT148" s="14"/>
      <c r="AU148" s="14"/>
      <c r="AV148" s="35"/>
      <c r="AW148" s="14"/>
      <c r="AX148" s="14"/>
      <c r="AY148" s="24"/>
      <c r="AZ148" s="34"/>
      <c r="BA148" s="34"/>
      <c r="BB148" s="14"/>
      <c r="BC148" s="34"/>
      <c r="BD148" s="14"/>
    </row>
    <row r="149" spans="1:56" x14ac:dyDescent="0.35">
      <c r="A149" s="34"/>
      <c r="B149" s="34"/>
      <c r="C149" s="3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62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34"/>
      <c r="AO149" s="82"/>
      <c r="AP149" s="34"/>
      <c r="AQ149" s="14"/>
      <c r="AR149" s="14"/>
      <c r="AS149" s="14"/>
      <c r="AT149" s="14"/>
      <c r="AU149" s="14"/>
      <c r="AV149" s="35"/>
      <c r="AW149" s="14"/>
      <c r="AX149" s="14"/>
      <c r="AY149" s="24"/>
      <c r="AZ149" s="34"/>
      <c r="BA149" s="34"/>
      <c r="BB149" s="14"/>
      <c r="BC149" s="14"/>
      <c r="BD149" s="14"/>
    </row>
    <row r="150" spans="1:56" x14ac:dyDescent="0.35">
      <c r="A150" s="61"/>
      <c r="B150" s="61"/>
      <c r="C150" s="61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36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82"/>
      <c r="AP150" s="34"/>
      <c r="AQ150" s="14"/>
      <c r="AR150" s="14"/>
      <c r="AS150" s="14"/>
      <c r="AT150" s="14"/>
      <c r="AU150" s="14"/>
      <c r="AV150" s="35"/>
      <c r="AW150" s="14"/>
      <c r="AX150" s="14"/>
      <c r="AY150" s="24"/>
      <c r="AZ150" s="34"/>
      <c r="BA150" s="34"/>
      <c r="BB150" s="14"/>
      <c r="BC150" s="14"/>
      <c r="BD150" s="14"/>
    </row>
    <row r="151" spans="1:56" x14ac:dyDescent="0.35">
      <c r="A151" s="61"/>
      <c r="B151" s="61"/>
      <c r="C151" s="82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36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76"/>
      <c r="AH151" s="76"/>
      <c r="AI151" s="14"/>
      <c r="AJ151" s="14"/>
      <c r="AK151" s="14"/>
      <c r="AL151" s="14"/>
      <c r="AM151" s="14"/>
      <c r="AN151" s="11"/>
      <c r="AO151" s="82"/>
      <c r="AP151" s="14"/>
      <c r="AQ151" s="14"/>
      <c r="AR151" s="14"/>
      <c r="AS151" s="14"/>
      <c r="AT151" s="14"/>
      <c r="AU151" s="14"/>
      <c r="AV151" s="35"/>
      <c r="AW151" s="14"/>
      <c r="AX151" s="14"/>
      <c r="AY151" s="24"/>
      <c r="AZ151" s="34"/>
      <c r="BA151" s="34"/>
      <c r="BB151" s="14"/>
      <c r="BC151" s="14"/>
      <c r="BD151" s="14"/>
    </row>
    <row r="152" spans="1:56" x14ac:dyDescent="0.35">
      <c r="A152" s="61"/>
      <c r="B152" s="61"/>
      <c r="C152" s="61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36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76"/>
      <c r="AH152" s="76"/>
      <c r="AI152" s="14"/>
      <c r="AJ152" s="14"/>
      <c r="AK152" s="14"/>
      <c r="AL152" s="14"/>
      <c r="AM152" s="14"/>
      <c r="AN152" s="84"/>
      <c r="AO152" s="14"/>
      <c r="AP152" s="14"/>
      <c r="AQ152" s="14"/>
      <c r="AR152" s="14"/>
      <c r="AS152" s="14"/>
      <c r="AT152" s="14"/>
      <c r="AU152" s="14"/>
      <c r="AV152" s="35"/>
      <c r="AW152" s="14"/>
      <c r="AX152" s="14"/>
      <c r="AY152" s="24"/>
      <c r="AZ152" s="34"/>
      <c r="BA152" s="34"/>
      <c r="BB152" s="14"/>
      <c r="BC152" s="14"/>
      <c r="BD152" s="14"/>
    </row>
    <row r="153" spans="1:56" x14ac:dyDescent="0.35">
      <c r="A153" s="61"/>
      <c r="B153" s="61"/>
      <c r="C153" s="82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36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85"/>
      <c r="AT153" s="14"/>
      <c r="AU153" s="14"/>
      <c r="AV153" s="35"/>
      <c r="AW153" s="14"/>
      <c r="AX153" s="14"/>
      <c r="AY153" s="24"/>
      <c r="AZ153" s="34"/>
      <c r="BA153" s="34"/>
      <c r="BB153" s="14"/>
      <c r="BC153" s="14"/>
      <c r="BD153" s="14"/>
    </row>
    <row r="154" spans="1:56" x14ac:dyDescent="0.35">
      <c r="A154" s="61"/>
      <c r="B154" s="61"/>
      <c r="C154" s="61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36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76"/>
      <c r="AH154" s="76"/>
      <c r="AI154" s="14"/>
      <c r="AJ154" s="14"/>
      <c r="AK154" s="14"/>
      <c r="AL154" s="14"/>
      <c r="AM154" s="14"/>
      <c r="AN154" s="84"/>
      <c r="AO154" s="14"/>
      <c r="AP154" s="14"/>
      <c r="AQ154" s="14"/>
      <c r="AR154" s="14"/>
      <c r="AS154" s="14"/>
      <c r="AT154" s="14"/>
      <c r="AU154" s="14"/>
      <c r="AV154" s="35"/>
      <c r="AW154" s="14"/>
      <c r="AX154" s="14"/>
      <c r="AY154" s="24"/>
      <c r="AZ154" s="34"/>
      <c r="BA154" s="34"/>
      <c r="BB154" s="14"/>
      <c r="BC154" s="14"/>
      <c r="BD154" s="14"/>
    </row>
    <row r="155" spans="1:56" x14ac:dyDescent="0.35">
      <c r="A155" s="61"/>
      <c r="B155" s="61"/>
      <c r="C155" s="61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36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61"/>
      <c r="AP155" s="14"/>
      <c r="AQ155" s="14"/>
      <c r="AR155" s="14"/>
      <c r="AS155" s="85"/>
      <c r="AT155" s="14"/>
      <c r="AU155" s="14"/>
      <c r="AV155" s="35"/>
      <c r="AW155" s="14"/>
      <c r="AX155" s="14"/>
      <c r="AY155" s="24"/>
      <c r="AZ155" s="34"/>
      <c r="BA155" s="34"/>
      <c r="BB155" s="14"/>
      <c r="BC155" s="14"/>
      <c r="BD155" s="14"/>
    </row>
    <row r="156" spans="1:56" x14ac:dyDescent="0.35">
      <c r="A156" s="34"/>
      <c r="B156" s="34"/>
      <c r="C156" s="3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36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35"/>
      <c r="AW156" s="14"/>
      <c r="AX156" s="14"/>
      <c r="AY156" s="24"/>
      <c r="AZ156" s="34"/>
      <c r="BA156" s="34"/>
      <c r="BB156" s="14"/>
      <c r="BC156" s="14"/>
      <c r="BD156" s="14"/>
    </row>
    <row r="157" spans="1:56" x14ac:dyDescent="0.35">
      <c r="A157" s="61"/>
      <c r="B157" s="61"/>
      <c r="C157" s="61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36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61"/>
      <c r="AP157" s="14"/>
      <c r="AQ157" s="14"/>
      <c r="AR157" s="14"/>
      <c r="AS157" s="85"/>
      <c r="AT157" s="14"/>
      <c r="AU157" s="14"/>
      <c r="AV157" s="35"/>
      <c r="AW157" s="65"/>
      <c r="AX157" s="65"/>
      <c r="AY157" s="24"/>
      <c r="AZ157" s="34"/>
      <c r="BA157" s="34"/>
      <c r="BB157" s="14"/>
      <c r="BC157" s="14"/>
      <c r="BD157" s="14"/>
    </row>
    <row r="158" spans="1:56" x14ac:dyDescent="0.35">
      <c r="A158" s="61"/>
      <c r="B158" s="61"/>
      <c r="C158" s="82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36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86"/>
      <c r="AP158" s="14"/>
      <c r="AQ158" s="14"/>
      <c r="AR158" s="14"/>
      <c r="AS158" s="14"/>
      <c r="AT158" s="14"/>
      <c r="AU158" s="14"/>
      <c r="AV158" s="35"/>
      <c r="AW158" s="14"/>
      <c r="AX158" s="14"/>
      <c r="AY158" s="24"/>
      <c r="AZ158" s="34"/>
      <c r="BA158" s="34"/>
      <c r="BB158" s="14"/>
      <c r="BC158" s="14"/>
      <c r="BD158" s="14"/>
    </row>
    <row r="159" spans="1:56" x14ac:dyDescent="0.35">
      <c r="A159" s="61"/>
      <c r="B159" s="61"/>
      <c r="C159" s="61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36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61"/>
      <c r="AP159" s="14"/>
      <c r="AQ159" s="14"/>
      <c r="AR159" s="14"/>
      <c r="AS159" s="14"/>
      <c r="AT159" s="14"/>
      <c r="AU159" s="14"/>
      <c r="AV159" s="35"/>
      <c r="AW159" s="14"/>
      <c r="AX159" s="14"/>
      <c r="AY159" s="24"/>
      <c r="AZ159" s="34"/>
      <c r="BA159" s="34"/>
      <c r="BB159" s="14"/>
      <c r="BC159" s="14"/>
      <c r="BD159" s="14"/>
    </row>
    <row r="160" spans="1:56" x14ac:dyDescent="0.35">
      <c r="A160" s="61"/>
      <c r="B160" s="61"/>
      <c r="C160" s="61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36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35"/>
      <c r="AW160" s="14"/>
      <c r="AX160" s="14"/>
      <c r="AY160" s="24"/>
      <c r="AZ160" s="34"/>
      <c r="BA160" s="34"/>
      <c r="BB160" s="14"/>
      <c r="BC160" s="14"/>
      <c r="BD160" s="14"/>
    </row>
    <row r="161" spans="1:56" x14ac:dyDescent="0.35">
      <c r="A161" s="61"/>
      <c r="B161" s="61"/>
      <c r="C161" s="61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36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35"/>
      <c r="AW161" s="14"/>
      <c r="AX161" s="14"/>
      <c r="AY161" s="24"/>
      <c r="AZ161" s="34"/>
      <c r="BA161" s="34"/>
      <c r="BB161" s="14"/>
      <c r="BC161" s="14"/>
      <c r="BD161" s="14"/>
    </row>
    <row r="162" spans="1:56" x14ac:dyDescent="0.35">
      <c r="A162" s="65"/>
      <c r="B162" s="65"/>
      <c r="C162" s="82"/>
      <c r="D162" s="14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87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14"/>
      <c r="AO162" s="64"/>
      <c r="AP162" s="65"/>
      <c r="AQ162" s="65"/>
      <c r="AR162" s="14"/>
      <c r="AS162" s="65"/>
      <c r="AT162" s="14"/>
      <c r="AU162" s="65"/>
      <c r="AV162" s="35"/>
      <c r="AW162" s="65"/>
      <c r="AX162" s="65"/>
      <c r="AY162" s="24"/>
      <c r="AZ162" s="65"/>
      <c r="BA162" s="65"/>
      <c r="BB162" s="65"/>
      <c r="BC162" s="65"/>
      <c r="BD162" s="65"/>
    </row>
    <row r="163" spans="1:56" x14ac:dyDescent="0.35">
      <c r="A163" s="61"/>
      <c r="B163" s="61"/>
      <c r="C163" s="61"/>
      <c r="D163" s="14"/>
      <c r="E163" s="14"/>
      <c r="F163" s="14"/>
      <c r="G163" s="14"/>
      <c r="H163" s="14"/>
      <c r="I163" s="14"/>
      <c r="J163" s="14"/>
      <c r="K163" s="3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36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82"/>
      <c r="AP163" s="14"/>
      <c r="AQ163" s="14"/>
      <c r="AR163" s="14"/>
      <c r="AS163" s="14"/>
      <c r="AT163" s="14"/>
      <c r="AU163" s="14"/>
      <c r="AV163" s="35"/>
      <c r="AW163" s="14"/>
      <c r="AX163" s="14"/>
      <c r="AY163" s="24"/>
      <c r="AZ163" s="34"/>
      <c r="BA163" s="34"/>
      <c r="BB163" s="14"/>
      <c r="BC163" s="14"/>
      <c r="BD163" s="14"/>
    </row>
    <row r="164" spans="1:56" x14ac:dyDescent="0.35">
      <c r="A164" s="61"/>
      <c r="B164" s="61"/>
      <c r="C164" s="61"/>
      <c r="D164" s="14"/>
      <c r="E164" s="14"/>
      <c r="F164" s="14"/>
      <c r="G164" s="14"/>
      <c r="H164" s="14"/>
      <c r="I164" s="14"/>
      <c r="J164" s="14"/>
      <c r="K164" s="3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36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61"/>
      <c r="AP164" s="14"/>
      <c r="AQ164" s="14"/>
      <c r="AR164" s="14"/>
      <c r="AS164" s="14"/>
      <c r="AT164" s="14"/>
      <c r="AU164" s="14"/>
      <c r="AV164" s="35"/>
      <c r="AW164" s="14"/>
      <c r="AX164" s="14"/>
      <c r="AY164" s="24"/>
      <c r="AZ164" s="34"/>
      <c r="BA164" s="34"/>
      <c r="BB164" s="14"/>
      <c r="BC164" s="14"/>
      <c r="BD164" s="14"/>
    </row>
    <row r="165" spans="1:56" x14ac:dyDescent="0.35">
      <c r="A165" s="61"/>
      <c r="B165" s="61"/>
      <c r="C165" s="61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36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1"/>
      <c r="AO165" s="82"/>
      <c r="AP165" s="14"/>
      <c r="AQ165" s="14"/>
      <c r="AR165" s="14"/>
      <c r="AS165" s="14"/>
      <c r="AT165" s="14"/>
      <c r="AU165" s="14"/>
      <c r="AV165" s="35"/>
      <c r="AW165" s="14"/>
      <c r="AX165" s="14"/>
      <c r="AY165" s="24"/>
      <c r="AZ165" s="34"/>
      <c r="BA165" s="34"/>
      <c r="BB165" s="14"/>
      <c r="BC165" s="14"/>
      <c r="BD165" s="14"/>
    </row>
    <row r="166" spans="1:56" x14ac:dyDescent="0.35">
      <c r="A166" s="61"/>
      <c r="B166" s="61"/>
      <c r="C166" s="61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36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79"/>
      <c r="AO166" s="82"/>
      <c r="AP166" s="14"/>
      <c r="AQ166" s="14"/>
      <c r="AR166" s="14"/>
      <c r="AS166" s="14"/>
      <c r="AT166" s="14"/>
      <c r="AU166" s="14"/>
      <c r="AV166" s="35"/>
      <c r="AW166" s="14"/>
      <c r="AX166" s="14"/>
      <c r="AY166" s="24"/>
      <c r="AZ166" s="34"/>
      <c r="BA166" s="34"/>
      <c r="BB166" s="14"/>
      <c r="BC166" s="14"/>
      <c r="BD166" s="14"/>
    </row>
    <row r="167" spans="1:56" x14ac:dyDescent="0.35">
      <c r="A167" s="61"/>
      <c r="B167" s="61"/>
      <c r="C167" s="82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36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61"/>
      <c r="AP167" s="14"/>
      <c r="AQ167" s="14"/>
      <c r="AR167" s="14"/>
      <c r="AS167" s="14"/>
      <c r="AT167" s="14"/>
      <c r="AU167" s="14"/>
      <c r="AV167" s="35"/>
      <c r="AW167" s="14"/>
      <c r="AX167" s="14"/>
      <c r="AY167" s="24"/>
      <c r="AZ167" s="34"/>
      <c r="BA167" s="34"/>
      <c r="BB167" s="14"/>
      <c r="BC167" s="14"/>
      <c r="BD167" s="14"/>
    </row>
    <row r="168" spans="1:56" x14ac:dyDescent="0.35">
      <c r="A168" s="34"/>
      <c r="B168" s="34"/>
      <c r="C168" s="3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36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1"/>
      <c r="AO168" s="82"/>
      <c r="AP168" s="14"/>
      <c r="AQ168" s="14"/>
      <c r="AR168" s="14"/>
      <c r="AS168" s="14"/>
      <c r="AT168" s="14"/>
      <c r="AU168" s="14"/>
      <c r="AV168" s="35"/>
      <c r="AW168" s="65"/>
      <c r="AX168" s="65"/>
      <c r="AY168" s="24"/>
      <c r="AZ168" s="34"/>
      <c r="BA168" s="34"/>
      <c r="BB168" s="14"/>
      <c r="BC168" s="14"/>
      <c r="BD168" s="14"/>
    </row>
    <row r="169" spans="1:56" x14ac:dyDescent="0.35">
      <c r="A169" s="34"/>
      <c r="B169" s="34"/>
      <c r="C169" s="3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36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79"/>
      <c r="AO169" s="82"/>
      <c r="AP169" s="14"/>
      <c r="AQ169" s="14"/>
      <c r="AR169" s="14"/>
      <c r="AS169" s="14"/>
      <c r="AT169" s="14"/>
      <c r="AU169" s="14"/>
      <c r="AV169" s="35"/>
      <c r="AW169" s="14"/>
      <c r="AX169" s="14"/>
      <c r="AY169" s="24"/>
      <c r="AZ169" s="34"/>
      <c r="BA169" s="34"/>
      <c r="BB169" s="14"/>
      <c r="BC169" s="14"/>
      <c r="BD169" s="14"/>
    </row>
    <row r="170" spans="1:56" x14ac:dyDescent="0.35">
      <c r="A170" s="34"/>
      <c r="B170" s="34"/>
      <c r="C170" s="3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36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79"/>
      <c r="AO170" s="82"/>
      <c r="AP170" s="14"/>
      <c r="AQ170" s="14"/>
      <c r="AR170" s="14"/>
      <c r="AS170" s="14"/>
      <c r="AT170" s="14"/>
      <c r="AU170" s="14"/>
      <c r="AV170" s="35"/>
      <c r="AW170" s="14"/>
      <c r="AX170" s="14"/>
      <c r="AY170" s="24"/>
      <c r="AZ170" s="34"/>
      <c r="BA170" s="34"/>
      <c r="BB170" s="14"/>
      <c r="BC170" s="14"/>
      <c r="BD170" s="14"/>
    </row>
    <row r="171" spans="1:56" x14ac:dyDescent="0.35">
      <c r="A171" s="34"/>
      <c r="B171" s="34"/>
      <c r="C171" s="3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36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79"/>
      <c r="AO171" s="82"/>
      <c r="AP171" s="14"/>
      <c r="AQ171" s="14"/>
      <c r="AR171" s="14"/>
      <c r="AS171" s="14"/>
      <c r="AT171" s="14"/>
      <c r="AU171" s="14"/>
      <c r="AV171" s="35"/>
      <c r="AW171" s="65"/>
      <c r="AX171" s="65"/>
      <c r="AY171" s="24"/>
      <c r="AZ171" s="34"/>
      <c r="BA171" s="34"/>
      <c r="BB171" s="14"/>
      <c r="BC171" s="14"/>
      <c r="BD171" s="14"/>
    </row>
    <row r="172" spans="1:56" x14ac:dyDescent="0.35">
      <c r="A172" s="34"/>
      <c r="B172" s="34"/>
      <c r="C172" s="3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36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34"/>
      <c r="AO172" s="14"/>
      <c r="AP172" s="34"/>
      <c r="AQ172" s="14"/>
      <c r="AR172" s="14"/>
      <c r="AS172" s="14"/>
      <c r="AT172" s="14"/>
      <c r="AU172" s="14"/>
      <c r="AV172" s="35"/>
      <c r="AW172" s="14"/>
      <c r="AX172" s="14"/>
      <c r="AY172" s="24"/>
      <c r="AZ172" s="34"/>
      <c r="BA172" s="34"/>
      <c r="BB172" s="14"/>
      <c r="BC172" s="34"/>
      <c r="BD172" s="14"/>
    </row>
    <row r="173" spans="1:56" x14ac:dyDescent="0.35">
      <c r="A173" s="34"/>
      <c r="B173" s="34"/>
      <c r="C173" s="34"/>
      <c r="D173" s="14"/>
      <c r="E173" s="14"/>
      <c r="F173" s="14"/>
      <c r="G173" s="14"/>
      <c r="H173" s="14"/>
      <c r="I173" s="14"/>
      <c r="J173" s="14"/>
      <c r="K173" s="3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36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35"/>
      <c r="AW173" s="65"/>
      <c r="AX173" s="65"/>
      <c r="AY173" s="24"/>
      <c r="AZ173" s="34"/>
      <c r="BA173" s="34"/>
      <c r="BB173" s="14"/>
      <c r="BC173" s="14"/>
      <c r="BD173" s="14"/>
    </row>
    <row r="174" spans="1:56" x14ac:dyDescent="0.35">
      <c r="A174" s="61"/>
      <c r="B174" s="61"/>
      <c r="C174" s="61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36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34"/>
      <c r="AO174" s="61"/>
      <c r="AP174" s="34"/>
      <c r="AQ174" s="14"/>
      <c r="AR174" s="14"/>
      <c r="AS174" s="14"/>
      <c r="AT174" s="14"/>
      <c r="AU174" s="14"/>
      <c r="AV174" s="35"/>
      <c r="AW174" s="14"/>
      <c r="AX174" s="14"/>
      <c r="AY174" s="24"/>
      <c r="AZ174" s="34"/>
      <c r="BA174" s="34"/>
      <c r="BB174" s="14"/>
      <c r="BC174" s="14"/>
      <c r="BD174" s="14"/>
    </row>
    <row r="175" spans="1:56" x14ac:dyDescent="0.35">
      <c r="A175" s="34"/>
      <c r="B175" s="34"/>
      <c r="C175" s="82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36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34"/>
      <c r="AO175" s="14"/>
      <c r="AP175" s="34"/>
      <c r="AQ175" s="14"/>
      <c r="AR175" s="14"/>
      <c r="AS175" s="14"/>
      <c r="AT175" s="14"/>
      <c r="AU175" s="14"/>
      <c r="AV175" s="35"/>
      <c r="AW175" s="14"/>
      <c r="AX175" s="14"/>
      <c r="AY175" s="24"/>
      <c r="AZ175" s="34"/>
      <c r="BA175" s="34"/>
      <c r="BB175" s="14"/>
      <c r="BC175" s="34"/>
      <c r="BD175" s="14"/>
    </row>
    <row r="176" spans="1:56" x14ac:dyDescent="0.35">
      <c r="A176" s="34"/>
      <c r="B176" s="34"/>
      <c r="C176" s="3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36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35"/>
      <c r="AW176" s="14"/>
      <c r="AX176" s="14"/>
      <c r="AY176" s="24"/>
      <c r="AZ176" s="34"/>
      <c r="BA176" s="34"/>
      <c r="BB176" s="14"/>
      <c r="BC176" s="14"/>
      <c r="BD176" s="14"/>
    </row>
    <row r="177" spans="1:56" x14ac:dyDescent="0.35">
      <c r="A177" s="34"/>
      <c r="B177" s="34"/>
      <c r="C177" s="3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36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35"/>
      <c r="AW177" s="14"/>
      <c r="AX177" s="14"/>
      <c r="AY177" s="24"/>
      <c r="AZ177" s="34"/>
      <c r="BA177" s="34"/>
      <c r="BB177" s="14"/>
      <c r="BC177" s="14"/>
      <c r="BD177" s="14"/>
    </row>
    <row r="178" spans="1:56" x14ac:dyDescent="0.35">
      <c r="A178" s="34"/>
      <c r="B178" s="34"/>
      <c r="C178" s="3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36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82"/>
      <c r="AP178" s="14"/>
      <c r="AQ178" s="14"/>
      <c r="AR178" s="14"/>
      <c r="AS178" s="14"/>
      <c r="AT178" s="14"/>
      <c r="AU178" s="14"/>
      <c r="AV178" s="35"/>
      <c r="AW178" s="14"/>
      <c r="AX178" s="14"/>
      <c r="AY178" s="24"/>
      <c r="AZ178" s="34"/>
      <c r="BA178" s="34"/>
      <c r="BB178" s="14"/>
      <c r="BC178" s="14"/>
      <c r="BD178" s="14"/>
    </row>
    <row r="179" spans="1:56" x14ac:dyDescent="0.35">
      <c r="A179" s="34"/>
      <c r="B179" s="34"/>
      <c r="C179" s="82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36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82"/>
      <c r="AP179" s="14"/>
      <c r="AQ179" s="14"/>
      <c r="AR179" s="14"/>
      <c r="AS179" s="14"/>
      <c r="AT179" s="14"/>
      <c r="AU179" s="14"/>
      <c r="AV179" s="35"/>
      <c r="AW179" s="14"/>
      <c r="AX179" s="14"/>
      <c r="AY179" s="24"/>
      <c r="AZ179" s="34"/>
      <c r="BA179" s="34"/>
      <c r="BB179" s="14"/>
      <c r="BC179" s="14"/>
      <c r="BD179" s="14"/>
    </row>
    <row r="180" spans="1:56" x14ac:dyDescent="0.35">
      <c r="A180" s="34"/>
      <c r="B180" s="34"/>
      <c r="C180" s="3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36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88"/>
      <c r="AP180" s="14"/>
      <c r="AQ180" s="14"/>
      <c r="AR180" s="14"/>
      <c r="AS180" s="14"/>
      <c r="AT180" s="14"/>
      <c r="AU180" s="14"/>
      <c r="AV180" s="35"/>
      <c r="AW180" s="14"/>
      <c r="AX180" s="14"/>
      <c r="AY180" s="24"/>
      <c r="AZ180" s="34"/>
      <c r="BA180" s="34"/>
      <c r="BB180" s="14"/>
      <c r="BC180" s="14"/>
      <c r="BD180" s="14"/>
    </row>
    <row r="181" spans="1:56" x14ac:dyDescent="0.35">
      <c r="A181" s="34"/>
      <c r="B181" s="34"/>
      <c r="C181" s="3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36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88"/>
      <c r="AP181" s="14"/>
      <c r="AQ181" s="14"/>
      <c r="AR181" s="14"/>
      <c r="AS181" s="14"/>
      <c r="AT181" s="14"/>
      <c r="AU181" s="14"/>
      <c r="AV181" s="35"/>
      <c r="AW181" s="14"/>
      <c r="AX181" s="14"/>
      <c r="AY181" s="24"/>
      <c r="AZ181" s="34"/>
      <c r="BA181" s="34"/>
      <c r="BB181" s="14"/>
      <c r="BC181" s="14"/>
      <c r="BD181" s="14"/>
    </row>
    <row r="182" spans="1:56" x14ac:dyDescent="0.35">
      <c r="A182" s="34"/>
      <c r="B182" s="34"/>
      <c r="C182" s="82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62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35"/>
      <c r="AW182" s="14"/>
      <c r="AX182" s="14"/>
      <c r="AY182" s="24"/>
      <c r="AZ182" s="34"/>
      <c r="BA182" s="34"/>
      <c r="BB182" s="14"/>
      <c r="BC182" s="14"/>
      <c r="BD182" s="14"/>
    </row>
    <row r="183" spans="1:56" x14ac:dyDescent="0.35">
      <c r="A183" s="34"/>
      <c r="B183" s="34"/>
      <c r="C183" s="3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36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82"/>
      <c r="AP183" s="14"/>
      <c r="AQ183" s="14"/>
      <c r="AR183" s="14"/>
      <c r="AS183" s="14"/>
      <c r="AT183" s="14"/>
      <c r="AU183" s="14"/>
      <c r="AV183" s="35"/>
      <c r="AW183" s="14"/>
      <c r="AX183" s="14"/>
      <c r="AY183" s="24"/>
      <c r="AZ183" s="34"/>
      <c r="BA183" s="34"/>
      <c r="BB183" s="14"/>
      <c r="BC183" s="14"/>
      <c r="BD183" s="14"/>
    </row>
    <row r="184" spans="1:56" x14ac:dyDescent="0.35">
      <c r="A184" s="65"/>
      <c r="B184" s="65"/>
      <c r="C184" s="82"/>
      <c r="D184" s="14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14"/>
      <c r="AO184" s="14"/>
      <c r="AP184" s="65"/>
      <c r="AQ184" s="65"/>
      <c r="AR184" s="14"/>
      <c r="AS184" s="65"/>
      <c r="AT184" s="14"/>
      <c r="AU184" s="65"/>
      <c r="AV184" s="35"/>
      <c r="AW184" s="65"/>
      <c r="AX184" s="65"/>
      <c r="AY184" s="24"/>
      <c r="AZ184" s="65"/>
      <c r="BA184" s="65"/>
      <c r="BB184" s="14"/>
      <c r="BC184" s="14"/>
      <c r="BD184" s="14"/>
    </row>
    <row r="185" spans="1:56" x14ac:dyDescent="0.35">
      <c r="A185" s="61"/>
      <c r="B185" s="61"/>
      <c r="C185" s="61"/>
      <c r="D185" s="14"/>
      <c r="E185" s="14"/>
      <c r="F185" s="14"/>
      <c r="G185" s="14"/>
      <c r="H185" s="14"/>
      <c r="I185" s="14"/>
      <c r="J185" s="14"/>
      <c r="K185" s="3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36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86"/>
      <c r="AP185" s="14"/>
      <c r="AQ185" s="14"/>
      <c r="AR185" s="14"/>
      <c r="AS185" s="14"/>
      <c r="AT185" s="14"/>
      <c r="AU185" s="14"/>
      <c r="AV185" s="35"/>
      <c r="AW185" s="14"/>
      <c r="AX185" s="14"/>
      <c r="AY185" s="24"/>
      <c r="AZ185" s="34"/>
      <c r="BA185" s="34"/>
      <c r="BB185" s="14"/>
      <c r="BC185" s="14"/>
      <c r="BD185" s="14"/>
    </row>
    <row r="186" spans="1:56" x14ac:dyDescent="0.35">
      <c r="A186" s="34"/>
      <c r="B186" s="34"/>
      <c r="C186" s="3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36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61"/>
      <c r="AP186" s="14"/>
      <c r="AQ186" s="14"/>
      <c r="AR186" s="14"/>
      <c r="AS186" s="14"/>
      <c r="AT186" s="14"/>
      <c r="AU186" s="14"/>
      <c r="AV186" s="35"/>
      <c r="AW186" s="14"/>
      <c r="AX186" s="14"/>
      <c r="AY186" s="24"/>
      <c r="AZ186" s="34"/>
      <c r="BA186" s="34"/>
      <c r="BB186" s="14"/>
      <c r="BC186" s="33"/>
      <c r="BD186" s="33"/>
    </row>
    <row r="187" spans="1:56" x14ac:dyDescent="0.35">
      <c r="A187" s="34"/>
      <c r="B187" s="34"/>
      <c r="C187" s="3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62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61"/>
      <c r="AP187" s="14"/>
      <c r="AQ187" s="14"/>
      <c r="AR187" s="14"/>
      <c r="AS187" s="14"/>
      <c r="AT187" s="14"/>
      <c r="AU187" s="14"/>
      <c r="AV187" s="35"/>
      <c r="AW187" s="14"/>
      <c r="AX187" s="14"/>
      <c r="AY187" s="24"/>
      <c r="AZ187" s="34"/>
      <c r="BA187" s="34"/>
      <c r="BB187" s="14"/>
      <c r="BC187" s="14"/>
      <c r="BD187" s="14"/>
    </row>
    <row r="188" spans="1:56" x14ac:dyDescent="0.35">
      <c r="A188" s="34"/>
      <c r="B188" s="34"/>
      <c r="C188" s="34"/>
      <c r="D188" s="14"/>
      <c r="E188" s="14"/>
      <c r="F188" s="14"/>
      <c r="G188" s="14"/>
      <c r="H188" s="14"/>
      <c r="I188" s="14"/>
      <c r="J188" s="14"/>
      <c r="K188" s="3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62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89"/>
      <c r="AP188" s="14"/>
      <c r="AQ188" s="14"/>
      <c r="AR188" s="14"/>
      <c r="AS188" s="14"/>
      <c r="AT188" s="14"/>
      <c r="AU188" s="14"/>
      <c r="AV188" s="35"/>
      <c r="AW188" s="14"/>
      <c r="AX188" s="14"/>
      <c r="AY188" s="24"/>
      <c r="AZ188" s="34"/>
      <c r="BA188" s="34"/>
      <c r="BB188" s="14"/>
      <c r="BC188" s="14"/>
      <c r="BD188" s="14"/>
    </row>
    <row r="189" spans="1:56" x14ac:dyDescent="0.35">
      <c r="A189" s="34"/>
      <c r="B189" s="34"/>
      <c r="C189" s="3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62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82"/>
      <c r="AP189" s="14"/>
      <c r="AQ189" s="14"/>
      <c r="AR189" s="14"/>
      <c r="AS189" s="14"/>
      <c r="AT189" s="14"/>
      <c r="AU189" s="14"/>
      <c r="AV189" s="35"/>
      <c r="AW189" s="14"/>
      <c r="AX189" s="14"/>
      <c r="AY189" s="24"/>
      <c r="AZ189" s="34"/>
      <c r="BA189" s="34"/>
      <c r="BB189" s="14"/>
      <c r="BC189" s="14"/>
      <c r="BD189" s="14"/>
    </row>
    <row r="190" spans="1:56" x14ac:dyDescent="0.35">
      <c r="A190" s="34"/>
      <c r="B190" s="34"/>
      <c r="C190" s="3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36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61"/>
      <c r="AP190" s="14"/>
      <c r="AQ190" s="14"/>
      <c r="AR190" s="14"/>
      <c r="AS190" s="14"/>
      <c r="AT190" s="14"/>
      <c r="AU190" s="14"/>
      <c r="AV190" s="35"/>
      <c r="AW190" s="14"/>
      <c r="AX190" s="14"/>
      <c r="AY190" s="24"/>
      <c r="AZ190" s="34"/>
      <c r="BA190" s="34"/>
      <c r="BB190" s="14"/>
      <c r="BC190" s="14"/>
      <c r="BD190" s="14"/>
    </row>
    <row r="191" spans="1:56" x14ac:dyDescent="0.35">
      <c r="A191" s="34"/>
      <c r="B191" s="34"/>
      <c r="C191" s="3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62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82"/>
      <c r="AP191" s="14"/>
      <c r="AQ191" s="14"/>
      <c r="AR191" s="14"/>
      <c r="AS191" s="14"/>
      <c r="AT191" s="14"/>
      <c r="AU191" s="14"/>
      <c r="AV191" s="35"/>
      <c r="AW191" s="14"/>
      <c r="AX191" s="14"/>
      <c r="AY191" s="24"/>
      <c r="AZ191" s="34"/>
      <c r="BA191" s="34"/>
      <c r="BB191" s="14"/>
      <c r="BC191" s="14"/>
      <c r="BD191" s="14"/>
    </row>
    <row r="192" spans="1:56" x14ac:dyDescent="0.35">
      <c r="A192" s="34"/>
      <c r="B192" s="34"/>
      <c r="C192" s="3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36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61"/>
      <c r="AP192" s="14"/>
      <c r="AQ192" s="14"/>
      <c r="AR192" s="14"/>
      <c r="AS192" s="14"/>
      <c r="AT192" s="14"/>
      <c r="AU192" s="14"/>
      <c r="AV192" s="35"/>
      <c r="AW192" s="14"/>
      <c r="AX192" s="14"/>
      <c r="AY192" s="24"/>
      <c r="AZ192" s="34"/>
      <c r="BA192" s="34"/>
      <c r="BB192" s="14"/>
      <c r="BC192" s="14"/>
      <c r="BD192" s="14"/>
    </row>
    <row r="193" spans="1:56" x14ac:dyDescent="0.35">
      <c r="A193" s="34"/>
      <c r="B193" s="34"/>
      <c r="C193" s="34"/>
      <c r="D193" s="14"/>
      <c r="E193" s="14"/>
      <c r="F193" s="14"/>
      <c r="G193" s="14"/>
      <c r="H193" s="14"/>
      <c r="I193" s="14"/>
      <c r="J193" s="14"/>
      <c r="K193" s="3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36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82"/>
      <c r="AP193" s="14"/>
      <c r="AQ193" s="14"/>
      <c r="AR193" s="14"/>
      <c r="AS193" s="14"/>
      <c r="AT193" s="14"/>
      <c r="AU193" s="14"/>
      <c r="AV193" s="35"/>
      <c r="AW193" s="14"/>
      <c r="AX193" s="14"/>
      <c r="AY193" s="24"/>
      <c r="AZ193" s="34"/>
      <c r="BA193" s="34"/>
      <c r="BB193" s="14"/>
      <c r="BC193" s="14"/>
      <c r="BD193" s="14"/>
    </row>
    <row r="194" spans="1:56" x14ac:dyDescent="0.35">
      <c r="A194" s="34"/>
      <c r="B194" s="34"/>
      <c r="C194" s="82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62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76"/>
      <c r="AI194" s="14"/>
      <c r="AJ194" s="14"/>
      <c r="AK194" s="14"/>
      <c r="AL194" s="14"/>
      <c r="AM194" s="14"/>
      <c r="AN194" s="14"/>
      <c r="AO194" s="61"/>
      <c r="AP194" s="14"/>
      <c r="AQ194" s="14"/>
      <c r="AR194" s="14"/>
      <c r="AS194" s="14"/>
      <c r="AT194" s="14"/>
      <c r="AU194" s="14"/>
      <c r="AV194" s="35"/>
      <c r="AW194" s="14"/>
      <c r="AX194" s="14"/>
      <c r="AY194" s="24"/>
      <c r="AZ194" s="34"/>
      <c r="BA194" s="34"/>
      <c r="BB194" s="14"/>
      <c r="BC194" s="14"/>
      <c r="BD194" s="14"/>
    </row>
    <row r="195" spans="1:56" x14ac:dyDescent="0.35">
      <c r="A195" s="61"/>
      <c r="B195" s="61"/>
      <c r="C195" s="61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36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61"/>
      <c r="AP195" s="14"/>
      <c r="AQ195" s="14"/>
      <c r="AR195" s="14"/>
      <c r="AS195" s="14"/>
      <c r="AT195" s="14"/>
      <c r="AU195" s="14"/>
      <c r="AV195" s="35"/>
      <c r="AW195" s="14"/>
      <c r="AX195" s="14"/>
      <c r="AY195" s="24"/>
      <c r="AZ195" s="34"/>
      <c r="BA195" s="34"/>
      <c r="BB195" s="14"/>
      <c r="BC195" s="33"/>
      <c r="BD195" s="33"/>
    </row>
    <row r="196" spans="1:56" x14ac:dyDescent="0.35">
      <c r="A196" s="61"/>
      <c r="B196" s="61"/>
      <c r="C196" s="61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36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82"/>
      <c r="AP196" s="14"/>
      <c r="AQ196" s="14"/>
      <c r="AR196" s="14"/>
      <c r="AS196" s="14"/>
      <c r="AT196" s="14"/>
      <c r="AU196" s="14"/>
      <c r="AV196" s="35"/>
      <c r="AW196" s="14"/>
      <c r="AX196" s="14"/>
      <c r="AY196" s="24"/>
      <c r="AZ196" s="34"/>
      <c r="BA196" s="34"/>
      <c r="BB196" s="14"/>
      <c r="BC196" s="14"/>
      <c r="BD196" s="14"/>
    </row>
    <row r="197" spans="1:56" x14ac:dyDescent="0.35">
      <c r="A197" s="61"/>
      <c r="B197" s="61"/>
      <c r="C197" s="61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36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82"/>
      <c r="AP197" s="14"/>
      <c r="AQ197" s="14"/>
      <c r="AR197" s="14"/>
      <c r="AS197" s="14"/>
      <c r="AT197" s="14"/>
      <c r="AU197" s="14"/>
      <c r="AV197" s="35"/>
      <c r="AW197" s="14"/>
      <c r="AX197" s="14"/>
      <c r="AY197" s="24"/>
      <c r="AZ197" s="34"/>
      <c r="BA197" s="34"/>
      <c r="BB197" s="14"/>
      <c r="BC197" s="14"/>
      <c r="BD197" s="14"/>
    </row>
    <row r="198" spans="1:56" x14ac:dyDescent="0.35">
      <c r="A198" s="34"/>
      <c r="B198" s="34"/>
      <c r="C198" s="34"/>
      <c r="D198" s="14"/>
      <c r="E198" s="14"/>
      <c r="F198" s="14"/>
      <c r="G198" s="14"/>
      <c r="H198" s="14"/>
      <c r="I198" s="14"/>
      <c r="J198" s="14"/>
      <c r="K198" s="3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36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82"/>
      <c r="AP198" s="14"/>
      <c r="AQ198" s="14"/>
      <c r="AR198" s="14"/>
      <c r="AS198" s="14"/>
      <c r="AT198" s="14"/>
      <c r="AU198" s="14"/>
      <c r="AV198" s="35"/>
      <c r="AW198" s="14"/>
      <c r="AX198" s="14"/>
      <c r="AY198" s="24"/>
      <c r="AZ198" s="34"/>
      <c r="BA198" s="34"/>
      <c r="BB198" s="14"/>
      <c r="BC198" s="14"/>
      <c r="BD198" s="14"/>
    </row>
    <row r="199" spans="1:56" x14ac:dyDescent="0.35">
      <c r="A199" s="34"/>
      <c r="B199" s="34"/>
      <c r="C199" s="3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36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35"/>
      <c r="AW199" s="14"/>
      <c r="AX199" s="14"/>
      <c r="AY199" s="24"/>
      <c r="AZ199" s="34"/>
      <c r="BA199" s="34"/>
      <c r="BB199" s="14"/>
      <c r="BC199" s="14"/>
      <c r="BD199" s="14"/>
    </row>
    <row r="200" spans="1:56" x14ac:dyDescent="0.35">
      <c r="A200" s="34"/>
      <c r="B200" s="34"/>
      <c r="C200" s="37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36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35"/>
      <c r="AW200" s="14"/>
      <c r="AX200" s="14"/>
      <c r="AY200" s="24"/>
      <c r="AZ200" s="34"/>
      <c r="BA200" s="34"/>
      <c r="BB200" s="14"/>
      <c r="BC200" s="14"/>
      <c r="BD200" s="14"/>
    </row>
    <row r="201" spans="1:56" x14ac:dyDescent="0.35">
      <c r="A201" s="34"/>
      <c r="B201" s="34"/>
      <c r="C201" s="37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36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35"/>
      <c r="AW201" s="14"/>
      <c r="AX201" s="14"/>
      <c r="AY201" s="24"/>
      <c r="AZ201" s="34"/>
      <c r="BA201" s="34"/>
      <c r="BB201" s="14"/>
      <c r="BC201" s="33"/>
      <c r="BD201" s="33"/>
    </row>
    <row r="202" spans="1:56" x14ac:dyDescent="0.35">
      <c r="A202" s="34"/>
      <c r="B202" s="34"/>
      <c r="C202" s="37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36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35"/>
      <c r="AW202" s="14"/>
      <c r="AX202" s="14"/>
      <c r="AY202" s="24"/>
      <c r="AZ202" s="34"/>
      <c r="BA202" s="34"/>
      <c r="BB202" s="14"/>
      <c r="BC202" s="33"/>
      <c r="BD202" s="33"/>
    </row>
    <row r="203" spans="1:56" x14ac:dyDescent="0.35">
      <c r="A203" s="34"/>
      <c r="B203" s="34"/>
      <c r="C203" s="37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36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35"/>
      <c r="AW203" s="14"/>
      <c r="AX203" s="14"/>
      <c r="AY203" s="24"/>
      <c r="AZ203" s="34"/>
      <c r="BA203" s="34"/>
      <c r="BB203" s="14"/>
      <c r="BC203" s="33"/>
      <c r="BD203" s="33"/>
    </row>
    <row r="204" spans="1:56" x14ac:dyDescent="0.35">
      <c r="A204" s="34"/>
      <c r="B204" s="34"/>
      <c r="C204" s="37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36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90"/>
      <c r="AH204" s="90"/>
      <c r="AI204" s="14"/>
      <c r="AJ204" s="14"/>
      <c r="AK204" s="14"/>
      <c r="AL204" s="14"/>
      <c r="AM204" s="14"/>
      <c r="AN204" s="91"/>
      <c r="AO204" s="14"/>
      <c r="AP204" s="14"/>
      <c r="AQ204" s="14"/>
      <c r="AR204" s="14"/>
      <c r="AS204" s="14"/>
      <c r="AT204" s="14"/>
      <c r="AU204" s="14"/>
      <c r="AV204" s="35"/>
      <c r="AW204" s="14"/>
      <c r="AX204" s="14"/>
      <c r="AY204" s="24"/>
      <c r="AZ204" s="34"/>
      <c r="BA204" s="34"/>
      <c r="BB204" s="14"/>
      <c r="BC204" s="33"/>
      <c r="BD204" s="33"/>
    </row>
    <row r="205" spans="1:56" x14ac:dyDescent="0.35">
      <c r="A205" s="34"/>
      <c r="B205" s="34"/>
      <c r="C205" s="37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36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90"/>
      <c r="AH205" s="90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35"/>
      <c r="AW205" s="14"/>
      <c r="AX205" s="14"/>
      <c r="AY205" s="24"/>
      <c r="AZ205" s="34"/>
      <c r="BA205" s="34"/>
      <c r="BB205" s="14"/>
      <c r="BC205" s="33"/>
      <c r="BD205" s="33"/>
    </row>
    <row r="206" spans="1:56" x14ac:dyDescent="0.35">
      <c r="A206" s="34"/>
      <c r="B206" s="34"/>
      <c r="C206" s="37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36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90"/>
      <c r="AH206" s="90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35"/>
      <c r="AW206" s="65"/>
      <c r="AX206" s="65"/>
      <c r="AY206" s="24"/>
      <c r="AZ206" s="34"/>
      <c r="BA206" s="34"/>
      <c r="BB206" s="14"/>
      <c r="BC206" s="92"/>
      <c r="BD206" s="33"/>
    </row>
    <row r="207" spans="1:56" x14ac:dyDescent="0.35">
      <c r="A207" s="34"/>
      <c r="B207" s="34"/>
      <c r="C207" s="37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36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35"/>
      <c r="AW207" s="14"/>
      <c r="AX207" s="14"/>
      <c r="AY207" s="24"/>
      <c r="AZ207" s="34"/>
      <c r="BA207" s="34"/>
      <c r="BB207" s="14"/>
      <c r="BC207" s="33"/>
      <c r="BD207" s="33"/>
    </row>
    <row r="208" spans="1:56" x14ac:dyDescent="0.35">
      <c r="A208" s="34"/>
      <c r="B208" s="34"/>
      <c r="C208" s="37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36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35"/>
      <c r="AW208" s="14"/>
      <c r="AX208" s="14"/>
      <c r="AY208" s="24"/>
      <c r="AZ208" s="34"/>
      <c r="BA208" s="34"/>
      <c r="BB208" s="14"/>
      <c r="BC208" s="33"/>
      <c r="BD208" s="33"/>
    </row>
    <row r="209" spans="1:56" x14ac:dyDescent="0.35">
      <c r="A209" s="34"/>
      <c r="B209" s="34"/>
      <c r="C209" s="37"/>
      <c r="D209" s="14"/>
      <c r="E209" s="14"/>
      <c r="F209" s="14"/>
      <c r="G209" s="14"/>
      <c r="H209" s="14"/>
      <c r="I209" s="14"/>
      <c r="J209" s="14"/>
      <c r="K209" s="3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36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35"/>
      <c r="AW209" s="14"/>
      <c r="AX209" s="14"/>
      <c r="AY209" s="24"/>
      <c r="AZ209" s="34"/>
      <c r="BA209" s="34"/>
      <c r="BB209" s="14"/>
      <c r="BC209" s="14"/>
      <c r="BD209" s="14"/>
    </row>
    <row r="210" spans="1:56" x14ac:dyDescent="0.35">
      <c r="A210" s="34"/>
      <c r="B210" s="34"/>
      <c r="C210" s="37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36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35"/>
      <c r="AW210" s="14"/>
      <c r="AX210" s="14"/>
      <c r="AY210" s="24"/>
      <c r="AZ210" s="34"/>
      <c r="BA210" s="34"/>
      <c r="BB210" s="14"/>
      <c r="BC210" s="14"/>
      <c r="BD210" s="14"/>
    </row>
    <row r="211" spans="1:56" x14ac:dyDescent="0.35">
      <c r="A211" s="34"/>
      <c r="B211" s="34"/>
      <c r="C211" s="37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36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35"/>
      <c r="AW211" s="14"/>
      <c r="AX211" s="14"/>
      <c r="AY211" s="24"/>
      <c r="AZ211" s="34"/>
      <c r="BA211" s="34"/>
      <c r="BB211" s="14"/>
      <c r="BC211" s="14"/>
      <c r="BD211" s="14"/>
    </row>
    <row r="212" spans="1:56" x14ac:dyDescent="0.35">
      <c r="A212" s="34"/>
      <c r="B212" s="34"/>
      <c r="C212" s="37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36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35"/>
      <c r="AW212" s="65"/>
      <c r="AX212" s="65"/>
      <c r="AY212" s="24"/>
      <c r="AZ212" s="34"/>
      <c r="BA212" s="34"/>
      <c r="BB212" s="14"/>
      <c r="BC212" s="14"/>
      <c r="BD212" s="14"/>
    </row>
    <row r="213" spans="1:56" x14ac:dyDescent="0.35">
      <c r="A213" s="34"/>
      <c r="B213" s="34"/>
      <c r="C213" s="37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36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90"/>
      <c r="AH213" s="90"/>
      <c r="AI213" s="14"/>
      <c r="AJ213" s="14"/>
      <c r="AK213" s="14"/>
      <c r="AL213" s="14"/>
      <c r="AM213" s="14"/>
      <c r="AN213" s="91"/>
      <c r="AO213" s="14"/>
      <c r="AP213" s="14"/>
      <c r="AQ213" s="14"/>
      <c r="AR213" s="14"/>
      <c r="AS213" s="14"/>
      <c r="AT213" s="14"/>
      <c r="AU213" s="14"/>
      <c r="AV213" s="35"/>
      <c r="AW213" s="14"/>
      <c r="AX213" s="14"/>
      <c r="AY213" s="24"/>
      <c r="AZ213" s="34"/>
      <c r="BA213" s="34"/>
      <c r="BB213" s="14"/>
      <c r="BC213" s="33"/>
      <c r="BD213" s="33"/>
    </row>
    <row r="214" spans="1:56" x14ac:dyDescent="0.35">
      <c r="A214" s="61"/>
      <c r="B214" s="61"/>
      <c r="C214" s="12"/>
      <c r="D214" s="14"/>
      <c r="E214" s="93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36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82"/>
      <c r="AP214" s="14"/>
      <c r="AQ214" s="14"/>
      <c r="AR214" s="14"/>
      <c r="AS214" s="14"/>
      <c r="AT214" s="14"/>
      <c r="AU214" s="14"/>
      <c r="AV214" s="35"/>
      <c r="AW214" s="14"/>
      <c r="AX214" s="14"/>
      <c r="AY214" s="24"/>
      <c r="AZ214" s="34"/>
      <c r="BA214" s="34"/>
      <c r="BB214" s="14"/>
      <c r="BC214" s="14"/>
      <c r="BD214" s="14"/>
    </row>
    <row r="215" spans="1:56" x14ac:dyDescent="0.35">
      <c r="A215" s="61"/>
      <c r="B215" s="61"/>
      <c r="C215" s="61"/>
      <c r="D215" s="14"/>
      <c r="E215" s="93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36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82"/>
      <c r="AP215" s="14"/>
      <c r="AQ215" s="14"/>
      <c r="AR215" s="14"/>
      <c r="AS215" s="14"/>
      <c r="AT215" s="14"/>
      <c r="AU215" s="14"/>
      <c r="AV215" s="35"/>
      <c r="AW215" s="14"/>
      <c r="AX215" s="14"/>
      <c r="AY215" s="24"/>
      <c r="AZ215" s="34"/>
      <c r="BA215" s="34"/>
      <c r="BB215" s="14"/>
      <c r="BC215" s="33"/>
      <c r="BD215" s="33"/>
    </row>
    <row r="216" spans="1:56" x14ac:dyDescent="0.35">
      <c r="A216" s="61"/>
      <c r="B216" s="61"/>
      <c r="C216" s="61"/>
      <c r="D216" s="14"/>
      <c r="E216" s="93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36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82"/>
      <c r="AP216" s="14"/>
      <c r="AQ216" s="14"/>
      <c r="AR216" s="14"/>
      <c r="AS216" s="14"/>
      <c r="AT216" s="14"/>
      <c r="AU216" s="14"/>
      <c r="AV216" s="35"/>
      <c r="AW216" s="14"/>
      <c r="AX216" s="14"/>
      <c r="AY216" s="24"/>
      <c r="AZ216" s="34"/>
      <c r="BA216" s="34"/>
      <c r="BB216" s="14"/>
      <c r="BC216" s="14"/>
      <c r="BD216" s="14"/>
    </row>
    <row r="217" spans="1:56" x14ac:dyDescent="0.35">
      <c r="A217" s="61"/>
      <c r="B217" s="61"/>
      <c r="C217" s="12"/>
      <c r="D217" s="14"/>
      <c r="E217" s="93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36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90"/>
      <c r="AH217" s="90"/>
      <c r="AI217" s="14"/>
      <c r="AJ217" s="14"/>
      <c r="AK217" s="14"/>
      <c r="AL217" s="14"/>
      <c r="AM217" s="14"/>
      <c r="AN217" s="91"/>
      <c r="AO217" s="14"/>
      <c r="AP217" s="14"/>
      <c r="AQ217" s="14"/>
      <c r="AR217" s="14"/>
      <c r="AS217" s="14"/>
      <c r="AT217" s="14"/>
      <c r="AU217" s="14"/>
      <c r="AV217" s="35"/>
      <c r="AW217" s="14"/>
      <c r="AX217" s="14"/>
      <c r="AY217" s="24"/>
      <c r="AZ217" s="34"/>
      <c r="BA217" s="34"/>
      <c r="BB217" s="14"/>
      <c r="BC217" s="33"/>
      <c r="BD217" s="33"/>
    </row>
    <row r="218" spans="1:56" x14ac:dyDescent="0.35">
      <c r="A218" s="61"/>
      <c r="B218" s="61"/>
      <c r="C218" s="12"/>
      <c r="D218" s="14"/>
      <c r="E218" s="93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36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82"/>
      <c r="AP218" s="14"/>
      <c r="AQ218" s="14"/>
      <c r="AR218" s="14"/>
      <c r="AS218" s="14"/>
      <c r="AT218" s="14"/>
      <c r="AU218" s="14"/>
      <c r="AV218" s="35"/>
      <c r="AW218" s="14"/>
      <c r="AX218" s="14"/>
      <c r="AY218" s="24"/>
      <c r="AZ218" s="34"/>
      <c r="BA218" s="34"/>
      <c r="BB218" s="14"/>
      <c r="BC218" s="33"/>
      <c r="BD218" s="33"/>
    </row>
    <row r="219" spans="1:56" x14ac:dyDescent="0.35">
      <c r="A219" s="61"/>
      <c r="B219" s="61"/>
      <c r="C219" s="61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62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82"/>
      <c r="AP219" s="14"/>
      <c r="AQ219" s="14"/>
      <c r="AR219" s="14"/>
      <c r="AS219" s="14"/>
      <c r="AT219" s="14"/>
      <c r="AU219" s="14"/>
      <c r="AV219" s="35"/>
      <c r="AW219" s="14"/>
      <c r="AX219" s="14"/>
      <c r="AY219" s="24"/>
      <c r="AZ219" s="34"/>
      <c r="BA219" s="34"/>
      <c r="BB219" s="14"/>
      <c r="BC219" s="14"/>
      <c r="BD219" s="14"/>
    </row>
    <row r="220" spans="1:56" x14ac:dyDescent="0.35">
      <c r="A220" s="61"/>
      <c r="B220" s="61"/>
      <c r="C220" s="12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36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82"/>
      <c r="AP220" s="14"/>
      <c r="AQ220" s="14"/>
      <c r="AR220" s="14"/>
      <c r="AS220" s="14"/>
      <c r="AT220" s="14"/>
      <c r="AU220" s="14"/>
      <c r="AV220" s="35"/>
      <c r="AW220" s="14"/>
      <c r="AX220" s="14"/>
      <c r="AY220" s="24"/>
      <c r="AZ220" s="34"/>
      <c r="BA220" s="34"/>
      <c r="BB220" s="14"/>
      <c r="BC220" s="14"/>
      <c r="BD220" s="14"/>
    </row>
    <row r="221" spans="1:56" x14ac:dyDescent="0.35">
      <c r="A221" s="61"/>
      <c r="B221" s="61"/>
      <c r="C221" s="12"/>
      <c r="D221" s="14"/>
      <c r="E221" s="93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36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79"/>
      <c r="AO221" s="82"/>
      <c r="AP221" s="14"/>
      <c r="AQ221" s="14"/>
      <c r="AR221" s="14"/>
      <c r="AS221" s="14"/>
      <c r="AT221" s="14"/>
      <c r="AU221" s="14"/>
      <c r="AV221" s="35"/>
      <c r="AW221" s="14"/>
      <c r="AX221" s="14"/>
      <c r="AY221" s="24"/>
      <c r="AZ221" s="34"/>
      <c r="BA221" s="34"/>
      <c r="BB221" s="14"/>
      <c r="BC221" s="14"/>
      <c r="BD221" s="14"/>
    </row>
    <row r="222" spans="1:56" x14ac:dyDescent="0.35">
      <c r="A222" s="61"/>
      <c r="B222" s="61"/>
      <c r="C222" s="61"/>
      <c r="D222" s="14"/>
      <c r="E222" s="93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36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82"/>
      <c r="AP222" s="14"/>
      <c r="AQ222" s="14"/>
      <c r="AR222" s="14"/>
      <c r="AS222" s="14"/>
      <c r="AT222" s="14"/>
      <c r="AU222" s="14"/>
      <c r="AV222" s="35"/>
      <c r="AW222" s="14"/>
      <c r="AX222" s="14"/>
      <c r="AY222" s="24"/>
      <c r="AZ222" s="34"/>
      <c r="BA222" s="34"/>
      <c r="BB222" s="14"/>
      <c r="BC222" s="14"/>
      <c r="BD222" s="14"/>
    </row>
    <row r="223" spans="1:56" x14ac:dyDescent="0.35">
      <c r="A223" s="61"/>
      <c r="B223" s="61"/>
      <c r="C223" s="61"/>
      <c r="D223" s="14"/>
      <c r="E223" s="93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36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82"/>
      <c r="AP223" s="14"/>
      <c r="AQ223" s="14"/>
      <c r="AR223" s="14"/>
      <c r="AS223" s="14"/>
      <c r="AT223" s="14"/>
      <c r="AU223" s="14"/>
      <c r="AV223" s="35"/>
      <c r="AW223" s="14"/>
      <c r="AX223" s="14"/>
      <c r="AY223" s="24"/>
      <c r="AZ223" s="34"/>
      <c r="BA223" s="34"/>
      <c r="BB223" s="14"/>
      <c r="BC223" s="14"/>
      <c r="BD223" s="14"/>
    </row>
    <row r="224" spans="1:56" x14ac:dyDescent="0.35">
      <c r="A224" s="65"/>
      <c r="B224" s="65"/>
      <c r="C224" s="65"/>
      <c r="D224" s="14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14"/>
      <c r="AO224" s="14"/>
      <c r="AP224" s="65"/>
      <c r="AQ224" s="65"/>
      <c r="AR224" s="14"/>
      <c r="AS224" s="65"/>
      <c r="AT224" s="14"/>
      <c r="AU224" s="65"/>
      <c r="AV224" s="35"/>
      <c r="AW224" s="65"/>
      <c r="AX224" s="65"/>
      <c r="AY224" s="24"/>
      <c r="AZ224" s="65"/>
      <c r="BA224" s="65"/>
      <c r="BB224" s="14"/>
      <c r="BC224" s="14"/>
      <c r="BD224" s="14"/>
    </row>
    <row r="225" spans="1:56" x14ac:dyDescent="0.35">
      <c r="A225" s="61"/>
      <c r="B225" s="61"/>
      <c r="C225" s="12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36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82"/>
      <c r="AP225" s="14"/>
      <c r="AQ225" s="14"/>
      <c r="AR225" s="14"/>
      <c r="AS225" s="14"/>
      <c r="AT225" s="14"/>
      <c r="AU225" s="14"/>
      <c r="AV225" s="35"/>
      <c r="AW225" s="14"/>
      <c r="AX225" s="14"/>
      <c r="AY225" s="24"/>
      <c r="AZ225" s="34"/>
      <c r="BA225" s="34"/>
      <c r="BB225" s="14"/>
      <c r="BC225" s="14"/>
      <c r="BD225" s="14"/>
    </row>
    <row r="226" spans="1:56" x14ac:dyDescent="0.35">
      <c r="A226" s="34"/>
      <c r="B226" s="34"/>
      <c r="C226" s="3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62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81"/>
      <c r="AO226" s="82"/>
      <c r="AP226" s="14"/>
      <c r="AQ226" s="14"/>
      <c r="AR226" s="14"/>
      <c r="AS226" s="14"/>
      <c r="AT226" s="14"/>
      <c r="AU226" s="14"/>
      <c r="AV226" s="35"/>
      <c r="AW226" s="14"/>
      <c r="AX226" s="14"/>
      <c r="AY226" s="24"/>
      <c r="AZ226" s="34"/>
      <c r="BA226" s="34"/>
      <c r="BB226" s="14"/>
      <c r="BC226" s="14"/>
      <c r="BD226" s="14"/>
    </row>
    <row r="227" spans="1:56" x14ac:dyDescent="0.35">
      <c r="A227" s="34"/>
      <c r="B227" s="34"/>
      <c r="C227" s="37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36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82"/>
      <c r="AP227" s="14"/>
      <c r="AQ227" s="14"/>
      <c r="AR227" s="14"/>
      <c r="AS227" s="14"/>
      <c r="AT227" s="14"/>
      <c r="AU227" s="14"/>
      <c r="AV227" s="35"/>
      <c r="AW227" s="14"/>
      <c r="AX227" s="14"/>
      <c r="AY227" s="24"/>
      <c r="AZ227" s="34"/>
      <c r="BA227" s="34"/>
      <c r="BB227" s="14"/>
      <c r="BC227" s="14"/>
      <c r="BD227" s="14"/>
    </row>
    <row r="228" spans="1:56" x14ac:dyDescent="0.35">
      <c r="A228" s="34"/>
      <c r="B228" s="34"/>
      <c r="C228" s="3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62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34"/>
      <c r="AO228" s="82"/>
      <c r="AP228" s="34"/>
      <c r="AQ228" s="14"/>
      <c r="AR228" s="14"/>
      <c r="AS228" s="14"/>
      <c r="AT228" s="14"/>
      <c r="AU228" s="14"/>
      <c r="AV228" s="35"/>
      <c r="AW228" s="14"/>
      <c r="AX228" s="14"/>
      <c r="AY228" s="24"/>
      <c r="AZ228" s="34"/>
      <c r="BA228" s="34"/>
      <c r="BB228" s="14"/>
      <c r="BC228" s="14"/>
      <c r="BD228" s="14"/>
    </row>
    <row r="229" spans="1:56" x14ac:dyDescent="0.35">
      <c r="A229" s="61"/>
      <c r="B229" s="61"/>
      <c r="C229" s="61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36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82"/>
      <c r="AP229" s="14"/>
      <c r="AQ229" s="14"/>
      <c r="AR229" s="14"/>
      <c r="AS229" s="14"/>
      <c r="AT229" s="14"/>
      <c r="AU229" s="14"/>
      <c r="AV229" s="35"/>
      <c r="AW229" s="14"/>
      <c r="AX229" s="14"/>
      <c r="AY229" s="24"/>
      <c r="AZ229" s="34"/>
      <c r="BA229" s="34"/>
      <c r="BB229" s="14"/>
      <c r="BC229" s="14"/>
      <c r="BD229" s="14"/>
    </row>
    <row r="230" spans="1:56" x14ac:dyDescent="0.35">
      <c r="A230" s="61"/>
      <c r="B230" s="61"/>
      <c r="C230" s="61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36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82"/>
      <c r="AP230" s="14"/>
      <c r="AQ230" s="14"/>
      <c r="AR230" s="14"/>
      <c r="AS230" s="14"/>
      <c r="AT230" s="14"/>
      <c r="AU230" s="14"/>
      <c r="AV230" s="35"/>
      <c r="AW230" s="14"/>
      <c r="AX230" s="14"/>
      <c r="AY230" s="24"/>
      <c r="AZ230" s="34"/>
      <c r="BA230" s="34"/>
      <c r="BB230" s="14"/>
      <c r="BC230" s="14"/>
      <c r="BD230" s="14"/>
    </row>
    <row r="231" spans="1:56" x14ac:dyDescent="0.35">
      <c r="A231" s="34"/>
      <c r="B231" s="34"/>
      <c r="C231" s="34"/>
      <c r="D231" s="14"/>
      <c r="E231" s="14"/>
      <c r="F231" s="14"/>
      <c r="G231" s="14"/>
      <c r="H231" s="14"/>
      <c r="I231" s="14"/>
      <c r="J231" s="14"/>
      <c r="K231" s="3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62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34"/>
      <c r="AO231" s="82"/>
      <c r="AP231" s="34"/>
      <c r="AQ231" s="14"/>
      <c r="AR231" s="14"/>
      <c r="AS231" s="14"/>
      <c r="AT231" s="14"/>
      <c r="AU231" s="14"/>
      <c r="AV231" s="35"/>
      <c r="AW231" s="14"/>
      <c r="AX231" s="14"/>
      <c r="AY231" s="24"/>
      <c r="AZ231" s="34"/>
      <c r="BA231" s="34"/>
      <c r="BB231" s="14"/>
      <c r="BC231" s="14"/>
      <c r="BD231" s="14"/>
    </row>
    <row r="232" spans="1:56" x14ac:dyDescent="0.35">
      <c r="A232" s="34"/>
      <c r="B232" s="34"/>
      <c r="C232" s="37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36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34"/>
      <c r="AI232" s="14"/>
      <c r="AJ232" s="14"/>
      <c r="AK232" s="14"/>
      <c r="AL232" s="14"/>
      <c r="AM232" s="14"/>
      <c r="AN232" s="14"/>
      <c r="AO232" s="82"/>
      <c r="AP232" s="14"/>
      <c r="AQ232" s="14"/>
      <c r="AR232" s="14"/>
      <c r="AS232" s="14"/>
      <c r="AT232" s="14"/>
      <c r="AU232" s="14"/>
      <c r="AV232" s="35"/>
      <c r="AW232" s="14"/>
      <c r="AX232" s="14"/>
      <c r="AY232" s="24"/>
      <c r="AZ232" s="34"/>
      <c r="BA232" s="34"/>
      <c r="BB232" s="14"/>
      <c r="BC232" s="14"/>
      <c r="BD232" s="14"/>
    </row>
    <row r="233" spans="1:56" x14ac:dyDescent="0.35">
      <c r="A233" s="61"/>
      <c r="B233" s="61"/>
      <c r="C233" s="61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36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82"/>
      <c r="AP233" s="14"/>
      <c r="AQ233" s="14"/>
      <c r="AR233" s="14"/>
      <c r="AS233" s="14"/>
      <c r="AT233" s="14"/>
      <c r="AU233" s="14"/>
      <c r="AV233" s="35"/>
      <c r="AW233" s="14"/>
      <c r="AX233" s="14"/>
      <c r="AY233" s="24"/>
      <c r="AZ233" s="34"/>
      <c r="BA233" s="34"/>
      <c r="BB233" s="14"/>
      <c r="BC233" s="14"/>
      <c r="BD233" s="14"/>
    </row>
    <row r="234" spans="1:56" x14ac:dyDescent="0.35">
      <c r="A234" s="34"/>
      <c r="B234" s="34"/>
      <c r="C234" s="37"/>
      <c r="D234" s="14"/>
      <c r="E234" s="14"/>
      <c r="F234" s="14"/>
      <c r="G234" s="14"/>
      <c r="H234" s="14"/>
      <c r="I234" s="14"/>
      <c r="J234" s="14"/>
      <c r="K234" s="3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36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34"/>
      <c r="AO234" s="82"/>
      <c r="AP234" s="34"/>
      <c r="AQ234" s="14"/>
      <c r="AR234" s="14"/>
      <c r="AS234" s="14"/>
      <c r="AT234" s="14"/>
      <c r="AU234" s="14"/>
      <c r="AV234" s="35"/>
      <c r="AW234" s="14"/>
      <c r="AX234" s="14"/>
      <c r="AY234" s="24"/>
      <c r="AZ234" s="34"/>
      <c r="BA234" s="34"/>
      <c r="BB234" s="14"/>
      <c r="BC234" s="14"/>
      <c r="BD234" s="14"/>
    </row>
    <row r="235" spans="1:56" x14ac:dyDescent="0.35">
      <c r="A235" s="34"/>
      <c r="B235" s="34"/>
      <c r="C235" s="37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62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82"/>
      <c r="AP235" s="14"/>
      <c r="AQ235" s="14"/>
      <c r="AR235" s="14"/>
      <c r="AS235" s="14"/>
      <c r="AT235" s="14"/>
      <c r="AU235" s="14"/>
      <c r="AV235" s="35"/>
      <c r="AW235" s="14"/>
      <c r="AX235" s="14"/>
      <c r="AY235" s="24"/>
      <c r="AZ235" s="34"/>
      <c r="BA235" s="34"/>
      <c r="BB235" s="14"/>
      <c r="BC235" s="14"/>
      <c r="BD235" s="14"/>
    </row>
    <row r="236" spans="1:56" x14ac:dyDescent="0.35">
      <c r="A236" s="65"/>
      <c r="B236" s="65"/>
      <c r="C236" s="65"/>
      <c r="D236" s="14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14"/>
      <c r="AO236" s="14"/>
      <c r="AP236" s="65"/>
      <c r="AQ236" s="65"/>
      <c r="AR236" s="14"/>
      <c r="AS236" s="65"/>
      <c r="AT236" s="14"/>
      <c r="AU236" s="65"/>
      <c r="AV236" s="35"/>
      <c r="AW236" s="65"/>
      <c r="AX236" s="65"/>
      <c r="AY236" s="24"/>
      <c r="AZ236" s="65"/>
      <c r="BA236" s="65"/>
      <c r="BB236" s="14"/>
      <c r="BC236" s="14"/>
      <c r="BD236" s="14"/>
    </row>
    <row r="237" spans="1:56" x14ac:dyDescent="0.35">
      <c r="A237" s="34"/>
      <c r="B237" s="34"/>
      <c r="C237" s="3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62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65"/>
      <c r="AO237" s="14"/>
      <c r="AP237" s="14"/>
      <c r="AQ237" s="14"/>
      <c r="AR237" s="14"/>
      <c r="AS237" s="14"/>
      <c r="AT237" s="14"/>
      <c r="AU237" s="14"/>
      <c r="AV237" s="35"/>
      <c r="AW237" s="65"/>
      <c r="AX237" s="65"/>
      <c r="AY237" s="24"/>
      <c r="AZ237" s="34"/>
      <c r="BA237" s="34"/>
      <c r="BB237" s="14"/>
      <c r="BC237" s="14"/>
      <c r="BD237" s="14"/>
    </row>
    <row r="238" spans="1:56" x14ac:dyDescent="0.35">
      <c r="A238" s="34"/>
      <c r="B238" s="34"/>
      <c r="C238" s="3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36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35"/>
      <c r="AW238" s="65"/>
      <c r="AX238" s="65"/>
      <c r="AY238" s="24"/>
      <c r="AZ238" s="34"/>
      <c r="BA238" s="34"/>
      <c r="BB238" s="14"/>
      <c r="BC238" s="14"/>
      <c r="BD238" s="14"/>
    </row>
    <row r="239" spans="1:56" x14ac:dyDescent="0.35">
      <c r="A239" s="61"/>
      <c r="B239" s="61"/>
      <c r="C239" s="61"/>
      <c r="D239" s="14"/>
      <c r="E239" s="9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36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82"/>
      <c r="AP239" s="14"/>
      <c r="AQ239" s="14"/>
      <c r="AR239" s="14"/>
      <c r="AS239" s="14"/>
      <c r="AT239" s="14"/>
      <c r="AU239" s="14"/>
      <c r="AV239" s="35"/>
      <c r="AW239" s="14"/>
      <c r="AX239" s="14"/>
      <c r="AY239" s="24"/>
      <c r="AZ239" s="34"/>
      <c r="BA239" s="34"/>
      <c r="BB239" s="14"/>
      <c r="BC239" s="14"/>
      <c r="BD239" s="14"/>
    </row>
    <row r="240" spans="1:56" x14ac:dyDescent="0.35">
      <c r="A240" s="61"/>
      <c r="B240" s="61"/>
      <c r="C240" s="61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36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82"/>
      <c r="AP240" s="14"/>
      <c r="AQ240" s="14"/>
      <c r="AR240" s="14"/>
      <c r="AS240" s="14"/>
      <c r="AT240" s="14"/>
      <c r="AU240" s="14"/>
      <c r="AV240" s="35"/>
      <c r="AW240" s="14"/>
      <c r="AX240" s="14"/>
      <c r="AY240" s="24"/>
      <c r="AZ240" s="34"/>
      <c r="BA240" s="34"/>
      <c r="BB240" s="14"/>
      <c r="BC240" s="14"/>
      <c r="BD240" s="14"/>
    </row>
    <row r="241" spans="1:56" x14ac:dyDescent="0.35">
      <c r="A241" s="61"/>
      <c r="B241" s="61"/>
      <c r="C241" s="61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62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34"/>
      <c r="AO241" s="82"/>
      <c r="AP241" s="34"/>
      <c r="AQ241" s="14"/>
      <c r="AR241" s="14"/>
      <c r="AS241" s="14"/>
      <c r="AT241" s="14"/>
      <c r="AU241" s="14"/>
      <c r="AV241" s="35"/>
      <c r="AW241" s="14"/>
      <c r="AX241" s="14"/>
      <c r="AY241" s="24"/>
      <c r="AZ241" s="34"/>
      <c r="BA241" s="34"/>
      <c r="BB241" s="14"/>
      <c r="BC241" s="34"/>
      <c r="BD241" s="14"/>
    </row>
    <row r="242" spans="1:56" ht="16" x14ac:dyDescent="0.45">
      <c r="A242" s="61"/>
      <c r="B242" s="61"/>
      <c r="C242" s="61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36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95"/>
      <c r="AO242" s="82"/>
      <c r="AP242" s="14"/>
      <c r="AQ242" s="14"/>
      <c r="AR242" s="14"/>
      <c r="AS242" s="14"/>
      <c r="AT242" s="14"/>
      <c r="AU242" s="14"/>
      <c r="AV242" s="35"/>
      <c r="AW242" s="14"/>
      <c r="AX242" s="14"/>
      <c r="AY242" s="24"/>
      <c r="AZ242" s="34"/>
      <c r="BA242" s="34"/>
      <c r="BB242" s="14"/>
      <c r="BC242" s="14"/>
      <c r="BD242" s="14"/>
    </row>
    <row r="243" spans="1:56" x14ac:dyDescent="0.35">
      <c r="A243" s="65"/>
      <c r="B243" s="65"/>
      <c r="C243" s="37"/>
      <c r="D243" s="14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14"/>
      <c r="AO243" s="14"/>
      <c r="AP243" s="65"/>
      <c r="AQ243" s="65"/>
      <c r="AR243" s="14"/>
      <c r="AS243" s="65"/>
      <c r="AT243" s="14"/>
      <c r="AU243" s="65"/>
      <c r="AV243" s="35"/>
      <c r="AW243" s="65"/>
      <c r="AX243" s="65"/>
      <c r="AY243" s="24"/>
      <c r="AZ243" s="65"/>
      <c r="BA243" s="65"/>
      <c r="BB243" s="14"/>
      <c r="BC243" s="14"/>
      <c r="BD243" s="14"/>
    </row>
    <row r="244" spans="1:56" x14ac:dyDescent="0.35">
      <c r="A244" s="61"/>
      <c r="B244" s="61"/>
      <c r="C244" s="61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36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65"/>
      <c r="AO244" s="14"/>
      <c r="AP244" s="14"/>
      <c r="AQ244" s="14"/>
      <c r="AR244" s="14"/>
      <c r="AS244" s="14"/>
      <c r="AT244" s="14"/>
      <c r="AU244" s="14"/>
      <c r="AV244" s="35"/>
      <c r="AW244" s="14"/>
      <c r="AX244" s="14"/>
      <c r="AY244" s="24"/>
      <c r="AZ244" s="34"/>
      <c r="BA244" s="34"/>
      <c r="BB244" s="14"/>
      <c r="BC244" s="14"/>
      <c r="BD244" s="14"/>
    </row>
    <row r="245" spans="1:56" x14ac:dyDescent="0.35">
      <c r="A245" s="65"/>
      <c r="B245" s="65"/>
      <c r="C245" s="65"/>
      <c r="D245" s="14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14"/>
      <c r="AO245" s="65"/>
      <c r="AP245" s="65"/>
      <c r="AQ245" s="65"/>
      <c r="AR245" s="14"/>
      <c r="AS245" s="65"/>
      <c r="AT245" s="14"/>
      <c r="AU245" s="65"/>
      <c r="AV245" s="35"/>
      <c r="AW245" s="65"/>
      <c r="AX245" s="65"/>
      <c r="AY245" s="24"/>
      <c r="AZ245" s="65"/>
      <c r="BA245" s="65"/>
      <c r="BB245" s="14"/>
      <c r="BC245" s="14"/>
      <c r="BD245" s="14"/>
    </row>
    <row r="246" spans="1:56" x14ac:dyDescent="0.35">
      <c r="A246" s="34"/>
      <c r="B246" s="34"/>
      <c r="C246" s="34"/>
      <c r="D246" s="14"/>
      <c r="E246" s="14"/>
      <c r="F246" s="14"/>
      <c r="G246" s="14"/>
      <c r="H246" s="14"/>
      <c r="I246" s="14"/>
      <c r="J246" s="14"/>
      <c r="K246" s="3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36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78"/>
      <c r="AP246" s="14"/>
      <c r="AQ246" s="14"/>
      <c r="AR246" s="14"/>
      <c r="AS246" s="14"/>
      <c r="AT246" s="14"/>
      <c r="AU246" s="14"/>
      <c r="AV246" s="35"/>
      <c r="AW246" s="14"/>
      <c r="AX246" s="14"/>
      <c r="AY246" s="24"/>
      <c r="AZ246" s="34"/>
      <c r="BA246" s="34"/>
      <c r="BB246" s="14"/>
      <c r="BC246" s="14"/>
      <c r="BD246" s="14"/>
    </row>
    <row r="247" spans="1:56" x14ac:dyDescent="0.35">
      <c r="A247" s="65"/>
      <c r="B247" s="34"/>
      <c r="C247" s="3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62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82"/>
      <c r="AP247" s="14"/>
      <c r="AQ247" s="14"/>
      <c r="AR247" s="14"/>
      <c r="AS247" s="14"/>
      <c r="AT247" s="14"/>
      <c r="AU247" s="14"/>
      <c r="AV247" s="35"/>
      <c r="AW247" s="65"/>
      <c r="AX247" s="65"/>
      <c r="AY247" s="24"/>
      <c r="AZ247" s="34"/>
      <c r="BA247" s="34"/>
      <c r="BB247" s="14"/>
      <c r="BC247" s="14"/>
      <c r="BD247" s="14"/>
    </row>
    <row r="248" spans="1:56" ht="16" x14ac:dyDescent="0.45">
      <c r="A248" s="34"/>
      <c r="B248" s="34"/>
      <c r="C248" s="3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62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95"/>
      <c r="AO248" s="82"/>
      <c r="AP248" s="14"/>
      <c r="AQ248" s="14"/>
      <c r="AR248" s="14"/>
      <c r="AS248" s="14"/>
      <c r="AT248" s="14"/>
      <c r="AU248" s="14"/>
      <c r="AV248" s="35"/>
      <c r="AW248" s="65"/>
      <c r="AX248" s="65"/>
      <c r="AY248" s="24"/>
      <c r="AZ248" s="34"/>
      <c r="BA248" s="34"/>
      <c r="BB248" s="14"/>
      <c r="BC248" s="14"/>
      <c r="BD248" s="14"/>
    </row>
    <row r="249" spans="1:56" x14ac:dyDescent="0.35">
      <c r="A249" s="34"/>
      <c r="B249" s="34"/>
      <c r="C249" s="34"/>
      <c r="D249" s="14"/>
      <c r="E249" s="14"/>
      <c r="F249" s="14"/>
      <c r="G249" s="14"/>
      <c r="H249" s="14"/>
      <c r="I249" s="14"/>
      <c r="J249" s="14"/>
      <c r="K249" s="3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36"/>
      <c r="W249" s="14"/>
      <c r="X249" s="14"/>
      <c r="Y249" s="14"/>
      <c r="Z249" s="14"/>
      <c r="AA249" s="14"/>
      <c r="AB249" s="14"/>
      <c r="AC249" s="14"/>
      <c r="AD249" s="14"/>
      <c r="AE249" s="34"/>
      <c r="AF249" s="34"/>
      <c r="AG249" s="34"/>
      <c r="AH249" s="34"/>
      <c r="AI249" s="14"/>
      <c r="AJ249" s="14"/>
      <c r="AK249" s="14"/>
      <c r="AL249" s="14"/>
      <c r="AM249" s="14"/>
      <c r="AN249" s="34"/>
      <c r="AO249" s="82"/>
      <c r="AP249" s="14"/>
      <c r="AQ249" s="14"/>
      <c r="AR249" s="14"/>
      <c r="AS249" s="14"/>
      <c r="AT249" s="14"/>
      <c r="AU249" s="14"/>
      <c r="AV249" s="35"/>
      <c r="AW249" s="14"/>
      <c r="AX249" s="14"/>
      <c r="AY249" s="24"/>
      <c r="AZ249" s="34"/>
      <c r="BA249" s="34"/>
      <c r="BB249" s="14"/>
      <c r="BC249" s="14"/>
      <c r="BD249" s="14"/>
    </row>
    <row r="250" spans="1:56" x14ac:dyDescent="0.35">
      <c r="A250" s="34"/>
      <c r="B250" s="34"/>
      <c r="C250" s="34"/>
      <c r="D250" s="14"/>
      <c r="E250" s="14"/>
      <c r="F250" s="14"/>
      <c r="G250" s="14"/>
      <c r="H250" s="14"/>
      <c r="I250" s="14"/>
      <c r="J250" s="14"/>
      <c r="K250" s="3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62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35"/>
      <c r="AW250" s="65"/>
      <c r="AX250" s="65"/>
      <c r="AY250" s="24"/>
      <c r="AZ250" s="34"/>
      <c r="BA250" s="34"/>
      <c r="BB250" s="14"/>
      <c r="BC250" s="14"/>
      <c r="BD250" s="14"/>
    </row>
    <row r="251" spans="1:56" x14ac:dyDescent="0.35">
      <c r="A251" s="34"/>
      <c r="B251" s="34"/>
      <c r="C251" s="3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62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34"/>
      <c r="AO251" s="82"/>
      <c r="AP251" s="34"/>
      <c r="AQ251" s="14"/>
      <c r="AR251" s="14"/>
      <c r="AS251" s="14"/>
      <c r="AT251" s="14"/>
      <c r="AU251" s="14"/>
      <c r="AV251" s="35"/>
      <c r="AW251" s="14"/>
      <c r="AX251" s="14"/>
      <c r="AY251" s="24"/>
      <c r="AZ251" s="34"/>
      <c r="BA251" s="34"/>
      <c r="BB251" s="14"/>
      <c r="BC251" s="34"/>
      <c r="BD251" s="14"/>
    </row>
    <row r="252" spans="1:56" x14ac:dyDescent="0.35">
      <c r="A252" s="34"/>
      <c r="B252" s="34"/>
      <c r="C252" s="3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36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82"/>
      <c r="AP252" s="14"/>
      <c r="AQ252" s="14"/>
      <c r="AR252" s="14"/>
      <c r="AS252" s="14"/>
      <c r="AT252" s="14"/>
      <c r="AU252" s="14"/>
      <c r="AV252" s="35"/>
      <c r="AW252" s="14"/>
      <c r="AX252" s="14"/>
      <c r="AY252" s="24"/>
      <c r="AZ252" s="34"/>
      <c r="BA252" s="34"/>
      <c r="BB252" s="14"/>
      <c r="BC252" s="14"/>
      <c r="BD252" s="14"/>
    </row>
    <row r="253" spans="1:56" x14ac:dyDescent="0.35">
      <c r="A253" s="34"/>
      <c r="B253" s="34"/>
      <c r="C253" s="3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62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35"/>
      <c r="AW253" s="14"/>
      <c r="AX253" s="14"/>
      <c r="AY253" s="24"/>
      <c r="AZ253" s="34"/>
      <c r="BA253" s="34"/>
      <c r="BB253" s="14"/>
      <c r="BC253" s="14"/>
      <c r="BD253" s="14"/>
    </row>
    <row r="254" spans="1:56" x14ac:dyDescent="0.35">
      <c r="A254" s="34"/>
      <c r="B254" s="34"/>
      <c r="C254" s="37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36"/>
      <c r="W254" s="14"/>
      <c r="X254" s="14"/>
      <c r="Y254" s="14"/>
      <c r="Z254" s="14"/>
      <c r="AA254" s="14"/>
      <c r="AB254" s="14"/>
      <c r="AC254" s="14"/>
      <c r="AD254" s="34"/>
      <c r="AE254" s="14"/>
      <c r="AF254" s="14"/>
      <c r="AG254" s="14"/>
      <c r="AH254" s="34"/>
      <c r="AI254" s="14"/>
      <c r="AJ254" s="14"/>
      <c r="AK254" s="14"/>
      <c r="AL254" s="14"/>
      <c r="AM254" s="14"/>
      <c r="AN254" s="14"/>
      <c r="AO254" s="82"/>
      <c r="AP254" s="14"/>
      <c r="AQ254" s="14"/>
      <c r="AR254" s="14"/>
      <c r="AS254" s="14"/>
      <c r="AT254" s="14"/>
      <c r="AU254" s="14"/>
      <c r="AV254" s="35"/>
      <c r="AW254" s="65"/>
      <c r="AX254" s="65"/>
      <c r="AY254" s="24"/>
      <c r="AZ254" s="34"/>
      <c r="BA254" s="34"/>
      <c r="BB254" s="14"/>
      <c r="BC254" s="14"/>
      <c r="BD254" s="14"/>
    </row>
    <row r="255" spans="1:56" ht="16" x14ac:dyDescent="0.45">
      <c r="A255" s="34"/>
      <c r="B255" s="34"/>
      <c r="C255" s="3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36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95"/>
      <c r="AO255" s="82"/>
      <c r="AP255" s="14"/>
      <c r="AQ255" s="14"/>
      <c r="AR255" s="14"/>
      <c r="AS255" s="14"/>
      <c r="AT255" s="14"/>
      <c r="AU255" s="14"/>
      <c r="AV255" s="35"/>
      <c r="AW255" s="14"/>
      <c r="AX255" s="14"/>
      <c r="AY255" s="24"/>
      <c r="AZ255" s="34"/>
      <c r="BA255" s="34"/>
      <c r="BB255" s="14"/>
      <c r="BC255" s="14"/>
      <c r="BD255" s="14"/>
    </row>
    <row r="256" spans="1:56" ht="16" x14ac:dyDescent="0.45">
      <c r="A256" s="34"/>
      <c r="B256" s="34"/>
      <c r="C256" s="34"/>
      <c r="D256" s="14"/>
      <c r="E256" s="14"/>
      <c r="F256" s="14"/>
      <c r="G256" s="14"/>
      <c r="H256" s="14"/>
      <c r="I256" s="14"/>
      <c r="J256" s="14"/>
      <c r="K256" s="3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62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95"/>
      <c r="AO256" s="82"/>
      <c r="AP256" s="14"/>
      <c r="AQ256" s="14"/>
      <c r="AR256" s="14"/>
      <c r="AS256" s="14"/>
      <c r="AT256" s="14"/>
      <c r="AU256" s="14"/>
      <c r="AV256" s="35"/>
      <c r="AW256" s="14"/>
      <c r="AX256" s="14"/>
      <c r="AY256" s="24"/>
      <c r="AZ256" s="34"/>
      <c r="BA256" s="34"/>
      <c r="BB256" s="14"/>
      <c r="BC256" s="14"/>
      <c r="BD256" s="14"/>
    </row>
    <row r="257" spans="1:56" x14ac:dyDescent="0.35">
      <c r="A257" s="34"/>
      <c r="B257" s="34"/>
      <c r="C257" s="3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36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82"/>
      <c r="AP257" s="14"/>
      <c r="AQ257" s="14"/>
      <c r="AR257" s="14"/>
      <c r="AS257" s="14"/>
      <c r="AT257" s="14"/>
      <c r="AU257" s="14"/>
      <c r="AV257" s="35"/>
      <c r="AW257" s="35"/>
      <c r="AX257" s="14"/>
      <c r="AY257" s="24"/>
      <c r="AZ257" s="34"/>
      <c r="BA257" s="34"/>
      <c r="BB257" s="14"/>
      <c r="BC257" s="14"/>
      <c r="BD257" s="14"/>
    </row>
    <row r="258" spans="1:56" x14ac:dyDescent="0.35">
      <c r="A258" s="61"/>
      <c r="B258" s="61"/>
      <c r="C258" s="12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62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82"/>
      <c r="AP258" s="14"/>
      <c r="AQ258" s="14"/>
      <c r="AR258" s="14"/>
      <c r="AS258" s="14"/>
      <c r="AT258" s="14"/>
      <c r="AU258" s="14"/>
      <c r="AV258" s="35"/>
      <c r="AW258" s="14"/>
      <c r="AX258" s="14"/>
      <c r="AY258" s="24"/>
      <c r="AZ258" s="34"/>
      <c r="BA258" s="34"/>
      <c r="BB258" s="14"/>
      <c r="BC258" s="14"/>
      <c r="BD258" s="14"/>
    </row>
    <row r="259" spans="1:56" x14ac:dyDescent="0.35">
      <c r="A259" s="34"/>
      <c r="B259" s="34"/>
      <c r="C259" s="37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36"/>
      <c r="W259" s="14"/>
      <c r="X259" s="14"/>
      <c r="Y259" s="14"/>
      <c r="Z259" s="14"/>
      <c r="AA259" s="14"/>
      <c r="AB259" s="14"/>
      <c r="AC259" s="14"/>
      <c r="AD259" s="14"/>
      <c r="AE259" s="73"/>
      <c r="AF259" s="14"/>
      <c r="AG259" s="74"/>
      <c r="AH259" s="74"/>
      <c r="AI259" s="14"/>
      <c r="AJ259" s="14"/>
      <c r="AK259" s="14"/>
      <c r="AL259" s="14"/>
      <c r="AM259" s="14"/>
      <c r="AN259" s="14"/>
      <c r="AO259" s="37"/>
      <c r="AP259" s="14"/>
      <c r="AQ259" s="14"/>
      <c r="AR259" s="14"/>
      <c r="AS259" s="14"/>
      <c r="AT259" s="14"/>
      <c r="AU259" s="96"/>
      <c r="AV259" s="35"/>
      <c r="AW259" s="14"/>
      <c r="AX259" s="14"/>
      <c r="AY259" s="24"/>
      <c r="AZ259" s="34"/>
      <c r="BA259" s="34"/>
      <c r="BB259" s="14"/>
      <c r="BC259" s="14"/>
      <c r="BD259" s="14"/>
    </row>
    <row r="260" spans="1:56" x14ac:dyDescent="0.35">
      <c r="A260" s="34"/>
      <c r="B260" s="34"/>
      <c r="C260" s="37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36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76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96"/>
      <c r="AV260" s="35"/>
      <c r="AW260" s="14"/>
      <c r="AX260" s="14"/>
      <c r="AY260" s="24"/>
      <c r="AZ260" s="34"/>
      <c r="BA260" s="34"/>
      <c r="BB260" s="14"/>
      <c r="BC260" s="14"/>
      <c r="BD260" s="14"/>
    </row>
    <row r="261" spans="1:56" x14ac:dyDescent="0.35">
      <c r="A261" s="34"/>
      <c r="B261" s="34"/>
      <c r="C261" s="3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36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76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96"/>
      <c r="AV261" s="35"/>
      <c r="AW261" s="14"/>
      <c r="AX261" s="14"/>
      <c r="AY261" s="24"/>
      <c r="AZ261" s="34"/>
      <c r="BA261" s="34"/>
      <c r="BB261" s="14"/>
      <c r="BC261" s="14"/>
      <c r="BD261" s="14"/>
    </row>
    <row r="262" spans="1:56" x14ac:dyDescent="0.35">
      <c r="A262" s="34"/>
      <c r="B262" s="34"/>
      <c r="C262" s="37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36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76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96"/>
      <c r="AV262" s="35"/>
      <c r="AW262" s="14"/>
      <c r="AX262" s="14"/>
      <c r="AY262" s="24"/>
      <c r="AZ262" s="34"/>
      <c r="BA262" s="34"/>
      <c r="BB262" s="14"/>
      <c r="BC262" s="14"/>
      <c r="BD262" s="14"/>
    </row>
    <row r="263" spans="1:56" x14ac:dyDescent="0.35">
      <c r="A263" s="61"/>
      <c r="B263" s="61"/>
      <c r="C263" s="61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36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79"/>
      <c r="AO263" s="12"/>
      <c r="AP263" s="14"/>
      <c r="AQ263" s="14"/>
      <c r="AR263" s="14"/>
      <c r="AS263" s="14"/>
      <c r="AT263" s="14"/>
      <c r="AU263" s="14"/>
      <c r="AV263" s="35"/>
      <c r="AW263" s="14"/>
      <c r="AX263" s="14"/>
      <c r="AY263" s="24"/>
      <c r="AZ263" s="34"/>
      <c r="BA263" s="34"/>
      <c r="BB263" s="14"/>
      <c r="BC263" s="14"/>
      <c r="BD263" s="14"/>
    </row>
    <row r="264" spans="1:56" x14ac:dyDescent="0.35">
      <c r="A264" s="61"/>
      <c r="B264" s="61"/>
      <c r="C264" s="61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36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2"/>
      <c r="AP264" s="14"/>
      <c r="AQ264" s="14"/>
      <c r="AR264" s="14"/>
      <c r="AS264" s="14"/>
      <c r="AT264" s="14"/>
      <c r="AU264" s="14"/>
      <c r="AV264" s="35"/>
      <c r="AW264" s="14"/>
      <c r="AX264" s="14"/>
      <c r="AY264" s="24"/>
      <c r="AZ264" s="34"/>
      <c r="BA264" s="34"/>
      <c r="BB264" s="14"/>
      <c r="BC264" s="14"/>
      <c r="BD264" s="14"/>
    </row>
    <row r="265" spans="1:56" x14ac:dyDescent="0.35">
      <c r="A265" s="61"/>
      <c r="B265" s="61"/>
      <c r="C265" s="61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36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2"/>
      <c r="AP265" s="14"/>
      <c r="AQ265" s="14"/>
      <c r="AR265" s="14"/>
      <c r="AS265" s="14"/>
      <c r="AT265" s="14"/>
      <c r="AU265" s="14"/>
      <c r="AV265" s="35"/>
      <c r="AW265" s="14"/>
      <c r="AX265" s="14"/>
      <c r="AY265" s="24"/>
      <c r="AZ265" s="34"/>
      <c r="BA265" s="34"/>
      <c r="BB265" s="14"/>
      <c r="BC265" s="14"/>
      <c r="BD265" s="14"/>
    </row>
    <row r="266" spans="1:56" x14ac:dyDescent="0.35">
      <c r="A266" s="65"/>
      <c r="B266" s="34"/>
      <c r="C266" s="3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36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2"/>
      <c r="AP266" s="14"/>
      <c r="AQ266" s="14"/>
      <c r="AR266" s="14"/>
      <c r="AS266" s="14"/>
      <c r="AT266" s="14"/>
      <c r="AU266" s="14"/>
      <c r="AV266" s="35"/>
      <c r="AW266" s="65"/>
      <c r="AX266" s="65"/>
      <c r="AY266" s="24"/>
      <c r="AZ266" s="34"/>
      <c r="BA266" s="34"/>
      <c r="BB266" s="14"/>
      <c r="BC266" s="14"/>
      <c r="BD266" s="14"/>
    </row>
    <row r="267" spans="1:56" x14ac:dyDescent="0.35">
      <c r="A267" s="61"/>
      <c r="B267" s="61"/>
      <c r="C267" s="61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36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79"/>
      <c r="AO267" s="12"/>
      <c r="AP267" s="14"/>
      <c r="AQ267" s="14"/>
      <c r="AR267" s="14"/>
      <c r="AS267" s="14"/>
      <c r="AT267" s="14"/>
      <c r="AU267" s="14"/>
      <c r="AV267" s="35"/>
      <c r="AW267" s="14"/>
      <c r="AX267" s="14"/>
      <c r="AY267" s="24"/>
      <c r="AZ267" s="34"/>
      <c r="BA267" s="34"/>
      <c r="BB267" s="14"/>
      <c r="BC267" s="14"/>
      <c r="BD267" s="14"/>
    </row>
    <row r="268" spans="1:56" x14ac:dyDescent="0.35">
      <c r="A268" s="61"/>
      <c r="B268" s="61"/>
      <c r="C268" s="61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36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79"/>
      <c r="AO268" s="12"/>
      <c r="AP268" s="14"/>
      <c r="AQ268" s="14"/>
      <c r="AR268" s="14"/>
      <c r="AS268" s="14"/>
      <c r="AT268" s="14"/>
      <c r="AU268" s="14"/>
      <c r="AV268" s="35"/>
      <c r="AW268" s="14"/>
      <c r="AX268" s="14"/>
      <c r="AY268" s="24"/>
      <c r="AZ268" s="34"/>
      <c r="BA268" s="34"/>
      <c r="BB268" s="14"/>
      <c r="BC268" s="14"/>
      <c r="BD268" s="14"/>
    </row>
    <row r="269" spans="1:56" x14ac:dyDescent="0.35">
      <c r="A269" s="61"/>
      <c r="B269" s="61"/>
      <c r="C269" s="61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36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2"/>
      <c r="AP269" s="14"/>
      <c r="AQ269" s="14"/>
      <c r="AR269" s="14"/>
      <c r="AS269" s="14"/>
      <c r="AT269" s="14"/>
      <c r="AU269" s="14"/>
      <c r="AV269" s="35"/>
      <c r="AW269" s="14"/>
      <c r="AX269" s="14"/>
      <c r="AY269" s="24"/>
      <c r="AZ269" s="34"/>
      <c r="BA269" s="34"/>
      <c r="BB269" s="14"/>
      <c r="BC269" s="14"/>
      <c r="BD269" s="14"/>
    </row>
    <row r="270" spans="1:56" x14ac:dyDescent="0.35">
      <c r="A270" s="61"/>
      <c r="B270" s="61"/>
      <c r="C270" s="61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36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2"/>
      <c r="AP270" s="14"/>
      <c r="AQ270" s="14"/>
      <c r="AR270" s="14"/>
      <c r="AS270" s="14"/>
      <c r="AT270" s="14"/>
      <c r="AU270" s="14"/>
      <c r="AV270" s="35"/>
      <c r="AW270" s="14"/>
      <c r="AX270" s="14"/>
      <c r="AY270" s="24"/>
      <c r="AZ270" s="34"/>
      <c r="BA270" s="34"/>
      <c r="BB270" s="14"/>
      <c r="BC270" s="14"/>
      <c r="BD270" s="14"/>
    </row>
    <row r="271" spans="1:56" x14ac:dyDescent="0.35">
      <c r="A271" s="61"/>
      <c r="B271" s="61"/>
      <c r="C271" s="61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36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79"/>
      <c r="AO271" s="80"/>
      <c r="AP271" s="14"/>
      <c r="AQ271" s="14"/>
      <c r="AR271" s="14"/>
      <c r="AS271" s="14"/>
      <c r="AT271" s="14"/>
      <c r="AU271" s="14"/>
      <c r="AV271" s="35"/>
      <c r="AW271" s="14"/>
      <c r="AX271" s="14"/>
      <c r="AY271" s="24"/>
      <c r="AZ271" s="34"/>
      <c r="BA271" s="34"/>
      <c r="BB271" s="14"/>
      <c r="BC271" s="14"/>
      <c r="BD271" s="14"/>
    </row>
    <row r="272" spans="1:56" x14ac:dyDescent="0.35">
      <c r="A272" s="61"/>
      <c r="B272" s="61"/>
      <c r="C272" s="61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62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2"/>
      <c r="AP272" s="14"/>
      <c r="AQ272" s="14"/>
      <c r="AR272" s="14"/>
      <c r="AS272" s="14"/>
      <c r="AT272" s="14"/>
      <c r="AU272" s="14"/>
      <c r="AV272" s="35"/>
      <c r="AW272" s="14"/>
      <c r="AX272" s="14"/>
      <c r="AY272" s="24"/>
      <c r="AZ272" s="34"/>
      <c r="BA272" s="34"/>
      <c r="BB272" s="14"/>
      <c r="BC272" s="14"/>
      <c r="BD272" s="14"/>
    </row>
    <row r="273" spans="1:56" x14ac:dyDescent="0.35">
      <c r="A273" s="61"/>
      <c r="B273" s="61"/>
      <c r="C273" s="61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62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34"/>
      <c r="AO273" s="12"/>
      <c r="AP273" s="34"/>
      <c r="AQ273" s="14"/>
      <c r="AR273" s="14"/>
      <c r="AS273" s="14"/>
      <c r="AT273" s="14"/>
      <c r="AU273" s="14"/>
      <c r="AV273" s="35"/>
      <c r="AW273" s="14"/>
      <c r="AX273" s="14"/>
      <c r="AY273" s="24"/>
      <c r="AZ273" s="34"/>
      <c r="BA273" s="34"/>
      <c r="BB273" s="14"/>
      <c r="BC273" s="34"/>
      <c r="BD273" s="14"/>
    </row>
    <row r="274" spans="1:56" x14ac:dyDescent="0.35">
      <c r="A274" s="34"/>
      <c r="B274" s="34"/>
      <c r="C274" s="3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62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80"/>
      <c r="AP274" s="14"/>
      <c r="AQ274" s="14"/>
      <c r="AR274" s="14"/>
      <c r="AS274" s="14"/>
      <c r="AT274" s="14"/>
      <c r="AU274" s="14"/>
      <c r="AV274" s="35"/>
      <c r="AW274" s="65"/>
      <c r="AX274" s="65"/>
      <c r="AY274" s="24"/>
      <c r="AZ274" s="34"/>
      <c r="BA274" s="34"/>
      <c r="BB274" s="14"/>
      <c r="BC274" s="14"/>
      <c r="BD274" s="14"/>
    </row>
    <row r="275" spans="1:56" x14ac:dyDescent="0.35">
      <c r="A275" s="61"/>
      <c r="B275" s="61"/>
      <c r="C275" s="61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36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76"/>
      <c r="AI275" s="14"/>
      <c r="AJ275" s="14"/>
      <c r="AK275" s="14"/>
      <c r="AL275" s="14"/>
      <c r="AM275" s="14"/>
      <c r="AN275" s="14"/>
      <c r="AO275" s="12"/>
      <c r="AP275" s="14"/>
      <c r="AQ275" s="14"/>
      <c r="AR275" s="14"/>
      <c r="AS275" s="14"/>
      <c r="AT275" s="14"/>
      <c r="AU275" s="14"/>
      <c r="AV275" s="35"/>
      <c r="AW275" s="14"/>
      <c r="AX275" s="14"/>
      <c r="AY275" s="24"/>
      <c r="AZ275" s="34"/>
      <c r="BA275" s="34"/>
      <c r="BB275" s="14"/>
      <c r="BC275" s="14"/>
      <c r="BD275" s="14"/>
    </row>
    <row r="276" spans="1:56" ht="98.5" customHeight="1" x14ac:dyDescent="0.35">
      <c r="A276" s="34"/>
      <c r="B276" s="34"/>
      <c r="C276" s="34"/>
      <c r="D276" s="14"/>
      <c r="E276" s="14"/>
      <c r="F276" s="14"/>
      <c r="G276" s="3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36"/>
      <c r="W276" s="14"/>
      <c r="X276" s="14"/>
      <c r="Y276" s="14"/>
      <c r="Z276" s="14"/>
      <c r="AA276" s="14"/>
      <c r="AB276" s="14"/>
      <c r="AC276" s="14"/>
      <c r="AD276" s="14"/>
      <c r="AE276" s="73"/>
      <c r="AF276" s="73"/>
      <c r="AG276" s="74"/>
      <c r="AH276" s="74"/>
      <c r="AI276" s="14"/>
      <c r="AJ276" s="14"/>
      <c r="AK276" s="14"/>
      <c r="AL276" s="14"/>
      <c r="AM276" s="14"/>
      <c r="AN276" s="14"/>
      <c r="AO276" s="80"/>
      <c r="AP276" s="14"/>
      <c r="AQ276" s="14"/>
      <c r="AR276" s="14"/>
      <c r="AS276" s="14"/>
      <c r="AT276" s="14"/>
      <c r="AU276" s="14"/>
      <c r="AV276" s="35"/>
      <c r="AW276" s="14"/>
      <c r="AX276" s="14"/>
      <c r="AY276" s="24"/>
      <c r="AZ276" s="34"/>
      <c r="BA276" s="34"/>
      <c r="BB276" s="14"/>
      <c r="BC276" s="14"/>
      <c r="BD276" s="14"/>
    </row>
    <row r="277" spans="1:56" x14ac:dyDescent="0.35">
      <c r="A277" s="61"/>
      <c r="B277" s="61"/>
      <c r="C277" s="61"/>
      <c r="D277" s="14"/>
      <c r="E277" s="14"/>
      <c r="F277" s="14"/>
      <c r="G277" s="34"/>
      <c r="H277" s="14"/>
      <c r="I277" s="34"/>
      <c r="J277" s="34"/>
      <c r="K277" s="14"/>
      <c r="L277" s="14"/>
      <c r="M277" s="34"/>
      <c r="N277" s="34"/>
      <c r="O277" s="14"/>
      <c r="P277" s="14"/>
      <c r="Q277" s="14"/>
      <c r="R277" s="14"/>
      <c r="S277" s="14"/>
      <c r="T277" s="14"/>
      <c r="U277" s="14"/>
      <c r="V277" s="36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80"/>
      <c r="AP277" s="14"/>
      <c r="AQ277" s="14"/>
      <c r="AR277" s="14"/>
      <c r="AS277" s="14"/>
      <c r="AT277" s="14"/>
      <c r="AU277" s="14"/>
      <c r="AV277" s="35"/>
      <c r="AW277" s="14"/>
      <c r="AX277" s="14"/>
      <c r="AY277" s="24"/>
      <c r="AZ277" s="34"/>
      <c r="BA277" s="34"/>
      <c r="BB277" s="14"/>
      <c r="BC277" s="14"/>
      <c r="BD277" s="14"/>
    </row>
    <row r="278" spans="1:56" x14ac:dyDescent="0.35">
      <c r="A278" s="34"/>
      <c r="B278" s="34"/>
      <c r="C278" s="34"/>
      <c r="D278" s="14"/>
      <c r="E278" s="14"/>
      <c r="F278" s="14"/>
      <c r="G278" s="34"/>
      <c r="H278" s="14"/>
      <c r="I278" s="34"/>
      <c r="J278" s="34"/>
      <c r="K278" s="34"/>
      <c r="L278" s="14"/>
      <c r="M278" s="34"/>
      <c r="N278" s="34"/>
      <c r="O278" s="14"/>
      <c r="P278" s="14"/>
      <c r="Q278" s="14"/>
      <c r="R278" s="14"/>
      <c r="S278" s="14"/>
      <c r="T278" s="14"/>
      <c r="U278" s="14"/>
      <c r="V278" s="36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35"/>
      <c r="AW278" s="14"/>
      <c r="AX278" s="14"/>
      <c r="AY278" s="24"/>
      <c r="AZ278" s="34"/>
      <c r="BA278" s="34"/>
      <c r="BB278" s="14"/>
      <c r="BC278" s="14"/>
      <c r="BD278" s="14"/>
    </row>
    <row r="279" spans="1:56" ht="42" customHeight="1" x14ac:dyDescent="0.35">
      <c r="A279" s="61"/>
      <c r="B279" s="61"/>
      <c r="C279" s="61"/>
      <c r="D279" s="14"/>
      <c r="E279" s="14"/>
      <c r="F279" s="14"/>
      <c r="G279" s="34"/>
      <c r="H279" s="14"/>
      <c r="I279" s="34"/>
      <c r="J279" s="34"/>
      <c r="K279" s="34"/>
      <c r="L279" s="14"/>
      <c r="M279" s="34"/>
      <c r="N279" s="34"/>
      <c r="O279" s="14"/>
      <c r="P279" s="14"/>
      <c r="Q279" s="14"/>
      <c r="R279" s="14"/>
      <c r="S279" s="14"/>
      <c r="T279" s="14"/>
      <c r="U279" s="14"/>
      <c r="V279" s="36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2"/>
      <c r="AP279" s="14"/>
      <c r="AQ279" s="14"/>
      <c r="AR279" s="14"/>
      <c r="AS279" s="14"/>
      <c r="AT279" s="14"/>
      <c r="AU279" s="14"/>
      <c r="AV279" s="35"/>
      <c r="AW279" s="14"/>
      <c r="AX279" s="14"/>
      <c r="AY279" s="24"/>
      <c r="AZ279" s="34"/>
      <c r="BA279" s="34"/>
      <c r="BB279" s="14"/>
      <c r="BC279" s="14"/>
      <c r="BD279" s="14"/>
    </row>
    <row r="280" spans="1:56" ht="48" customHeight="1" x14ac:dyDescent="0.35">
      <c r="A280" s="34"/>
      <c r="B280" s="34"/>
      <c r="C280" s="34"/>
      <c r="D280" s="14"/>
      <c r="E280" s="14"/>
      <c r="F280" s="14"/>
      <c r="G280" s="34"/>
      <c r="H280" s="14"/>
      <c r="I280" s="34"/>
      <c r="J280" s="34"/>
      <c r="K280" s="14"/>
      <c r="L280" s="14"/>
      <c r="M280" s="34"/>
      <c r="N280" s="34"/>
      <c r="O280" s="14"/>
      <c r="P280" s="14"/>
      <c r="Q280" s="14"/>
      <c r="R280" s="14"/>
      <c r="S280" s="14"/>
      <c r="T280" s="14"/>
      <c r="U280" s="14"/>
      <c r="V280" s="36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2"/>
      <c r="AP280" s="14"/>
      <c r="AQ280" s="14"/>
      <c r="AR280" s="14"/>
      <c r="AS280" s="14"/>
      <c r="AT280" s="14"/>
      <c r="AU280" s="14"/>
      <c r="AV280" s="35"/>
      <c r="AW280" s="14"/>
      <c r="AX280" s="14"/>
      <c r="AY280" s="24"/>
      <c r="AZ280" s="34"/>
      <c r="BA280" s="34"/>
      <c r="BB280" s="14"/>
      <c r="BC280" s="14"/>
      <c r="BD280" s="14"/>
    </row>
    <row r="281" spans="1:56" ht="91.5" customHeight="1" x14ac:dyDescent="0.35">
      <c r="A281" s="34"/>
      <c r="B281" s="34"/>
      <c r="C281" s="34"/>
      <c r="D281" s="14"/>
      <c r="E281" s="14"/>
      <c r="F281" s="14"/>
      <c r="G281" s="34"/>
      <c r="H281" s="14"/>
      <c r="I281" s="34"/>
      <c r="J281" s="34"/>
      <c r="K281" s="14"/>
      <c r="L281" s="14"/>
      <c r="M281" s="34"/>
      <c r="N281" s="34"/>
      <c r="O281" s="14"/>
      <c r="P281" s="14"/>
      <c r="Q281" s="14"/>
      <c r="R281" s="14"/>
      <c r="S281" s="14"/>
      <c r="T281" s="14"/>
      <c r="U281" s="14"/>
      <c r="V281" s="36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35"/>
      <c r="AW281" s="14"/>
      <c r="AX281" s="14"/>
      <c r="AY281" s="24"/>
      <c r="AZ281" s="34"/>
      <c r="BA281" s="34"/>
      <c r="BB281" s="14"/>
      <c r="BC281" s="14"/>
      <c r="BD281" s="14"/>
    </row>
    <row r="282" spans="1:56" x14ac:dyDescent="0.35">
      <c r="A282" s="34"/>
      <c r="B282" s="34"/>
      <c r="C282" s="34"/>
      <c r="D282" s="14"/>
      <c r="E282" s="14"/>
      <c r="F282" s="14"/>
      <c r="G282" s="34"/>
      <c r="H282" s="14"/>
      <c r="I282" s="34"/>
      <c r="J282" s="34"/>
      <c r="K282" s="14"/>
      <c r="L282" s="14"/>
      <c r="M282" s="34"/>
      <c r="N282" s="34"/>
      <c r="O282" s="14"/>
      <c r="P282" s="14"/>
      <c r="Q282" s="14"/>
      <c r="R282" s="14"/>
      <c r="S282" s="14"/>
      <c r="T282" s="14"/>
      <c r="U282" s="14"/>
      <c r="V282" s="36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2"/>
      <c r="AP282" s="14"/>
      <c r="AQ282" s="14"/>
      <c r="AR282" s="14"/>
      <c r="AS282" s="14"/>
      <c r="AT282" s="14"/>
      <c r="AU282" s="14"/>
      <c r="AV282" s="35"/>
      <c r="AW282" s="14"/>
      <c r="AX282" s="14"/>
      <c r="AY282" s="24"/>
      <c r="AZ282" s="34"/>
      <c r="BA282" s="34"/>
      <c r="BB282" s="14"/>
      <c r="BC282" s="14"/>
      <c r="BD282" s="14"/>
    </row>
    <row r="283" spans="1:56" x14ac:dyDescent="0.3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14"/>
      <c r="AO283" s="65"/>
      <c r="AP283" s="65"/>
      <c r="AQ283" s="65"/>
      <c r="AR283" s="14"/>
      <c r="AS283" s="65"/>
      <c r="AT283" s="14"/>
      <c r="AU283" s="65"/>
      <c r="AV283" s="35"/>
      <c r="AW283" s="65"/>
      <c r="AX283" s="65"/>
      <c r="AY283" s="24"/>
      <c r="AZ283" s="65"/>
      <c r="BA283" s="65"/>
      <c r="BB283" s="14"/>
      <c r="BC283" s="14"/>
      <c r="BD283" s="14"/>
    </row>
    <row r="284" spans="1:56" x14ac:dyDescent="0.35">
      <c r="A284" s="34"/>
      <c r="B284" s="34"/>
      <c r="C284" s="34"/>
      <c r="D284" s="14"/>
      <c r="E284" s="14"/>
      <c r="F284" s="14"/>
      <c r="G284" s="34"/>
      <c r="H284" s="14"/>
      <c r="I284" s="34"/>
      <c r="J284" s="34"/>
      <c r="K284" s="14"/>
      <c r="L284" s="14"/>
      <c r="M284" s="34"/>
      <c r="N284" s="34"/>
      <c r="O284" s="14"/>
      <c r="P284" s="14"/>
      <c r="Q284" s="14"/>
      <c r="R284" s="14"/>
      <c r="S284" s="14"/>
      <c r="T284" s="14"/>
      <c r="U284" s="14"/>
      <c r="V284" s="36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2"/>
      <c r="AP284" s="14"/>
      <c r="AQ284" s="14"/>
      <c r="AR284" s="14"/>
      <c r="AS284" s="14"/>
      <c r="AT284" s="14"/>
      <c r="AU284" s="14"/>
      <c r="AV284" s="35"/>
      <c r="AW284" s="14"/>
      <c r="AX284" s="14"/>
      <c r="AY284" s="24"/>
      <c r="AZ284" s="34"/>
      <c r="BA284" s="34"/>
      <c r="BB284" s="14"/>
      <c r="BC284" s="14"/>
      <c r="BD284" s="14"/>
    </row>
    <row r="285" spans="1:56" ht="16" x14ac:dyDescent="0.45">
      <c r="A285" s="34"/>
      <c r="B285" s="34"/>
      <c r="C285" s="34"/>
      <c r="D285" s="14"/>
      <c r="E285" s="14"/>
      <c r="F285" s="14"/>
      <c r="G285" s="34"/>
      <c r="H285" s="14"/>
      <c r="I285" s="34"/>
      <c r="J285" s="34"/>
      <c r="K285" s="34"/>
      <c r="L285" s="14"/>
      <c r="M285" s="34"/>
      <c r="N285" s="34"/>
      <c r="O285" s="14"/>
      <c r="P285" s="14"/>
      <c r="Q285" s="14"/>
      <c r="R285" s="14"/>
      <c r="S285" s="14"/>
      <c r="T285" s="14"/>
      <c r="U285" s="14"/>
      <c r="V285" s="36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95"/>
      <c r="AO285" s="12"/>
      <c r="AP285" s="14"/>
      <c r="AQ285" s="14"/>
      <c r="AR285" s="14"/>
      <c r="AS285" s="14"/>
      <c r="AT285" s="14"/>
      <c r="AU285" s="14"/>
      <c r="AV285" s="35"/>
      <c r="AW285" s="14"/>
      <c r="AX285" s="14"/>
      <c r="AY285" s="24"/>
      <c r="AZ285" s="34"/>
      <c r="BA285" s="34"/>
      <c r="BB285" s="14"/>
      <c r="BC285" s="14"/>
      <c r="BD285" s="14"/>
    </row>
    <row r="286" spans="1:56" x14ac:dyDescent="0.35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62"/>
      <c r="W286" s="34"/>
      <c r="X286" s="34"/>
      <c r="Y286" s="34"/>
      <c r="Z286" s="34"/>
      <c r="AA286" s="34"/>
      <c r="AB286" s="34"/>
      <c r="AC286" s="34"/>
      <c r="AD286" s="34"/>
      <c r="AE286" s="34"/>
      <c r="AF286" s="14"/>
      <c r="AG286" s="34"/>
      <c r="AH286" s="34"/>
      <c r="AI286" s="34"/>
      <c r="AJ286" s="34"/>
      <c r="AK286" s="14"/>
      <c r="AL286" s="34"/>
      <c r="AM286" s="34"/>
      <c r="AN286" s="14"/>
      <c r="AO286" s="12"/>
      <c r="AP286" s="14"/>
      <c r="AQ286" s="14"/>
      <c r="AR286" s="14"/>
      <c r="AS286" s="34"/>
      <c r="AT286" s="14"/>
      <c r="AU286" s="34"/>
      <c r="AV286" s="35"/>
      <c r="AW286" s="14"/>
      <c r="AX286" s="14"/>
      <c r="AY286" s="24"/>
      <c r="AZ286" s="34"/>
      <c r="BA286" s="34"/>
      <c r="BB286" s="14"/>
      <c r="BC286" s="14"/>
      <c r="BD286" s="14"/>
    </row>
    <row r="287" spans="1:56" x14ac:dyDescent="0.35">
      <c r="A287" s="34"/>
      <c r="B287" s="34"/>
      <c r="C287" s="37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62"/>
      <c r="W287" s="34"/>
      <c r="X287" s="34"/>
      <c r="Y287" s="34"/>
      <c r="Z287" s="14"/>
      <c r="AA287" s="14"/>
      <c r="AB287" s="14"/>
      <c r="AC287" s="34"/>
      <c r="AD287" s="14"/>
      <c r="AE287" s="73"/>
      <c r="AF287" s="73"/>
      <c r="AG287" s="74"/>
      <c r="AH287" s="74"/>
      <c r="AI287" s="14"/>
      <c r="AJ287" s="14"/>
      <c r="AK287" s="14"/>
      <c r="AL287" s="34"/>
      <c r="AM287" s="34"/>
      <c r="AN287" s="14"/>
      <c r="AO287" s="78"/>
      <c r="AP287" s="14"/>
      <c r="AQ287" s="14"/>
      <c r="AR287" s="14"/>
      <c r="AS287" s="34"/>
      <c r="AT287" s="14"/>
      <c r="AU287" s="14"/>
      <c r="AV287" s="35"/>
      <c r="AW287" s="14"/>
      <c r="AX287" s="14"/>
      <c r="AY287" s="24"/>
      <c r="AZ287" s="34"/>
      <c r="BA287" s="34"/>
      <c r="BB287" s="14"/>
      <c r="BC287" s="14"/>
      <c r="BD287" s="14"/>
    </row>
    <row r="288" spans="1:56" x14ac:dyDescent="0.35">
      <c r="A288" s="56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97"/>
      <c r="W288" s="49"/>
      <c r="X288" s="49"/>
      <c r="Y288" s="49"/>
      <c r="Z288" s="98"/>
      <c r="AA288" s="98"/>
      <c r="AB288" s="98"/>
      <c r="AC288" s="49"/>
      <c r="AD288" s="98"/>
      <c r="AE288" s="98"/>
      <c r="AF288" s="98"/>
      <c r="AG288" s="98"/>
      <c r="AH288" s="98"/>
      <c r="AI288" s="98"/>
      <c r="AJ288" s="98"/>
      <c r="AK288" s="98"/>
      <c r="AL288" s="49"/>
      <c r="AM288" s="56"/>
      <c r="AN288" s="61"/>
      <c r="AO288" s="55"/>
      <c r="AP288" s="49"/>
      <c r="AQ288" s="49"/>
      <c r="AR288" s="14"/>
      <c r="AS288" s="57"/>
      <c r="AT288" s="14"/>
      <c r="AU288" s="57"/>
      <c r="AV288" s="35"/>
      <c r="AW288" s="14"/>
      <c r="AX288" s="14"/>
      <c r="AY288" s="24"/>
      <c r="AZ288" s="34"/>
      <c r="BA288" s="34"/>
      <c r="BB288" s="57"/>
      <c r="BC288" s="57"/>
      <c r="BD288" s="57"/>
    </row>
    <row r="289" spans="1:56" x14ac:dyDescent="0.35">
      <c r="A289" s="56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97"/>
      <c r="W289" s="49"/>
      <c r="X289" s="49"/>
      <c r="Y289" s="49"/>
      <c r="Z289" s="98"/>
      <c r="AA289" s="98"/>
      <c r="AB289" s="98"/>
      <c r="AC289" s="49"/>
      <c r="AD289" s="98"/>
      <c r="AE289" s="98"/>
      <c r="AF289" s="98"/>
      <c r="AG289" s="98"/>
      <c r="AH289" s="98"/>
      <c r="AI289" s="98"/>
      <c r="AJ289" s="98"/>
      <c r="AK289" s="98"/>
      <c r="AL289" s="49"/>
      <c r="AM289" s="56"/>
      <c r="AN289" s="61"/>
      <c r="AO289" s="55"/>
      <c r="AP289" s="49"/>
      <c r="AQ289" s="49"/>
      <c r="AR289" s="14"/>
      <c r="AS289" s="57"/>
      <c r="AT289" s="14"/>
      <c r="AU289" s="57"/>
      <c r="AV289" s="35"/>
      <c r="AW289" s="14"/>
      <c r="AX289" s="14"/>
      <c r="AY289" s="24"/>
      <c r="AZ289" s="34"/>
      <c r="BA289" s="34"/>
      <c r="BB289" s="57"/>
      <c r="BC289" s="57"/>
      <c r="BD289" s="57"/>
    </row>
    <row r="290" spans="1:56" x14ac:dyDescent="0.35">
      <c r="A290" s="56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97"/>
      <c r="W290" s="49"/>
      <c r="X290" s="49"/>
      <c r="Y290" s="49"/>
      <c r="Z290" s="98"/>
      <c r="AA290" s="98"/>
      <c r="AB290" s="98"/>
      <c r="AC290" s="49"/>
      <c r="AD290" s="98"/>
      <c r="AE290" s="98"/>
      <c r="AF290" s="98"/>
      <c r="AG290" s="98"/>
      <c r="AH290" s="98"/>
      <c r="AI290" s="98"/>
      <c r="AJ290" s="98"/>
      <c r="AK290" s="98"/>
      <c r="AL290" s="49"/>
      <c r="AM290" s="56"/>
      <c r="AN290" s="61"/>
      <c r="AO290" s="55"/>
      <c r="AP290" s="49"/>
      <c r="AQ290" s="49"/>
      <c r="AR290" s="14"/>
      <c r="AS290" s="57"/>
      <c r="AT290" s="14"/>
      <c r="AU290" s="57"/>
      <c r="AV290" s="35"/>
      <c r="AW290" s="14"/>
      <c r="AX290" s="14"/>
      <c r="AY290" s="24"/>
      <c r="AZ290" s="34"/>
      <c r="BA290" s="34"/>
      <c r="BB290" s="57"/>
      <c r="BC290" s="57"/>
      <c r="BD290" s="57"/>
    </row>
    <row r="291" spans="1:56" x14ac:dyDescent="0.35">
      <c r="A291" s="56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97"/>
      <c r="W291" s="49"/>
      <c r="X291" s="49"/>
      <c r="Y291" s="49"/>
      <c r="Z291" s="98"/>
      <c r="AA291" s="98"/>
      <c r="AB291" s="98"/>
      <c r="AC291" s="49"/>
      <c r="AD291" s="98"/>
      <c r="AE291" s="98"/>
      <c r="AF291" s="98"/>
      <c r="AG291" s="98"/>
      <c r="AH291" s="98"/>
      <c r="AI291" s="98"/>
      <c r="AJ291" s="98"/>
      <c r="AK291" s="98"/>
      <c r="AL291" s="49"/>
      <c r="AM291" s="56"/>
      <c r="AN291" s="61"/>
      <c r="AO291" s="56"/>
      <c r="AP291" s="49"/>
      <c r="AQ291" s="49"/>
      <c r="AR291" s="14"/>
      <c r="AS291" s="57"/>
      <c r="AT291" s="14"/>
      <c r="AU291" s="57"/>
      <c r="AV291" s="35"/>
      <c r="AW291" s="14"/>
      <c r="AX291" s="14"/>
      <c r="AY291" s="24"/>
      <c r="AZ291" s="34"/>
      <c r="BA291" s="34"/>
      <c r="BB291" s="57"/>
      <c r="BC291" s="57"/>
      <c r="BD291" s="57"/>
    </row>
    <row r="292" spans="1:56" x14ac:dyDescent="0.35">
      <c r="A292" s="56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97"/>
      <c r="W292" s="49"/>
      <c r="X292" s="49"/>
      <c r="Y292" s="49"/>
      <c r="Z292" s="98"/>
      <c r="AA292" s="98"/>
      <c r="AB292" s="98"/>
      <c r="AC292" s="49"/>
      <c r="AD292" s="98"/>
      <c r="AE292" s="98"/>
      <c r="AF292" s="98"/>
      <c r="AG292" s="98"/>
      <c r="AH292" s="98"/>
      <c r="AI292" s="98"/>
      <c r="AJ292" s="98"/>
      <c r="AK292" s="98"/>
      <c r="AL292" s="49"/>
      <c r="AM292" s="56"/>
      <c r="AN292" s="61"/>
      <c r="AO292" s="55"/>
      <c r="AP292" s="49"/>
      <c r="AQ292" s="49"/>
      <c r="AR292" s="14"/>
      <c r="AS292" s="57"/>
      <c r="AT292" s="14"/>
      <c r="AU292" s="57"/>
      <c r="AV292" s="35"/>
      <c r="AW292" s="14"/>
      <c r="AX292" s="14"/>
      <c r="AY292" s="24"/>
      <c r="AZ292" s="34"/>
      <c r="BA292" s="34"/>
      <c r="BB292" s="57"/>
      <c r="BC292" s="57"/>
      <c r="BD292" s="57"/>
    </row>
    <row r="293" spans="1:56" x14ac:dyDescent="0.35">
      <c r="A293" s="56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97"/>
      <c r="W293" s="49"/>
      <c r="X293" s="49"/>
      <c r="Y293" s="49"/>
      <c r="Z293" s="98"/>
      <c r="AA293" s="98"/>
      <c r="AB293" s="98"/>
      <c r="AC293" s="49"/>
      <c r="AD293" s="98"/>
      <c r="AE293" s="98"/>
      <c r="AF293" s="98"/>
      <c r="AG293" s="98"/>
      <c r="AH293" s="98"/>
      <c r="AI293" s="98"/>
      <c r="AJ293" s="98"/>
      <c r="AK293" s="98"/>
      <c r="AL293" s="49"/>
      <c r="AM293" s="56"/>
      <c r="AN293" s="61"/>
      <c r="AO293" s="55"/>
      <c r="AP293" s="49"/>
      <c r="AQ293" s="49"/>
      <c r="AR293" s="14"/>
      <c r="AS293" s="57"/>
      <c r="AT293" s="14"/>
      <c r="AU293" s="57"/>
      <c r="AV293" s="35"/>
      <c r="AW293" s="14"/>
      <c r="AX293" s="14"/>
      <c r="AY293" s="24"/>
      <c r="AZ293" s="34"/>
      <c r="BA293" s="34"/>
      <c r="BB293" s="57"/>
      <c r="BC293" s="57"/>
      <c r="BD293" s="57"/>
    </row>
    <row r="294" spans="1:56" x14ac:dyDescent="0.35">
      <c r="A294" s="56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97"/>
      <c r="W294" s="49"/>
      <c r="X294" s="49"/>
      <c r="Y294" s="49"/>
      <c r="Z294" s="98"/>
      <c r="AA294" s="98"/>
      <c r="AB294" s="98"/>
      <c r="AC294" s="49"/>
      <c r="AD294" s="98"/>
      <c r="AE294" s="98"/>
      <c r="AF294" s="98"/>
      <c r="AG294" s="98"/>
      <c r="AH294" s="98"/>
      <c r="AI294" s="98"/>
      <c r="AJ294" s="98"/>
      <c r="AK294" s="98"/>
      <c r="AL294" s="49"/>
      <c r="AM294" s="56"/>
      <c r="AN294" s="61"/>
      <c r="AO294" s="55"/>
      <c r="AP294" s="49"/>
      <c r="AQ294" s="49"/>
      <c r="AR294" s="14"/>
      <c r="AS294" s="57"/>
      <c r="AT294" s="14"/>
      <c r="AU294" s="57"/>
      <c r="AV294" s="35"/>
      <c r="AW294" s="14"/>
      <c r="AX294" s="14"/>
      <c r="AY294" s="24"/>
      <c r="AZ294" s="34"/>
      <c r="BA294" s="34"/>
      <c r="BB294" s="57"/>
      <c r="BC294" s="57"/>
      <c r="BD294" s="57"/>
    </row>
    <row r="295" spans="1:56" x14ac:dyDescent="0.35">
      <c r="A295" s="61"/>
      <c r="B295" s="49"/>
      <c r="C295" s="57"/>
      <c r="D295" s="49"/>
      <c r="E295" s="12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  <c r="AB295" s="57"/>
      <c r="AC295" s="49"/>
      <c r="AD295" s="57"/>
      <c r="AE295" s="57"/>
      <c r="AF295" s="57"/>
      <c r="AG295" s="57"/>
      <c r="AH295" s="57"/>
      <c r="AI295" s="57"/>
      <c r="AJ295" s="57"/>
      <c r="AK295" s="57"/>
      <c r="AL295" s="57"/>
      <c r="AM295" s="57"/>
      <c r="AN295" s="61"/>
      <c r="AO295" s="57"/>
      <c r="AP295" s="14"/>
      <c r="AQ295" s="14"/>
      <c r="AR295" s="14"/>
      <c r="AS295" s="57"/>
      <c r="AT295" s="14"/>
      <c r="AU295" s="57"/>
      <c r="AV295" s="35"/>
      <c r="AW295" s="14"/>
      <c r="AX295" s="14"/>
      <c r="AY295" s="24"/>
      <c r="AZ295" s="57"/>
      <c r="BA295" s="57"/>
      <c r="BB295" s="57"/>
      <c r="BC295" s="57"/>
      <c r="BD295" s="57"/>
    </row>
    <row r="296" spans="1:56" x14ac:dyDescent="0.35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  <c r="AA296" s="57"/>
      <c r="AB296" s="57"/>
      <c r="AC296" s="57"/>
      <c r="AD296" s="57"/>
      <c r="AE296" s="57"/>
      <c r="AF296" s="57"/>
      <c r="AG296" s="57"/>
      <c r="AH296" s="57"/>
      <c r="AI296" s="57"/>
      <c r="AJ296" s="57"/>
      <c r="AK296" s="57"/>
      <c r="AL296" s="57"/>
      <c r="AM296" s="57"/>
      <c r="AN296" s="57"/>
      <c r="AO296" s="57"/>
      <c r="AP296" s="57"/>
      <c r="AQ296" s="57"/>
      <c r="AR296" s="14"/>
      <c r="AS296" s="57"/>
      <c r="AT296" s="14"/>
      <c r="AU296" s="57"/>
      <c r="AV296" s="35"/>
      <c r="AW296" s="57"/>
      <c r="AX296" s="14"/>
      <c r="AY296" s="24"/>
      <c r="AZ296" s="57"/>
      <c r="BA296" s="57"/>
      <c r="BB296" s="57"/>
      <c r="BC296" s="57"/>
      <c r="BD296" s="57"/>
    </row>
    <row r="297" spans="1:56" x14ac:dyDescent="0.35">
      <c r="A297" s="34"/>
      <c r="B297" s="34"/>
      <c r="C297" s="34"/>
      <c r="D297" s="14"/>
      <c r="E297" s="14"/>
      <c r="F297" s="14"/>
      <c r="G297" s="34"/>
      <c r="H297" s="14"/>
      <c r="I297" s="34"/>
      <c r="J297" s="34"/>
      <c r="K297" s="14"/>
      <c r="L297" s="14"/>
      <c r="M297" s="34"/>
      <c r="N297" s="34"/>
      <c r="O297" s="14"/>
      <c r="P297" s="14"/>
      <c r="Q297" s="14"/>
      <c r="R297" s="14"/>
      <c r="S297" s="14"/>
      <c r="T297" s="14"/>
      <c r="U297" s="14"/>
      <c r="V297" s="36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2"/>
      <c r="AP297" s="14"/>
      <c r="AQ297" s="14"/>
      <c r="AR297" s="14"/>
      <c r="AS297" s="14"/>
      <c r="AT297" s="14"/>
      <c r="AU297" s="14"/>
      <c r="AV297" s="35"/>
      <c r="AW297" s="34"/>
      <c r="AX297" s="14"/>
      <c r="AY297" s="24"/>
      <c r="AZ297" s="34"/>
      <c r="BA297" s="14"/>
      <c r="BB297" s="14"/>
      <c r="BC297" s="14"/>
      <c r="BD297" s="3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"/>
  <sheetViews>
    <sheetView topLeftCell="Y1" workbookViewId="0">
      <selection activeCell="G14" sqref="G14"/>
    </sheetView>
  </sheetViews>
  <sheetFormatPr defaultRowHeight="14.5" x14ac:dyDescent="0.35"/>
  <cols>
    <col min="2" max="2" width="20.36328125" customWidth="1"/>
    <col min="4" max="4" width="14.7265625" customWidth="1"/>
    <col min="6" max="6" width="17.36328125" customWidth="1"/>
    <col min="7" max="7" width="20.1796875" customWidth="1"/>
    <col min="11" max="11" width="18.90625" customWidth="1"/>
    <col min="12" max="12" width="18" customWidth="1"/>
    <col min="13" max="13" width="15" customWidth="1"/>
    <col min="14" max="14" width="15.26953125" customWidth="1"/>
    <col min="15" max="15" width="16.26953125" customWidth="1"/>
  </cols>
  <sheetData>
    <row r="1" spans="1:35" x14ac:dyDescent="0.35">
      <c r="A1" s="27" t="s">
        <v>0</v>
      </c>
      <c r="B1" s="27" t="s">
        <v>123</v>
      </c>
      <c r="C1" s="27" t="s">
        <v>2</v>
      </c>
      <c r="D1" s="27" t="s">
        <v>142</v>
      </c>
      <c r="E1" s="27" t="s">
        <v>124</v>
      </c>
      <c r="F1" s="27" t="s">
        <v>125</v>
      </c>
      <c r="G1" s="27" t="s">
        <v>126</v>
      </c>
      <c r="H1" s="27" t="s">
        <v>127</v>
      </c>
      <c r="I1" s="27" t="s">
        <v>141</v>
      </c>
      <c r="J1" s="27" t="s">
        <v>7</v>
      </c>
      <c r="K1" s="27" t="s">
        <v>128</v>
      </c>
      <c r="L1" s="27" t="s">
        <v>129</v>
      </c>
      <c r="M1" s="27" t="s">
        <v>143</v>
      </c>
      <c r="N1" s="27" t="s">
        <v>144</v>
      </c>
      <c r="O1" s="32" t="s">
        <v>145</v>
      </c>
      <c r="P1" s="27" t="s">
        <v>17</v>
      </c>
      <c r="Q1" s="27" t="s">
        <v>18</v>
      </c>
      <c r="R1" s="27" t="s">
        <v>20</v>
      </c>
      <c r="S1" s="27" t="s">
        <v>21</v>
      </c>
      <c r="T1" s="27" t="s">
        <v>130</v>
      </c>
      <c r="U1" s="27" t="s">
        <v>23</v>
      </c>
      <c r="V1" s="27" t="s">
        <v>131</v>
      </c>
      <c r="W1" s="27" t="s">
        <v>27</v>
      </c>
      <c r="X1" s="27" t="s">
        <v>132</v>
      </c>
      <c r="Y1" s="27" t="s">
        <v>133</v>
      </c>
      <c r="Z1" s="27" t="s">
        <v>134</v>
      </c>
      <c r="AA1" s="27" t="s">
        <v>135</v>
      </c>
      <c r="AB1" s="4" t="s">
        <v>33</v>
      </c>
      <c r="AC1" s="27" t="s">
        <v>136</v>
      </c>
      <c r="AD1" s="27" t="s">
        <v>38</v>
      </c>
      <c r="AE1" s="27" t="s">
        <v>137</v>
      </c>
      <c r="AF1" s="27" t="s">
        <v>138</v>
      </c>
      <c r="AG1" s="27" t="s">
        <v>39</v>
      </c>
      <c r="AH1" s="27" t="s">
        <v>139</v>
      </c>
      <c r="AI1" s="27" t="s">
        <v>140</v>
      </c>
    </row>
    <row r="2" spans="1:35" ht="15" x14ac:dyDescent="0.4">
      <c r="A2" s="21">
        <v>1</v>
      </c>
      <c r="B2" s="28" t="s">
        <v>96</v>
      </c>
      <c r="C2" s="21" t="s">
        <v>97</v>
      </c>
      <c r="D2" s="21">
        <v>7028230060</v>
      </c>
      <c r="E2" s="29" t="s">
        <v>98</v>
      </c>
      <c r="F2" s="29" t="s">
        <v>99</v>
      </c>
      <c r="G2" s="29" t="s">
        <v>100</v>
      </c>
      <c r="H2" s="21">
        <v>2022</v>
      </c>
      <c r="I2" s="21" t="s">
        <v>101</v>
      </c>
      <c r="J2" s="21" t="s">
        <v>102</v>
      </c>
      <c r="K2" s="21">
        <v>2012</v>
      </c>
      <c r="L2" s="21">
        <v>2014</v>
      </c>
      <c r="M2" s="21" t="s">
        <v>103</v>
      </c>
      <c r="N2" s="21" t="s">
        <v>149</v>
      </c>
      <c r="O2" s="21">
        <v>2018</v>
      </c>
      <c r="P2" s="21" t="s">
        <v>105</v>
      </c>
      <c r="Q2" s="22" t="s">
        <v>106</v>
      </c>
      <c r="R2" s="21" t="s">
        <v>107</v>
      </c>
      <c r="S2" s="21">
        <v>51957467</v>
      </c>
      <c r="T2" s="21" t="s">
        <v>47</v>
      </c>
      <c r="U2" s="23" t="s">
        <v>108</v>
      </c>
      <c r="V2" s="21" t="s">
        <v>109</v>
      </c>
      <c r="W2" s="21" t="s">
        <v>110</v>
      </c>
      <c r="X2" s="22" t="s">
        <v>111</v>
      </c>
      <c r="Y2" s="21" t="s">
        <v>43</v>
      </c>
      <c r="Z2" s="21" t="s">
        <v>112</v>
      </c>
      <c r="AA2" s="21" t="s">
        <v>113</v>
      </c>
      <c r="AB2" s="24" t="e">
        <f t="array" aca="1" ref="AB2" ca="1">_xlfn.IFS(OR(AF2="AMJ'22",AF2="JAS'22"),"H1",OR(AF2="OND'22",AF2="JFM'23"),"H2",ISNUMBER(1),"")</f>
        <v>#NAME?</v>
      </c>
      <c r="AC2" s="25">
        <v>44790</v>
      </c>
      <c r="AD2" s="25" t="s">
        <v>58</v>
      </c>
      <c r="AE2" s="21" t="s">
        <v>114</v>
      </c>
      <c r="AF2" s="21" t="s">
        <v>115</v>
      </c>
      <c r="AG2" s="21">
        <v>52115007</v>
      </c>
      <c r="AH2" s="21" t="s">
        <v>116</v>
      </c>
      <c r="AI2" s="26" t="s">
        <v>117</v>
      </c>
    </row>
    <row r="3" spans="1:35" ht="15" x14ac:dyDescent="0.4">
      <c r="A3" s="21">
        <v>2</v>
      </c>
      <c r="B3" s="28" t="s">
        <v>118</v>
      </c>
      <c r="C3" s="21" t="s">
        <v>97</v>
      </c>
      <c r="D3" s="21">
        <v>8767024032</v>
      </c>
      <c r="E3" s="30" t="s">
        <v>119</v>
      </c>
      <c r="F3" s="29" t="s">
        <v>99</v>
      </c>
      <c r="G3" s="29" t="s">
        <v>120</v>
      </c>
      <c r="H3" s="21">
        <v>2022</v>
      </c>
      <c r="I3" s="21" t="s">
        <v>101</v>
      </c>
      <c r="J3" s="21" t="s">
        <v>102</v>
      </c>
      <c r="K3" s="21">
        <v>2012</v>
      </c>
      <c r="L3" s="21">
        <v>2014</v>
      </c>
      <c r="M3" s="21" t="s">
        <v>121</v>
      </c>
      <c r="N3" s="21" t="s">
        <v>104</v>
      </c>
      <c r="O3" s="21">
        <v>2018</v>
      </c>
      <c r="P3" s="21" t="s">
        <v>105</v>
      </c>
      <c r="Q3" s="22" t="s">
        <v>106</v>
      </c>
      <c r="R3" s="22" t="s">
        <v>122</v>
      </c>
      <c r="S3" s="22">
        <v>51831681</v>
      </c>
      <c r="T3" s="21" t="s">
        <v>47</v>
      </c>
      <c r="U3" s="23" t="s">
        <v>108</v>
      </c>
      <c r="V3" s="21" t="s">
        <v>109</v>
      </c>
      <c r="W3" s="21" t="s">
        <v>110</v>
      </c>
      <c r="X3" s="22" t="s">
        <v>111</v>
      </c>
      <c r="Y3" s="21" t="s">
        <v>43</v>
      </c>
      <c r="Z3" s="21" t="s">
        <v>112</v>
      </c>
      <c r="AA3" s="21" t="s">
        <v>113</v>
      </c>
      <c r="AB3" s="24" t="e">
        <f t="array" aca="1" ref="AB3" ca="1">_xlfn.IFS(OR(AF3="AMJ'22",AF3="JAS'22"),"H1",OR(AF3="OND'22",AF3="JFM'23"),"H2",ISNUMBER(1),"")</f>
        <v>#NAME?</v>
      </c>
      <c r="AC3" s="25">
        <v>44790</v>
      </c>
      <c r="AD3" s="25" t="s">
        <v>58</v>
      </c>
      <c r="AE3" s="21" t="s">
        <v>114</v>
      </c>
      <c r="AF3" s="21" t="s">
        <v>115</v>
      </c>
      <c r="AG3" s="21">
        <v>52115005</v>
      </c>
      <c r="AH3" s="21" t="s">
        <v>116</v>
      </c>
      <c r="AI3" s="26" t="s">
        <v>117</v>
      </c>
    </row>
    <row r="4" spans="1:35" ht="15" x14ac:dyDescent="0.4">
      <c r="A4" s="21">
        <v>3</v>
      </c>
      <c r="B4" s="22" t="s">
        <v>540</v>
      </c>
      <c r="C4" s="21" t="s">
        <v>97</v>
      </c>
      <c r="D4" s="21">
        <v>8668296156</v>
      </c>
      <c r="E4" s="21" t="s">
        <v>541</v>
      </c>
      <c r="F4" s="21" t="s">
        <v>99</v>
      </c>
      <c r="G4" s="21" t="s">
        <v>542</v>
      </c>
      <c r="H4" s="21">
        <v>2022</v>
      </c>
      <c r="I4" s="21" t="s">
        <v>101</v>
      </c>
      <c r="J4" s="21" t="s">
        <v>102</v>
      </c>
      <c r="K4" s="21">
        <v>2013</v>
      </c>
      <c r="L4" s="21">
        <v>2016</v>
      </c>
      <c r="M4" s="21" t="s">
        <v>543</v>
      </c>
      <c r="N4" s="21" t="s">
        <v>104</v>
      </c>
      <c r="O4" s="21">
        <v>2019</v>
      </c>
      <c r="P4" s="21" t="s">
        <v>105</v>
      </c>
      <c r="Q4" s="22" t="s">
        <v>106</v>
      </c>
      <c r="R4" s="22" t="s">
        <v>122</v>
      </c>
      <c r="S4" s="22">
        <v>51831681</v>
      </c>
      <c r="T4" s="21" t="s">
        <v>47</v>
      </c>
      <c r="U4" s="23" t="s">
        <v>108</v>
      </c>
      <c r="V4" s="21" t="s">
        <v>109</v>
      </c>
      <c r="W4" s="21" t="s">
        <v>110</v>
      </c>
      <c r="X4" s="22" t="s">
        <v>111</v>
      </c>
      <c r="Y4" s="21" t="s">
        <v>43</v>
      </c>
      <c r="Z4" s="21" t="s">
        <v>112</v>
      </c>
      <c r="AA4" s="21" t="s">
        <v>113</v>
      </c>
      <c r="AB4" s="24" t="e">
        <f t="array" aca="1" ref="AB4" ca="1">_xlfn.IFS(OR(AF4="AMJ'22",AF4="JAS'22"),"H1",OR(AF4="OND'22",AF4="JFM'23"),"H2",ISNUMBER(1),"")</f>
        <v>#NAME?</v>
      </c>
      <c r="AC4" s="25">
        <v>44790</v>
      </c>
      <c r="AD4" s="25" t="s">
        <v>58</v>
      </c>
      <c r="AE4" s="21" t="s">
        <v>114</v>
      </c>
      <c r="AF4" s="21" t="s">
        <v>115</v>
      </c>
      <c r="AG4" s="21">
        <v>52115231</v>
      </c>
      <c r="AH4" s="21" t="s">
        <v>116</v>
      </c>
      <c r="AI4" s="26" t="s">
        <v>117</v>
      </c>
    </row>
    <row r="5" spans="1:35" ht="15" x14ac:dyDescent="0.4">
      <c r="A5" s="21">
        <v>4</v>
      </c>
      <c r="B5" s="21" t="s">
        <v>544</v>
      </c>
      <c r="C5" s="21" t="s">
        <v>97</v>
      </c>
      <c r="D5" s="21">
        <v>8788337380</v>
      </c>
      <c r="E5" s="67" t="s">
        <v>545</v>
      </c>
      <c r="F5" s="21" t="s">
        <v>99</v>
      </c>
      <c r="G5" s="21" t="s">
        <v>546</v>
      </c>
      <c r="H5" s="21">
        <v>2022</v>
      </c>
      <c r="I5" s="21" t="s">
        <v>101</v>
      </c>
      <c r="J5" s="21" t="s">
        <v>102</v>
      </c>
      <c r="K5" s="21">
        <v>2015</v>
      </c>
      <c r="L5" s="21">
        <v>2017</v>
      </c>
      <c r="M5" s="21" t="s">
        <v>547</v>
      </c>
      <c r="N5" s="21" t="s">
        <v>548</v>
      </c>
      <c r="O5" s="21">
        <v>2021</v>
      </c>
      <c r="P5" s="21" t="s">
        <v>549</v>
      </c>
      <c r="Q5" s="25">
        <v>44707</v>
      </c>
      <c r="R5" s="21" t="s">
        <v>107</v>
      </c>
      <c r="S5" s="21">
        <v>51957467</v>
      </c>
      <c r="T5" s="21" t="s">
        <v>47</v>
      </c>
      <c r="U5" s="23" t="s">
        <v>62</v>
      </c>
      <c r="V5" s="21" t="s">
        <v>550</v>
      </c>
      <c r="W5" s="21" t="s">
        <v>551</v>
      </c>
      <c r="X5" s="68">
        <v>40162131</v>
      </c>
      <c r="Y5" s="21" t="s">
        <v>43</v>
      </c>
      <c r="Z5" s="21" t="s">
        <v>112</v>
      </c>
      <c r="AA5" s="21" t="s">
        <v>113</v>
      </c>
      <c r="AB5" s="24" t="e">
        <f t="array" aca="1" ref="AB5" ca="1">_xlfn.IFS(OR(AF5="AMJ'22",AF5="JAS'22"),"H1",OR(AF5="OND'22",AF5="JFM'23"),"H2",ISNUMBER(1),"")</f>
        <v>#NAME?</v>
      </c>
      <c r="AC5" s="25">
        <v>44782</v>
      </c>
      <c r="AD5" s="25" t="s">
        <v>58</v>
      </c>
      <c r="AE5" s="21" t="s">
        <v>114</v>
      </c>
      <c r="AF5" s="21" t="s">
        <v>115</v>
      </c>
      <c r="AG5" s="21">
        <v>52112059</v>
      </c>
      <c r="AH5" s="21" t="s">
        <v>116</v>
      </c>
      <c r="AI5" s="26" t="s">
        <v>552</v>
      </c>
    </row>
    <row r="6" spans="1:35" ht="15" x14ac:dyDescent="0.4">
      <c r="A6" s="21">
        <v>5</v>
      </c>
      <c r="B6" s="21" t="s">
        <v>553</v>
      </c>
      <c r="C6" s="21" t="s">
        <v>97</v>
      </c>
      <c r="D6" s="21">
        <v>9158346940</v>
      </c>
      <c r="E6" s="21" t="s">
        <v>554</v>
      </c>
      <c r="F6" s="21" t="s">
        <v>99</v>
      </c>
      <c r="G6" s="21" t="s">
        <v>555</v>
      </c>
      <c r="H6" s="21">
        <v>2022</v>
      </c>
      <c r="I6" s="21" t="s">
        <v>101</v>
      </c>
      <c r="J6" s="21" t="s">
        <v>102</v>
      </c>
      <c r="K6" s="21">
        <v>2012</v>
      </c>
      <c r="L6" s="21">
        <v>2017</v>
      </c>
      <c r="M6" s="21" t="s">
        <v>556</v>
      </c>
      <c r="N6" s="21" t="s">
        <v>557</v>
      </c>
      <c r="O6" s="21">
        <v>2020</v>
      </c>
      <c r="P6" s="21" t="s">
        <v>558</v>
      </c>
      <c r="Q6" s="25">
        <v>44588</v>
      </c>
      <c r="R6" s="21" t="s">
        <v>559</v>
      </c>
      <c r="S6" s="21">
        <v>51609572</v>
      </c>
      <c r="T6" s="21" t="s">
        <v>47</v>
      </c>
      <c r="U6" s="23" t="s">
        <v>62</v>
      </c>
      <c r="V6" s="21" t="s">
        <v>560</v>
      </c>
      <c r="W6" s="22" t="s">
        <v>561</v>
      </c>
      <c r="X6" s="23">
        <v>40101619</v>
      </c>
      <c r="Y6" s="21" t="s">
        <v>43</v>
      </c>
      <c r="Z6" s="21" t="s">
        <v>112</v>
      </c>
      <c r="AA6" s="21" t="s">
        <v>113</v>
      </c>
      <c r="AB6" s="24" t="e">
        <f t="array" aca="1" ref="AB6" ca="1">_xlfn.IFS(OR(AF6="AMJ'22",AF6="JAS'22"),"H1",OR(AF6="OND'22",AF6="JFM'23"),"H2",ISNUMBER(1),"")</f>
        <v>#NAME?</v>
      </c>
      <c r="AC6" s="25">
        <v>44805</v>
      </c>
      <c r="AD6" s="25" t="s">
        <v>58</v>
      </c>
      <c r="AE6" s="25" t="s">
        <v>252</v>
      </c>
      <c r="AF6" s="21" t="s">
        <v>115</v>
      </c>
      <c r="AG6" s="21">
        <v>52122211</v>
      </c>
      <c r="AH6" s="21" t="s">
        <v>116</v>
      </c>
      <c r="AI6" s="26" t="s">
        <v>562</v>
      </c>
    </row>
    <row r="7" spans="1:35" ht="15" x14ac:dyDescent="0.4">
      <c r="A7" s="21">
        <v>6</v>
      </c>
      <c r="B7" s="21" t="s">
        <v>563</v>
      </c>
      <c r="C7" s="21" t="s">
        <v>215</v>
      </c>
      <c r="D7" s="21">
        <v>9545597206</v>
      </c>
      <c r="E7" s="21" t="s">
        <v>564</v>
      </c>
      <c r="F7" s="21" t="s">
        <v>58</v>
      </c>
      <c r="G7" s="21" t="s">
        <v>565</v>
      </c>
      <c r="H7" s="21">
        <v>2022</v>
      </c>
      <c r="I7" s="22" t="s">
        <v>101</v>
      </c>
      <c r="J7" s="21" t="s">
        <v>102</v>
      </c>
      <c r="K7" s="22">
        <v>2012</v>
      </c>
      <c r="L7" s="21">
        <v>2014</v>
      </c>
      <c r="M7" s="21" t="s">
        <v>566</v>
      </c>
      <c r="N7" s="21" t="s">
        <v>567</v>
      </c>
      <c r="O7" s="21">
        <v>2018</v>
      </c>
      <c r="P7" s="21" t="s">
        <v>105</v>
      </c>
      <c r="Q7" s="25">
        <v>44594</v>
      </c>
      <c r="R7" s="21" t="s">
        <v>568</v>
      </c>
      <c r="S7" s="21">
        <v>51802993</v>
      </c>
      <c r="T7" s="21" t="s">
        <v>47</v>
      </c>
      <c r="U7" s="23" t="s">
        <v>62</v>
      </c>
      <c r="V7" s="21" t="s">
        <v>569</v>
      </c>
      <c r="W7" s="22" t="s">
        <v>570</v>
      </c>
      <c r="X7" s="68">
        <v>40149201</v>
      </c>
      <c r="Y7" s="21" t="s">
        <v>43</v>
      </c>
      <c r="Z7" s="21" t="s">
        <v>112</v>
      </c>
      <c r="AA7" s="21" t="s">
        <v>113</v>
      </c>
      <c r="AB7" s="24" t="e">
        <f t="array" aca="1" ref="AB7" ca="1">_xlfn.IFS(OR(AF7="AMJ'22",AF7="JAS'22"),"H1",OR(AF7="OND'22",AF7="JFM'23"),"H2",ISNUMBER(1),"")</f>
        <v>#NAME?</v>
      </c>
      <c r="AC7" s="25">
        <v>44775</v>
      </c>
      <c r="AD7" s="25" t="s">
        <v>58</v>
      </c>
      <c r="AE7" s="21" t="s">
        <v>114</v>
      </c>
      <c r="AF7" s="21" t="s">
        <v>115</v>
      </c>
      <c r="AG7" s="21">
        <v>52109904</v>
      </c>
      <c r="AH7" s="21" t="s">
        <v>116</v>
      </c>
      <c r="AI7" s="26" t="s">
        <v>571</v>
      </c>
    </row>
    <row r="8" spans="1:35" ht="15" x14ac:dyDescent="0.4">
      <c r="A8" s="21">
        <v>7</v>
      </c>
      <c r="B8" s="21" t="s">
        <v>572</v>
      </c>
      <c r="C8" s="21" t="s">
        <v>97</v>
      </c>
      <c r="D8" s="21">
        <v>8103653214</v>
      </c>
      <c r="E8" s="21" t="s">
        <v>573</v>
      </c>
      <c r="F8" s="21" t="s">
        <v>99</v>
      </c>
      <c r="G8" s="21" t="s">
        <v>574</v>
      </c>
      <c r="H8" s="21">
        <v>2022</v>
      </c>
      <c r="I8" s="21" t="s">
        <v>575</v>
      </c>
      <c r="J8" s="21" t="s">
        <v>40</v>
      </c>
      <c r="K8" s="21">
        <v>2011</v>
      </c>
      <c r="L8" s="21">
        <v>2013</v>
      </c>
      <c r="M8" s="21" t="s">
        <v>576</v>
      </c>
      <c r="N8" s="21" t="s">
        <v>577</v>
      </c>
      <c r="O8" s="21">
        <v>2017</v>
      </c>
      <c r="P8" s="21" t="s">
        <v>105</v>
      </c>
      <c r="Q8" s="25">
        <v>44594</v>
      </c>
      <c r="R8" s="21" t="s">
        <v>578</v>
      </c>
      <c r="S8" s="21">
        <v>51910926</v>
      </c>
      <c r="T8" s="21" t="s">
        <v>47</v>
      </c>
      <c r="U8" s="23" t="s">
        <v>62</v>
      </c>
      <c r="V8" s="21" t="s">
        <v>569</v>
      </c>
      <c r="W8" s="22" t="s">
        <v>570</v>
      </c>
      <c r="X8" s="68">
        <v>40149201</v>
      </c>
      <c r="Y8" s="21" t="s">
        <v>43</v>
      </c>
      <c r="Z8" s="21" t="s">
        <v>112</v>
      </c>
      <c r="AA8" s="21" t="s">
        <v>113</v>
      </c>
      <c r="AB8" s="24" t="e">
        <f t="array" aca="1" ref="AB8" ca="1">_xlfn.IFS(OR(AF8="AMJ'22",AF8="JAS'22"),"H1",OR(AF8="OND'22",AF8="JFM'23"),"H2",ISNUMBER(1),"")</f>
        <v>#NAME?</v>
      </c>
      <c r="AC8" s="25">
        <v>44782</v>
      </c>
      <c r="AD8" s="25" t="s">
        <v>58</v>
      </c>
      <c r="AE8" s="21" t="s">
        <v>114</v>
      </c>
      <c r="AF8" s="21" t="s">
        <v>115</v>
      </c>
      <c r="AG8" s="21">
        <v>52112028</v>
      </c>
      <c r="AH8" s="21" t="s">
        <v>116</v>
      </c>
      <c r="AI8" s="26" t="s">
        <v>571</v>
      </c>
    </row>
    <row r="9" spans="1:35" ht="15" x14ac:dyDescent="0.4">
      <c r="A9" s="21">
        <v>8</v>
      </c>
      <c r="B9" s="21" t="s">
        <v>579</v>
      </c>
      <c r="C9" s="21" t="s">
        <v>97</v>
      </c>
      <c r="D9" s="21">
        <v>7013582732</v>
      </c>
      <c r="E9" s="21" t="s">
        <v>580</v>
      </c>
      <c r="F9" s="21" t="s">
        <v>99</v>
      </c>
      <c r="G9" s="21" t="s">
        <v>581</v>
      </c>
      <c r="H9" s="21">
        <v>2022</v>
      </c>
      <c r="I9" s="21" t="s">
        <v>582</v>
      </c>
      <c r="J9" s="21" t="s">
        <v>59</v>
      </c>
      <c r="K9" s="21">
        <v>2011</v>
      </c>
      <c r="L9" s="21">
        <v>2018</v>
      </c>
      <c r="M9" s="21" t="s">
        <v>583</v>
      </c>
      <c r="N9" s="21" t="s">
        <v>577</v>
      </c>
      <c r="O9" s="21">
        <v>2021</v>
      </c>
      <c r="P9" s="21" t="s">
        <v>105</v>
      </c>
      <c r="Q9" s="25">
        <v>44686</v>
      </c>
      <c r="R9" s="21" t="s">
        <v>584</v>
      </c>
      <c r="S9" s="21">
        <v>40216142</v>
      </c>
      <c r="T9" s="21" t="s">
        <v>47</v>
      </c>
      <c r="U9" s="23" t="s">
        <v>358</v>
      </c>
      <c r="V9" s="21" t="s">
        <v>560</v>
      </c>
      <c r="W9" s="22" t="s">
        <v>52</v>
      </c>
      <c r="X9" s="21" t="s">
        <v>585</v>
      </c>
      <c r="Y9" s="21" t="s">
        <v>43</v>
      </c>
      <c r="Z9" s="21" t="s">
        <v>112</v>
      </c>
      <c r="AA9" s="21" t="s">
        <v>113</v>
      </c>
      <c r="AB9" s="24" t="e">
        <f ca="1">_xlfn.IFS(OR(AF9="AMJ'22",AF9="JAS'22"),"H1",OR(AF9="OND'22",AF9="JFM'23"),"H2",ISNUMBER(1),"")</f>
        <v>#NAME?</v>
      </c>
      <c r="AC9" s="25">
        <v>44805</v>
      </c>
      <c r="AD9" s="25" t="s">
        <v>58</v>
      </c>
      <c r="AE9" s="25" t="s">
        <v>252</v>
      </c>
      <c r="AF9" s="21" t="s">
        <v>115</v>
      </c>
      <c r="AG9" s="21">
        <v>52122034</v>
      </c>
      <c r="AH9" s="21" t="s">
        <v>116</v>
      </c>
      <c r="AI9" s="26" t="s">
        <v>586</v>
      </c>
    </row>
    <row r="10" spans="1:35" ht="15" x14ac:dyDescent="0.4">
      <c r="A10" s="21">
        <v>9</v>
      </c>
      <c r="B10" s="21" t="s">
        <v>587</v>
      </c>
      <c r="C10" s="21" t="s">
        <v>215</v>
      </c>
      <c r="D10" s="21">
        <v>9518387720</v>
      </c>
      <c r="E10" s="21" t="s">
        <v>588</v>
      </c>
      <c r="F10" s="21" t="s">
        <v>99</v>
      </c>
      <c r="G10" s="21" t="s">
        <v>589</v>
      </c>
      <c r="H10" s="21">
        <v>2022</v>
      </c>
      <c r="I10" s="21" t="s">
        <v>101</v>
      </c>
      <c r="J10" s="21" t="s">
        <v>102</v>
      </c>
      <c r="K10" s="21">
        <v>2015</v>
      </c>
      <c r="L10" s="21">
        <v>2017</v>
      </c>
      <c r="M10" s="21" t="s">
        <v>590</v>
      </c>
      <c r="N10" s="21" t="s">
        <v>104</v>
      </c>
      <c r="O10" s="21">
        <v>2021</v>
      </c>
      <c r="P10" s="21" t="s">
        <v>105</v>
      </c>
      <c r="Q10" s="25">
        <v>44686</v>
      </c>
      <c r="R10" s="21" t="s">
        <v>591</v>
      </c>
      <c r="S10" s="21">
        <v>51926504</v>
      </c>
      <c r="T10" s="21" t="s">
        <v>47</v>
      </c>
      <c r="U10" s="23" t="s">
        <v>358</v>
      </c>
      <c r="V10" s="21" t="s">
        <v>592</v>
      </c>
      <c r="W10" s="22" t="s">
        <v>52</v>
      </c>
      <c r="X10" s="21" t="s">
        <v>585</v>
      </c>
      <c r="Y10" s="21" t="s">
        <v>43</v>
      </c>
      <c r="Z10" s="21" t="s">
        <v>112</v>
      </c>
      <c r="AA10" s="21" t="s">
        <v>113</v>
      </c>
      <c r="AB10" s="24" t="e">
        <f t="array" aca="1" ref="AB10" ca="1">_xlfn.IFS(OR(AF10="AMJ'22",AF10="JAS'22"),"H1",OR(AF10="OND'22",AF10="JFM'23"),"H2",ISNUMBER(1),"")</f>
        <v>#NAME?</v>
      </c>
      <c r="AC10" s="25">
        <v>44805</v>
      </c>
      <c r="AD10" s="25" t="s">
        <v>58</v>
      </c>
      <c r="AE10" s="25" t="s">
        <v>252</v>
      </c>
      <c r="AF10" s="21" t="s">
        <v>115</v>
      </c>
      <c r="AG10" s="21">
        <v>52122225</v>
      </c>
      <c r="AH10" s="21" t="s">
        <v>116</v>
      </c>
      <c r="AI10" s="26"/>
    </row>
    <row r="11" spans="1:35" ht="15" x14ac:dyDescent="0.4">
      <c r="A11" s="21">
        <v>10</v>
      </c>
      <c r="B11" s="21" t="s">
        <v>593</v>
      </c>
      <c r="C11" s="21" t="s">
        <v>97</v>
      </c>
      <c r="D11" s="21">
        <v>8279726649</v>
      </c>
      <c r="E11" s="21" t="s">
        <v>594</v>
      </c>
      <c r="F11" s="21" t="s">
        <v>99</v>
      </c>
      <c r="G11" s="21" t="s">
        <v>595</v>
      </c>
      <c r="H11" s="21">
        <v>2022</v>
      </c>
      <c r="I11" s="21" t="s">
        <v>446</v>
      </c>
      <c r="J11" s="21" t="s">
        <v>40</v>
      </c>
      <c r="K11" s="21">
        <v>2014</v>
      </c>
      <c r="L11" s="21">
        <v>2016</v>
      </c>
      <c r="M11" s="21" t="s">
        <v>596</v>
      </c>
      <c r="N11" s="21" t="s">
        <v>577</v>
      </c>
      <c r="O11" s="21">
        <v>2020</v>
      </c>
      <c r="P11" s="21" t="s">
        <v>105</v>
      </c>
      <c r="Q11" s="25">
        <v>44686</v>
      </c>
      <c r="R11" s="21" t="s">
        <v>597</v>
      </c>
      <c r="S11" s="21">
        <v>40148709</v>
      </c>
      <c r="T11" s="21" t="s">
        <v>47</v>
      </c>
      <c r="U11" s="23" t="s">
        <v>62</v>
      </c>
      <c r="V11" s="21" t="s">
        <v>598</v>
      </c>
      <c r="W11" s="22" t="s">
        <v>52</v>
      </c>
      <c r="X11" s="21" t="s">
        <v>585</v>
      </c>
      <c r="Y11" s="21" t="s">
        <v>43</v>
      </c>
      <c r="Z11" s="21" t="s">
        <v>112</v>
      </c>
      <c r="AA11" s="21" t="s">
        <v>113</v>
      </c>
      <c r="AB11" s="24" t="e">
        <f t="array" aca="1" ref="AB11" ca="1">_xlfn.IFS(OR(AF11="AMJ'22",AF11="JAS'22"),"H1",OR(AF11="OND'22",AF11="JFM'23"),"H2",ISNUMBER(1),"")</f>
        <v>#NAME?</v>
      </c>
      <c r="AC11" s="25">
        <v>44847</v>
      </c>
      <c r="AD11" s="25" t="s">
        <v>92</v>
      </c>
      <c r="AE11" s="25" t="s">
        <v>90</v>
      </c>
      <c r="AF11" s="21" t="s">
        <v>91</v>
      </c>
      <c r="AG11" s="21"/>
      <c r="AH11" s="21" t="s">
        <v>116</v>
      </c>
      <c r="AI11" s="26"/>
    </row>
    <row r="12" spans="1:35" ht="15" x14ac:dyDescent="0.4">
      <c r="A12" s="21">
        <v>11</v>
      </c>
      <c r="B12" s="21" t="s">
        <v>784</v>
      </c>
      <c r="C12" s="21" t="s">
        <v>215</v>
      </c>
      <c r="D12" s="21">
        <v>7055575905</v>
      </c>
      <c r="E12" s="21" t="s">
        <v>785</v>
      </c>
      <c r="F12" s="21" t="s">
        <v>58</v>
      </c>
      <c r="G12" s="21" t="s">
        <v>786</v>
      </c>
      <c r="H12" s="21">
        <v>2022</v>
      </c>
      <c r="I12" s="21" t="s">
        <v>603</v>
      </c>
      <c r="J12" s="21" t="s">
        <v>40</v>
      </c>
      <c r="K12" s="21">
        <v>2010</v>
      </c>
      <c r="L12" s="21">
        <v>2012</v>
      </c>
      <c r="M12" s="21" t="s">
        <v>787</v>
      </c>
      <c r="N12" s="21" t="s">
        <v>577</v>
      </c>
      <c r="O12" s="21">
        <v>2016</v>
      </c>
      <c r="P12" s="21" t="s">
        <v>105</v>
      </c>
      <c r="Q12" s="25">
        <v>44690</v>
      </c>
      <c r="R12" s="21" t="s">
        <v>788</v>
      </c>
      <c r="S12" s="21">
        <v>51772739</v>
      </c>
      <c r="T12" s="21" t="s">
        <v>47</v>
      </c>
      <c r="U12" s="23" t="s">
        <v>62</v>
      </c>
      <c r="V12" s="21" t="s">
        <v>569</v>
      </c>
      <c r="W12" s="22" t="s">
        <v>570</v>
      </c>
      <c r="X12" s="68">
        <v>40149201</v>
      </c>
      <c r="Y12" s="21" t="s">
        <v>43</v>
      </c>
      <c r="Z12" s="21" t="s">
        <v>112</v>
      </c>
      <c r="AA12" s="21" t="s">
        <v>113</v>
      </c>
      <c r="AB12" s="24" t="e">
        <f t="array" aca="1" ref="AB12" ca="1">_xlfn.IFS(OR(AF12="AMJ'22",AF12="JAS'22"),"H1",OR(AF12="OND'22",AF12="JFM'23"),"H2",ISNUMBER(1),"")</f>
        <v>#NAME?</v>
      </c>
      <c r="AC12" s="25">
        <v>44775</v>
      </c>
      <c r="AD12" s="25" t="s">
        <v>58</v>
      </c>
      <c r="AE12" s="21" t="s">
        <v>114</v>
      </c>
      <c r="AF12" s="21" t="s">
        <v>115</v>
      </c>
      <c r="AG12" s="21">
        <v>52109902</v>
      </c>
      <c r="AH12" s="21" t="s">
        <v>116</v>
      </c>
      <c r="AI12" s="26" t="s">
        <v>571</v>
      </c>
    </row>
    <row r="13" spans="1:35" ht="15" x14ac:dyDescent="0.4">
      <c r="A13" s="21">
        <v>12</v>
      </c>
      <c r="B13" s="21" t="s">
        <v>789</v>
      </c>
      <c r="C13" s="21" t="s">
        <v>215</v>
      </c>
      <c r="D13" s="21">
        <v>8287477858</v>
      </c>
      <c r="E13" s="21" t="s">
        <v>790</v>
      </c>
      <c r="F13" s="21" t="s">
        <v>58</v>
      </c>
      <c r="G13" s="21" t="s">
        <v>791</v>
      </c>
      <c r="H13" s="21">
        <v>2022</v>
      </c>
      <c r="I13" s="21" t="s">
        <v>446</v>
      </c>
      <c r="J13" s="21" t="s">
        <v>40</v>
      </c>
      <c r="K13" s="21">
        <v>2013</v>
      </c>
      <c r="L13" s="21">
        <v>2015</v>
      </c>
      <c r="M13" s="21" t="s">
        <v>792</v>
      </c>
      <c r="N13" s="21" t="s">
        <v>577</v>
      </c>
      <c r="O13" s="21">
        <v>2019</v>
      </c>
      <c r="P13" s="21" t="s">
        <v>105</v>
      </c>
      <c r="Q13" s="25">
        <v>44690</v>
      </c>
      <c r="R13" s="21" t="s">
        <v>578</v>
      </c>
      <c r="S13" s="21">
        <v>51910926</v>
      </c>
      <c r="T13" s="21" t="s">
        <v>47</v>
      </c>
      <c r="U13" s="23" t="s">
        <v>62</v>
      </c>
      <c r="V13" s="21" t="s">
        <v>569</v>
      </c>
      <c r="W13" s="22" t="s">
        <v>570</v>
      </c>
      <c r="X13" s="68">
        <v>40149201</v>
      </c>
      <c r="Y13" s="21" t="s">
        <v>43</v>
      </c>
      <c r="Z13" s="21" t="s">
        <v>112</v>
      </c>
      <c r="AA13" s="21" t="s">
        <v>113</v>
      </c>
      <c r="AB13" s="24" t="e">
        <f t="array" aca="1" ref="AB13" ca="1">_xlfn.IFS(OR(AF13="AMJ'22",AF13="JAS'22"),"H1",OR(AF13="OND'22",AF13="JFM'23"),"H2",ISNUMBER(1),"")</f>
        <v>#NAME?</v>
      </c>
      <c r="AC13" s="25">
        <v>44775</v>
      </c>
      <c r="AD13" s="25" t="s">
        <v>58</v>
      </c>
      <c r="AE13" s="21" t="s">
        <v>114</v>
      </c>
      <c r="AF13" s="21" t="s">
        <v>115</v>
      </c>
      <c r="AG13" s="21">
        <v>52109914</v>
      </c>
      <c r="AH13" s="21" t="s">
        <v>116</v>
      </c>
      <c r="AI13" s="26" t="s">
        <v>571</v>
      </c>
    </row>
    <row r="14" spans="1:35" ht="15" x14ac:dyDescent="0.4">
      <c r="A14" s="21">
        <v>13</v>
      </c>
      <c r="B14" s="21" t="s">
        <v>793</v>
      </c>
      <c r="C14" s="21" t="s">
        <v>97</v>
      </c>
      <c r="D14" s="21">
        <v>7276122080</v>
      </c>
      <c r="E14" s="21" t="s">
        <v>794</v>
      </c>
      <c r="F14" s="21" t="s">
        <v>99</v>
      </c>
      <c r="G14" s="21" t="s">
        <v>795</v>
      </c>
      <c r="H14" s="21">
        <v>2022</v>
      </c>
      <c r="I14" s="21" t="s">
        <v>101</v>
      </c>
      <c r="J14" s="21" t="s">
        <v>102</v>
      </c>
      <c r="K14" s="21">
        <v>2012</v>
      </c>
      <c r="L14" s="21">
        <v>2016</v>
      </c>
      <c r="M14" s="21" t="s">
        <v>796</v>
      </c>
      <c r="N14" s="21" t="s">
        <v>577</v>
      </c>
      <c r="O14" s="21">
        <v>2020</v>
      </c>
      <c r="P14" s="21" t="s">
        <v>105</v>
      </c>
      <c r="Q14" s="25">
        <v>44687</v>
      </c>
      <c r="R14" s="21" t="s">
        <v>591</v>
      </c>
      <c r="S14" s="21">
        <v>51926504</v>
      </c>
      <c r="T14" s="21" t="s">
        <v>47</v>
      </c>
      <c r="U14" s="23" t="s">
        <v>358</v>
      </c>
      <c r="V14" s="21" t="s">
        <v>592</v>
      </c>
      <c r="W14" s="22" t="s">
        <v>52</v>
      </c>
      <c r="X14" s="21" t="s">
        <v>585</v>
      </c>
      <c r="Y14" s="21" t="s">
        <v>43</v>
      </c>
      <c r="Z14" s="21" t="s">
        <v>112</v>
      </c>
      <c r="AA14" s="21" t="s">
        <v>113</v>
      </c>
      <c r="AB14" s="24" t="e">
        <f t="array" aca="1" ref="AB14" ca="1">_xlfn.IFS(OR(AF14="AMJ'22",AF14="JAS'22"),"H1",OR(AF14="OND'22",AF14="JFM'23"),"H2",ISNUMBER(1),"")</f>
        <v>#NAME?</v>
      </c>
      <c r="AC14" s="25">
        <v>44805</v>
      </c>
      <c r="AD14" s="25" t="s">
        <v>58</v>
      </c>
      <c r="AE14" s="25" t="s">
        <v>252</v>
      </c>
      <c r="AF14" s="21" t="s">
        <v>115</v>
      </c>
      <c r="AG14" s="21">
        <v>52122027</v>
      </c>
      <c r="AH14" s="21" t="s">
        <v>116</v>
      </c>
      <c r="AI14" s="26"/>
    </row>
    <row r="15" spans="1:35" ht="15" x14ac:dyDescent="0.4">
      <c r="A15" s="21">
        <v>14</v>
      </c>
      <c r="B15" s="21" t="s">
        <v>797</v>
      </c>
      <c r="C15" s="21" t="s">
        <v>215</v>
      </c>
      <c r="D15" s="21">
        <v>9654699289</v>
      </c>
      <c r="E15" s="21" t="s">
        <v>798</v>
      </c>
      <c r="F15" s="21" t="s">
        <v>99</v>
      </c>
      <c r="G15" s="21" t="s">
        <v>799</v>
      </c>
      <c r="H15" s="21">
        <v>2022</v>
      </c>
      <c r="I15" s="21" t="s">
        <v>603</v>
      </c>
      <c r="J15" s="21" t="s">
        <v>40</v>
      </c>
      <c r="K15" s="21">
        <v>2008</v>
      </c>
      <c r="L15" s="21">
        <v>2010</v>
      </c>
      <c r="M15" s="21" t="s">
        <v>800</v>
      </c>
      <c r="N15" s="21" t="s">
        <v>801</v>
      </c>
      <c r="O15" s="21">
        <v>2014</v>
      </c>
      <c r="P15" s="21" t="s">
        <v>105</v>
      </c>
      <c r="Q15" s="25">
        <v>44690</v>
      </c>
      <c r="R15" s="21" t="s">
        <v>802</v>
      </c>
      <c r="S15" s="21">
        <v>52017461</v>
      </c>
      <c r="T15" s="21" t="s">
        <v>47</v>
      </c>
      <c r="U15" s="23" t="s">
        <v>358</v>
      </c>
      <c r="V15" s="21" t="s">
        <v>598</v>
      </c>
      <c r="W15" s="22" t="s">
        <v>52</v>
      </c>
      <c r="X15" s="21" t="s">
        <v>585</v>
      </c>
      <c r="Y15" s="21" t="s">
        <v>43</v>
      </c>
      <c r="Z15" s="21" t="s">
        <v>112</v>
      </c>
      <c r="AA15" s="21" t="s">
        <v>113</v>
      </c>
      <c r="AB15" s="24" t="e">
        <f t="array" aca="1" ref="AB15" ca="1">_xlfn.IFS(OR(AF15="AMJ'22",AF15="JAS'22"),"H1",OR(AF15="OND'22",AF15="JFM'23"),"H2",ISNUMBER(1),"")</f>
        <v>#NAME?</v>
      </c>
      <c r="AC15" s="25">
        <v>44795</v>
      </c>
      <c r="AD15" s="25" t="s">
        <v>58</v>
      </c>
      <c r="AE15" s="21" t="s">
        <v>114</v>
      </c>
      <c r="AF15" s="21" t="s">
        <v>115</v>
      </c>
      <c r="AG15" s="21">
        <v>52116639</v>
      </c>
      <c r="AH15" s="21" t="s">
        <v>116</v>
      </c>
      <c r="AI15" s="26" t="s">
        <v>803</v>
      </c>
    </row>
    <row r="16" spans="1:35" ht="15" x14ac:dyDescent="0.4">
      <c r="A16" s="21">
        <v>15</v>
      </c>
      <c r="B16" s="21" t="s">
        <v>804</v>
      </c>
      <c r="C16" s="21" t="s">
        <v>97</v>
      </c>
      <c r="D16" s="21">
        <v>7385775732</v>
      </c>
      <c r="E16" s="21" t="s">
        <v>805</v>
      </c>
      <c r="F16" s="21" t="s">
        <v>469</v>
      </c>
      <c r="G16" s="21" t="s">
        <v>806</v>
      </c>
      <c r="H16" s="21">
        <v>2022</v>
      </c>
      <c r="I16" s="21" t="s">
        <v>101</v>
      </c>
      <c r="J16" s="21" t="s">
        <v>102</v>
      </c>
      <c r="K16" s="21">
        <v>2014</v>
      </c>
      <c r="L16" s="21">
        <v>2017</v>
      </c>
      <c r="M16" s="21" t="s">
        <v>807</v>
      </c>
      <c r="N16" s="21" t="s">
        <v>808</v>
      </c>
      <c r="O16" s="21">
        <v>2020</v>
      </c>
      <c r="P16" s="21" t="s">
        <v>558</v>
      </c>
      <c r="Q16" s="21" t="s">
        <v>809</v>
      </c>
      <c r="R16" s="21" t="s">
        <v>559</v>
      </c>
      <c r="S16" s="21">
        <v>51609572</v>
      </c>
      <c r="T16" s="21" t="s">
        <v>47</v>
      </c>
      <c r="U16" s="23" t="s">
        <v>358</v>
      </c>
      <c r="V16" s="21" t="s">
        <v>810</v>
      </c>
      <c r="W16" s="22" t="s">
        <v>561</v>
      </c>
      <c r="X16" s="23">
        <v>40101619</v>
      </c>
      <c r="Y16" s="21" t="s">
        <v>43</v>
      </c>
      <c r="Z16" s="21" t="s">
        <v>112</v>
      </c>
      <c r="AA16" s="21" t="s">
        <v>113</v>
      </c>
      <c r="AB16" s="24" t="e">
        <f t="array" aca="1" ref="AB16" ca="1">_xlfn.IFS(OR(AF16="AMJ'22",AF16="JAS'22"),"H1",OR(AF16="OND'22",AF16="JFM'23"),"H2",ISNUMBER(1),"")</f>
        <v>#NAME?</v>
      </c>
      <c r="AC16" s="25" t="s">
        <v>469</v>
      </c>
      <c r="AD16" s="25" t="s">
        <v>469</v>
      </c>
      <c r="AE16" s="21" t="s">
        <v>469</v>
      </c>
      <c r="AF16" s="21"/>
      <c r="AG16" s="21"/>
      <c r="AH16" s="21" t="s">
        <v>469</v>
      </c>
      <c r="AI16" s="26"/>
    </row>
    <row r="17" spans="1:35" ht="15" x14ac:dyDescent="0.4">
      <c r="A17" s="21">
        <v>16</v>
      </c>
      <c r="B17" s="21" t="s">
        <v>811</v>
      </c>
      <c r="C17" s="21" t="s">
        <v>215</v>
      </c>
      <c r="D17" s="21">
        <v>9759937487</v>
      </c>
      <c r="E17" s="21" t="s">
        <v>812</v>
      </c>
      <c r="F17" s="21" t="s">
        <v>469</v>
      </c>
      <c r="G17" s="21" t="s">
        <v>813</v>
      </c>
      <c r="H17" s="21">
        <v>2022</v>
      </c>
      <c r="I17" s="21" t="s">
        <v>603</v>
      </c>
      <c r="J17" s="21" t="s">
        <v>102</v>
      </c>
      <c r="K17" s="21">
        <v>2014</v>
      </c>
      <c r="L17" s="21">
        <v>2016</v>
      </c>
      <c r="M17" s="21" t="s">
        <v>814</v>
      </c>
      <c r="N17" s="21" t="s">
        <v>815</v>
      </c>
      <c r="O17" s="21">
        <v>2020</v>
      </c>
      <c r="P17" s="21" t="s">
        <v>816</v>
      </c>
      <c r="Q17" s="21" t="s">
        <v>809</v>
      </c>
      <c r="R17" s="21" t="s">
        <v>559</v>
      </c>
      <c r="S17" s="21">
        <v>51609572</v>
      </c>
      <c r="T17" s="21" t="s">
        <v>47</v>
      </c>
      <c r="U17" s="23" t="s">
        <v>358</v>
      </c>
      <c r="V17" s="21" t="s">
        <v>810</v>
      </c>
      <c r="W17" s="22" t="s">
        <v>561</v>
      </c>
      <c r="X17" s="23">
        <v>40101619</v>
      </c>
      <c r="Y17" s="21" t="s">
        <v>43</v>
      </c>
      <c r="Z17" s="21" t="s">
        <v>112</v>
      </c>
      <c r="AA17" s="21" t="s">
        <v>113</v>
      </c>
      <c r="AB17" s="24" t="e">
        <f t="array" aca="1" ref="AB17" ca="1">_xlfn.IFS(OR(AF17="AMJ'22",AF17="JAS'22"),"H1",OR(AF17="OND'22",AF17="JFM'23"),"H2",ISNUMBER(1),"")</f>
        <v>#NAME?</v>
      </c>
      <c r="AC17" s="25" t="s">
        <v>469</v>
      </c>
      <c r="AD17" s="25" t="s">
        <v>469</v>
      </c>
      <c r="AE17" s="21" t="s">
        <v>469</v>
      </c>
      <c r="AF17" s="21"/>
      <c r="AG17" s="21"/>
      <c r="AH17" s="21" t="s">
        <v>469</v>
      </c>
      <c r="AI17" s="26"/>
    </row>
    <row r="18" spans="1:35" ht="15" x14ac:dyDescent="0.4">
      <c r="A18" s="21">
        <v>17</v>
      </c>
      <c r="B18" s="21" t="s">
        <v>817</v>
      </c>
      <c r="C18" s="21" t="s">
        <v>215</v>
      </c>
      <c r="D18" s="21">
        <v>9718170400</v>
      </c>
      <c r="E18" s="21" t="s">
        <v>818</v>
      </c>
      <c r="F18" s="21" t="s">
        <v>99</v>
      </c>
      <c r="G18" s="21" t="s">
        <v>819</v>
      </c>
      <c r="H18" s="21">
        <v>2022</v>
      </c>
      <c r="I18" s="21" t="s">
        <v>446</v>
      </c>
      <c r="J18" s="21" t="s">
        <v>40</v>
      </c>
      <c r="K18" s="21">
        <v>2012</v>
      </c>
      <c r="L18" s="21">
        <v>2014</v>
      </c>
      <c r="M18" s="21" t="s">
        <v>820</v>
      </c>
      <c r="N18" s="21" t="s">
        <v>801</v>
      </c>
      <c r="O18" s="21">
        <v>2018</v>
      </c>
      <c r="P18" s="21" t="s">
        <v>105</v>
      </c>
      <c r="Q18" s="25">
        <v>44697</v>
      </c>
      <c r="R18" s="21" t="s">
        <v>597</v>
      </c>
      <c r="S18" s="21">
        <v>40148709</v>
      </c>
      <c r="T18" s="21" t="s">
        <v>47</v>
      </c>
      <c r="U18" s="23" t="s">
        <v>358</v>
      </c>
      <c r="V18" s="21" t="s">
        <v>598</v>
      </c>
      <c r="W18" s="22" t="s">
        <v>52</v>
      </c>
      <c r="X18" s="21" t="s">
        <v>585</v>
      </c>
      <c r="Y18" s="21" t="s">
        <v>43</v>
      </c>
      <c r="Z18" s="21" t="s">
        <v>112</v>
      </c>
      <c r="AA18" s="21" t="s">
        <v>113</v>
      </c>
      <c r="AB18" s="24" t="e">
        <f t="array" aca="1" ref="AB18" ca="1">_xlfn.IFS(OR(AF18="AMJ'22",AF18="JAS'22"),"H1",OR(AF18="OND'22",AF18="JFM'23"),"H2",ISNUMBER(1),"")</f>
        <v>#NAME?</v>
      </c>
      <c r="AC18" s="25">
        <v>44805</v>
      </c>
      <c r="AD18" s="25" t="s">
        <v>58</v>
      </c>
      <c r="AE18" s="25" t="s">
        <v>252</v>
      </c>
      <c r="AF18" s="21" t="s">
        <v>115</v>
      </c>
      <c r="AG18" s="21">
        <v>52122030</v>
      </c>
      <c r="AH18" s="21" t="s">
        <v>116</v>
      </c>
      <c r="AI18" s="26"/>
    </row>
    <row r="19" spans="1:35" ht="15" x14ac:dyDescent="0.4">
      <c r="A19" s="21">
        <v>18</v>
      </c>
      <c r="B19" s="69" t="s">
        <v>606</v>
      </c>
      <c r="C19" s="21" t="s">
        <v>97</v>
      </c>
      <c r="D19" s="68">
        <v>7889088107</v>
      </c>
      <c r="E19" s="70" t="s">
        <v>821</v>
      </c>
      <c r="F19" s="21" t="s">
        <v>99</v>
      </c>
      <c r="G19" s="68" t="s">
        <v>822</v>
      </c>
      <c r="H19" s="21">
        <v>2022</v>
      </c>
      <c r="I19" s="68" t="s">
        <v>599</v>
      </c>
      <c r="J19" s="21" t="s">
        <v>40</v>
      </c>
      <c r="K19" s="68">
        <v>2010</v>
      </c>
      <c r="L19" s="68">
        <v>2012</v>
      </c>
      <c r="M19" s="68" t="s">
        <v>823</v>
      </c>
      <c r="N19" s="69" t="s">
        <v>824</v>
      </c>
      <c r="O19" s="69">
        <v>2018</v>
      </c>
      <c r="P19" s="21" t="s">
        <v>695</v>
      </c>
      <c r="Q19" s="71">
        <v>44733</v>
      </c>
      <c r="R19" s="68" t="s">
        <v>788</v>
      </c>
      <c r="S19" s="68">
        <v>51772739</v>
      </c>
      <c r="T19" s="21" t="s">
        <v>47</v>
      </c>
      <c r="U19" s="23" t="s">
        <v>62</v>
      </c>
      <c r="V19" s="21" t="s">
        <v>569</v>
      </c>
      <c r="W19" s="22" t="s">
        <v>570</v>
      </c>
      <c r="X19" s="68">
        <v>40149201</v>
      </c>
      <c r="Y19" s="21" t="s">
        <v>43</v>
      </c>
      <c r="Z19" s="21" t="s">
        <v>112</v>
      </c>
      <c r="AA19" s="21" t="s">
        <v>113</v>
      </c>
      <c r="AB19" s="24" t="e">
        <f t="array" aca="1" ref="AB19" ca="1">_xlfn.IFS(OR(AF19="AMJ'22",AF19="JAS'22"),"H1",OR(AF19="OND'22",AF19="JFM'23"),"H2",ISNUMBER(1),"")</f>
        <v>#NAME?</v>
      </c>
      <c r="AC19" s="25">
        <v>44782</v>
      </c>
      <c r="AD19" s="25" t="s">
        <v>58</v>
      </c>
      <c r="AE19" s="21" t="s">
        <v>114</v>
      </c>
      <c r="AF19" s="21" t="s">
        <v>115</v>
      </c>
      <c r="AG19" s="21">
        <v>52111961</v>
      </c>
      <c r="AH19" s="21" t="s">
        <v>116</v>
      </c>
      <c r="AI19" s="26" t="s">
        <v>571</v>
      </c>
    </row>
    <row r="20" spans="1:35" ht="15" x14ac:dyDescent="0.4">
      <c r="A20" s="21">
        <v>19</v>
      </c>
      <c r="B20" s="69" t="s">
        <v>825</v>
      </c>
      <c r="C20" s="21" t="s">
        <v>97</v>
      </c>
      <c r="D20" s="69">
        <v>9834890698</v>
      </c>
      <c r="E20" s="69" t="s">
        <v>826</v>
      </c>
      <c r="F20" s="21" t="s">
        <v>99</v>
      </c>
      <c r="G20" s="69" t="s">
        <v>827</v>
      </c>
      <c r="H20" s="21">
        <v>2022</v>
      </c>
      <c r="I20" s="69" t="s">
        <v>101</v>
      </c>
      <c r="J20" s="21" t="s">
        <v>102</v>
      </c>
      <c r="K20" s="69">
        <v>2013</v>
      </c>
      <c r="L20" s="69" t="s">
        <v>828</v>
      </c>
      <c r="M20" s="69" t="s">
        <v>829</v>
      </c>
      <c r="N20" s="69" t="s">
        <v>830</v>
      </c>
      <c r="O20" s="69">
        <v>2019</v>
      </c>
      <c r="P20" s="21" t="s">
        <v>695</v>
      </c>
      <c r="Q20" s="71">
        <v>44748</v>
      </c>
      <c r="R20" s="69" t="s">
        <v>831</v>
      </c>
      <c r="S20" s="69">
        <v>51766268</v>
      </c>
      <c r="T20" s="21" t="s">
        <v>47</v>
      </c>
      <c r="U20" s="23" t="s">
        <v>62</v>
      </c>
      <c r="V20" s="21" t="s">
        <v>569</v>
      </c>
      <c r="W20" s="22" t="s">
        <v>832</v>
      </c>
      <c r="X20" s="69">
        <v>40211551</v>
      </c>
      <c r="Y20" s="21" t="s">
        <v>43</v>
      </c>
      <c r="Z20" s="21" t="s">
        <v>112</v>
      </c>
      <c r="AA20" s="21" t="s">
        <v>113</v>
      </c>
      <c r="AB20" s="24" t="e">
        <f t="array" aca="1" ref="AB20" ca="1">_xlfn.IFS(OR(AF20="AMJ'22",AF20="JAS'22"),"H1",OR(AF20="OND'22",AF20="JFM'23"),"H2",ISNUMBER(1),"")</f>
        <v>#NAME?</v>
      </c>
      <c r="AC20" s="25">
        <v>44790</v>
      </c>
      <c r="AD20" s="25" t="s">
        <v>58</v>
      </c>
      <c r="AE20" s="21" t="s">
        <v>114</v>
      </c>
      <c r="AF20" s="21" t="s">
        <v>115</v>
      </c>
      <c r="AG20" s="21">
        <v>52115091</v>
      </c>
      <c r="AH20" s="21" t="s">
        <v>116</v>
      </c>
      <c r="AI20" s="26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Non-Tier1</vt:lpstr>
      <vt:lpstr>DigiBee1</vt:lpstr>
      <vt:lpstr>MoU1</vt:lpstr>
      <vt:lpstr>Skilled Hiring1</vt:lpstr>
      <vt:lpstr>Tier-11</vt:lpstr>
      <vt:lpstr>CDAC1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 Srivastava</dc:creator>
  <cp:lastModifiedBy>Aman Kumar Srivastava</cp:lastModifiedBy>
  <dcterms:created xsi:type="dcterms:W3CDTF">2023-05-18T06:45:50Z</dcterms:created>
  <dcterms:modified xsi:type="dcterms:W3CDTF">2023-10-20T05:01:08Z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06702ccb-6765-47c6-baf5-6d7e48b0df2f</vt:lpwstr>
  </property>
  <property fmtid="{D5CDD505-2E9C-101B-9397-08002B2CF9AE}" pid="3" name="HCLClassD6">
    <vt:lpwstr>False</vt:lpwstr>
  </property>
  <property fmtid="{D5CDD505-2E9C-101B-9397-08002B2CF9AE}" pid="4" name="HCLClassification">
    <vt:lpwstr>HCL_Cla5s_P3rs0nalUs3</vt:lpwstr>
  </property>
</Properties>
</file>