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" sheetId="1" r:id="rId4"/>
    <sheet state="visible" name="Median" sheetId="2" r:id="rId5"/>
  </sheets>
  <definedNames/>
  <calcPr/>
</workbook>
</file>

<file path=xl/sharedStrings.xml><?xml version="1.0" encoding="utf-8"?>
<sst xmlns="http://schemas.openxmlformats.org/spreadsheetml/2006/main" count="141" uniqueCount="57">
  <si>
    <t>x</t>
  </si>
  <si>
    <t>f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</si>
  <si>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</si>
  <si>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</si>
  <si>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</si>
  <si>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</si>
  <si>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</si>
  <si>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</si>
  <si>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</si>
  <si>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</si>
  <si>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</si>
  <si>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ANSWER</t>
  </si>
  <si>
    <t>Xm</t>
  </si>
  <si>
    <t>fXm</t>
  </si>
  <si>
    <t>mean</t>
  </si>
  <si>
    <t>N</t>
  </si>
  <si>
    <t>Q2</t>
  </si>
  <si>
    <t>Total</t>
  </si>
  <si>
    <t>Mean</t>
  </si>
  <si>
    <t>Q3</t>
  </si>
  <si>
    <t>X</t>
  </si>
  <si>
    <t>F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</si>
  <si>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</si>
  <si>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</si>
  <si>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</si>
  <si>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</si>
  <si>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</si>
  <si>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</si>
  <si>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</si>
  <si>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</si>
  <si>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</si>
  <si>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Answer</t>
  </si>
  <si>
    <t>FXm</t>
  </si>
  <si>
    <t>n</t>
  </si>
  <si>
    <t>Qn</t>
  </si>
  <si>
    <t>cf</t>
  </si>
  <si>
    <t>l=35</t>
  </si>
  <si>
    <t>median=36.666</t>
  </si>
  <si>
    <t>n=40</t>
  </si>
  <si>
    <t>cf=17</t>
  </si>
  <si>
    <t>f=9</t>
  </si>
  <si>
    <t>h=5</t>
  </si>
  <si>
    <t>qn-an</t>
  </si>
  <si>
    <t>CF</t>
  </si>
  <si>
    <t>l=41</t>
  </si>
  <si>
    <t>cf=28</t>
  </si>
  <si>
    <t>median=42.785</t>
  </si>
  <si>
    <t>f=14</t>
  </si>
  <si>
    <t>n=38</t>
  </si>
  <si>
    <t>an</t>
  </si>
  <si>
    <t>median=3.333</t>
  </si>
  <si>
    <t>An</t>
  </si>
  <si>
    <t>N=29items</t>
  </si>
  <si>
    <t>median=15th item</t>
  </si>
  <si>
    <t>Ans</t>
  </si>
  <si>
    <t>N=40 items</t>
  </si>
  <si>
    <t>median=(20th item+21th item)/2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</si>
</sst>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2" fontId="2" numFmtId="0" xfId="0" applyFont="1"/>
    <xf borderId="0" fillId="6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5.0</v>
      </c>
    </row>
    <row r="3">
      <c r="A3" s="2" t="s">
        <v>3</v>
      </c>
      <c r="B3" s="2">
        <v>2.0</v>
      </c>
    </row>
    <row r="4">
      <c r="A4" s="2" t="s">
        <v>4</v>
      </c>
      <c r="B4" s="2">
        <v>3.0</v>
      </c>
    </row>
    <row r="5">
      <c r="A5" s="2" t="s">
        <v>5</v>
      </c>
      <c r="B5" s="2">
        <v>5.0</v>
      </c>
    </row>
    <row r="6">
      <c r="A6" s="2" t="s">
        <v>6</v>
      </c>
      <c r="B6" s="2">
        <v>2.0</v>
      </c>
    </row>
    <row r="7">
      <c r="A7" s="2" t="s">
        <v>7</v>
      </c>
      <c r="B7" s="2">
        <v>9.0</v>
      </c>
    </row>
    <row r="8">
      <c r="A8" s="2" t="s">
        <v>8</v>
      </c>
      <c r="B8" s="2">
        <v>6.0</v>
      </c>
    </row>
    <row r="9">
      <c r="A9" s="2" t="s">
        <v>9</v>
      </c>
      <c r="B9" s="2">
        <v>3.0</v>
      </c>
    </row>
    <row r="10">
      <c r="A10" s="2" t="s">
        <v>10</v>
      </c>
      <c r="B10" s="2">
        <v>5.0</v>
      </c>
    </row>
    <row r="12">
      <c r="A12" s="3" t="s">
        <v>11</v>
      </c>
    </row>
    <row r="14">
      <c r="A14" s="1" t="s">
        <v>0</v>
      </c>
      <c r="B14" s="1" t="s">
        <v>1</v>
      </c>
      <c r="C14" s="4" t="s">
        <v>12</v>
      </c>
      <c r="D14" s="4" t="s">
        <v>13</v>
      </c>
    </row>
    <row r="15">
      <c r="A15" s="2" t="s">
        <v>2</v>
      </c>
      <c r="B15" s="2">
        <v>5.0</v>
      </c>
      <c r="C15" s="2">
        <v>12.0</v>
      </c>
      <c r="D15" s="5">
        <f t="shared" ref="D15:D23" si="1">PRODUCT(B15:C15)</f>
        <v>60</v>
      </c>
    </row>
    <row r="16">
      <c r="A16" s="2" t="s">
        <v>3</v>
      </c>
      <c r="B16" s="2">
        <v>2.0</v>
      </c>
      <c r="C16" s="2">
        <v>17.0</v>
      </c>
      <c r="D16" s="5">
        <f t="shared" si="1"/>
        <v>34</v>
      </c>
    </row>
    <row r="17">
      <c r="A17" s="2" t="s">
        <v>4</v>
      </c>
      <c r="B17" s="2">
        <v>3.0</v>
      </c>
      <c r="C17" s="2">
        <v>22.0</v>
      </c>
      <c r="D17" s="5">
        <f t="shared" si="1"/>
        <v>66</v>
      </c>
    </row>
    <row r="18">
      <c r="A18" s="2" t="s">
        <v>5</v>
      </c>
      <c r="B18" s="2">
        <v>5.0</v>
      </c>
      <c r="C18" s="2">
        <v>27.0</v>
      </c>
      <c r="D18" s="5">
        <f t="shared" si="1"/>
        <v>135</v>
      </c>
      <c r="G18" s="6" t="s">
        <v>14</v>
      </c>
      <c r="H18" s="7">
        <f>D24/B24</f>
        <v>33.625</v>
      </c>
    </row>
    <row r="19">
      <c r="A19" s="2" t="s">
        <v>6</v>
      </c>
      <c r="B19" s="2">
        <v>2.0</v>
      </c>
      <c r="C19" s="2">
        <v>32.0</v>
      </c>
      <c r="D19" s="5">
        <f t="shared" si="1"/>
        <v>64</v>
      </c>
    </row>
    <row r="20">
      <c r="A20" s="2" t="s">
        <v>7</v>
      </c>
      <c r="B20" s="2">
        <v>9.0</v>
      </c>
      <c r="C20" s="2">
        <v>37.0</v>
      </c>
      <c r="D20" s="5">
        <f t="shared" si="1"/>
        <v>333</v>
      </c>
    </row>
    <row r="21">
      <c r="A21" s="2" t="s">
        <v>8</v>
      </c>
      <c r="B21" s="2">
        <v>6.0</v>
      </c>
      <c r="C21" s="2">
        <v>42.0</v>
      </c>
      <c r="D21" s="5">
        <f t="shared" si="1"/>
        <v>252</v>
      </c>
    </row>
    <row r="22">
      <c r="A22" s="2" t="s">
        <v>9</v>
      </c>
      <c r="B22" s="2">
        <v>3.0</v>
      </c>
      <c r="C22" s="2">
        <v>47.0</v>
      </c>
      <c r="D22" s="5">
        <f t="shared" si="1"/>
        <v>141</v>
      </c>
    </row>
    <row r="23">
      <c r="A23" s="2" t="s">
        <v>10</v>
      </c>
      <c r="B23" s="2">
        <v>5.0</v>
      </c>
      <c r="C23" s="2">
        <v>52.0</v>
      </c>
      <c r="D23" s="5">
        <f t="shared" si="1"/>
        <v>260</v>
      </c>
    </row>
    <row r="24">
      <c r="A24" s="8" t="s">
        <v>15</v>
      </c>
      <c r="B24" s="9">
        <f>SUM(B15:B23)</f>
        <v>40</v>
      </c>
      <c r="C24" s="9"/>
      <c r="D24" s="9">
        <f>SUM(D15:D23)</f>
        <v>1345</v>
      </c>
    </row>
    <row r="27">
      <c r="A27" s="6" t="s">
        <v>16</v>
      </c>
    </row>
    <row r="29">
      <c r="A29" s="3">
        <v>24.0</v>
      </c>
    </row>
    <row r="30">
      <c r="A30" s="3">
        <v>32.0</v>
      </c>
    </row>
    <row r="31">
      <c r="A31" s="3">
        <v>27.0</v>
      </c>
    </row>
    <row r="32">
      <c r="A32" s="3">
        <v>23.0</v>
      </c>
    </row>
    <row r="33">
      <c r="A33" s="3">
        <v>33.0</v>
      </c>
    </row>
    <row r="34">
      <c r="A34" s="3">
        <v>33.0</v>
      </c>
    </row>
    <row r="35">
      <c r="A35" s="3">
        <v>29.0</v>
      </c>
    </row>
    <row r="36">
      <c r="A36" s="3">
        <v>25.0</v>
      </c>
    </row>
    <row r="37">
      <c r="A37" s="3">
        <v>23.0</v>
      </c>
    </row>
    <row r="38">
      <c r="A38" s="3">
        <v>28.0</v>
      </c>
    </row>
    <row r="39">
      <c r="A39" s="3">
        <v>21.0</v>
      </c>
    </row>
    <row r="40">
      <c r="A40" s="3">
        <v>26.0</v>
      </c>
    </row>
    <row r="41">
      <c r="A41" s="3">
        <v>31.0</v>
      </c>
    </row>
    <row r="42">
      <c r="A42" s="3">
        <v>20.0</v>
      </c>
    </row>
    <row r="43">
      <c r="A43" s="3">
        <v>27.0</v>
      </c>
    </row>
    <row r="44">
      <c r="A44" s="3">
        <v>33.0</v>
      </c>
    </row>
    <row r="45">
      <c r="A45" s="3">
        <v>27.0</v>
      </c>
    </row>
    <row r="46">
      <c r="A46" s="3">
        <v>23.0</v>
      </c>
    </row>
    <row r="47">
      <c r="A47" s="3">
        <v>28.0</v>
      </c>
    </row>
    <row r="48">
      <c r="A48" s="3">
        <v>29.0</v>
      </c>
    </row>
    <row r="49">
      <c r="A49" s="3">
        <v>31.0</v>
      </c>
    </row>
    <row r="50">
      <c r="A50" s="3">
        <v>35.0</v>
      </c>
    </row>
    <row r="51">
      <c r="A51" s="3">
        <v>34.0</v>
      </c>
    </row>
    <row r="52">
      <c r="A52" s="3">
        <v>22.0</v>
      </c>
    </row>
    <row r="53">
      <c r="A53" s="3">
        <v>26.0</v>
      </c>
    </row>
    <row r="54">
      <c r="A54" s="3">
        <v>28.0</v>
      </c>
    </row>
    <row r="55">
      <c r="A55" s="3">
        <v>23.0</v>
      </c>
    </row>
    <row r="56">
      <c r="A56" s="3">
        <v>35.0</v>
      </c>
    </row>
    <row r="57">
      <c r="A57" s="3">
        <v>31.0</v>
      </c>
    </row>
    <row r="58">
      <c r="A58" s="3">
        <v>27.0</v>
      </c>
    </row>
    <row r="59">
      <c r="A59" s="10">
        <f>SUM(A29:A58)</f>
        <v>834</v>
      </c>
      <c r="B59" s="4" t="s">
        <v>17</v>
      </c>
    </row>
    <row r="60">
      <c r="A60" s="9">
        <f>AVERAGE(A29:A58)</f>
        <v>27.8</v>
      </c>
      <c r="B60" s="8" t="s">
        <v>18</v>
      </c>
    </row>
    <row r="62">
      <c r="A62" s="6" t="s">
        <v>19</v>
      </c>
    </row>
    <row r="64">
      <c r="A64" s="6" t="s">
        <v>20</v>
      </c>
      <c r="B64" s="6" t="s">
        <v>21</v>
      </c>
    </row>
    <row r="65">
      <c r="A65" s="6" t="s">
        <v>22</v>
      </c>
      <c r="B65" s="6">
        <v>9.0</v>
      </c>
    </row>
    <row r="66">
      <c r="A66" s="6" t="s">
        <v>23</v>
      </c>
      <c r="B66" s="6">
        <v>5.0</v>
      </c>
    </row>
    <row r="67">
      <c r="A67" s="6" t="s">
        <v>24</v>
      </c>
      <c r="B67" s="6">
        <v>14.0</v>
      </c>
    </row>
    <row r="68">
      <c r="A68" s="6" t="s">
        <v>25</v>
      </c>
      <c r="B68" s="6">
        <v>3.0</v>
      </c>
    </row>
    <row r="69">
      <c r="A69" s="6" t="s">
        <v>26</v>
      </c>
      <c r="B69" s="6">
        <v>1.0</v>
      </c>
    </row>
    <row r="70">
      <c r="A70" s="6" t="s">
        <v>27</v>
      </c>
      <c r="B70" s="6">
        <v>2.0</v>
      </c>
    </row>
    <row r="71">
      <c r="A71" s="6" t="s">
        <v>28</v>
      </c>
      <c r="B71" s="6">
        <v>2.0</v>
      </c>
    </row>
    <row r="72">
      <c r="A72" s="6" t="s">
        <v>29</v>
      </c>
      <c r="B72" s="6">
        <v>1.0</v>
      </c>
    </row>
    <row r="73">
      <c r="A73" s="6" t="s">
        <v>30</v>
      </c>
      <c r="B73" s="6">
        <v>1.0</v>
      </c>
    </row>
    <row r="76">
      <c r="A76" s="6" t="s">
        <v>31</v>
      </c>
    </row>
    <row r="78">
      <c r="A78" s="6" t="s">
        <v>20</v>
      </c>
      <c r="B78" s="6" t="s">
        <v>21</v>
      </c>
      <c r="C78" s="6" t="s">
        <v>12</v>
      </c>
      <c r="D78" s="6" t="s">
        <v>32</v>
      </c>
    </row>
    <row r="79">
      <c r="A79" s="4" t="s">
        <v>22</v>
      </c>
      <c r="B79" s="4">
        <v>9.0</v>
      </c>
      <c r="C79" s="4">
        <v>33.0</v>
      </c>
      <c r="D79" s="10">
        <f t="shared" ref="D79:D87" si="2">PRODUCT(B79,C79)</f>
        <v>297</v>
      </c>
    </row>
    <row r="80">
      <c r="A80" s="4" t="s">
        <v>23</v>
      </c>
      <c r="B80" s="4">
        <v>5.0</v>
      </c>
      <c r="C80" s="4">
        <v>38.0</v>
      </c>
      <c r="D80" s="10">
        <f t="shared" si="2"/>
        <v>190</v>
      </c>
    </row>
    <row r="81">
      <c r="A81" s="4" t="s">
        <v>24</v>
      </c>
      <c r="B81" s="4">
        <v>14.0</v>
      </c>
      <c r="C81" s="4">
        <v>43.0</v>
      </c>
      <c r="D81" s="10">
        <f t="shared" si="2"/>
        <v>602</v>
      </c>
    </row>
    <row r="82">
      <c r="A82" s="4" t="s">
        <v>25</v>
      </c>
      <c r="B82" s="4">
        <v>3.0</v>
      </c>
      <c r="C82" s="4">
        <v>48.0</v>
      </c>
      <c r="D82" s="10">
        <f t="shared" si="2"/>
        <v>144</v>
      </c>
    </row>
    <row r="83">
      <c r="A83" s="4" t="s">
        <v>26</v>
      </c>
      <c r="B83" s="4">
        <v>1.0</v>
      </c>
      <c r="C83" s="4">
        <v>53.0</v>
      </c>
      <c r="D83" s="10">
        <f t="shared" si="2"/>
        <v>53</v>
      </c>
      <c r="G83" s="6" t="s">
        <v>14</v>
      </c>
      <c r="H83" s="7">
        <f>D88/B88</f>
        <v>43.92105263</v>
      </c>
    </row>
    <row r="84">
      <c r="A84" s="4" t="s">
        <v>27</v>
      </c>
      <c r="B84" s="4">
        <v>2.0</v>
      </c>
      <c r="C84" s="4">
        <v>58.0</v>
      </c>
      <c r="D84" s="10">
        <f t="shared" si="2"/>
        <v>116</v>
      </c>
    </row>
    <row r="85">
      <c r="A85" s="4" t="s">
        <v>28</v>
      </c>
      <c r="B85" s="4">
        <v>2.0</v>
      </c>
      <c r="C85" s="4">
        <v>63.0</v>
      </c>
      <c r="D85" s="10">
        <f t="shared" si="2"/>
        <v>126</v>
      </c>
    </row>
    <row r="86">
      <c r="A86" s="4" t="s">
        <v>29</v>
      </c>
      <c r="B86" s="4">
        <v>1.0</v>
      </c>
      <c r="C86" s="4">
        <v>68.0</v>
      </c>
      <c r="D86" s="10">
        <f t="shared" si="2"/>
        <v>68</v>
      </c>
    </row>
    <row r="87">
      <c r="A87" s="4" t="s">
        <v>30</v>
      </c>
      <c r="B87" s="4">
        <v>1.0</v>
      </c>
      <c r="C87" s="4">
        <v>73.0</v>
      </c>
      <c r="D87" s="10">
        <f t="shared" si="2"/>
        <v>73</v>
      </c>
    </row>
    <row r="88">
      <c r="A88" s="8" t="s">
        <v>33</v>
      </c>
      <c r="B88" s="9">
        <f>SUM(B79:B87)</f>
        <v>38</v>
      </c>
      <c r="C88" s="9"/>
      <c r="D88" s="9">
        <f>SUM(D79:D87)</f>
        <v>1669</v>
      </c>
    </row>
    <row r="91">
      <c r="A91" s="6" t="s">
        <v>34</v>
      </c>
    </row>
    <row r="93">
      <c r="A93" s="6" t="s">
        <v>20</v>
      </c>
    </row>
    <row r="94">
      <c r="A94" s="4">
        <v>171.0</v>
      </c>
    </row>
    <row r="95">
      <c r="A95" s="4">
        <v>161.0</v>
      </c>
    </row>
    <row r="96">
      <c r="A96" s="4">
        <v>155.0</v>
      </c>
    </row>
    <row r="97">
      <c r="A97" s="4">
        <v>155.0</v>
      </c>
    </row>
    <row r="98">
      <c r="A98" s="4">
        <v>183.0</v>
      </c>
    </row>
    <row r="99">
      <c r="A99" s="4">
        <v>191.0</v>
      </c>
    </row>
    <row r="100">
      <c r="A100" s="4">
        <v>185.0</v>
      </c>
    </row>
    <row r="101">
      <c r="A101" s="4">
        <v>170.0</v>
      </c>
    </row>
    <row r="102">
      <c r="A102" s="4">
        <v>172.0</v>
      </c>
    </row>
    <row r="103">
      <c r="A103" s="4">
        <v>177.0</v>
      </c>
    </row>
    <row r="104">
      <c r="A104" s="4">
        <v>183.0</v>
      </c>
    </row>
    <row r="105">
      <c r="A105" s="4">
        <v>190.0</v>
      </c>
    </row>
    <row r="106">
      <c r="A106" s="4">
        <v>139.0</v>
      </c>
    </row>
    <row r="107">
      <c r="A107" s="4">
        <v>149.0</v>
      </c>
    </row>
    <row r="108">
      <c r="A108" s="4">
        <v>150.0</v>
      </c>
    </row>
    <row r="109">
      <c r="A109" s="4">
        <v>150.0</v>
      </c>
    </row>
    <row r="110">
      <c r="A110" s="4">
        <v>152.0</v>
      </c>
    </row>
    <row r="111">
      <c r="A111" s="4">
        <v>158.0</v>
      </c>
    </row>
    <row r="112">
      <c r="A112" s="4">
        <v>159.0</v>
      </c>
    </row>
    <row r="113">
      <c r="A113" s="4">
        <v>174.0</v>
      </c>
    </row>
    <row r="114">
      <c r="A114" s="4">
        <v>178.0</v>
      </c>
    </row>
    <row r="115">
      <c r="A115" s="4">
        <v>179.0</v>
      </c>
    </row>
    <row r="116">
      <c r="A116" s="4">
        <v>190.0</v>
      </c>
    </row>
    <row r="117">
      <c r="A117" s="4">
        <v>170.0</v>
      </c>
    </row>
    <row r="118">
      <c r="A118" s="4">
        <v>143.0</v>
      </c>
    </row>
    <row r="119">
      <c r="A119" s="4">
        <v>165.0</v>
      </c>
    </row>
    <row r="120">
      <c r="A120" s="4">
        <v>167.0</v>
      </c>
    </row>
    <row r="121">
      <c r="A121" s="4">
        <v>187.0</v>
      </c>
    </row>
    <row r="122">
      <c r="A122" s="4">
        <v>169.0</v>
      </c>
    </row>
    <row r="123">
      <c r="A123" s="4">
        <v>182.0</v>
      </c>
    </row>
    <row r="124">
      <c r="A124" s="4">
        <v>163.0</v>
      </c>
    </row>
    <row r="125">
      <c r="A125" s="4">
        <v>149.0</v>
      </c>
    </row>
    <row r="126">
      <c r="A126" s="4">
        <v>174.0</v>
      </c>
    </row>
    <row r="127">
      <c r="A127" s="4">
        <v>174.0</v>
      </c>
    </row>
    <row r="128">
      <c r="A128" s="4">
        <v>177.0</v>
      </c>
    </row>
    <row r="129">
      <c r="A129" s="4">
        <v>181.0</v>
      </c>
    </row>
    <row r="130">
      <c r="A130" s="4">
        <v>170.0</v>
      </c>
    </row>
    <row r="131">
      <c r="A131" s="4">
        <v>182.0</v>
      </c>
    </row>
    <row r="132">
      <c r="A132" s="4">
        <v>170.0</v>
      </c>
    </row>
    <row r="133">
      <c r="A133" s="4">
        <v>145.0</v>
      </c>
    </row>
    <row r="134">
      <c r="A134" s="4">
        <v>143.0</v>
      </c>
    </row>
    <row r="135">
      <c r="A135" s="9">
        <f>AVERAGE(A94:A134)</f>
        <v>167.8536585</v>
      </c>
      <c r="B135" s="8" t="s">
        <v>18</v>
      </c>
    </row>
    <row r="138">
      <c r="A138" s="6" t="s">
        <v>34</v>
      </c>
    </row>
    <row r="140">
      <c r="A140" s="11" t="s">
        <v>0</v>
      </c>
      <c r="B140" s="11" t="s">
        <v>1</v>
      </c>
    </row>
    <row r="141">
      <c r="A141" s="12">
        <v>44593.0</v>
      </c>
      <c r="B141" s="4">
        <v>7.0</v>
      </c>
    </row>
    <row r="142">
      <c r="A142" s="12">
        <v>44654.0</v>
      </c>
      <c r="B142" s="4">
        <v>3.0</v>
      </c>
    </row>
    <row r="143">
      <c r="A143" s="12">
        <v>44717.0</v>
      </c>
      <c r="B143" s="4">
        <v>3.0</v>
      </c>
    </row>
    <row r="144">
      <c r="A144" s="12">
        <v>44780.0</v>
      </c>
      <c r="B144" s="4">
        <v>2.0</v>
      </c>
    </row>
    <row r="147">
      <c r="A147" s="6" t="s">
        <v>31</v>
      </c>
    </row>
    <row r="149">
      <c r="A149" s="11" t="s">
        <v>0</v>
      </c>
      <c r="B149" s="11" t="s">
        <v>1</v>
      </c>
      <c r="C149" s="11" t="s">
        <v>12</v>
      </c>
      <c r="D149" s="11" t="s">
        <v>32</v>
      </c>
    </row>
    <row r="150">
      <c r="A150" s="12">
        <v>44593.0</v>
      </c>
      <c r="B150" s="4">
        <v>7.0</v>
      </c>
      <c r="C150" s="4">
        <v>1.5</v>
      </c>
      <c r="D150" s="10">
        <f t="shared" ref="D150:D153" si="3">PRODUCT(B150,C150)</f>
        <v>10.5</v>
      </c>
    </row>
    <row r="151">
      <c r="A151" s="12">
        <v>44654.0</v>
      </c>
      <c r="B151" s="4">
        <v>3.0</v>
      </c>
      <c r="C151" s="4">
        <v>3.5</v>
      </c>
      <c r="D151" s="10">
        <f t="shared" si="3"/>
        <v>10.5</v>
      </c>
      <c r="G151" s="6" t="s">
        <v>18</v>
      </c>
      <c r="H151" s="7">
        <f>D154/B154</f>
        <v>3.5</v>
      </c>
    </row>
    <row r="152">
      <c r="A152" s="12">
        <v>44717.0</v>
      </c>
      <c r="B152" s="4">
        <v>3.0</v>
      </c>
      <c r="C152" s="4">
        <v>5.5</v>
      </c>
      <c r="D152" s="10">
        <f t="shared" si="3"/>
        <v>16.5</v>
      </c>
    </row>
    <row r="153">
      <c r="A153" s="12">
        <v>44780.0</v>
      </c>
      <c r="B153" s="4">
        <v>2.0</v>
      </c>
      <c r="C153" s="4">
        <v>7.5</v>
      </c>
      <c r="D153" s="10">
        <f t="shared" si="3"/>
        <v>15</v>
      </c>
    </row>
    <row r="154">
      <c r="A154" s="8" t="s">
        <v>15</v>
      </c>
      <c r="B154" s="9">
        <f>SUM(B150:B153)</f>
        <v>15</v>
      </c>
      <c r="C154" s="9"/>
      <c r="D154" s="9">
        <f>SUM(D150:D153)</f>
        <v>52.5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34</v>
      </c>
    </row>
    <row r="3">
      <c r="A3" s="1" t="s">
        <v>0</v>
      </c>
      <c r="B3" s="1" t="s">
        <v>1</v>
      </c>
    </row>
    <row r="4">
      <c r="A4" s="2" t="s">
        <v>2</v>
      </c>
      <c r="B4" s="2">
        <v>5.0</v>
      </c>
    </row>
    <row r="5">
      <c r="A5" s="2" t="s">
        <v>3</v>
      </c>
      <c r="B5" s="2">
        <v>2.0</v>
      </c>
    </row>
    <row r="6">
      <c r="A6" s="2" t="s">
        <v>4</v>
      </c>
      <c r="B6" s="2">
        <v>3.0</v>
      </c>
    </row>
    <row r="7">
      <c r="A7" s="2" t="s">
        <v>5</v>
      </c>
      <c r="B7" s="2">
        <v>5.0</v>
      </c>
    </row>
    <row r="8">
      <c r="A8" s="2" t="s">
        <v>6</v>
      </c>
      <c r="B8" s="2">
        <v>2.0</v>
      </c>
    </row>
    <row r="9">
      <c r="A9" s="2" t="s">
        <v>7</v>
      </c>
      <c r="B9" s="2">
        <v>9.0</v>
      </c>
    </row>
    <row r="10">
      <c r="A10" s="2" t="s">
        <v>8</v>
      </c>
      <c r="B10" s="2">
        <v>6.0</v>
      </c>
    </row>
    <row r="11">
      <c r="A11" s="2" t="s">
        <v>9</v>
      </c>
      <c r="B11" s="2">
        <v>3.0</v>
      </c>
    </row>
    <row r="12">
      <c r="A12" s="2" t="s">
        <v>10</v>
      </c>
      <c r="B12" s="2">
        <v>5.0</v>
      </c>
    </row>
    <row r="15">
      <c r="A15" s="6" t="s">
        <v>31</v>
      </c>
    </row>
    <row r="17">
      <c r="A17" s="1" t="s">
        <v>0</v>
      </c>
      <c r="B17" s="1" t="s">
        <v>1</v>
      </c>
      <c r="C17" s="4" t="s">
        <v>35</v>
      </c>
    </row>
    <row r="18">
      <c r="A18" s="2" t="s">
        <v>2</v>
      </c>
      <c r="B18" s="2">
        <v>5.0</v>
      </c>
      <c r="C18" s="2">
        <v>5.0</v>
      </c>
      <c r="F18" s="6" t="s">
        <v>36</v>
      </c>
      <c r="H18" s="6" t="s">
        <v>37</v>
      </c>
    </row>
    <row r="19">
      <c r="A19" s="2" t="s">
        <v>3</v>
      </c>
      <c r="B19" s="2">
        <v>2.0</v>
      </c>
      <c r="C19" s="5">
        <f t="shared" ref="C19:C26" si="1">C18+B19</f>
        <v>7</v>
      </c>
      <c r="F19" s="6" t="s">
        <v>38</v>
      </c>
    </row>
    <row r="20">
      <c r="A20" s="2" t="s">
        <v>4</v>
      </c>
      <c r="B20" s="2">
        <v>3.0</v>
      </c>
      <c r="C20" s="5">
        <f t="shared" si="1"/>
        <v>10</v>
      </c>
      <c r="F20" s="6" t="s">
        <v>39</v>
      </c>
    </row>
    <row r="21">
      <c r="A21" s="2" t="s">
        <v>5</v>
      </c>
      <c r="B21" s="2">
        <v>5.0</v>
      </c>
      <c r="C21" s="5">
        <f t="shared" si="1"/>
        <v>15</v>
      </c>
      <c r="F21" s="6" t="s">
        <v>40</v>
      </c>
    </row>
    <row r="22">
      <c r="A22" s="2" t="s">
        <v>6</v>
      </c>
      <c r="B22" s="2">
        <v>2.0</v>
      </c>
      <c r="C22" s="5">
        <f t="shared" si="1"/>
        <v>17</v>
      </c>
      <c r="F22" s="6" t="s">
        <v>41</v>
      </c>
    </row>
    <row r="23">
      <c r="A23" s="2" t="s">
        <v>7</v>
      </c>
      <c r="B23" s="2">
        <v>9.0</v>
      </c>
      <c r="C23" s="5">
        <f t="shared" si="1"/>
        <v>26</v>
      </c>
    </row>
    <row r="24">
      <c r="A24" s="2" t="s">
        <v>8</v>
      </c>
      <c r="B24" s="2">
        <v>6.0</v>
      </c>
      <c r="C24" s="5">
        <f t="shared" si="1"/>
        <v>32</v>
      </c>
    </row>
    <row r="25">
      <c r="A25" s="2" t="s">
        <v>9</v>
      </c>
      <c r="B25" s="2">
        <v>3.0</v>
      </c>
      <c r="C25" s="5">
        <f t="shared" si="1"/>
        <v>35</v>
      </c>
    </row>
    <row r="26">
      <c r="A26" s="2" t="s">
        <v>10</v>
      </c>
      <c r="B26" s="2">
        <v>5.0</v>
      </c>
      <c r="C26" s="5">
        <f t="shared" si="1"/>
        <v>40</v>
      </c>
    </row>
    <row r="27">
      <c r="A27" s="9"/>
      <c r="B27" s="9">
        <f>SUM(B18:B26)</f>
        <v>40</v>
      </c>
      <c r="C27" s="9"/>
    </row>
    <row r="29">
      <c r="A29" s="6" t="s">
        <v>42</v>
      </c>
    </row>
    <row r="31">
      <c r="A31" s="4" t="s">
        <v>20</v>
      </c>
      <c r="B31" s="4" t="s">
        <v>21</v>
      </c>
      <c r="C31" s="4" t="s">
        <v>43</v>
      </c>
    </row>
    <row r="32">
      <c r="A32" s="2" t="s">
        <v>22</v>
      </c>
      <c r="B32" s="2">
        <v>9.0</v>
      </c>
      <c r="C32" s="2">
        <v>9.0</v>
      </c>
    </row>
    <row r="33">
      <c r="A33" s="2" t="s">
        <v>23</v>
      </c>
      <c r="B33" s="2">
        <v>5.0</v>
      </c>
      <c r="C33" s="5">
        <f t="shared" ref="C33:C40" si="2">C32+B33</f>
        <v>14</v>
      </c>
      <c r="E33" s="6" t="s">
        <v>44</v>
      </c>
    </row>
    <row r="34">
      <c r="A34" s="2" t="s">
        <v>24</v>
      </c>
      <c r="B34" s="2">
        <v>14.0</v>
      </c>
      <c r="C34" s="5">
        <f t="shared" si="2"/>
        <v>28</v>
      </c>
      <c r="E34" s="6" t="s">
        <v>45</v>
      </c>
      <c r="G34" s="6" t="s">
        <v>46</v>
      </c>
    </row>
    <row r="35">
      <c r="A35" s="2" t="s">
        <v>25</v>
      </c>
      <c r="B35" s="2">
        <v>3.0</v>
      </c>
      <c r="C35" s="5">
        <f t="shared" si="2"/>
        <v>31</v>
      </c>
      <c r="E35" s="6" t="s">
        <v>47</v>
      </c>
    </row>
    <row r="36">
      <c r="A36" s="2" t="s">
        <v>26</v>
      </c>
      <c r="B36" s="2">
        <v>1.0</v>
      </c>
      <c r="C36" s="5">
        <f t="shared" si="2"/>
        <v>32</v>
      </c>
      <c r="E36" s="6" t="s">
        <v>41</v>
      </c>
    </row>
    <row r="37">
      <c r="A37" s="2" t="s">
        <v>27</v>
      </c>
      <c r="B37" s="2">
        <v>2.0</v>
      </c>
      <c r="C37" s="5">
        <f t="shared" si="2"/>
        <v>34</v>
      </c>
      <c r="E37" s="6" t="s">
        <v>48</v>
      </c>
    </row>
    <row r="38">
      <c r="A38" s="2" t="s">
        <v>28</v>
      </c>
      <c r="B38" s="2">
        <v>2.0</v>
      </c>
      <c r="C38" s="5">
        <f t="shared" si="2"/>
        <v>36</v>
      </c>
    </row>
    <row r="39">
      <c r="A39" s="2" t="s">
        <v>29</v>
      </c>
      <c r="B39" s="2">
        <v>1.0</v>
      </c>
      <c r="C39" s="5">
        <f t="shared" si="2"/>
        <v>37</v>
      </c>
    </row>
    <row r="40">
      <c r="A40" s="2" t="s">
        <v>30</v>
      </c>
      <c r="B40" s="2">
        <v>1.0</v>
      </c>
      <c r="C40" s="5">
        <f t="shared" si="2"/>
        <v>38</v>
      </c>
    </row>
    <row r="41">
      <c r="A41" s="9"/>
      <c r="B41" s="9">
        <f>SUM(B32:B40)</f>
        <v>38</v>
      </c>
      <c r="C41" s="9"/>
    </row>
    <row r="44">
      <c r="A44" s="6" t="s">
        <v>34</v>
      </c>
    </row>
    <row r="46">
      <c r="A46" s="11" t="s">
        <v>0</v>
      </c>
      <c r="B46" s="11" t="s">
        <v>1</v>
      </c>
    </row>
    <row r="47">
      <c r="A47" s="12">
        <v>44593.0</v>
      </c>
      <c r="B47" s="4">
        <v>7.0</v>
      </c>
    </row>
    <row r="48">
      <c r="A48" s="12">
        <v>44654.0</v>
      </c>
      <c r="B48" s="4">
        <v>3.0</v>
      </c>
    </row>
    <row r="49">
      <c r="A49" s="12">
        <v>44717.0</v>
      </c>
      <c r="B49" s="4">
        <v>3.0</v>
      </c>
    </row>
    <row r="50">
      <c r="A50" s="12">
        <v>44780.0</v>
      </c>
      <c r="B50" s="4">
        <v>2.0</v>
      </c>
    </row>
    <row r="52">
      <c r="A52" s="6" t="s">
        <v>49</v>
      </c>
    </row>
    <row r="54">
      <c r="A54" s="11" t="s">
        <v>0</v>
      </c>
      <c r="B54" s="11" t="s">
        <v>1</v>
      </c>
      <c r="C54" s="11" t="s">
        <v>35</v>
      </c>
      <c r="F54" s="6" t="s">
        <v>50</v>
      </c>
    </row>
    <row r="55">
      <c r="A55" s="12">
        <v>44593.0</v>
      </c>
      <c r="B55" s="4">
        <v>7.0</v>
      </c>
      <c r="C55" s="4">
        <v>7.0</v>
      </c>
    </row>
    <row r="56">
      <c r="A56" s="12">
        <v>44654.0</v>
      </c>
      <c r="B56" s="4">
        <v>3.0</v>
      </c>
      <c r="C56" s="10">
        <f t="shared" ref="C56:C58" si="3">C55+B56</f>
        <v>10</v>
      </c>
    </row>
    <row r="57">
      <c r="A57" s="12">
        <v>44717.0</v>
      </c>
      <c r="B57" s="4">
        <v>3.0</v>
      </c>
      <c r="C57" s="10">
        <f t="shared" si="3"/>
        <v>13</v>
      </c>
    </row>
    <row r="58">
      <c r="A58" s="12">
        <v>44780.0</v>
      </c>
      <c r="B58" s="4">
        <v>2.0</v>
      </c>
      <c r="C58" s="10">
        <f t="shared" si="3"/>
        <v>15</v>
      </c>
    </row>
    <row r="59">
      <c r="A59" s="9"/>
      <c r="B59" s="8">
        <v>15.0</v>
      </c>
      <c r="C59" s="9"/>
    </row>
    <row r="61">
      <c r="A61" s="6" t="s">
        <v>34</v>
      </c>
    </row>
    <row r="63">
      <c r="A63" s="6" t="s">
        <v>20</v>
      </c>
    </row>
    <row r="64">
      <c r="A64" s="3">
        <v>24.0</v>
      </c>
    </row>
    <row r="65">
      <c r="A65" s="3">
        <v>32.0</v>
      </c>
    </row>
    <row r="66">
      <c r="A66" s="3">
        <v>27.0</v>
      </c>
    </row>
    <row r="67">
      <c r="A67" s="3">
        <v>23.0</v>
      </c>
    </row>
    <row r="68">
      <c r="A68" s="3">
        <v>33.0</v>
      </c>
    </row>
    <row r="69">
      <c r="A69" s="3">
        <v>33.0</v>
      </c>
    </row>
    <row r="70">
      <c r="A70" s="3">
        <v>29.0</v>
      </c>
    </row>
    <row r="71">
      <c r="A71" s="3">
        <v>25.0</v>
      </c>
    </row>
    <row r="72">
      <c r="A72" s="3">
        <v>23.0</v>
      </c>
    </row>
    <row r="73">
      <c r="A73" s="3">
        <v>28.0</v>
      </c>
    </row>
    <row r="74">
      <c r="A74" s="3">
        <v>21.0</v>
      </c>
    </row>
    <row r="75">
      <c r="A75" s="3">
        <v>26.0</v>
      </c>
    </row>
    <row r="76">
      <c r="A76" s="3">
        <v>31.0</v>
      </c>
    </row>
    <row r="77">
      <c r="A77" s="3">
        <v>20.0</v>
      </c>
    </row>
    <row r="78">
      <c r="A78" s="3">
        <v>27.0</v>
      </c>
    </row>
    <row r="79">
      <c r="A79" s="3">
        <v>33.0</v>
      </c>
    </row>
    <row r="80">
      <c r="A80" s="3">
        <v>27.0</v>
      </c>
    </row>
    <row r="81">
      <c r="A81" s="3">
        <v>23.0</v>
      </c>
    </row>
    <row r="82">
      <c r="A82" s="3">
        <v>28.0</v>
      </c>
    </row>
    <row r="83">
      <c r="A83" s="3">
        <v>29.0</v>
      </c>
    </row>
    <row r="84">
      <c r="A84" s="3">
        <v>31.0</v>
      </c>
    </row>
    <row r="85">
      <c r="A85" s="3">
        <v>35.0</v>
      </c>
    </row>
    <row r="86">
      <c r="A86" s="3">
        <v>34.0</v>
      </c>
    </row>
    <row r="87">
      <c r="A87" s="3">
        <v>22.0</v>
      </c>
    </row>
    <row r="88">
      <c r="A88" s="3">
        <v>26.0</v>
      </c>
    </row>
    <row r="89">
      <c r="A89" s="3">
        <v>28.0</v>
      </c>
    </row>
    <row r="90">
      <c r="A90" s="3">
        <v>23.0</v>
      </c>
    </row>
    <row r="91">
      <c r="A91" s="3">
        <v>35.0</v>
      </c>
    </row>
    <row r="92">
      <c r="A92" s="3">
        <v>31.0</v>
      </c>
    </row>
    <row r="93">
      <c r="A93" s="3">
        <v>27.0</v>
      </c>
    </row>
    <row r="95">
      <c r="A95" s="6" t="s">
        <v>51</v>
      </c>
    </row>
    <row r="97">
      <c r="A97" s="6" t="s">
        <v>20</v>
      </c>
    </row>
    <row r="98">
      <c r="A98" s="3">
        <v>24.0</v>
      </c>
    </row>
    <row r="99">
      <c r="A99" s="3">
        <v>32.0</v>
      </c>
    </row>
    <row r="100">
      <c r="A100" s="3">
        <v>27.0</v>
      </c>
    </row>
    <row r="101">
      <c r="A101" s="3">
        <v>23.0</v>
      </c>
    </row>
    <row r="102">
      <c r="A102" s="3">
        <v>33.0</v>
      </c>
    </row>
    <row r="103">
      <c r="A103" s="3">
        <v>33.0</v>
      </c>
    </row>
    <row r="104">
      <c r="A104" s="3">
        <v>29.0</v>
      </c>
    </row>
    <row r="105">
      <c r="A105" s="3">
        <v>25.0</v>
      </c>
    </row>
    <row r="106">
      <c r="A106" s="3">
        <v>23.0</v>
      </c>
    </row>
    <row r="107">
      <c r="A107" s="3">
        <v>28.0</v>
      </c>
      <c r="D107" s="6" t="s">
        <v>52</v>
      </c>
      <c r="E107" s="6" t="s">
        <v>53</v>
      </c>
      <c r="G107" s="7">
        <f>27</f>
        <v>27</v>
      </c>
    </row>
    <row r="108">
      <c r="A108" s="3">
        <v>21.0</v>
      </c>
    </row>
    <row r="109">
      <c r="A109" s="3">
        <v>26.0</v>
      </c>
    </row>
    <row r="110">
      <c r="A110" s="3">
        <v>31.0</v>
      </c>
    </row>
    <row r="111">
      <c r="A111" s="3">
        <v>20.0</v>
      </c>
    </row>
    <row r="112">
      <c r="A112" s="3">
        <v>27.0</v>
      </c>
    </row>
    <row r="113">
      <c r="A113" s="3">
        <v>33.0</v>
      </c>
    </row>
    <row r="114">
      <c r="A114" s="3">
        <v>27.0</v>
      </c>
    </row>
    <row r="115">
      <c r="A115" s="3">
        <v>23.0</v>
      </c>
    </row>
    <row r="116">
      <c r="A116" s="3">
        <v>28.0</v>
      </c>
    </row>
    <row r="117">
      <c r="A117" s="3">
        <v>29.0</v>
      </c>
    </row>
    <row r="118">
      <c r="A118" s="3">
        <v>31.0</v>
      </c>
    </row>
    <row r="119">
      <c r="A119" s="3">
        <v>35.0</v>
      </c>
    </row>
    <row r="120">
      <c r="A120" s="3">
        <v>34.0</v>
      </c>
    </row>
    <row r="121">
      <c r="A121" s="3">
        <v>22.0</v>
      </c>
    </row>
    <row r="122">
      <c r="A122" s="3">
        <v>26.0</v>
      </c>
    </row>
    <row r="123">
      <c r="A123" s="3">
        <v>28.0</v>
      </c>
    </row>
    <row r="124">
      <c r="A124" s="3">
        <v>23.0</v>
      </c>
    </row>
    <row r="125">
      <c r="A125" s="3">
        <v>35.0</v>
      </c>
    </row>
    <row r="126">
      <c r="A126" s="3">
        <v>31.0</v>
      </c>
    </row>
    <row r="127">
      <c r="A127" s="3">
        <v>27.0</v>
      </c>
    </row>
    <row r="130">
      <c r="A130" s="6" t="s">
        <v>34</v>
      </c>
    </row>
    <row r="132">
      <c r="A132" s="6" t="s">
        <v>20</v>
      </c>
    </row>
    <row r="133">
      <c r="A133" s="4">
        <v>171.0</v>
      </c>
    </row>
    <row r="134">
      <c r="A134" s="4">
        <v>161.0</v>
      </c>
    </row>
    <row r="135">
      <c r="A135" s="4">
        <v>155.0</v>
      </c>
    </row>
    <row r="136">
      <c r="A136" s="4">
        <v>155.0</v>
      </c>
    </row>
    <row r="137">
      <c r="A137" s="4">
        <v>183.0</v>
      </c>
    </row>
    <row r="138">
      <c r="A138" s="4">
        <v>191.0</v>
      </c>
    </row>
    <row r="139">
      <c r="A139" s="4">
        <v>185.0</v>
      </c>
    </row>
    <row r="140">
      <c r="A140" s="4">
        <v>170.0</v>
      </c>
    </row>
    <row r="141">
      <c r="A141" s="4">
        <v>172.0</v>
      </c>
    </row>
    <row r="142">
      <c r="A142" s="4">
        <v>177.0</v>
      </c>
    </row>
    <row r="143">
      <c r="A143" s="4">
        <v>183.0</v>
      </c>
    </row>
    <row r="144">
      <c r="A144" s="4">
        <v>190.0</v>
      </c>
    </row>
    <row r="145">
      <c r="A145" s="4">
        <v>139.0</v>
      </c>
    </row>
    <row r="146">
      <c r="A146" s="4">
        <v>149.0</v>
      </c>
    </row>
    <row r="147">
      <c r="A147" s="4">
        <v>150.0</v>
      </c>
    </row>
    <row r="148">
      <c r="A148" s="4">
        <v>150.0</v>
      </c>
    </row>
    <row r="149">
      <c r="A149" s="4">
        <v>152.0</v>
      </c>
    </row>
    <row r="150">
      <c r="A150" s="4">
        <v>158.0</v>
      </c>
    </row>
    <row r="151">
      <c r="A151" s="4">
        <v>159.0</v>
      </c>
    </row>
    <row r="152">
      <c r="A152" s="4">
        <v>174.0</v>
      </c>
    </row>
    <row r="153">
      <c r="A153" s="4">
        <v>178.0</v>
      </c>
    </row>
    <row r="154">
      <c r="A154" s="4">
        <v>179.0</v>
      </c>
    </row>
    <row r="155">
      <c r="A155" s="4">
        <v>190.0</v>
      </c>
    </row>
    <row r="156">
      <c r="A156" s="4">
        <v>170.0</v>
      </c>
    </row>
    <row r="157">
      <c r="A157" s="4">
        <v>143.0</v>
      </c>
    </row>
    <row r="158">
      <c r="A158" s="4">
        <v>165.0</v>
      </c>
    </row>
    <row r="159">
      <c r="A159" s="4">
        <v>167.0</v>
      </c>
    </row>
    <row r="160">
      <c r="A160" s="4">
        <v>187.0</v>
      </c>
    </row>
    <row r="161">
      <c r="A161" s="4">
        <v>169.0</v>
      </c>
    </row>
    <row r="162">
      <c r="A162" s="4">
        <v>182.0</v>
      </c>
    </row>
    <row r="163">
      <c r="A163" s="4">
        <v>163.0</v>
      </c>
    </row>
    <row r="164">
      <c r="A164" s="4">
        <v>149.0</v>
      </c>
    </row>
    <row r="165">
      <c r="A165" s="4">
        <v>174.0</v>
      </c>
    </row>
    <row r="166">
      <c r="A166" s="4">
        <v>174.0</v>
      </c>
    </row>
    <row r="167">
      <c r="A167" s="4">
        <v>177.0</v>
      </c>
    </row>
    <row r="168">
      <c r="A168" s="4">
        <v>181.0</v>
      </c>
    </row>
    <row r="169">
      <c r="A169" s="4">
        <v>170.0</v>
      </c>
    </row>
    <row r="170">
      <c r="A170" s="4">
        <v>182.0</v>
      </c>
    </row>
    <row r="171">
      <c r="A171" s="4">
        <v>170.0</v>
      </c>
    </row>
    <row r="172">
      <c r="A172" s="4">
        <v>145.0</v>
      </c>
    </row>
    <row r="173">
      <c r="A173" s="4">
        <v>143.0</v>
      </c>
    </row>
    <row r="176">
      <c r="A176" s="6" t="s">
        <v>54</v>
      </c>
    </row>
    <row r="178">
      <c r="A178" s="6" t="s">
        <v>20</v>
      </c>
    </row>
    <row r="179">
      <c r="A179" s="4">
        <v>171.0</v>
      </c>
    </row>
    <row r="180">
      <c r="A180" s="4">
        <v>161.0</v>
      </c>
    </row>
    <row r="181">
      <c r="A181" s="4">
        <v>155.0</v>
      </c>
    </row>
    <row r="182">
      <c r="A182" s="4">
        <v>155.0</v>
      </c>
    </row>
    <row r="183">
      <c r="A183" s="4">
        <v>183.0</v>
      </c>
    </row>
    <row r="184">
      <c r="A184" s="4">
        <v>191.0</v>
      </c>
    </row>
    <row r="185">
      <c r="A185" s="4">
        <v>185.0</v>
      </c>
      <c r="C185" s="6" t="s">
        <v>55</v>
      </c>
      <c r="D185" s="6" t="s">
        <v>56</v>
      </c>
      <c r="F185" s="7">
        <f>178.5</f>
        <v>178.5</v>
      </c>
    </row>
    <row r="186">
      <c r="A186" s="4">
        <v>170.0</v>
      </c>
    </row>
    <row r="187">
      <c r="A187" s="4">
        <v>172.0</v>
      </c>
    </row>
    <row r="188">
      <c r="A188" s="4">
        <v>177.0</v>
      </c>
    </row>
    <row r="189">
      <c r="A189" s="4">
        <v>183.0</v>
      </c>
    </row>
    <row r="190">
      <c r="A190" s="4">
        <v>190.0</v>
      </c>
    </row>
    <row r="191">
      <c r="A191" s="4">
        <v>139.0</v>
      </c>
    </row>
    <row r="192">
      <c r="A192" s="4">
        <v>149.0</v>
      </c>
    </row>
    <row r="193">
      <c r="A193" s="4">
        <v>150.0</v>
      </c>
    </row>
    <row r="194">
      <c r="A194" s="4">
        <v>150.0</v>
      </c>
    </row>
    <row r="195">
      <c r="A195" s="4">
        <v>152.0</v>
      </c>
    </row>
    <row r="196">
      <c r="A196" s="4">
        <v>158.0</v>
      </c>
    </row>
    <row r="197">
      <c r="A197" s="4">
        <v>159.0</v>
      </c>
    </row>
    <row r="198">
      <c r="A198" s="4">
        <v>174.0</v>
      </c>
    </row>
    <row r="199">
      <c r="A199" s="4">
        <v>178.0</v>
      </c>
    </row>
    <row r="200">
      <c r="A200" s="4">
        <v>179.0</v>
      </c>
    </row>
    <row r="201">
      <c r="A201" s="4">
        <v>190.0</v>
      </c>
    </row>
    <row r="202">
      <c r="A202" s="4">
        <v>170.0</v>
      </c>
    </row>
    <row r="203">
      <c r="A203" s="4">
        <v>143.0</v>
      </c>
    </row>
    <row r="204">
      <c r="A204" s="4">
        <v>165.0</v>
      </c>
    </row>
    <row r="205">
      <c r="A205" s="4">
        <v>167.0</v>
      </c>
    </row>
    <row r="206">
      <c r="A206" s="4">
        <v>187.0</v>
      </c>
    </row>
    <row r="207">
      <c r="A207" s="4">
        <v>169.0</v>
      </c>
    </row>
    <row r="208">
      <c r="A208" s="4">
        <v>182.0</v>
      </c>
    </row>
    <row r="209">
      <c r="A209" s="4">
        <v>163.0</v>
      </c>
    </row>
    <row r="210">
      <c r="A210" s="4">
        <v>149.0</v>
      </c>
    </row>
    <row r="211">
      <c r="A211" s="4">
        <v>174.0</v>
      </c>
    </row>
    <row r="212">
      <c r="A212" s="4">
        <v>174.0</v>
      </c>
    </row>
    <row r="213">
      <c r="A213" s="4">
        <v>177.0</v>
      </c>
    </row>
    <row r="214">
      <c r="A214" s="4">
        <v>181.0</v>
      </c>
    </row>
    <row r="215">
      <c r="A215" s="4">
        <v>170.0</v>
      </c>
    </row>
    <row r="216">
      <c r="A216" s="4">
        <v>182.0</v>
      </c>
    </row>
    <row r="217">
      <c r="A217" s="4">
        <v>170.0</v>
      </c>
    </row>
    <row r="218">
      <c r="A218" s="4">
        <v>145.0</v>
      </c>
    </row>
    <row r="219">
      <c r="A219" s="4">
        <v>143.0</v>
      </c>
    </row>
  </sheetData>
  <drawing r:id="rId1"/>
</worksheet>
</file>