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D10" i="1"/>
  <c r="C10" i="1"/>
  <c r="B10" i="1"/>
  <c r="E9" i="1"/>
  <c r="H9" i="1" s="1"/>
  <c r="I9" i="1" s="1"/>
  <c r="E8" i="1"/>
  <c r="H8" i="1" s="1"/>
  <c r="I8" i="1" s="1"/>
  <c r="E7" i="1"/>
  <c r="H7" i="1" s="1"/>
  <c r="I7" i="1" s="1"/>
  <c r="E6" i="1"/>
  <c r="H6" i="1" s="1"/>
  <c r="I6" i="1" s="1"/>
  <c r="E5" i="1"/>
  <c r="H5" i="1" s="1"/>
  <c r="I5" i="1" s="1"/>
  <c r="E4" i="1"/>
  <c r="H4" i="1" s="1"/>
  <c r="I4" i="1" s="1"/>
  <c r="E3" i="1"/>
  <c r="H3" i="1" s="1"/>
  <c r="I3" i="1" s="1"/>
  <c r="E2" i="1"/>
  <c r="E10" i="1" l="1"/>
  <c r="H2" i="1"/>
  <c r="I2" i="1" l="1"/>
  <c r="H10" i="1"/>
  <c r="I10" i="1" s="1"/>
</calcChain>
</file>

<file path=xl/sharedStrings.xml><?xml version="1.0" encoding="utf-8"?>
<sst xmlns="http://schemas.openxmlformats.org/spreadsheetml/2006/main" count="19" uniqueCount="19">
  <si>
    <t>Candidates Applied</t>
  </si>
  <si>
    <t>Candidates Active</t>
  </si>
  <si>
    <t>Candidates in AR stage</t>
  </si>
  <si>
    <t>Candidates other than AR</t>
  </si>
  <si>
    <t>Hired</t>
  </si>
  <si>
    <t>Rejected</t>
  </si>
  <si>
    <t>Candidates Unattended</t>
  </si>
  <si>
    <t>% Attended</t>
  </si>
  <si>
    <t>Not Tagged to a Recruiter-TAM combo</t>
  </si>
  <si>
    <t>Current(till date)</t>
  </si>
  <si>
    <t>AR= Application Review Stage</t>
  </si>
  <si>
    <t>Geeta</t>
  </si>
  <si>
    <t>Sunil</t>
  </si>
  <si>
    <t>Tamoha</t>
  </si>
  <si>
    <t>Vipul</t>
  </si>
  <si>
    <t>Romy</t>
  </si>
  <si>
    <t>Ved</t>
  </si>
  <si>
    <t>Hema</t>
  </si>
  <si>
    <t>Talent Acquisition Managers(TAM)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</si>
</sst>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Arial"/>
      <family val="1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4" x14ac:dyDescent="0.3"/>
  <cols>
    <col min="1" max="1" width="30.4140625" bestFit="1" customWidth="1"/>
    <col min="2" max="2" width="15.6640625" bestFit="1" customWidth="1"/>
    <col min="3" max="3" width="14.5" bestFit="1" customWidth="1"/>
    <col min="4" max="4" width="18.33203125" bestFit="1" customWidth="1"/>
    <col min="5" max="5" width="20.6640625" bestFit="1" customWidth="1"/>
    <col min="6" max="6" width="4.9140625" bestFit="1" customWidth="1"/>
    <col min="7" max="7" width="7.4140625" bestFit="1" customWidth="1"/>
    <col min="8" max="8" width="19.1640625" bestFit="1" customWidth="1"/>
    <col min="9" max="9" width="9.75" bestFit="1" customWidth="1"/>
  </cols>
  <sheetData>
    <row r="1" spans="1:9" ht="14.5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17</v>
      </c>
      <c r="B2" s="3">
        <v>18539</v>
      </c>
      <c r="C2" s="3">
        <v>3842</v>
      </c>
      <c r="D2" s="4">
        <v>1436</v>
      </c>
      <c r="E2" s="4">
        <f>C2-D2</f>
        <v>2406</v>
      </c>
      <c r="F2" s="3">
        <v>8</v>
      </c>
      <c r="G2" s="5">
        <v>14689</v>
      </c>
      <c r="H2" s="4">
        <f>B2-(E2+F2+G2)</f>
        <v>1436</v>
      </c>
      <c r="I2" s="6">
        <f>(B2-H2)/B2</f>
        <v>0.92254166891418088</v>
      </c>
    </row>
    <row r="3" spans="1:9" x14ac:dyDescent="0.3">
      <c r="A3" s="2" t="s">
        <v>16</v>
      </c>
      <c r="B3" s="3">
        <v>681</v>
      </c>
      <c r="C3" s="3">
        <v>404</v>
      </c>
      <c r="D3" s="4">
        <v>1</v>
      </c>
      <c r="E3" s="4">
        <f>C3-D3</f>
        <v>403</v>
      </c>
      <c r="F3" s="3"/>
      <c r="G3" s="5">
        <v>277</v>
      </c>
      <c r="H3" s="4">
        <f>B3-(E3+F3+G3)</f>
        <v>1</v>
      </c>
      <c r="I3" s="7">
        <f>(B3-H3)/B3</f>
        <v>0.99853157121879588</v>
      </c>
    </row>
    <row r="4" spans="1:9" x14ac:dyDescent="0.3">
      <c r="A4" s="2" t="s">
        <v>15</v>
      </c>
      <c r="B4" s="3">
        <v>5824</v>
      </c>
      <c r="C4" s="8">
        <v>872</v>
      </c>
      <c r="D4" s="4">
        <v>369</v>
      </c>
      <c r="E4" s="4">
        <f t="shared" ref="E4:E9" si="0">C4-D4</f>
        <v>503</v>
      </c>
      <c r="F4" s="8">
        <v>3</v>
      </c>
      <c r="G4" s="4">
        <v>4949</v>
      </c>
      <c r="H4" s="4">
        <f t="shared" ref="H4:H9" si="1">B4-(E4+F4+G4)</f>
        <v>369</v>
      </c>
      <c r="I4" s="6">
        <f t="shared" ref="I4:I10" si="2">(B4-H4)/B4</f>
        <v>0.93664148351648346</v>
      </c>
    </row>
    <row r="5" spans="1:9" x14ac:dyDescent="0.3">
      <c r="A5" s="2" t="s">
        <v>14</v>
      </c>
      <c r="B5" s="3">
        <v>741</v>
      </c>
      <c r="C5" s="8">
        <v>48</v>
      </c>
      <c r="D5" s="4">
        <v>25</v>
      </c>
      <c r="E5" s="4">
        <f t="shared" si="0"/>
        <v>23</v>
      </c>
      <c r="F5" s="8"/>
      <c r="G5" s="5">
        <v>693</v>
      </c>
      <c r="H5" s="4">
        <f t="shared" si="1"/>
        <v>25</v>
      </c>
      <c r="I5" s="6">
        <f t="shared" si="2"/>
        <v>0.96626180836707154</v>
      </c>
    </row>
    <row r="6" spans="1:9" x14ac:dyDescent="0.3">
      <c r="A6" s="2" t="s">
        <v>13</v>
      </c>
      <c r="B6" s="3">
        <v>4603</v>
      </c>
      <c r="C6" s="8">
        <v>2199</v>
      </c>
      <c r="D6" s="4">
        <v>2104</v>
      </c>
      <c r="E6" s="4">
        <f t="shared" si="0"/>
        <v>95</v>
      </c>
      <c r="F6" s="8">
        <v>3</v>
      </c>
      <c r="G6" s="5">
        <v>2401</v>
      </c>
      <c r="H6" s="4">
        <f t="shared" si="1"/>
        <v>2104</v>
      </c>
      <c r="I6" s="15">
        <f t="shared" si="2"/>
        <v>0.5429067999131002</v>
      </c>
    </row>
    <row r="7" spans="1:9" x14ac:dyDescent="0.3">
      <c r="A7" s="2" t="s">
        <v>12</v>
      </c>
      <c r="B7" s="3">
        <v>6856</v>
      </c>
      <c r="C7" s="8">
        <v>2310</v>
      </c>
      <c r="D7" s="4">
        <v>2198</v>
      </c>
      <c r="E7" s="4">
        <f t="shared" si="0"/>
        <v>112</v>
      </c>
      <c r="F7" s="8">
        <v>16</v>
      </c>
      <c r="G7" s="5">
        <v>4530</v>
      </c>
      <c r="H7" s="4">
        <f t="shared" si="1"/>
        <v>2198</v>
      </c>
      <c r="I7" s="15">
        <f t="shared" si="2"/>
        <v>0.67940490081680283</v>
      </c>
    </row>
    <row r="8" spans="1:9" x14ac:dyDescent="0.3">
      <c r="A8" s="2" t="s">
        <v>11</v>
      </c>
      <c r="B8" s="3">
        <v>8797</v>
      </c>
      <c r="C8" s="8">
        <v>2015</v>
      </c>
      <c r="D8" s="4">
        <v>1532</v>
      </c>
      <c r="E8" s="4">
        <f t="shared" si="0"/>
        <v>483</v>
      </c>
      <c r="F8" s="8">
        <v>4</v>
      </c>
      <c r="G8" s="5">
        <v>6778</v>
      </c>
      <c r="H8" s="4">
        <f t="shared" si="1"/>
        <v>1532</v>
      </c>
      <c r="I8" s="6">
        <f t="shared" si="2"/>
        <v>0.82584972149596458</v>
      </c>
    </row>
    <row r="9" spans="1:9" ht="14.5" x14ac:dyDescent="0.35">
      <c r="A9" s="9" t="s">
        <v>8</v>
      </c>
      <c r="B9" s="10">
        <v>1757</v>
      </c>
      <c r="C9" s="10">
        <v>607</v>
      </c>
      <c r="D9" s="11">
        <v>537</v>
      </c>
      <c r="E9" s="11">
        <f t="shared" si="0"/>
        <v>70</v>
      </c>
      <c r="F9" s="10">
        <v>1</v>
      </c>
      <c r="G9" s="11">
        <v>1149</v>
      </c>
      <c r="H9" s="11">
        <f t="shared" si="1"/>
        <v>537</v>
      </c>
      <c r="I9" s="15">
        <f t="shared" si="2"/>
        <v>0.69436539556061472</v>
      </c>
    </row>
    <row r="10" spans="1:9" ht="14.5" x14ac:dyDescent="0.35">
      <c r="A10" s="12" t="s">
        <v>9</v>
      </c>
      <c r="B10" s="13">
        <f>SUM(B2:B9)</f>
        <v>47798</v>
      </c>
      <c r="C10" s="13">
        <f t="shared" ref="C10:H10" si="3">SUM(C2:C9)</f>
        <v>12297</v>
      </c>
      <c r="D10" s="13">
        <f t="shared" si="3"/>
        <v>8202</v>
      </c>
      <c r="E10" s="13">
        <f t="shared" si="3"/>
        <v>4095</v>
      </c>
      <c r="F10" s="13">
        <f t="shared" si="3"/>
        <v>35</v>
      </c>
      <c r="G10" s="13">
        <f t="shared" si="3"/>
        <v>35466</v>
      </c>
      <c r="H10" s="13">
        <f t="shared" si="3"/>
        <v>8202</v>
      </c>
      <c r="I10" s="14">
        <f t="shared" si="2"/>
        <v>0.82840286204443703</v>
      </c>
    </row>
    <row r="12" spans="1:9" x14ac:dyDescent="0.3"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2016-10-12T21:01:15Z</dcterms:created>
  <dcterms:modified xsi:type="dcterms:W3CDTF">2016-10-13T03:50:01Z</dcterms:modified>
</cp:coreProperties>
</file>