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RC_Class\Excel\"/>
    </mc:Choice>
  </mc:AlternateContent>
  <xr:revisionPtr revIDLastSave="0" documentId="8_{4BEE69D4-9BBB-4A4C-A5BE-B25A587AE737}" xr6:coauthVersionLast="47" xr6:coauthVersionMax="47" xr10:uidLastSave="{00000000-0000-0000-0000-000000000000}"/>
  <bookViews>
    <workbookView xWindow="-120" yWindow="-120" windowWidth="29040" windowHeight="15990" xr2:uid="{D2BA6C45-553E-49DF-90D6-07297D203371}"/>
  </bookViews>
  <sheets>
    <sheet name="DATA" sheetId="1" r:id="rId1"/>
    <sheet name="Profit" sheetId="4" r:id="rId2"/>
    <sheet name="H &amp; L" sheetId="3" r:id="rId3"/>
    <sheet name="O &amp; C" sheetId="2" r:id="rId4"/>
  </sheets>
  <definedNames>
    <definedName name="_xlchart.v1.0" hidden="1">DATA!$C$9:$C$14</definedName>
    <definedName name="_xlchart.v1.1" hidden="1">DATA!$D$8</definedName>
    <definedName name="_xlchart.v1.10" hidden="1">DATA!$D$8</definedName>
    <definedName name="_xlchart.v1.11" hidden="1">DATA!$D$9:$D$14</definedName>
    <definedName name="_xlchart.v1.12" hidden="1">DATA!$E$8</definedName>
    <definedName name="_xlchart.v1.13" hidden="1">DATA!$E$9:$E$14</definedName>
    <definedName name="_xlchart.v1.14" hidden="1">DATA!$F$8</definedName>
    <definedName name="_xlchart.v1.15" hidden="1">DATA!$F$9:$F$14</definedName>
    <definedName name="_xlchart.v1.16" hidden="1">DATA!$G$8</definedName>
    <definedName name="_xlchart.v1.17" hidden="1">DATA!$G$9:$G$14</definedName>
    <definedName name="_xlchart.v1.18" hidden="1">Profit!$D$9:$D$14</definedName>
    <definedName name="_xlchart.v1.19" hidden="1">Profit!$F$8</definedName>
    <definedName name="_xlchart.v1.2" hidden="1">DATA!$D$9:$D$14</definedName>
    <definedName name="_xlchart.v1.20" hidden="1">Profit!$F$9:$F$14</definedName>
    <definedName name="_xlchart.v1.21" hidden="1">Profit!$D$9:$D$14</definedName>
    <definedName name="_xlchart.v1.22" hidden="1">Profit!$E$8</definedName>
    <definedName name="_xlchart.v1.23" hidden="1">Profit!$E$9:$E$14</definedName>
    <definedName name="_xlchart.v1.24" hidden="1">Profit!$F$8</definedName>
    <definedName name="_xlchart.v1.25" hidden="1">Profit!$F$9:$F$14</definedName>
    <definedName name="_xlchart.v1.3" hidden="1">DATA!$E$8</definedName>
    <definedName name="_xlchart.v1.4" hidden="1">DATA!$E$9:$E$14</definedName>
    <definedName name="_xlchart.v1.5" hidden="1">DATA!$F$8</definedName>
    <definedName name="_xlchart.v1.6" hidden="1">DATA!$F$9:$F$14</definedName>
    <definedName name="_xlchart.v1.7" hidden="1">DATA!$G$8</definedName>
    <definedName name="_xlchart.v1.8" hidden="1">DATA!$G$9:$G$14</definedName>
    <definedName name="_xlchart.v1.9" hidden="1">DATA!$C$9:$C$14</definedName>
  </definedNames>
  <calcPr calcId="0"/>
</workbook>
</file>

<file path=xl/calcChain.xml><?xml version="1.0" encoding="utf-8"?>
<calcChain xmlns="http://schemas.openxmlformats.org/spreadsheetml/2006/main">
  <c r="F11" i="4" l="1"/>
  <c r="F12" i="4"/>
  <c r="F13" i="4" s="1"/>
  <c r="F14" i="4" s="1"/>
  <c r="F10" i="4"/>
</calcChain>
</file>

<file path=xl/sharedStrings.xml><?xml version="1.0" encoding="utf-8"?>
<sst xmlns="http://schemas.openxmlformats.org/spreadsheetml/2006/main" count="18" uniqueCount="10">
  <si>
    <t xml:space="preserve">Date </t>
  </si>
  <si>
    <t xml:space="preserve">Open </t>
  </si>
  <si>
    <t xml:space="preserve">High </t>
  </si>
  <si>
    <t xml:space="preserve">Low </t>
  </si>
  <si>
    <t xml:space="preserve">Close </t>
  </si>
  <si>
    <t xml:space="preserve">Shares Traded </t>
  </si>
  <si>
    <t>Turnover (₹ Cr)</t>
  </si>
  <si>
    <t>The highest and lowest prices of NSC over the past week.</t>
  </si>
  <si>
    <t>The Open and Close prices of NSC over the past week.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</si>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</sst>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1" xfId="0" applyFont="1" applyFill="1" applyBorder="1"/>
    <xf numFmtId="0" fontId="0" fillId="0" borderId="11" xfId="0" applyFont="1" applyBorder="1"/>
    <xf numFmtId="166" fontId="0" fillId="0" borderId="0" xfId="0" applyNumberFormat="1"/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center" vertical="center"/>
    </xf>
    <xf numFmtId="166" fontId="0" fillId="34" borderId="10" xfId="0" applyNumberFormat="1" applyFont="1" applyFill="1" applyBorder="1"/>
    <xf numFmtId="166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[$-409]d\-mmm;@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DATA!$D$8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DATA!$C$9:$C$14</c:f>
              <c:numCache>
                <c:formatCode>[$-409]d\-mmm;@</c:formatCode>
                <c:ptCount val="6"/>
                <c:pt idx="0">
                  <c:v>45636</c:v>
                </c:pt>
                <c:pt idx="1">
                  <c:v>45637</c:v>
                </c:pt>
                <c:pt idx="2">
                  <c:v>45638</c:v>
                </c:pt>
                <c:pt idx="3">
                  <c:v>45639</c:v>
                </c:pt>
                <c:pt idx="4">
                  <c:v>45642</c:v>
                </c:pt>
                <c:pt idx="5">
                  <c:v>45643</c:v>
                </c:pt>
              </c:numCache>
            </c:numRef>
          </c:cat>
          <c:val>
            <c:numRef>
              <c:f>DATA!$D$9:$D$14</c:f>
              <c:numCache>
                <c:formatCode>General</c:formatCode>
                <c:ptCount val="6"/>
                <c:pt idx="0">
                  <c:v>24677.8</c:v>
                </c:pt>
                <c:pt idx="1">
                  <c:v>24691.75</c:v>
                </c:pt>
                <c:pt idx="2">
                  <c:v>24675.25</c:v>
                </c:pt>
                <c:pt idx="3">
                  <c:v>24792.3</c:v>
                </c:pt>
                <c:pt idx="4">
                  <c:v>24781.25</c:v>
                </c:pt>
                <c:pt idx="5">
                  <c:v>24624.1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C-4630-A812-EF2272AFEC14}"/>
            </c:ext>
          </c:extLst>
        </c:ser>
        <c:ser>
          <c:idx val="1"/>
          <c:order val="1"/>
          <c:tx>
            <c:strRef>
              <c:f>DATA!$E$8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DATA!$C$9:$C$14</c:f>
              <c:numCache>
                <c:formatCode>[$-409]d\-mmm;@</c:formatCode>
                <c:ptCount val="6"/>
                <c:pt idx="0">
                  <c:v>45636</c:v>
                </c:pt>
                <c:pt idx="1">
                  <c:v>45637</c:v>
                </c:pt>
                <c:pt idx="2">
                  <c:v>45638</c:v>
                </c:pt>
                <c:pt idx="3">
                  <c:v>45639</c:v>
                </c:pt>
                <c:pt idx="4">
                  <c:v>45642</c:v>
                </c:pt>
                <c:pt idx="5">
                  <c:v>45643</c:v>
                </c:pt>
              </c:numCache>
            </c:numRef>
          </c:cat>
          <c:val>
            <c:numRef>
              <c:f>DATA!$E$9:$E$14</c:f>
              <c:numCache>
                <c:formatCode>General</c:formatCode>
                <c:ptCount val="6"/>
                <c:pt idx="0">
                  <c:v>24510.65</c:v>
                </c:pt>
                <c:pt idx="1">
                  <c:v>24583.85</c:v>
                </c:pt>
                <c:pt idx="2">
                  <c:v>24527.95</c:v>
                </c:pt>
                <c:pt idx="3">
                  <c:v>24180.799999999999</c:v>
                </c:pt>
                <c:pt idx="4">
                  <c:v>24601.75</c:v>
                </c:pt>
                <c:pt idx="5">
                  <c:v>24303.45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C-4630-A812-EF2272AFEC14}"/>
            </c:ext>
          </c:extLst>
        </c:ser>
        <c:ser>
          <c:idx val="2"/>
          <c:order val="2"/>
          <c:tx>
            <c:strRef>
              <c:f>DATA!$F$8</c:f>
              <c:strCache>
                <c:ptCount val="1"/>
                <c:pt idx="0">
                  <c:v>Open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DATA!$C$9:$C$14</c:f>
              <c:numCache>
                <c:formatCode>[$-409]d\-mmm;@</c:formatCode>
                <c:ptCount val="6"/>
                <c:pt idx="0">
                  <c:v>45636</c:v>
                </c:pt>
                <c:pt idx="1">
                  <c:v>45637</c:v>
                </c:pt>
                <c:pt idx="2">
                  <c:v>45638</c:v>
                </c:pt>
                <c:pt idx="3">
                  <c:v>45639</c:v>
                </c:pt>
                <c:pt idx="4">
                  <c:v>45642</c:v>
                </c:pt>
                <c:pt idx="5">
                  <c:v>45643</c:v>
                </c:pt>
              </c:numCache>
            </c:numRef>
          </c:cat>
          <c:val>
            <c:numRef>
              <c:f>DATA!$F$9:$F$14</c:f>
              <c:numCache>
                <c:formatCode>General</c:formatCode>
                <c:ptCount val="6"/>
                <c:pt idx="0">
                  <c:v>24652.65</c:v>
                </c:pt>
                <c:pt idx="1">
                  <c:v>24620.5</c:v>
                </c:pt>
                <c:pt idx="2">
                  <c:v>24604.45</c:v>
                </c:pt>
                <c:pt idx="3">
                  <c:v>24498.35</c:v>
                </c:pt>
                <c:pt idx="4">
                  <c:v>24753.4</c:v>
                </c:pt>
                <c:pt idx="5">
                  <c:v>24584.799999999999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C-4630-A812-EF2272AFEC14}"/>
            </c:ext>
          </c:extLst>
        </c:ser>
        <c:ser>
          <c:idx val="3"/>
          <c:order val="3"/>
          <c:tx>
            <c:strRef>
              <c:f>DATA!$G$8</c:f>
              <c:strCache>
                <c:ptCount val="1"/>
                <c:pt idx="0">
                  <c:v>Close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DATA!$C$9:$C$14</c:f>
              <c:numCache>
                <c:formatCode>[$-409]d\-mmm;@</c:formatCode>
                <c:ptCount val="6"/>
                <c:pt idx="0">
                  <c:v>45636</c:v>
                </c:pt>
                <c:pt idx="1">
                  <c:v>45637</c:v>
                </c:pt>
                <c:pt idx="2">
                  <c:v>45638</c:v>
                </c:pt>
                <c:pt idx="3">
                  <c:v>45639</c:v>
                </c:pt>
                <c:pt idx="4">
                  <c:v>45642</c:v>
                </c:pt>
                <c:pt idx="5">
                  <c:v>45643</c:v>
                </c:pt>
              </c:numCache>
            </c:numRef>
          </c:cat>
          <c:val>
            <c:numRef>
              <c:f>DATA!$G$9:$G$14</c:f>
              <c:numCache>
                <c:formatCode>General</c:formatCode>
                <c:ptCount val="6"/>
                <c:pt idx="0">
                  <c:v>24610.05</c:v>
                </c:pt>
                <c:pt idx="1">
                  <c:v>24641.8</c:v>
                </c:pt>
                <c:pt idx="2">
                  <c:v>24548.7</c:v>
                </c:pt>
                <c:pt idx="3">
                  <c:v>24768.3</c:v>
                </c:pt>
                <c:pt idx="4">
                  <c:v>24668.25</c:v>
                </c:pt>
                <c:pt idx="5">
                  <c:v>24336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C-4630-A812-EF2272AF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025375"/>
        <c:axId val="1771028735"/>
      </c:barChart>
      <c:dateAx>
        <c:axId val="1771025375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28735"/>
        <c:crosses val="autoZero"/>
        <c:auto val="1"/>
        <c:lblOffset val="100"/>
        <c:baseTimeUnit val="days"/>
      </c:dateAx>
      <c:valAx>
        <c:axId val="17710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Price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DATA!$D$8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DATA!$C$9:$C$14</c:f>
              <c:numCache>
                <c:formatCode>[$-409]d\-mmm;@</c:formatCode>
                <c:ptCount val="6"/>
                <c:pt idx="0">
                  <c:v>45636</c:v>
                </c:pt>
                <c:pt idx="1">
                  <c:v>45637</c:v>
                </c:pt>
                <c:pt idx="2">
                  <c:v>45638</c:v>
                </c:pt>
                <c:pt idx="3">
                  <c:v>45639</c:v>
                </c:pt>
                <c:pt idx="4">
                  <c:v>45642</c:v>
                </c:pt>
                <c:pt idx="5">
                  <c:v>45643</c:v>
                </c:pt>
              </c:numCache>
            </c:numRef>
          </c:cat>
          <c:val>
            <c:numRef>
              <c:f>DATA!$D$9:$D$14</c:f>
              <c:numCache>
                <c:formatCode>General</c:formatCode>
                <c:ptCount val="6"/>
                <c:pt idx="0">
                  <c:v>24677.8</c:v>
                </c:pt>
                <c:pt idx="1">
                  <c:v>24691.75</c:v>
                </c:pt>
                <c:pt idx="2">
                  <c:v>24675.25</c:v>
                </c:pt>
                <c:pt idx="3">
                  <c:v>24792.3</c:v>
                </c:pt>
                <c:pt idx="4">
                  <c:v>24781.25</c:v>
                </c:pt>
                <c:pt idx="5">
                  <c:v>24624.1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1-4292-94E2-3E3853F1E9E5}"/>
            </c:ext>
          </c:extLst>
        </c:ser>
        <c:ser>
          <c:idx val="1"/>
          <c:order val="1"/>
          <c:tx>
            <c:strRef>
              <c:f>DATA!$E$8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DATA!$C$9:$C$14</c:f>
              <c:numCache>
                <c:formatCode>[$-409]d\-mmm;@</c:formatCode>
                <c:ptCount val="6"/>
                <c:pt idx="0">
                  <c:v>45636</c:v>
                </c:pt>
                <c:pt idx="1">
                  <c:v>45637</c:v>
                </c:pt>
                <c:pt idx="2">
                  <c:v>45638</c:v>
                </c:pt>
                <c:pt idx="3">
                  <c:v>45639</c:v>
                </c:pt>
                <c:pt idx="4">
                  <c:v>45642</c:v>
                </c:pt>
                <c:pt idx="5">
                  <c:v>45643</c:v>
                </c:pt>
              </c:numCache>
            </c:numRef>
          </c:cat>
          <c:val>
            <c:numRef>
              <c:f>DATA!$E$9:$E$14</c:f>
              <c:numCache>
                <c:formatCode>General</c:formatCode>
                <c:ptCount val="6"/>
                <c:pt idx="0">
                  <c:v>24510.65</c:v>
                </c:pt>
                <c:pt idx="1">
                  <c:v>24583.85</c:v>
                </c:pt>
                <c:pt idx="2">
                  <c:v>24527.95</c:v>
                </c:pt>
                <c:pt idx="3">
                  <c:v>24180.799999999999</c:v>
                </c:pt>
                <c:pt idx="4">
                  <c:v>24601.75</c:v>
                </c:pt>
                <c:pt idx="5">
                  <c:v>24303.45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1-4292-94E2-3E3853F1E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807919"/>
        <c:axId val="1363104639"/>
      </c:barChart>
      <c:dateAx>
        <c:axId val="1319807919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04639"/>
        <c:crosses val="autoZero"/>
        <c:auto val="1"/>
        <c:lblOffset val="100"/>
        <c:baseTimeUnit val="days"/>
      </c:dateAx>
      <c:valAx>
        <c:axId val="13631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</a:t>
            </a:r>
            <a:r>
              <a:rPr lang="en-US" b="1" baseline="0"/>
              <a:t> &amp; Close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DATA!$F$8</c:f>
              <c:strCache>
                <c:ptCount val="1"/>
                <c:pt idx="0">
                  <c:v>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DATA!$C$9:$C$14</c:f>
              <c:numCache>
                <c:formatCode>[$-409]d\-mmm;@</c:formatCode>
                <c:ptCount val="6"/>
                <c:pt idx="0">
                  <c:v>45636</c:v>
                </c:pt>
                <c:pt idx="1">
                  <c:v>45637</c:v>
                </c:pt>
                <c:pt idx="2">
                  <c:v>45638</c:v>
                </c:pt>
                <c:pt idx="3">
                  <c:v>45639</c:v>
                </c:pt>
                <c:pt idx="4">
                  <c:v>45642</c:v>
                </c:pt>
                <c:pt idx="5">
                  <c:v>45643</c:v>
                </c:pt>
              </c:numCache>
            </c:numRef>
          </c:cat>
          <c:val>
            <c:numRef>
              <c:f>DATA!$F$9:$F$14</c:f>
              <c:numCache>
                <c:formatCode>General</c:formatCode>
                <c:ptCount val="6"/>
                <c:pt idx="0">
                  <c:v>24652.65</c:v>
                </c:pt>
                <c:pt idx="1">
                  <c:v>24620.5</c:v>
                </c:pt>
                <c:pt idx="2">
                  <c:v>24604.45</c:v>
                </c:pt>
                <c:pt idx="3">
                  <c:v>24498.35</c:v>
                </c:pt>
                <c:pt idx="4">
                  <c:v>24753.4</c:v>
                </c:pt>
                <c:pt idx="5">
                  <c:v>24584.799999999999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B-4951-8A0C-13509E9D1361}"/>
            </c:ext>
          </c:extLst>
        </c:ser>
        <c:ser>
          <c:idx val="1"/>
          <c:order val="1"/>
          <c:tx>
            <c:strRef>
              <c:f>DATA!$G$8</c:f>
              <c:strCache>
                <c:ptCount val="1"/>
                <c:pt idx="0">
                  <c:v>Close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DATA!$C$9:$C$14</c:f>
              <c:numCache>
                <c:formatCode>[$-409]d\-mmm;@</c:formatCode>
                <c:ptCount val="6"/>
                <c:pt idx="0">
                  <c:v>45636</c:v>
                </c:pt>
                <c:pt idx="1">
                  <c:v>45637</c:v>
                </c:pt>
                <c:pt idx="2">
                  <c:v>45638</c:v>
                </c:pt>
                <c:pt idx="3">
                  <c:v>45639</c:v>
                </c:pt>
                <c:pt idx="4">
                  <c:v>45642</c:v>
                </c:pt>
                <c:pt idx="5">
                  <c:v>45643</c:v>
                </c:pt>
              </c:numCache>
            </c:numRef>
          </c:cat>
          <c:val>
            <c:numRef>
              <c:f>DATA!$G$9:$G$14</c:f>
              <c:numCache>
                <c:formatCode>General</c:formatCode>
                <c:ptCount val="6"/>
                <c:pt idx="0">
                  <c:v>24610.05</c:v>
                </c:pt>
                <c:pt idx="1">
                  <c:v>24641.8</c:v>
                </c:pt>
                <c:pt idx="2">
                  <c:v>24548.7</c:v>
                </c:pt>
                <c:pt idx="3">
                  <c:v>24768.3</c:v>
                </c:pt>
                <c:pt idx="4">
                  <c:v>24668.25</c:v>
                </c:pt>
                <c:pt idx="5">
                  <c:v>24336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B-4951-8A0C-13509E9D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116687"/>
        <c:axId val="1690110447"/>
      </c:lineChart>
      <c:dateAx>
        <c:axId val="1690116687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10447"/>
        <c:crosses val="autoZero"/>
        <c:auto val="1"/>
        <c:lblOffset val="100"/>
        <c:baseTimeUnit val="days"/>
      </c:dateAx>
      <c:valAx>
        <c:axId val="16901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_xlchart.v1.25</cx:f>
      </cx:numDim>
    </cx:data>
  </cx:chartData>
  <cx:chart>
    <cx:title pos="t" align="ctr" overlay="0"/>
    <cx:plotArea>
      <cx:plotAreaRegion>
        <cx:series layoutId="waterfall" uniqueId="{4C50E6C4-086D-493D-ADC4-1607016C867A}">
          <cx:tx>
            <cx:txData>
              <cx:f>_xlchart.v1.24</cx:f>
              <cx:v>Profit</cx:v>
            </cx:txData>
          </cx:tx>
          <cx:dataLabels pos="ctr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17</xdr:row>
      <xdr:rowOff>14286</xdr:rowOff>
    </xdr:from>
    <xdr:to>
      <xdr:col>8</xdr:col>
      <xdr:colOff>590549</xdr:colOff>
      <xdr:row>34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87BA13-2C07-540B-492C-7561F15AB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15</xdr:row>
      <xdr:rowOff>14287</xdr:rowOff>
    </xdr:from>
    <xdr:to>
      <xdr:col>10</xdr:col>
      <xdr:colOff>342900</xdr:colOff>
      <xdr:row>33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5B3221D-225B-0565-AAA4-0C58B8398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487" y="2871787"/>
              <a:ext cx="5424488" cy="3443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14</xdr:row>
      <xdr:rowOff>0</xdr:rowOff>
    </xdr:from>
    <xdr:to>
      <xdr:col>10</xdr:col>
      <xdr:colOff>321129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ED593-FBD0-4D2A-A251-5AA62207E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13</xdr:row>
      <xdr:rowOff>19051</xdr:rowOff>
    </xdr:from>
    <xdr:to>
      <xdr:col>9</xdr:col>
      <xdr:colOff>19049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8CB08-B695-4A6B-957E-887F926CD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15825-7535-4DCF-B9FA-810EEBAAB1A7}" name="Table1" displayName="Table1" ref="C8:I14" totalsRowShown="0">
  <autoFilter ref="C8:I14" xr:uid="{2A215825-7535-4DCF-B9FA-810EEBAAB1A7}"/>
  <tableColumns count="7">
    <tableColumn id="1" xr3:uid="{A7C8A04D-BFDF-436A-9721-39061D527D16}" name="Date " dataDxfId="1"/>
    <tableColumn id="3" xr3:uid="{93CAF064-94AA-49B8-8212-04B1A914390A}" name="High "/>
    <tableColumn id="4" xr3:uid="{38468202-E2E5-44CD-B14B-3BC46AD6E52A}" name="Low "/>
    <tableColumn id="2" xr3:uid="{4BD76734-3751-4908-AF47-EDA347D23F96}" name="Open "/>
    <tableColumn id="5" xr3:uid="{D6AA5921-FA7E-47E6-94ED-8D3EA2B93FAE}" name="Close "/>
    <tableColumn id="6" xr3:uid="{70E7CBD5-E929-4107-8FB8-A7AD4F969AB6}" name="Shares Traded "/>
    <tableColumn id="7" xr3:uid="{F30691A2-DF3F-445B-8A2D-DF5B8B67B423}" name="Turnover (₹ C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ED80-727A-49E3-AB4A-9F725747EB10}">
  <dimension ref="C8:I14"/>
  <sheetViews>
    <sheetView tabSelected="1" zoomScaleNormal="100" workbookViewId="0">
      <selection activeCell="M7" sqref="M7"/>
    </sheetView>
  </sheetViews>
  <sheetFormatPr defaultRowHeight="15" x14ac:dyDescent="0.25"/>
  <cols>
    <col min="1" max="1" width="9.7109375" bestFit="1" customWidth="1"/>
    <col min="2" max="2" width="11.85546875" customWidth="1"/>
    <col min="3" max="3" width="11.140625" customWidth="1"/>
    <col min="4" max="4" width="10.7109375" customWidth="1"/>
    <col min="5" max="5" width="13" customWidth="1"/>
    <col min="6" max="6" width="16.28515625" customWidth="1"/>
    <col min="7" max="7" width="16.5703125" bestFit="1" customWidth="1"/>
    <col min="8" max="9" width="16.85546875" bestFit="1" customWidth="1"/>
  </cols>
  <sheetData>
    <row r="8" spans="3:9" x14ac:dyDescent="0.25">
      <c r="C8" t="s">
        <v>0</v>
      </c>
      <c r="D8" t="s">
        <v>2</v>
      </c>
      <c r="E8" t="s">
        <v>3</v>
      </c>
      <c r="F8" t="s">
        <v>1</v>
      </c>
      <c r="G8" t="s">
        <v>4</v>
      </c>
      <c r="H8" t="s">
        <v>5</v>
      </c>
      <c r="I8" t="s">
        <v>6</v>
      </c>
    </row>
    <row r="9" spans="3:9" x14ac:dyDescent="0.25">
      <c r="C9" s="5">
        <v>45636</v>
      </c>
      <c r="D9">
        <v>24677.8</v>
      </c>
      <c r="E9">
        <v>24510.65</v>
      </c>
      <c r="F9">
        <v>24652.65</v>
      </c>
      <c r="G9">
        <v>24610.05</v>
      </c>
      <c r="H9">
        <v>261048951</v>
      </c>
      <c r="I9">
        <v>26093.38</v>
      </c>
    </row>
    <row r="10" spans="3:9" x14ac:dyDescent="0.25">
      <c r="C10" s="5">
        <v>45637</v>
      </c>
      <c r="D10">
        <v>24691.75</v>
      </c>
      <c r="E10">
        <v>24583.85</v>
      </c>
      <c r="F10">
        <v>24620.5</v>
      </c>
      <c r="G10">
        <v>24641.8</v>
      </c>
      <c r="H10">
        <v>187252712</v>
      </c>
      <c r="I10">
        <v>21592.23</v>
      </c>
    </row>
    <row r="11" spans="3:9" x14ac:dyDescent="0.25">
      <c r="C11" s="5">
        <v>45638</v>
      </c>
      <c r="D11">
        <v>24675.25</v>
      </c>
      <c r="E11">
        <v>24527.95</v>
      </c>
      <c r="F11">
        <v>24604.45</v>
      </c>
      <c r="G11">
        <v>24548.7</v>
      </c>
      <c r="H11">
        <v>266051129</v>
      </c>
      <c r="I11">
        <v>28235.17</v>
      </c>
    </row>
    <row r="12" spans="3:9" x14ac:dyDescent="0.25">
      <c r="C12" s="5">
        <v>45639</v>
      </c>
      <c r="D12">
        <v>24792.3</v>
      </c>
      <c r="E12">
        <v>24180.799999999999</v>
      </c>
      <c r="F12">
        <v>24498.35</v>
      </c>
      <c r="G12">
        <v>24768.3</v>
      </c>
      <c r="H12">
        <v>310080852</v>
      </c>
      <c r="I12">
        <v>30429.73</v>
      </c>
    </row>
    <row r="13" spans="3:9" x14ac:dyDescent="0.25">
      <c r="C13" s="5">
        <v>45642</v>
      </c>
      <c r="D13">
        <v>24781.25</v>
      </c>
      <c r="E13">
        <v>24601.75</v>
      </c>
      <c r="F13">
        <v>24753.4</v>
      </c>
      <c r="G13">
        <v>24668.25</v>
      </c>
      <c r="H13">
        <v>187551629</v>
      </c>
      <c r="I13">
        <v>18608.23</v>
      </c>
    </row>
    <row r="14" spans="3:9" x14ac:dyDescent="0.25">
      <c r="C14" s="5">
        <v>45643</v>
      </c>
      <c r="D14">
        <v>24624.1</v>
      </c>
      <c r="E14">
        <v>24303.45</v>
      </c>
      <c r="F14">
        <v>24584.799999999999</v>
      </c>
      <c r="G14">
        <v>24336</v>
      </c>
      <c r="H14">
        <v>264881033</v>
      </c>
      <c r="I14">
        <v>26765.16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AF2C-7355-4386-95B5-B44445DE4050}">
  <dimension ref="D8:F14"/>
  <sheetViews>
    <sheetView workbookViewId="0">
      <selection activeCell="O29" sqref="O29"/>
    </sheetView>
  </sheetViews>
  <sheetFormatPr defaultRowHeight="15" x14ac:dyDescent="0.25"/>
  <cols>
    <col min="4" max="4" width="7" bestFit="1" customWidth="1"/>
    <col min="5" max="5" width="14.5703125" bestFit="1" customWidth="1"/>
  </cols>
  <sheetData>
    <row r="8" spans="4:6" x14ac:dyDescent="0.25">
      <c r="D8" s="1" t="s">
        <v>0</v>
      </c>
      <c r="E8" s="2" t="s">
        <v>6</v>
      </c>
      <c r="F8" s="2" t="s">
        <v>9</v>
      </c>
    </row>
    <row r="9" spans="4:6" x14ac:dyDescent="0.25">
      <c r="D9" s="8">
        <v>45636</v>
      </c>
      <c r="E9" s="3">
        <v>26093.38</v>
      </c>
      <c r="F9">
        <v>0</v>
      </c>
    </row>
    <row r="10" spans="4:6" x14ac:dyDescent="0.25">
      <c r="D10" s="9">
        <v>45637</v>
      </c>
      <c r="E10" s="4">
        <v>21592.23</v>
      </c>
      <c r="F10">
        <f>E10-F9</f>
        <v>21592.23</v>
      </c>
    </row>
    <row r="11" spans="4:6" x14ac:dyDescent="0.25">
      <c r="D11" s="8">
        <v>45638</v>
      </c>
      <c r="E11" s="3">
        <v>28235.17</v>
      </c>
      <c r="F11">
        <f t="shared" ref="F11:F14" si="0">E11-F10</f>
        <v>6642.9399999999987</v>
      </c>
    </row>
    <row r="12" spans="4:6" x14ac:dyDescent="0.25">
      <c r="D12" s="9">
        <v>45639</v>
      </c>
      <c r="E12" s="4">
        <v>30429.73</v>
      </c>
      <c r="F12">
        <f t="shared" si="0"/>
        <v>23786.79</v>
      </c>
    </row>
    <row r="13" spans="4:6" x14ac:dyDescent="0.25">
      <c r="D13" s="8">
        <v>45642</v>
      </c>
      <c r="E13" s="3">
        <v>18608.23</v>
      </c>
      <c r="F13">
        <f t="shared" si="0"/>
        <v>-5178.5600000000013</v>
      </c>
    </row>
    <row r="14" spans="4:6" x14ac:dyDescent="0.25">
      <c r="D14" s="9">
        <v>45643</v>
      </c>
      <c r="E14" s="4">
        <v>26765.16</v>
      </c>
      <c r="F14">
        <f t="shared" si="0"/>
        <v>31943.72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9476-2F2E-471D-8F7C-11A65D898745}">
  <dimension ref="D6:I30"/>
  <sheetViews>
    <sheetView workbookViewId="0">
      <selection activeCell="D30" sqref="D30:I30"/>
    </sheetView>
  </sheetViews>
  <sheetFormatPr defaultRowHeight="15" x14ac:dyDescent="0.25"/>
  <sheetData>
    <row r="6" spans="6:8" x14ac:dyDescent="0.25">
      <c r="F6" s="1" t="s">
        <v>0</v>
      </c>
      <c r="G6" s="2" t="s">
        <v>2</v>
      </c>
      <c r="H6" s="2" t="s">
        <v>3</v>
      </c>
    </row>
    <row r="7" spans="6:8" x14ac:dyDescent="0.25">
      <c r="F7" s="8">
        <v>45636</v>
      </c>
      <c r="G7" s="3">
        <v>24677.8</v>
      </c>
      <c r="H7" s="3">
        <v>24510.65</v>
      </c>
    </row>
    <row r="8" spans="6:8" x14ac:dyDescent="0.25">
      <c r="F8" s="9">
        <v>45637</v>
      </c>
      <c r="G8" s="4">
        <v>24691.75</v>
      </c>
      <c r="H8" s="4">
        <v>24583.85</v>
      </c>
    </row>
    <row r="9" spans="6:8" x14ac:dyDescent="0.25">
      <c r="F9" s="8">
        <v>45638</v>
      </c>
      <c r="G9" s="3">
        <v>24675.25</v>
      </c>
      <c r="H9" s="3">
        <v>24527.95</v>
      </c>
    </row>
    <row r="10" spans="6:8" x14ac:dyDescent="0.25">
      <c r="F10" s="9">
        <v>45639</v>
      </c>
      <c r="G10" s="4">
        <v>24792.3</v>
      </c>
      <c r="H10" s="4">
        <v>24180.799999999999</v>
      </c>
    </row>
    <row r="11" spans="6:8" x14ac:dyDescent="0.25">
      <c r="F11" s="8">
        <v>45642</v>
      </c>
      <c r="G11" s="3">
        <v>24781.25</v>
      </c>
      <c r="H11" s="3">
        <v>24601.75</v>
      </c>
    </row>
    <row r="12" spans="6:8" x14ac:dyDescent="0.25">
      <c r="F12" s="9">
        <v>45643</v>
      </c>
      <c r="G12" s="4">
        <v>24624.1</v>
      </c>
      <c r="H12" s="4">
        <v>24303.45</v>
      </c>
    </row>
    <row r="30" spans="4:9" x14ac:dyDescent="0.25">
      <c r="D30" s="7" t="s">
        <v>7</v>
      </c>
      <c r="E30" s="7"/>
      <c r="F30" s="7"/>
      <c r="G30" s="7"/>
      <c r="H30" s="7"/>
      <c r="I30" s="7"/>
    </row>
  </sheetData>
  <mergeCells count="1">
    <mergeCell ref="D30:I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B428-ED17-400E-83C1-42218D0B433E}">
  <dimension ref="C5:H31"/>
  <sheetViews>
    <sheetView workbookViewId="0">
      <selection activeCell="B38" sqref="B38"/>
    </sheetView>
  </sheetViews>
  <sheetFormatPr defaultRowHeight="15" x14ac:dyDescent="0.25"/>
  <sheetData>
    <row r="5" spans="4:6" x14ac:dyDescent="0.25">
      <c r="D5" s="1" t="s">
        <v>0</v>
      </c>
      <c r="E5" s="2" t="s">
        <v>1</v>
      </c>
      <c r="F5" s="2" t="s">
        <v>4</v>
      </c>
    </row>
    <row r="6" spans="4:6" x14ac:dyDescent="0.25">
      <c r="D6" s="8">
        <v>45636</v>
      </c>
      <c r="E6" s="3">
        <v>24652.65</v>
      </c>
      <c r="F6" s="3">
        <v>24610.05</v>
      </c>
    </row>
    <row r="7" spans="4:6" x14ac:dyDescent="0.25">
      <c r="D7" s="9">
        <v>45637</v>
      </c>
      <c r="E7" s="4">
        <v>24620.5</v>
      </c>
      <c r="F7" s="4">
        <v>24641.8</v>
      </c>
    </row>
    <row r="8" spans="4:6" x14ac:dyDescent="0.25">
      <c r="D8" s="8">
        <v>45638</v>
      </c>
      <c r="E8" s="3">
        <v>24604.45</v>
      </c>
      <c r="F8" s="3">
        <v>24548.7</v>
      </c>
    </row>
    <row r="9" spans="4:6" x14ac:dyDescent="0.25">
      <c r="D9" s="9">
        <v>45639</v>
      </c>
      <c r="E9" s="4">
        <v>24498.35</v>
      </c>
      <c r="F9" s="4">
        <v>24768.3</v>
      </c>
    </row>
    <row r="10" spans="4:6" x14ac:dyDescent="0.25">
      <c r="D10" s="8">
        <v>45642</v>
      </c>
      <c r="E10" s="3">
        <v>24753.4</v>
      </c>
      <c r="F10" s="3">
        <v>24668.25</v>
      </c>
    </row>
    <row r="11" spans="4:6" x14ac:dyDescent="0.25">
      <c r="D11" s="9">
        <v>45643</v>
      </c>
      <c r="E11" s="4">
        <v>24584.799999999999</v>
      </c>
      <c r="F11" s="4">
        <v>24336</v>
      </c>
    </row>
    <row r="31" spans="3:8" x14ac:dyDescent="0.25">
      <c r="C31" s="6" t="s">
        <v>8</v>
      </c>
      <c r="D31" s="6"/>
      <c r="E31" s="6"/>
      <c r="F31" s="6"/>
      <c r="G31" s="6"/>
      <c r="H31" s="6"/>
    </row>
  </sheetData>
  <mergeCells count="1">
    <mergeCell ref="C31:H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Profit</vt:lpstr>
      <vt:lpstr>H &amp; L</vt:lpstr>
      <vt:lpstr>O &amp;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Rathod</dc:creator>
  <cp:lastModifiedBy>Aman Rathod</cp:lastModifiedBy>
  <dcterms:created xsi:type="dcterms:W3CDTF">2024-12-17T16:07:11Z</dcterms:created>
  <dcterms:modified xsi:type="dcterms:W3CDTF">2024-12-17T16:07:11Z</dcterms:modified>
</cp:coreProperties>
</file>