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255a5bdb0d869a7c/Documents/"/>
    </mc:Choice>
  </mc:AlternateContent>
  <xr:revisionPtr revIDLastSave="4" documentId="8_{1046B2A0-641F-4E95-9F15-1F3E6B70617A}" xr6:coauthVersionLast="47" xr6:coauthVersionMax="47" xr10:uidLastSave="{2260857F-5158-4B85-9104-BA528B5979C7}"/>
  <bookViews>
    <workbookView xWindow="-108" yWindow="-108" windowWidth="23256" windowHeight="12456" firstSheet="2" activeTab="9" xr2:uid="{00000000-000D-0000-FFFF-FFFF00000000}"/>
  </bookViews>
  <sheets>
    <sheet name="Combo chart" sheetId="3" r:id="rId1"/>
    <sheet name="Waterfall chart" sheetId="4" r:id="rId2"/>
    <sheet name="piechart" sheetId="5" r:id="rId3"/>
    <sheet name="Map Chart" sheetId="6" r:id="rId4"/>
    <sheet name="Top 5" sheetId="7" r:id="rId5"/>
    <sheet name="KPI" sheetId="8" r:id="rId6"/>
    <sheet name="KPI YOY" sheetId="9" r:id="rId7"/>
    <sheet name="Data" sheetId="1" r:id="rId8"/>
    <sheet name="layout" sheetId="2" r:id="rId9"/>
    <sheet name="Sheet9" sheetId="11"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6" i="4"/>
  <c r="D5" i="4"/>
  <c r="D4" i="4"/>
  <c r="D7"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9"/>
  <c r="F22" i="6"/>
  <c r="F16" i="6"/>
  <c r="K17" i="8"/>
  <c r="F28" i="6"/>
  <c r="F9" i="6"/>
  <c r="F42" i="6"/>
  <c r="F31" i="6"/>
  <c r="L8" i="9"/>
  <c r="F47" i="6"/>
  <c r="F41" i="6"/>
  <c r="F29" i="6"/>
  <c r="F45" i="6"/>
  <c r="N17" i="8"/>
  <c r="F12" i="6"/>
  <c r="G17" i="8"/>
  <c r="J8" i="9"/>
  <c r="F19" i="6"/>
  <c r="E4" i="4"/>
  <c r="F30" i="6"/>
  <c r="F5" i="6"/>
  <c r="I8" i="9"/>
  <c r="F33" i="6"/>
  <c r="F26" i="6"/>
  <c r="F6" i="6"/>
  <c r="F17" i="6"/>
  <c r="F34" i="6"/>
  <c r="F15" i="6"/>
  <c r="F39" i="6"/>
  <c r="F51" i="6"/>
  <c r="F40" i="6"/>
  <c r="F18" i="6"/>
  <c r="F13" i="6"/>
  <c r="F20" i="6"/>
  <c r="F21" i="6"/>
  <c r="B17" i="8"/>
  <c r="F44" i="6"/>
  <c r="F49" i="6"/>
  <c r="F25" i="6"/>
  <c r="Q17" i="8"/>
  <c r="H8" i="9"/>
  <c r="F4" i="6"/>
  <c r="F43" i="6"/>
  <c r="F50" i="6"/>
  <c r="F8" i="6"/>
  <c r="E7" i="4"/>
  <c r="F52" i="6"/>
  <c r="F10" i="6"/>
  <c r="F35" i="6"/>
  <c r="F38" i="6"/>
  <c r="F23" i="6"/>
  <c r="F36" i="6"/>
  <c r="F46" i="6"/>
  <c r="F37" i="6"/>
  <c r="E5" i="4"/>
  <c r="F27" i="6"/>
  <c r="F24" i="6"/>
  <c r="F48" i="6"/>
  <c r="F14" i="6"/>
  <c r="F32" i="6"/>
  <c r="F7" i="6"/>
  <c r="E6" i="4"/>
  <c r="F11" i="6"/>
</calcChain>
</file>

<file path=xl/sharedStrings.xml><?xml version="1.0" encoding="utf-8"?>
<sst xmlns="http://schemas.openxmlformats.org/spreadsheetml/2006/main" count="130095" uniqueCount="10956">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</sst>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4"/>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1" applyNumberFormat="1" applyFont="1"/>
    <xf numFmtId="167"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164" fontId="0" fillId="0" borderId="0" xfId="0" applyNumberFormat="1" applyAlignment="1">
      <alignment horizontal="center"/>
    </xf>
    <xf numFmtId="164" fontId="0" fillId="0" borderId="0" xfId="0" applyNumberFormat="1"/>
    <xf numFmtId="0" fontId="6" fillId="0" borderId="0" xfId="0" applyFont="1" applyAlignment="1">
      <alignment horizontal="center"/>
    </xf>
    <xf numFmtId="0" fontId="0" fillId="0" borderId="5" xfId="0" applyBorder="1"/>
    <xf numFmtId="0" fontId="0" fillId="0" borderId="6" xfId="0" applyBorder="1"/>
    <xf numFmtId="0" fontId="0" fillId="0" borderId="7" xfId="0" applyBorder="1"/>
    <xf numFmtId="0" fontId="0" fillId="0" borderId="9"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19">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rgb="FF4F81BD"/>
        </bottom>
        <vertical/>
        <horizontal/>
      </border>
    </dxf>
    <dxf>
      <font>
        <color theme="1" tint="4.9989318521683403E-2"/>
      </font>
      <fill>
        <patternFill>
          <bgColor theme="8" tint="-0.499984740745262"/>
        </patternFill>
      </fill>
      <border diagonalUp="0" diagonalDown="0">
        <left/>
        <right/>
        <top/>
        <bottom/>
        <vertical/>
        <horizontal/>
      </border>
    </dxf>
    <dxf>
      <font>
        <color theme="2"/>
      </font>
      <border>
        <bottom style="thin">
          <color rgb="FF4F81BD"/>
        </bottom>
        <vertical/>
        <horizontal/>
      </border>
    </dxf>
    <dxf>
      <font>
        <color theme="1"/>
      </font>
      <fill>
        <patternFill>
          <bgColor theme="8" tint="-0.499984740745262"/>
        </patternFill>
      </fill>
      <border diagonalUp="0" diagonalDown="0">
        <left/>
        <right/>
        <top/>
        <bottom/>
        <vertical/>
        <horizontal/>
      </border>
    </dxf>
  </dxfs>
  <tableStyles count="3">
    <tableStyle name="AM" pivot="0" table="0" count="10" xr9:uid="{A369ED34-11F3-48DC-AF41-A4903DE24619}">
      <tableStyleElement type="wholeTable" dxfId="18"/>
      <tableStyleElement type="headerRow" dxfId="17"/>
    </tableStyle>
    <tableStyle name="AM 2" pivot="0" table="0" count="10" xr9:uid="{41813394-B7DD-420B-905D-0BE7F8F9E9C0}">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M">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M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extLst>
            <c:ext xmlns:c16="http://schemas.microsoft.com/office/drawing/2014/chart" uri="{C3380CC4-5D6E-409C-BE32-E72D297353CC}">
              <c16:uniqueId val="{00000001-61FE-4646-9CF1-64112A4A9EFE}"/>
            </c:ext>
          </c:extLst>
        </c:ser>
        <c:dLbls>
          <c:showLegendKey val="0"/>
          <c:showVal val="0"/>
          <c:showCatName val="0"/>
          <c:showSerName val="0"/>
          <c:showPercent val="0"/>
          <c:showBubbleSize val="0"/>
        </c:dLbls>
        <c:axId val="842089599"/>
        <c:axId val="75599703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extLst>
            <c:ext xmlns:c16="http://schemas.microsoft.com/office/drawing/2014/chart" uri="{C3380CC4-5D6E-409C-BE32-E72D297353CC}">
              <c16:uniqueId val="{00000000-61FE-4646-9CF1-64112A4A9EFE}"/>
            </c:ext>
          </c:extLst>
        </c:ser>
        <c:dLbls>
          <c:showLegendKey val="0"/>
          <c:showVal val="0"/>
          <c:showCatName val="0"/>
          <c:showSerName val="0"/>
          <c:showPercent val="0"/>
          <c:showBubbleSize val="0"/>
        </c:dLbls>
        <c:gapWidth val="219"/>
        <c:overlap val="-27"/>
        <c:axId val="842102559"/>
        <c:axId val="755987615"/>
      </c:barChart>
      <c:catAx>
        <c:axId val="84210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987615"/>
        <c:crosses val="autoZero"/>
        <c:auto val="1"/>
        <c:lblAlgn val="ctr"/>
        <c:lblOffset val="100"/>
        <c:noMultiLvlLbl val="0"/>
      </c:catAx>
      <c:valAx>
        <c:axId val="755987615"/>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102559"/>
        <c:crosses val="autoZero"/>
        <c:crossBetween val="between"/>
      </c:valAx>
      <c:valAx>
        <c:axId val="75599703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089599"/>
        <c:crosses val="max"/>
        <c:crossBetween val="between"/>
      </c:valAx>
      <c:catAx>
        <c:axId val="842089599"/>
        <c:scaling>
          <c:orientation val="minMax"/>
        </c:scaling>
        <c:delete val="1"/>
        <c:axPos val="b"/>
        <c:numFmt formatCode="General" sourceLinked="1"/>
        <c:majorTickMark val="out"/>
        <c:minorTickMark val="none"/>
        <c:tickLblPos val="nextTo"/>
        <c:crossAx val="7559970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2.xlsx]piechart!PivotTable3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E3-42FD-B3DB-5EFED83585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E3-42FD-B3DB-5EFED83585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E3-42FD-B3DB-5EFED83585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0.37834298405259176</c:v>
                </c:pt>
                <c:pt idx="1">
                  <c:v>0.23787505467433928</c:v>
                </c:pt>
                <c:pt idx="2">
                  <c:v>0.38378196127306891</c:v>
                </c:pt>
              </c:numCache>
            </c:numRef>
          </c:val>
          <c:extLst>
            <c:ext xmlns:c16="http://schemas.microsoft.com/office/drawing/2014/chart" uri="{C3380CC4-5D6E-409C-BE32-E72D297353CC}">
              <c16:uniqueId val="{00000000-D456-4CA0-BE02-11B84082EC9A}"/>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Bookcases</c:v>
                </c:pt>
                <c:pt idx="2">
                  <c:v>Chairs</c:v>
                </c:pt>
                <c:pt idx="3">
                  <c:v>Machines</c:v>
                </c:pt>
                <c:pt idx="4">
                  <c:v>Phones</c:v>
                </c:pt>
              </c:strCache>
            </c:strRef>
          </c:cat>
          <c:val>
            <c:numRef>
              <c:f>'Top 5'!$B$4:$B$9</c:f>
              <c:numCache>
                <c:formatCode>General</c:formatCode>
                <c:ptCount val="5"/>
                <c:pt idx="0">
                  <c:v>5395.7279999999992</c:v>
                </c:pt>
                <c:pt idx="1">
                  <c:v>5934.6819999999989</c:v>
                </c:pt>
                <c:pt idx="2">
                  <c:v>6039.4210000000003</c:v>
                </c:pt>
                <c:pt idx="3">
                  <c:v>7349.9400000000005</c:v>
                </c:pt>
                <c:pt idx="4">
                  <c:v>7726.909999999998</c:v>
                </c:pt>
              </c:numCache>
            </c:numRef>
          </c:val>
          <c:extLst>
            <c:ext xmlns:c16="http://schemas.microsoft.com/office/drawing/2014/chart" uri="{C3380CC4-5D6E-409C-BE32-E72D297353CC}">
              <c16:uniqueId val="{00000000-9DFB-4BBF-84F7-1D88D8D8D373}"/>
            </c:ext>
          </c:extLst>
        </c:ser>
        <c:dLbls>
          <c:showLegendKey val="0"/>
          <c:showVal val="0"/>
          <c:showCatName val="0"/>
          <c:showSerName val="0"/>
          <c:showPercent val="0"/>
          <c:showBubbleSize val="0"/>
        </c:dLbls>
        <c:gapWidth val="182"/>
        <c:axId val="854603103"/>
        <c:axId val="846996399"/>
      </c:barChart>
      <c:catAx>
        <c:axId val="85460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996399"/>
        <c:crosses val="autoZero"/>
        <c:auto val="1"/>
        <c:lblAlgn val="ctr"/>
        <c:lblOffset val="100"/>
        <c:noMultiLvlLbl val="0"/>
      </c:catAx>
      <c:valAx>
        <c:axId val="846996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60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797814207650275E-2"/>
          <c:y val="0.12820512820512819"/>
          <c:w val="0.84972677595628421"/>
          <c:h val="0.7179487179487179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smooth val="0"/>
          <c:extLst>
            <c:ext xmlns:c16="http://schemas.microsoft.com/office/drawing/2014/chart" uri="{C3380CC4-5D6E-409C-BE32-E72D297353CC}">
              <c16:uniqueId val="{00000000-2B9D-46F9-8558-A116516F9E31}"/>
            </c:ext>
          </c:extLst>
        </c:ser>
        <c:dLbls>
          <c:showLegendKey val="0"/>
          <c:showVal val="0"/>
          <c:showCatName val="0"/>
          <c:showSerName val="0"/>
          <c:showPercent val="0"/>
          <c:showBubbleSize val="0"/>
        </c:dLbls>
        <c:smooth val="0"/>
        <c:axId val="854619903"/>
        <c:axId val="942085663"/>
      </c:lineChart>
      <c:catAx>
        <c:axId val="854619903"/>
        <c:scaling>
          <c:orientation val="minMax"/>
        </c:scaling>
        <c:delete val="1"/>
        <c:axPos val="b"/>
        <c:numFmt formatCode="General" sourceLinked="1"/>
        <c:majorTickMark val="none"/>
        <c:minorTickMark val="none"/>
        <c:tickLblPos val="nextTo"/>
        <c:crossAx val="942085663"/>
        <c:crosses val="autoZero"/>
        <c:auto val="1"/>
        <c:lblAlgn val="ctr"/>
        <c:lblOffset val="100"/>
        <c:noMultiLvlLbl val="0"/>
      </c:catAx>
      <c:valAx>
        <c:axId val="942085663"/>
        <c:scaling>
          <c:orientation val="minMax"/>
        </c:scaling>
        <c:delete val="1"/>
        <c:axPos val="l"/>
        <c:numFmt formatCode="General" sourceLinked="1"/>
        <c:majorTickMark val="none"/>
        <c:minorTickMark val="none"/>
        <c:tickLblPos val="nextTo"/>
        <c:crossAx val="85461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227752395148137E-2"/>
          <c:y val="0.13810367454068243"/>
          <c:w val="0.93888888888888888"/>
          <c:h val="0.7757373548645401"/>
        </c:manualLayout>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smooth val="0"/>
          <c:extLst>
            <c:ext xmlns:c16="http://schemas.microsoft.com/office/drawing/2014/chart" uri="{C3380CC4-5D6E-409C-BE32-E72D297353CC}">
              <c16:uniqueId val="{00000000-6C06-4C76-9BFC-5705995931D8}"/>
            </c:ext>
          </c:extLst>
        </c:ser>
        <c:dLbls>
          <c:showLegendKey val="0"/>
          <c:showVal val="0"/>
          <c:showCatName val="0"/>
          <c:showSerName val="0"/>
          <c:showPercent val="0"/>
          <c:showBubbleSize val="0"/>
        </c:dLbls>
        <c:smooth val="0"/>
        <c:axId val="1104656927"/>
        <c:axId val="1066255263"/>
      </c:lineChart>
      <c:catAx>
        <c:axId val="1104656927"/>
        <c:scaling>
          <c:orientation val="minMax"/>
        </c:scaling>
        <c:delete val="1"/>
        <c:axPos val="b"/>
        <c:numFmt formatCode="General" sourceLinked="1"/>
        <c:majorTickMark val="none"/>
        <c:minorTickMark val="none"/>
        <c:tickLblPos val="nextTo"/>
        <c:crossAx val="1066255263"/>
        <c:crosses val="autoZero"/>
        <c:auto val="1"/>
        <c:lblAlgn val="ctr"/>
        <c:lblOffset val="100"/>
        <c:noMultiLvlLbl val="0"/>
      </c:catAx>
      <c:valAx>
        <c:axId val="10662552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046569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54</c:v>
                </c:pt>
                <c:pt idx="1">
                  <c:v>30</c:v>
                </c:pt>
                <c:pt idx="2">
                  <c:v>57</c:v>
                </c:pt>
                <c:pt idx="3">
                  <c:v>50</c:v>
                </c:pt>
                <c:pt idx="4">
                  <c:v>35</c:v>
                </c:pt>
                <c:pt idx="5">
                  <c:v>18</c:v>
                </c:pt>
                <c:pt idx="6">
                  <c:v>65</c:v>
                </c:pt>
                <c:pt idx="7">
                  <c:v>71</c:v>
                </c:pt>
                <c:pt idx="8">
                  <c:v>109</c:v>
                </c:pt>
                <c:pt idx="9">
                  <c:v>35</c:v>
                </c:pt>
                <c:pt idx="10">
                  <c:v>129</c:v>
                </c:pt>
                <c:pt idx="11">
                  <c:v>78</c:v>
                </c:pt>
              </c:numCache>
            </c:numRef>
          </c:val>
          <c:smooth val="0"/>
          <c:extLst>
            <c:ext xmlns:c16="http://schemas.microsoft.com/office/drawing/2014/chart" uri="{C3380CC4-5D6E-409C-BE32-E72D297353CC}">
              <c16:uniqueId val="{00000000-DAA3-46BC-AD72-2716E18C1B80}"/>
            </c:ext>
          </c:extLst>
        </c:ser>
        <c:dLbls>
          <c:showLegendKey val="0"/>
          <c:showVal val="0"/>
          <c:showCatName val="0"/>
          <c:showSerName val="0"/>
          <c:showPercent val="0"/>
          <c:showBubbleSize val="0"/>
        </c:dLbls>
        <c:smooth val="0"/>
        <c:axId val="857856879"/>
        <c:axId val="1066300895"/>
      </c:lineChart>
      <c:catAx>
        <c:axId val="857856879"/>
        <c:scaling>
          <c:orientation val="minMax"/>
        </c:scaling>
        <c:delete val="1"/>
        <c:axPos val="b"/>
        <c:numFmt formatCode="General" sourceLinked="1"/>
        <c:majorTickMark val="none"/>
        <c:minorTickMark val="none"/>
        <c:tickLblPos val="nextTo"/>
        <c:crossAx val="1066300895"/>
        <c:crosses val="autoZero"/>
        <c:auto val="1"/>
        <c:lblAlgn val="ctr"/>
        <c:lblOffset val="100"/>
        <c:noMultiLvlLbl val="0"/>
      </c:catAx>
      <c:valAx>
        <c:axId val="10663008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5785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73208327772588E-2"/>
          <c:y val="0.16081835924355609"/>
          <c:w val="0.87312572087658591"/>
          <c:h val="0.6783625730994151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18</c:v>
                </c:pt>
                <c:pt idx="1">
                  <c:v>7</c:v>
                </c:pt>
                <c:pt idx="2">
                  <c:v>17</c:v>
                </c:pt>
                <c:pt idx="3">
                  <c:v>13</c:v>
                </c:pt>
                <c:pt idx="4">
                  <c:v>11</c:v>
                </c:pt>
                <c:pt idx="5">
                  <c:v>3</c:v>
                </c:pt>
                <c:pt idx="6">
                  <c:v>16</c:v>
                </c:pt>
                <c:pt idx="7">
                  <c:v>18</c:v>
                </c:pt>
                <c:pt idx="8">
                  <c:v>35</c:v>
                </c:pt>
                <c:pt idx="9">
                  <c:v>10</c:v>
                </c:pt>
                <c:pt idx="10">
                  <c:v>30</c:v>
                </c:pt>
                <c:pt idx="11">
                  <c:v>18</c:v>
                </c:pt>
              </c:numCache>
            </c:numRef>
          </c:val>
          <c:smooth val="0"/>
          <c:extLst>
            <c:ext xmlns:c16="http://schemas.microsoft.com/office/drawing/2014/chart" uri="{C3380CC4-5D6E-409C-BE32-E72D297353CC}">
              <c16:uniqueId val="{00000000-56ED-40D8-9F64-30233EA0A066}"/>
            </c:ext>
          </c:extLst>
        </c:ser>
        <c:dLbls>
          <c:showLegendKey val="0"/>
          <c:showVal val="0"/>
          <c:showCatName val="0"/>
          <c:showSerName val="0"/>
          <c:showPercent val="0"/>
          <c:showBubbleSize val="0"/>
        </c:dLbls>
        <c:smooth val="0"/>
        <c:axId val="1104658847"/>
        <c:axId val="1006220271"/>
      </c:lineChart>
      <c:catAx>
        <c:axId val="1104658847"/>
        <c:scaling>
          <c:orientation val="minMax"/>
        </c:scaling>
        <c:delete val="1"/>
        <c:axPos val="b"/>
        <c:numFmt formatCode="General" sourceLinked="1"/>
        <c:majorTickMark val="none"/>
        <c:minorTickMark val="none"/>
        <c:tickLblPos val="nextTo"/>
        <c:crossAx val="1006220271"/>
        <c:crosses val="autoZero"/>
        <c:auto val="1"/>
        <c:lblAlgn val="ctr"/>
        <c:lblOffset val="100"/>
        <c:noMultiLvlLbl val="0"/>
      </c:catAx>
      <c:valAx>
        <c:axId val="100622027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0465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83834048640919E-2"/>
          <c:y val="0.16339869281045752"/>
          <c:w val="0.84263233190271813"/>
          <c:h val="0.64052287581699341"/>
        </c:manualLayout>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-0.37052835420685143</c:v>
                </c:pt>
                <c:pt idx="1">
                  <c:v>1.2942635011942708E-2</c:v>
                </c:pt>
                <c:pt idx="2">
                  <c:v>0.20063152724716699</c:v>
                </c:pt>
                <c:pt idx="3">
                  <c:v>3.9363618201191469E-2</c:v>
                </c:pt>
                <c:pt idx="4">
                  <c:v>7.6225825177925755E-2</c:v>
                </c:pt>
                <c:pt idx="5">
                  <c:v>-9.9977735227323311E-2</c:v>
                </c:pt>
                <c:pt idx="6">
                  <c:v>0.24628220705083698</c:v>
                </c:pt>
                <c:pt idx="7">
                  <c:v>7.8036829186000217E-3</c:v>
                </c:pt>
                <c:pt idx="8">
                  <c:v>0.17036046378157399</c:v>
                </c:pt>
                <c:pt idx="9">
                  <c:v>0.27684608714437453</c:v>
                </c:pt>
                <c:pt idx="10">
                  <c:v>0.30046982137481332</c:v>
                </c:pt>
                <c:pt idx="11">
                  <c:v>-7.042735384609429E-2</c:v>
                </c:pt>
              </c:numCache>
            </c:numRef>
          </c:val>
          <c:smooth val="0"/>
          <c:extLst>
            <c:ext xmlns:c16="http://schemas.microsoft.com/office/drawing/2014/chart" uri="{C3380CC4-5D6E-409C-BE32-E72D297353CC}">
              <c16:uniqueId val="{00000000-D440-4398-AFEF-4166AB4CCEFC}"/>
            </c:ext>
          </c:extLst>
        </c:ser>
        <c:dLbls>
          <c:showLegendKey val="0"/>
          <c:showVal val="0"/>
          <c:showCatName val="0"/>
          <c:showSerName val="0"/>
          <c:showPercent val="0"/>
          <c:showBubbleSize val="0"/>
        </c:dLbls>
        <c:smooth val="0"/>
        <c:axId val="857859759"/>
        <c:axId val="1066273615"/>
      </c:lineChart>
      <c:catAx>
        <c:axId val="857859759"/>
        <c:scaling>
          <c:orientation val="minMax"/>
        </c:scaling>
        <c:delete val="1"/>
        <c:axPos val="b"/>
        <c:numFmt formatCode="General" sourceLinked="1"/>
        <c:majorTickMark val="none"/>
        <c:minorTickMark val="none"/>
        <c:tickLblPos val="nextTo"/>
        <c:crossAx val="1066273615"/>
        <c:crosses val="autoZero"/>
        <c:auto val="1"/>
        <c:lblAlgn val="ctr"/>
        <c:lblOffset val="100"/>
        <c:noMultiLvlLbl val="0"/>
      </c:catAx>
      <c:valAx>
        <c:axId val="106627361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5785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797814207650275E-2"/>
          <c:y val="0.12820512820512819"/>
          <c:w val="0.84972677595628421"/>
          <c:h val="0.7179487179487179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smooth val="0"/>
          <c:extLst>
            <c:ext xmlns:c16="http://schemas.microsoft.com/office/drawing/2014/chart" uri="{C3380CC4-5D6E-409C-BE32-E72D297353CC}">
              <c16:uniqueId val="{00000000-F5B4-4F5A-9029-2BB20E5F1581}"/>
            </c:ext>
          </c:extLst>
        </c:ser>
        <c:dLbls>
          <c:showLegendKey val="0"/>
          <c:showVal val="0"/>
          <c:showCatName val="0"/>
          <c:showSerName val="0"/>
          <c:showPercent val="0"/>
          <c:showBubbleSize val="0"/>
        </c:dLbls>
        <c:smooth val="0"/>
        <c:axId val="854619903"/>
        <c:axId val="942085663"/>
      </c:lineChart>
      <c:catAx>
        <c:axId val="854619903"/>
        <c:scaling>
          <c:orientation val="minMax"/>
        </c:scaling>
        <c:delete val="1"/>
        <c:axPos val="b"/>
        <c:numFmt formatCode="General" sourceLinked="1"/>
        <c:majorTickMark val="none"/>
        <c:minorTickMark val="none"/>
        <c:tickLblPos val="nextTo"/>
        <c:crossAx val="942085663"/>
        <c:crosses val="autoZero"/>
        <c:auto val="1"/>
        <c:lblAlgn val="ctr"/>
        <c:lblOffset val="100"/>
        <c:noMultiLvlLbl val="0"/>
      </c:catAx>
      <c:valAx>
        <c:axId val="942085663"/>
        <c:scaling>
          <c:orientation val="minMax"/>
        </c:scaling>
        <c:delete val="1"/>
        <c:axPos val="l"/>
        <c:numFmt formatCode="General" sourceLinked="1"/>
        <c:majorTickMark val="none"/>
        <c:minorTickMark val="none"/>
        <c:tickLblPos val="nextTo"/>
        <c:crossAx val="85461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227752395148137E-2"/>
          <c:y val="0.13810367454068243"/>
          <c:w val="0.93888888888888888"/>
          <c:h val="0.7757373548645401"/>
        </c:manualLayout>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smooth val="0"/>
          <c:extLst>
            <c:ext xmlns:c16="http://schemas.microsoft.com/office/drawing/2014/chart" uri="{C3380CC4-5D6E-409C-BE32-E72D297353CC}">
              <c16:uniqueId val="{00000000-9D4D-4DB0-A56D-5CA2B0AA59EA}"/>
            </c:ext>
          </c:extLst>
        </c:ser>
        <c:dLbls>
          <c:showLegendKey val="0"/>
          <c:showVal val="0"/>
          <c:showCatName val="0"/>
          <c:showSerName val="0"/>
          <c:showPercent val="0"/>
          <c:showBubbleSize val="0"/>
        </c:dLbls>
        <c:smooth val="0"/>
        <c:axId val="1104656927"/>
        <c:axId val="1066255263"/>
      </c:lineChart>
      <c:catAx>
        <c:axId val="1104656927"/>
        <c:scaling>
          <c:orientation val="minMax"/>
        </c:scaling>
        <c:delete val="1"/>
        <c:axPos val="b"/>
        <c:numFmt formatCode="General" sourceLinked="1"/>
        <c:majorTickMark val="none"/>
        <c:minorTickMark val="none"/>
        <c:tickLblPos val="nextTo"/>
        <c:crossAx val="1066255263"/>
        <c:crosses val="autoZero"/>
        <c:auto val="1"/>
        <c:lblAlgn val="ctr"/>
        <c:lblOffset val="100"/>
        <c:noMultiLvlLbl val="0"/>
      </c:catAx>
      <c:valAx>
        <c:axId val="10662552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046569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956259426847659E-2"/>
          <c:y val="0.21072796934865901"/>
          <c:w val="0.83408748114630471"/>
          <c:h val="0.5785440613026819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54</c:v>
                </c:pt>
                <c:pt idx="1">
                  <c:v>30</c:v>
                </c:pt>
                <c:pt idx="2">
                  <c:v>57</c:v>
                </c:pt>
                <c:pt idx="3">
                  <c:v>50</c:v>
                </c:pt>
                <c:pt idx="4">
                  <c:v>35</c:v>
                </c:pt>
                <c:pt idx="5">
                  <c:v>18</c:v>
                </c:pt>
                <c:pt idx="6">
                  <c:v>65</c:v>
                </c:pt>
                <c:pt idx="7">
                  <c:v>71</c:v>
                </c:pt>
                <c:pt idx="8">
                  <c:v>109</c:v>
                </c:pt>
                <c:pt idx="9">
                  <c:v>35</c:v>
                </c:pt>
                <c:pt idx="10">
                  <c:v>129</c:v>
                </c:pt>
                <c:pt idx="11">
                  <c:v>78</c:v>
                </c:pt>
              </c:numCache>
            </c:numRef>
          </c:val>
          <c:smooth val="0"/>
          <c:extLst>
            <c:ext xmlns:c16="http://schemas.microsoft.com/office/drawing/2014/chart" uri="{C3380CC4-5D6E-409C-BE32-E72D297353CC}">
              <c16:uniqueId val="{00000000-A2A9-49C6-AD66-12A72EB9BC57}"/>
            </c:ext>
          </c:extLst>
        </c:ser>
        <c:dLbls>
          <c:showLegendKey val="0"/>
          <c:showVal val="0"/>
          <c:showCatName val="0"/>
          <c:showSerName val="0"/>
          <c:showPercent val="0"/>
          <c:showBubbleSize val="0"/>
        </c:dLbls>
        <c:smooth val="0"/>
        <c:axId val="857856879"/>
        <c:axId val="1066300895"/>
      </c:lineChart>
      <c:catAx>
        <c:axId val="857856879"/>
        <c:scaling>
          <c:orientation val="minMax"/>
        </c:scaling>
        <c:delete val="1"/>
        <c:axPos val="b"/>
        <c:numFmt formatCode="General" sourceLinked="1"/>
        <c:majorTickMark val="none"/>
        <c:minorTickMark val="none"/>
        <c:tickLblPos val="nextTo"/>
        <c:crossAx val="1066300895"/>
        <c:crosses val="autoZero"/>
        <c:auto val="1"/>
        <c:lblAlgn val="ctr"/>
        <c:lblOffset val="100"/>
        <c:noMultiLvlLbl val="0"/>
      </c:catAx>
      <c:valAx>
        <c:axId val="10663008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5785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73208327772588E-2"/>
          <c:y val="0.16081835924355609"/>
          <c:w val="0.87312572087658591"/>
          <c:h val="0.6783625730994151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18</c:v>
                </c:pt>
                <c:pt idx="1">
                  <c:v>7</c:v>
                </c:pt>
                <c:pt idx="2">
                  <c:v>17</c:v>
                </c:pt>
                <c:pt idx="3">
                  <c:v>13</c:v>
                </c:pt>
                <c:pt idx="4">
                  <c:v>11</c:v>
                </c:pt>
                <c:pt idx="5">
                  <c:v>3</c:v>
                </c:pt>
                <c:pt idx="6">
                  <c:v>16</c:v>
                </c:pt>
                <c:pt idx="7">
                  <c:v>18</c:v>
                </c:pt>
                <c:pt idx="8">
                  <c:v>35</c:v>
                </c:pt>
                <c:pt idx="9">
                  <c:v>10</c:v>
                </c:pt>
                <c:pt idx="10">
                  <c:v>30</c:v>
                </c:pt>
                <c:pt idx="11">
                  <c:v>18</c:v>
                </c:pt>
              </c:numCache>
            </c:numRef>
          </c:val>
          <c:smooth val="0"/>
          <c:extLst>
            <c:ext xmlns:c16="http://schemas.microsoft.com/office/drawing/2014/chart" uri="{C3380CC4-5D6E-409C-BE32-E72D297353CC}">
              <c16:uniqueId val="{00000000-4DB2-4D75-9D36-4678F3EB02E6}"/>
            </c:ext>
          </c:extLst>
        </c:ser>
        <c:dLbls>
          <c:showLegendKey val="0"/>
          <c:showVal val="0"/>
          <c:showCatName val="0"/>
          <c:showSerName val="0"/>
          <c:showPercent val="0"/>
          <c:showBubbleSize val="0"/>
        </c:dLbls>
        <c:smooth val="0"/>
        <c:axId val="1104658847"/>
        <c:axId val="1006220271"/>
      </c:lineChart>
      <c:catAx>
        <c:axId val="1104658847"/>
        <c:scaling>
          <c:orientation val="minMax"/>
        </c:scaling>
        <c:delete val="1"/>
        <c:axPos val="b"/>
        <c:numFmt formatCode="General" sourceLinked="1"/>
        <c:majorTickMark val="none"/>
        <c:minorTickMark val="none"/>
        <c:tickLblPos val="nextTo"/>
        <c:crossAx val="1006220271"/>
        <c:crosses val="autoZero"/>
        <c:auto val="1"/>
        <c:lblAlgn val="ctr"/>
        <c:lblOffset val="100"/>
        <c:noMultiLvlLbl val="0"/>
      </c:catAx>
      <c:valAx>
        <c:axId val="100622027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0465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83834048640919E-2"/>
          <c:y val="0.16339869281045752"/>
          <c:w val="0.84263233190271813"/>
          <c:h val="0.64052287581699341"/>
        </c:manualLayout>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-0.37052835420685143</c:v>
                </c:pt>
                <c:pt idx="1">
                  <c:v>1.2942635011942708E-2</c:v>
                </c:pt>
                <c:pt idx="2">
                  <c:v>0.20063152724716699</c:v>
                </c:pt>
                <c:pt idx="3">
                  <c:v>3.9363618201191469E-2</c:v>
                </c:pt>
                <c:pt idx="4">
                  <c:v>7.6225825177925755E-2</c:v>
                </c:pt>
                <c:pt idx="5">
                  <c:v>-9.9977735227323311E-2</c:v>
                </c:pt>
                <c:pt idx="6">
                  <c:v>0.24628220705083698</c:v>
                </c:pt>
                <c:pt idx="7">
                  <c:v>7.8036829186000217E-3</c:v>
                </c:pt>
                <c:pt idx="8">
                  <c:v>0.17036046378157399</c:v>
                </c:pt>
                <c:pt idx="9">
                  <c:v>0.27684608714437453</c:v>
                </c:pt>
                <c:pt idx="10">
                  <c:v>0.30046982137481332</c:v>
                </c:pt>
                <c:pt idx="11">
                  <c:v>-7.042735384609429E-2</c:v>
                </c:pt>
              </c:numCache>
            </c:numRef>
          </c:val>
          <c:smooth val="0"/>
          <c:extLst>
            <c:ext xmlns:c16="http://schemas.microsoft.com/office/drawing/2014/chart" uri="{C3380CC4-5D6E-409C-BE32-E72D297353CC}">
              <c16:uniqueId val="{00000000-B876-4AE7-A6BE-22DECE5E19E9}"/>
            </c:ext>
          </c:extLst>
        </c:ser>
        <c:dLbls>
          <c:showLegendKey val="0"/>
          <c:showVal val="0"/>
          <c:showCatName val="0"/>
          <c:showSerName val="0"/>
          <c:showPercent val="0"/>
          <c:showBubbleSize val="0"/>
        </c:dLbls>
        <c:smooth val="0"/>
        <c:axId val="857859759"/>
        <c:axId val="1066273615"/>
      </c:lineChart>
      <c:catAx>
        <c:axId val="857859759"/>
        <c:scaling>
          <c:orientation val="minMax"/>
        </c:scaling>
        <c:delete val="1"/>
        <c:axPos val="b"/>
        <c:numFmt formatCode="General" sourceLinked="1"/>
        <c:majorTickMark val="none"/>
        <c:minorTickMark val="none"/>
        <c:tickLblPos val="nextTo"/>
        <c:crossAx val="1066273615"/>
        <c:crosses val="autoZero"/>
        <c:auto val="1"/>
        <c:lblAlgn val="ctr"/>
        <c:lblOffset val="100"/>
        <c:noMultiLvlLbl val="0"/>
      </c:catAx>
      <c:valAx>
        <c:axId val="106627361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5785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2.xlsx]Combo chart!PivotTable1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extLst>
            <c:ext xmlns:c16="http://schemas.microsoft.com/office/drawing/2014/chart" uri="{C3380CC4-5D6E-409C-BE32-E72D297353CC}">
              <c16:uniqueId val="{00000000-63E5-4ABF-BD02-0FD842287B36}"/>
            </c:ext>
          </c:extLst>
        </c:ser>
        <c:dLbls>
          <c:showLegendKey val="0"/>
          <c:showVal val="0"/>
          <c:showCatName val="0"/>
          <c:showSerName val="0"/>
          <c:showPercent val="0"/>
          <c:showBubbleSize val="0"/>
        </c:dLbls>
        <c:axId val="842089599"/>
        <c:axId val="75599703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extLst>
            <c:ext xmlns:c16="http://schemas.microsoft.com/office/drawing/2014/chart" uri="{C3380CC4-5D6E-409C-BE32-E72D297353CC}">
              <c16:uniqueId val="{00000001-63E5-4ABF-BD02-0FD842287B36}"/>
            </c:ext>
          </c:extLst>
        </c:ser>
        <c:dLbls>
          <c:showLegendKey val="0"/>
          <c:showVal val="0"/>
          <c:showCatName val="0"/>
          <c:showSerName val="0"/>
          <c:showPercent val="0"/>
          <c:showBubbleSize val="0"/>
        </c:dLbls>
        <c:gapWidth val="219"/>
        <c:overlap val="-27"/>
        <c:axId val="842102559"/>
        <c:axId val="755987615"/>
      </c:barChart>
      <c:catAx>
        <c:axId val="84210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55987615"/>
        <c:crosses val="autoZero"/>
        <c:auto val="1"/>
        <c:lblAlgn val="ctr"/>
        <c:lblOffset val="100"/>
        <c:noMultiLvlLbl val="0"/>
      </c:catAx>
      <c:valAx>
        <c:axId val="755987615"/>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42102559"/>
        <c:crosses val="autoZero"/>
        <c:crossBetween val="between"/>
      </c:valAx>
      <c:valAx>
        <c:axId val="755997039"/>
        <c:scaling>
          <c:orientation val="minMax"/>
        </c:scaling>
        <c:delete val="0"/>
        <c:axPos val="r"/>
        <c:numFmt formatCode="\$\ 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42089599"/>
        <c:crosses val="max"/>
        <c:crossBetween val="between"/>
      </c:valAx>
      <c:catAx>
        <c:axId val="842089599"/>
        <c:scaling>
          <c:orientation val="minMax"/>
        </c:scaling>
        <c:delete val="1"/>
        <c:axPos val="b"/>
        <c:numFmt formatCode="General" sourceLinked="1"/>
        <c:majorTickMark val="out"/>
        <c:minorTickMark val="none"/>
        <c:tickLblPos val="nextTo"/>
        <c:crossAx val="755997039"/>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2.xlsx]piechart!PivotTable3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4">
              <a:lumMod val="75000"/>
            </a:schemeClr>
          </a:solidFill>
          <a:ln w="19050">
            <a:noFill/>
          </a:ln>
          <a:effectLst/>
        </c:spPr>
      </c:pivotFmt>
    </c:pivotFmts>
    <c:plotArea>
      <c:layout/>
      <c:doughnutChart>
        <c:varyColors val="1"/>
        <c:ser>
          <c:idx val="0"/>
          <c:order val="0"/>
          <c:tx>
            <c:strRef>
              <c:f>piechart!$B$3</c:f>
              <c:strCache>
                <c:ptCount val="1"/>
                <c:pt idx="0">
                  <c:v>Total</c:v>
                </c:pt>
              </c:strCache>
            </c:strRef>
          </c:tx>
          <c:spPr>
            <a:ln>
              <a:noFill/>
            </a:ln>
          </c:spPr>
          <c:explosion val="5"/>
          <c:dPt>
            <c:idx val="0"/>
            <c:bubble3D val="0"/>
            <c:spPr>
              <a:solidFill>
                <a:schemeClr val="accent1"/>
              </a:solidFill>
              <a:ln w="19050">
                <a:noFill/>
              </a:ln>
              <a:effectLst/>
            </c:spPr>
            <c:extLst>
              <c:ext xmlns:c16="http://schemas.microsoft.com/office/drawing/2014/chart" uri="{C3380CC4-5D6E-409C-BE32-E72D297353CC}">
                <c16:uniqueId val="{00000001-F5C5-48BB-BB67-D094AB8BCD25}"/>
              </c:ext>
            </c:extLst>
          </c:dPt>
          <c:dPt>
            <c:idx val="1"/>
            <c:bubble3D val="0"/>
            <c:spPr>
              <a:solidFill>
                <a:schemeClr val="accent2"/>
              </a:solidFill>
              <a:ln w="19050">
                <a:noFill/>
              </a:ln>
              <a:effectLst/>
            </c:spPr>
            <c:extLst>
              <c:ext xmlns:c16="http://schemas.microsoft.com/office/drawing/2014/chart" uri="{C3380CC4-5D6E-409C-BE32-E72D297353CC}">
                <c16:uniqueId val="{00000003-F5C5-48BB-BB67-D094AB8BCD25}"/>
              </c:ext>
            </c:extLst>
          </c:dPt>
          <c:dPt>
            <c:idx val="2"/>
            <c:bubble3D val="0"/>
            <c:spPr>
              <a:solidFill>
                <a:schemeClr val="accent4">
                  <a:lumMod val="75000"/>
                </a:schemeClr>
              </a:solidFill>
              <a:ln w="19050">
                <a:noFill/>
              </a:ln>
              <a:effectLst/>
            </c:spPr>
            <c:extLst>
              <c:ext xmlns:c16="http://schemas.microsoft.com/office/drawing/2014/chart" uri="{C3380CC4-5D6E-409C-BE32-E72D297353CC}">
                <c16:uniqueId val="{00000005-F5C5-48BB-BB67-D094AB8BCD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0.37834298405259176</c:v>
                </c:pt>
                <c:pt idx="1">
                  <c:v>0.23787505467433928</c:v>
                </c:pt>
                <c:pt idx="2">
                  <c:v>0.38378196127306891</c:v>
                </c:pt>
              </c:numCache>
            </c:numRef>
          </c:val>
          <c:extLst>
            <c:ext xmlns:c16="http://schemas.microsoft.com/office/drawing/2014/chart" uri="{C3380CC4-5D6E-409C-BE32-E72D297353CC}">
              <c16:uniqueId val="{00000006-F5C5-48BB-BB67-D094AB8BCD25}"/>
            </c:ext>
          </c:extLst>
        </c:ser>
        <c:dLbls>
          <c:showLegendKey val="0"/>
          <c:showVal val="1"/>
          <c:showCatName val="0"/>
          <c:showSerName val="0"/>
          <c:showPercent val="0"/>
          <c:showBubbleSize val="0"/>
          <c:showLeaderLines val="1"/>
        </c:dLbls>
        <c:firstSliceAng val="1"/>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[AMAN sales analysis project 2.xlsx]Top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Bookcases</c:v>
                </c:pt>
                <c:pt idx="2">
                  <c:v>Chairs</c:v>
                </c:pt>
                <c:pt idx="3">
                  <c:v>Machines</c:v>
                </c:pt>
                <c:pt idx="4">
                  <c:v>Phones</c:v>
                </c:pt>
              </c:strCache>
            </c:strRef>
          </c:cat>
          <c:val>
            <c:numRef>
              <c:f>'Top 5'!$B$4:$B$9</c:f>
              <c:numCache>
                <c:formatCode>General</c:formatCode>
                <c:ptCount val="5"/>
                <c:pt idx="0">
                  <c:v>5395.7279999999992</c:v>
                </c:pt>
                <c:pt idx="1">
                  <c:v>5934.6819999999989</c:v>
                </c:pt>
                <c:pt idx="2">
                  <c:v>6039.4210000000003</c:v>
                </c:pt>
                <c:pt idx="3">
                  <c:v>7349.9400000000005</c:v>
                </c:pt>
                <c:pt idx="4">
                  <c:v>7726.909999999998</c:v>
                </c:pt>
              </c:numCache>
            </c:numRef>
          </c:val>
          <c:extLst>
            <c:ext xmlns:c16="http://schemas.microsoft.com/office/drawing/2014/chart" uri="{C3380CC4-5D6E-409C-BE32-E72D297353CC}">
              <c16:uniqueId val="{00000000-BE63-4919-9508-5E1D4F4DD63C}"/>
            </c:ext>
          </c:extLst>
        </c:ser>
        <c:dLbls>
          <c:dLblPos val="outEnd"/>
          <c:showLegendKey val="0"/>
          <c:showVal val="1"/>
          <c:showCatName val="0"/>
          <c:showSerName val="0"/>
          <c:showPercent val="0"/>
          <c:showBubbleSize val="0"/>
        </c:dLbls>
        <c:gapWidth val="167"/>
        <c:axId val="854603103"/>
        <c:axId val="846996399"/>
      </c:barChart>
      <c:catAx>
        <c:axId val="85460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46996399"/>
        <c:crosses val="autoZero"/>
        <c:auto val="1"/>
        <c:lblAlgn val="ctr"/>
        <c:lblOffset val="100"/>
        <c:noMultiLvlLbl val="0"/>
      </c:catAx>
      <c:valAx>
        <c:axId val="846996399"/>
        <c:scaling>
          <c:orientation val="minMax"/>
        </c:scaling>
        <c:delete val="1"/>
        <c:axPos val="b"/>
        <c:numFmt formatCode="0\ &quot;K&quot;" sourceLinked="0"/>
        <c:majorTickMark val="none"/>
        <c:minorTickMark val="none"/>
        <c:tickLblPos val="nextTo"/>
        <c:crossAx val="85460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C26D81D-6735-44EC-BEAA-CF56486BD7DC}">
          <cx:tx>
            <cx:txData>
              <cx:f>_xlchart.v1.1</cx:f>
              <cx:v>Profit</cx:v>
            </cx:txData>
          </cx:tx>
          <cx:dataLabels pos="outEnd">
            <cx:visibility seriesName="0" categoryName="0" value="1"/>
          </cx:dataLabels>
          <cx:dataId val="0"/>
          <cx:layoutPr>
            <cx:subtotals>
              <cx:idx val="0"/>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A551DA2-4047-47E4-A819-4CD9B19EDE76}">
          <cx:tx>
            <cx:txData>
              <cx:f>_xlchart.v5.5</cx:f>
              <cx:v>Sales</cx:v>
            </cx:txData>
          </cx:tx>
          <cx:dataId val="0"/>
          <cx:layoutPr>
            <cx:geography cultureLanguage="en-US" cultureRegion="IN" attribution="Powered by Bing">
              <cx:geoCache provider="{E9337A44-BEBE-4D9F-B70C-5C5E7DAFC167}">
                <cx:binary>1Hprc524tu1fSeXzJQ1CSGLX7l11xWM9bcexk07yhXIcB8RDAkmAxK8/03l0d3zSe/ep0/dWtZNy
shYIJM3XGGPqn/fuH/f9w51+5oZemn/cu5+fN9aO//jpJ3PfPAx35sUg7rUy6pN9ca+Gn9SnT+L+
4aeP+m4Vsv4JhRH+6b650/bBPf/XP+Fp9YM6q/s7K5S8nh+0f/Vg5t6af3Pth5ee3X0chMyFsVrc
2+jn55mS8uHeivvZPn/2IK2w/taPDz8//+7G589+evq4//bqZz3Mzs4fYSyOXiQ0iZI4TsLPP9Hz
Z72S9dfLAUUvaMwQi1Dy7aWXdwMM/JOz+TyXu48f9YMxsKLP/z4Z/N304drt82f3apb2cedq2MSf
n7+Wwj58fHZj7+yDef5MGJV9uSFTj2t4ffN50T99v/f/+ueTL2AbnnzzO/M83bP/dOm/WSd/6O/W
O/3wbZf+96aJ0xdhyChBcZJ++XlimuQFJozgOGJfLj+x0J+Z0Y/N89vIJ7bJi7+lbS7utO/v5Me/
0DbsRZogCpZ5YhPygoYRSuMUf7FJ/O2dX6Lmz8zkxzb5beQTm1zkf0ubXD6sz44P2jz4bzv0v48Y
HL6I4jRMkzj6kszQE+vgF4SyBFL214DC3979xTp/bk4/ts/vxz6x0OXxb2mhq0aob/vzl9gGR0kS
45R+sQ1Exu8LDYNCE6ZxwtA343x79xfb/KfZ/NgqX0Y9scfV/m9pj4s7Y+7um9k8WAtV8C9DAOhF
RFFMMY1/jACiFyRMwjhm9NtLv+WyPzmfH5vmyXKe2Oji//4tbfSYBfZ3w2ga8VdCARy/ICwhEcTH
D4OHPqI4QAqQ+35NfF/847fE9qem9WNTPVnVE1Nd/j3DaacBETy7Vfau/+bXf5Tl/h/Cxsetfad0
95+m8D22/beIHr0A+IFwHKMf+0rygsAV8KavEIV8e/dvvvKfZvTHbvJl5FMPefe3DOaXD1Ia3y93
Utx926M/cpH/gX3CFywlJGVfrBOGTxkXfcFixlIK5fDzD/v27i/2+bOz+rGNvh/9xE4v/55J91UD
NPDZwfy1EB+YMUEMpclXdpWCHX4PWB5zbsRYSPBXevYE6v/ZWf3YTt+PfmKnV4e/ZTy9edCDkvab
O/8FoYRfhDRB8OcJmATVghBEUsLiLzH0hBr/iZn82Cy/DnxikTe3f0uLhP/JFn9h5fv3ms7v0ex3
d/4P9SwQTQCrJhTq2/fhmoKaErEYR+HXcH2CZp9oTH88nx87xpPh3y3h/5OA9ce2+hUu5Hf2rvis
HP5O3/r3Vz8vFyTNJ0Of/X6DvguGby51+PjzcxRHEezzr4rk40O+jvwNbHyvAvxu2MOdsT8/D2j8
Ig0RoSkGTJOkMYVgXh++XEpeJAl8zxBGEXu8IJW2zWdZMyYRpQwlKaI0xsD0jZofL8Ug3cDTAAGl
KAR3iMivsu1L1ftayV835OvnZ3IeXiohrfn5eYQoPGr8cuPjXBOcAjuiCYtSxuBixCCoxvu7VyAO
P97/f9Ck5RDPid4b5zLd+OBis0byOnVN1mq9ZqYWmEsd22IamttAkyoPxDAczWDzuaum2zq1r+Z6
CvPWtt1ZmnXMxGot73RvuGMmzdpetaVxY8TZTN7jwVWnSoSXWrmkjPwWH6uEHKLQdIcpJeMuftuu
gz6lRnmuBlzBr1nkkV2GEs/pkMfItzwVsb+Z7qqo/aCZaq8NRl2BDb2Uw7aeAbO+QWpS2Rqk06k3
S5Ubk45Z3wZB2awB3s39+JJJay/Z0t+ycbvwyWJ22tXmUPeIB2H4BjS0oGi6VGSN85+E1PlSZ/M0
1xyNrs5IgI8Wm4lPc2V2tRuuFpFWt7PE98Havp/iVO1UyJaXU9vl42TVwfYL40HEt9l3R9rJmIdI
tNkFFB6uUNxetDoQuQm1yZlRG++cGkqv6uCgsbxtt4iWE+6GIok1r/C05WndDjtdr6/9rIe9XHes
WuUOrfDkkfQrrx81ei/8kikVHpegfluP28CNTm81QYg39FZNrefDKs5DY6rjNPFANmJHRl0OM6bZ
JKI0G9Vmi3apbpOIGh6s01jIOcnaCMEnHdqi8VG2pCl8DZuY6wWLrK/lkk8GvcdCtjyMZTb7dm9X
DP+ZbMuNtXPGepOpduWWuqGkIzy8r7pTH5N3Np3lLo4ztVr1SoUC9m1Y4szoxRZL3XE8hJ6TxxEr
oUHRVgHhrI1Gnrbw3eCUyW1iXlrr9yGC7dDpmGbGBSJbcJ1v+k0YODBKc/AW5hnHiuUuxftt3t7I
Zux5svUFa2nMN0/1jU0EX0V1EW2UnFlnz+saqRJ7tOY+qWoeR0uadd16RJ0rAkflzi+wvcvwGlH3
KtWalK0fYy66o2dpz+MlssW2QmiM4HQiis+LEaKIq323TSyfk6NqtjfIgatp3O/Ah12JelRlFQ/t
xo52aG1Rb9MhbtasdSnb1emwlduUeRn1HNNI5EgZltNZZ2SNgysvurdyu1KY0VM/CZdR21/Gyeay
xFC+usjwLp1aPq0CfH5ZPxDydmyj5WYOfkmirX006nbEcwBGJcGu1S07Owub1G3N29m0wTFet41r
X5MDjlVbDEjtmhapNxPtSlobsnNilXunwARkkslBRfqmBlc4syocs9CyMqpafY2qMBt0tOzIYK+V
ntGuQtXCHTYtp4PdLvq+Y7whYa51MO4qHfA0dlkkum6nKhXv0olk6wjOMxR4WVwWoGjb62E8B5Xm
zdKwrI9dmvlBi8LOJB9Vuo+3PicMvY9scq1jSCRC9zd+3eozTIVm9Us/BHM2MmluWFxz6nWaRXTp
i2r2qgQ61OehmR+IqtK8ZSE4SwK3WbQmZReQdFfRMdvcetvXfcOFWxZe9Y3JUpFCWjQxV9EidyMe
rx1dFXdyTbNl6D+IpSHZ4NuPqu7aDNfTbWeqnldJb7MtBPO2eg05WGHOqekSrqULyiTOliCa9/hT
zZQoqxXszNJt71103KiOeCLS/uytibORNl3J6HLT91HN+3jcikXjOO8VexOQFVyURdt1J4t1DR66
sHtdb57lUbAc4mGxvDEmLCTd1ZN6YErux0omJxQGBWvEh8ANkpOm39tuRAdiIsWR6j5oExRirct1
EXEe0mABh46WLBkhgDTqrpSdRIabCuLUDSpPZlZ2wp16TYeCPN7kajbADsl9vQ0xZ1Of7rokypkk
Pk/WFhftfjFcvkcxMlndzDF3fsK8r4dbNsutXGN/TmNwBamK4CCr1EKOw4xrOs0XXZResmGq+bpW
bY7VWJWzpIIrsbZZr4zJV1E/tMG4n+fHpCo+1s1yUY/TkgVBuORBpArDvC1kMPh8JWLmxuGdXXBQ
dPUMaSuQVSZVfdmF8caJTJKSCPZJ0ACdiULLbpPknRlDcp4ig8p+qEfu4iq8dGLaxXgwhR7ijnvS
R+dKbE02x0tfDshOL5EXmZF9sK/1eN1RPF7RJRBn2de7xgxxyJGxebrRazeHy2GFi2dWT8ch0t21
NiPlLVSVQAXTDtdBdb1Yf5nG7XRKqOhKKdhHF8THOkDVhbeN200z+rShNjlXAyxCor7lSEzmYjJS
H7cOUpOF8JQIS3A4ERcTm09GuXdhnfqy25JHN9gPjQ0z11Z8WGSX4ce6NTNZpq25xN7ZIqjgPj9B
rqPHIGgg7hW5bMjc8tiFIa+aD1Dtl6x9fJwblhun75ZQD3zptpqzxYV8C6eunLWLMqrEq3Sz3bGe
L2Zf6x1AM1iwaF6bSTflYIc5q8NgzT4H4zY3fBktyvVaFU41Lk9YXYwd3vZ4cR1v3ZYRF73rUZ3u
SJ9e0sr5MtVvkAlotqah4b4eMqUh1YTwWPDijm/CXc4y3PYRqe4ZxiGXnoksXlnF5WoGHmG6T2E/
+UDbcB8v4pUNWE7i+YY6usOkR5ldhc1wmtxtiN1CGVpyaeOVe7aKfJ6dKxiWjttuWfJuCuZ8kisq
mIk+QWHGUeQv29kHpSbz5dBGe2/ingtrEY8G/S6OLTgGZNuuGs8m6nyJmV6yzUcfhqr7ReEUnSuA
hY+lLG6kPSLheDACQErWieYOqjmN+j6nIdrJmFTHqMGKr1bmlU9HzkRQivadEeFUyNZFpZ2b2xSb
y9iLplxTDwuDzc26yiu+qcDn/Yh/GYOl5WugEi5Ykhwcu9Kb1RcqSkrfoGPYNJmBJAfYJHhMnbJo
UjQX/XiIUE6wDvLGhyeohSJrSU35OBJ1DjwBg86ry0IyxQVm6XqAoqh5r4S60gZVvN98+soze882
fEPGankZJW2pTcteDfJGWR9wgoQ5dZFYT+vY8HROzgpq8wC18ZXcYtiizqZ7HfbxrralCNuUD4KK
lyOe5mPdbZBR64xhPeaIVOutBjXg3E3xx7aS202nzt6Z8GZ2x9bUy+3nX+vYvvbOt5crNcstdpJk
UHCXfVVPfUFCtJX1VoW7UbcqE82YJwSeZPEor4MACr3CKFckiSAHCtiIScaHarQJ9yqEop1Ut1AS
1SWuqrCsl2YqmsTR27BG9NBh2mes7YZMbpYe4golF3ba3hGXpEUkfVCYeY1eAVbm6TAkt2Hik9uq
68pQRub6y1dp04KTh/Lk/ciTxuLbrobgMJNa9qqRYW7WCe18EPgi7mdUzo11r6MAwjfqq7ZMBlhC
4/B94psub1YwLrIBrOLejGmSI4fkhQzHitcjEZfpgI464e1Ct3NnjmJbOwjXTmRr2OVznWRimTou
wwOjaisCsBs/T6xhr6JoWzkmy+u+7ylXsfZZPEalQ/ja0+6KzmuVBVtwHFfdZrKO6r1JiM+21d7G
aZKlkzFviBM0092ByHQp1rlKAfCPVV5J8aavvd5jtHZ8CKZmDyVOlOvaR1yo6Jc11Bw367TrETCA
alZvSVf1RRBDKWkWtLdopzffZLV2vJ2nnUpPcph2DqrWIUrl65UHbteRGrag2Scz2Q0EdigCuLCX
Gs2XQDiuZT2XQ0Sh6KVLmM9Q7LjteYjZUrTjTMtGMFy22PXcLvR2cLIvV6Fptlk17ZKhLrVI/XFC
0YceEkU+YBvxITaK9wSfZogbK5njtdzGUmYBZrAjUZL5bWvfirkFgKhm95hYp6IWYcAdYZl3s83b
1Xc8dMvH9r0h23ANWITyBZyZdfqcxLckSc2J0qTN7SNCWYLxrBG9lUM6XU2b3CVN8gHAuS3wloZg
6vnYpesH043xNaSbk55Ik3VojTPCrORpVOszsCkXkRBwD4r3S4BsNhDglbT7NDSryRyBECBTdxO2
aIcSf2CATThLEyDHMXtICMRGCGxyMA7lZhr3LGBlMKzXToTD3iEIXSe5aGLP8ds6wRdxLcxuIUTl
1uhDVPst14Di8kS2N0kTvWUjWGToOlIsA+UxqzGvlvpCbg7g4tLfVGo5B7p6zwiQFeHMzSIrnRtv
P9ZQd7eVsswOcswWit6yCQhqN5K62NzouWmabi8W+t6PC7BYh+aDXeqtSHD9kgR2ztN+WDNmO5IJ
Aiwi7Fl4RgAkYHW14RNq57PYlrxeA3owrOzrOn41ATaBMoi4Xxlg2Vp8GmtVIrMtu0lUI596lY/N
R0rXZGd7pbKeIbdvCV72FGacRwRKd9U1Kx+sDHnmeqBpuAF6qygt1nQdsnSuXnc1o9nS6YPbEgoM
ak1P2rVwqRkBUQb+dtnYrgrjPoeuRLSvliFfx3Q8pfV4JtFgr1aF3zEUcyIadImVovtO1Ve+74OD
MfaiCuclI8TTHGM0Zjalw9W6kavJAelLI3UH8OC+o6jjEfCHlOypU9uebuMppOa27sSaAYTT+YqD
kffdbLM6iSDkcfAmkUmwWyG4uJsgXQjUQMUfBihzmgBqmaKi7SJIkqZHeVCbLpOj6HZRN8wFiZoh
a6mlFxtCF2YT3TnRHwid7Qk380U8saNoZ4ANiDSXEs1rAehwOqQC8sM8bewwr7PLQVpaM1oBpGZT
sFcIUF5nL0gwXTRQjw7gkRV4aHRRgYyV04gc5qhiXEbrwn0wQozO6esIx1MOAOtBtuOHLXDdARIw
yRBEbN4sgMJWK1A2t0vPhzS8TaZ7pnHLq22W+2GacrIlA4AEmFwo5U4ZonfLPGcEiAzeAgimLXyH
ZJQeXaoUT9YYlV0DpbyeATXiCscnic3LGs1RNun+nRK70ROVBVqpktQ5Yq/8bMgeh1QVvWYzHxvH
m7Dp+KyqmC+bsdxiwNlbrY9uKcYJe+7Nqe8glQMKi0KQ+uuGI52LZbX5hIHg9SbdbWlTA06RNVcm
uuimPrq+NN7tgLi+gcr1afGwhLRLr6eY9LwNZ94aCO6qnkGiWkGnckzujUrjwq5DmAUhvhl0VWcU
AyTfwibKkPulb8JwN1u3iyJQ0LSVABi2B4xkAJEo3lcAwGUg0x3AkbvFKpMlMRT261ZV75Ols5zJ
euBxD2QiMQyyxobvF+DhczvrIiajycLmA46GiCPmgnwOAKIx5foiNqLcLEBDoH6FGuqhXOarhM43
VqsT6V27jwAK5S02thii5OXmLER7h+usmdo3wgCXmQEa8Fl21THpho4r+n6joX7XXUkcJlmldJP3
ZLblFtw3FmQpU7+PYnhACjh/JwOVR+tYF2m8vaRyYfkSC74twF6hNQLkoG63kk0SaAnIWYX2aSFd
gktglCaLNgBNsQmz1QVBUffth60ByoxCkGK8ak+S2DQb5mp41NdARhurW59sOPNi+OUzi2unmeVB
fFlBMdtttZ/zxOY9hn3+TCWYqeCpgBib6bXVoSudommx1u7YbNcrAtkmUHOQmZ5B7hN8MFvP63aS
GaAJvcOW8PER94/tBl40VSegZ0lZWQjfCVDho4YWbjrmA0g1A5XjXoW94DWU/sJMa8TJQJaDsfhD
GyxA79fwiBvgyBKpgbPhQPubIEreat+oLKRAieXUgxaG8vpRqvSLbjIX1vV+G8hNarsg79YF8bqf
on2Np1vPaH2a2+Fl5Sco283Ug38PYy7G6qoH4nSxKC93dVXfr/3cHCvT3+DZ9yfUtteWrOd5adBZ
m3rOLBDvAlSSjUsHokvaNf7VEItf5mmBVQLV6M14MsKxkyJzk3k1reUczceqGvusGaKG49HdiI0V
K/iIaVN5rr3kmkXJ6fdnZr8Tvu/V6LWom69Hln/9+K9bNcDfz4dof/vy8cTzb58uvh2V/rd37R7U
o/xvnt702MH49Vmgwn/taDx2Db778N9aGH/QpPhy8voPLv65DgYckng89/THHYyDWn89HPDYD/g6
4GvvIoUTiXAyJ8IM/75vkZIXBCMSEUSjlCLy2Kz61rmIoYFFoJmBQVMiMO63zgUcb4yhDZJAz5kx
TB9HfVvbdwaEbs2POhfQQPm+cwHH7eIEx3DAGHoYcJg1hi7q7zsXfrB2AXGGHae4+8UBDrW6SQoD
mXOeUgiNqn3DQBQ5s8CcjdjMqRmTJaMe3QVtLIpg8v2uGtUFZJrlPLL3zeTXQ5y3phOvBajk89h/
8n4We+/Tj46+tzqITrinIGQvwZ52At3G4Va4kcWnMdRnsfjwcl5fVzrsDoPsdDkDLYXDLDFQB5Af
jTv6cZVHUQuQQGWw7gjIT8duZTd4ZFumLRThbtgB7mLnWlNe6cUdkrGry3gGbJFU2Ja1joGu0CEb
IyoOsqMm73vyS5O24ZVCAwI02xdjW2+XCY3yFoglr0YcX0+SPFDQKTLTLA8isX2x6eQsUusOmJnX
k9vqEqrezONqgLhUcXDC2O/n1b5bRRxcihlw44oaYPrVrpKRe90FbTbG+ALhefgQpwQ4ttjXavPX
rgJiFc32wOJ+yujQbXmlULurPDtCF+eRXVLFdUIPbBr7vA+qkEcjgK5CCtwCM3EiX1jDY5+Ikx7p
lrMV1HQI/O2ku3iPe1Dt69yBRLZzyT5tqCli0RRpN4qcNf4DCXp09nMaFnTtKtCK5CVe5mjnSJ85
Ld9jbV57JOZirvDO9M2wA5L0cZKgAJmemGM1tn22Ik95utBh59eOHFT3EmA7Os4kXotoezUP0XQ0
qmiJB/EkYe2uF/QUNwVCS5ilbmUFBYzNR4w/xbE8xdVqoZTrc+uC9FytrCRvOisBCaTuoncgGm09
lOp1WnKNIOMvHTraOrnECfSAZCLcXqiHAKaXzXXYlZ0bgl3Yzu8kXddcbH4oFrvmkaySA0LRaZ1C
eTC07guQ9WTmmt4CiDNxKUiSLQv9KFXSFhSoKA/r6mNEQI2LO4MzgNsi74QXuY1AaRoDep1I6Hst
62R5AtC2ZGR5L8PG7XtsL7p6U6eqSngMnZrDEKhDQuv0tCFSeM+ZUtUvyl+NtamvSQuKVppHjVbH
DhxsN0U4T0b2Ngni7eQ1QABQFw8DGq+1XmKoQ+tybqNPWLv+ognmqkhkE2Y6qFRupOEjxfpEolWe
IOIcaOHhacDjfBhTLXNroQ6RsclwR3DW0IGcQ3UfOKN36TK8q71dOWX9liMdN0eo6CilyWWIqjN0
Fdq8FlMFXuffxWxgu95GaxYkwdU6YAqhDbCr575twsPAgEQv+EYCeLgYogFUR0LWvUxJSUZseOIf
dU1maRnVFVTIDqqmN8k+sVPpaP9BkgXv+rmvoWUKqDBtu7e2B95Hl8vaJXPm34v+sUkgO56COqFB
uSki7wnfJhB0mTglpgr4VIHXtPJ9tCViv7Y14N8hzgeE+iJU5rpH2ydchTnrhlMtlmJOHRDIJHxg
pD4QFSQZqh71CT/tXTvcw7wZYAl6GJXwXE5GFwyE2YQqddqSDVpy3uVqNs3OineOxKAWgqhvhkcM
B7Xchc3rAZI2J94OWdKrlfd2FBw0Zp+90gpPfKvmDsQp110Gr+rJllRKcUBjf4XNupRzQu6Xptmy
PmrrooJmUZnMI8hU3YwAFqktsz1qOGlfakOWIu27scBrvZOWTPmQsGwlAdu3+Iqk2mbAsJpsUXWY
zVXXFj5oynTaKqDKb8dNQ2uKJFM2tEJyUB84NFXPBskVWiAb6EL+Y1KTLncdsCJU1+WAof/hiX5P
HPgPdrDKyUJvx2z0l+HBpWu/66TeDtoOeReOHM6oQ7dBxGs+C3mvXHoOK9pddnPguY1skIdL1fBq
PogGpqyWteZYq/QgB0SBdSdjOQcPGxwIKIVrJq5cqIFaPHQU0K53qeFGxDX0qVlpnXi56VTk0E7R
eev9uW0byEly+IBJ8DoIq1O0AueuE2g71GjJbLD8Mrm5CEJovERtdeyh01XIFJ0AYdc36bC8mhaZ
lJuLgUngpCuWeYpL1yyUM0dvfBWakqmghdZTiK66rF/e+JhVx7m1NDPQ98xXT0ZuxsjvKoOHy5Ba
mcVoTKBND9i9ptIUCm8vq07bIp2nc1QZcB84IMO3lvqXXTQocHYNsdFuZwvnI3hV0/TIsBjgcAGQ
HzcmcY7SXmd0CiJQxUFAbJDd4w0wtZgPAUjweZiyDRrRC3R8GuiGpqa1x8VuOVmS7RIo0pQvZEDQ
BpxPolqhJjA3lmnQv2ae9VmwTK/D0EODqTZNQRc3ceCASz6HCDwcBSB4QVu+0FvU8WRRPQgMHpJv
ZcuV6Asxj+eB1PgUa62zGpkzMRAmiVPt1drbHanjy21MoW8cmBxOZXcnKYa6QGK/VLTnIM1EhUtl
z6GyT0cHvAkQM/T+RxWULFpz164EKvJmM6IaELqozA2WeRdM04naYZ9OYuUOhLfiv9j7su04da7b
J+IMGgnBLVRLVdllO06yc8OI0wASAiF6nv5M5GxX4r3/7/vP/blR1EGVCyGtNedcK4Fm4d7pi71V
goANKwcrl6vuSHMcwIWsY7DfWAjBCFrPDS69Iu5BP1mFsg6556loLrIPKYPriRO+2fupGuIxn+qD
7gccuSIqodg907SpopxzeiFqIHj0u0ZZ01nSEijbQI+9qOnWH/Wwfkt53xYwA0JBN+Ccsqy0noIi
z45ggllkWYAx/X4pz3077+cmyza0nO24mRqGDciRSc5TmQRlyeGyLlgAmXJBCTJniYdS6yjLZrpJ
lQ8cNe8AOxLVJL0OvrsA7jeDe8xE3iSm19RIOzcJc/uY2VO1hV7kaWLpkgT9PEVNzUasMstPlOu7
Mc25iCWWWeIr7wsXs454NUyRB1JEYxM72J19oHY/J6YAOesAZwu/Cjm224wO36wlbbCHDVmd2HJ9
2iUIY1KoOpF06Q+gvDZgltSG5FkZsyKcYIqK6sTdQO27NnDLqCEdaBvBcA4IOhSxJTqQTADOna57
6WCDR5mordcvCTJZ43X0u7hOC5JMPYV7OAg78tpnLf1dmrU2aD39nIpO7HhfNklAA5U4YXvm9Zzt
TStTwdldBmvHPSzEueibxNRcbf2qmaYpVsWOp4rw0DujTkzRvtVm17OORbbVQ1qc8mCqkzp8BMHJ
T02aiuOA/aTqAyemFRjvCozNtqa2jDrYrzuHqKv5uiPzgn0usoO/pHVSZu6vwhs7XoLq/bvtZznb
Zqn/aZqXKiFlUCWDysrqkK6v/VToIdLwZXC26uHIdaX3rdVg4qDRZ6otwc8r7BLUw7rebOeTMzjN
MXAkbjU41hybaklbETWrdMM8VhF4FX7FPiuj19J0OKS+Lr5dwpGf/soav4adicLUboUXFirRLn4Y
YktwHAuosGWcY5cNKvEGohK6FqapZ/HDVm2zvXUJpcEyhz3srKpSr78NNT+L+a1al56pW6Q790Ol
uyXJqSZJuhCIZxZe4ZRy85Mp2rXWBj+bHuqdfKxnnGdERSKDj1JXzQAkbYoDGDuHFBhEcitCDRmM
XbJ6J8LlWVoKXEmeW0k5rmuuwPvZWG20WH2bmCIYmN7afvujtJfRBpHSLOCr2cGC3ZGklv2rCG61
ivRgLBaXbCer+6vLWZOYgjkVtsvAb3YwHLH39W2zijuWiDf4S8HF36VaZ/uJLL2M0lY/hmycd2Zw
WF92r4HkrWsmF0qLpS2jvpy6yK4lDPJ19/DXLUKvn2ZqzhxAJmTaQ5d9LAKIGsxDMc/CPKhBeHLn
V+yp9biEbINjy2n8cMcKx9+bVfpu/bYjZAaq5VN8G2DAkWA2H92+qZbYLOQJuwbA07lpARZqSB/W
HwTn+O+/VzipFZDlfX6EO/H6E5i/0vy9pHCX5PaXY9uudoHOj3IeNmAI+Ca3ve91GQxRPlXkwDrn
wYFHzEggNxTkVKS8EMqNhfzVZuAw3cHfdh3fzXP9bFU9mNagAuK4LFMUBt0PG08laKEFLMf5sxbQ
k5RBFkZVBdRL6NDb6LkTl1sxhRp0vVOcWjpHISmBhi+hAHV0AMY7xW5BHyHjyTd9eGms5s7N0qv2
4btZOQ56Am6VO0VkueA0W/JYd/VTQ3Y4MYEME7AVTMB4d6TYLWF1mYYLr6pvDnM+2pkzRKUl4PmN
xSdpf+S5mKMyUJ+zofrsstSPuYdXwJH8TudVeajJ9GBr0KoN342TPBfZ2ETSdj2YFt6nvoXnqWG9
R7B2dj3rCvxeVOyysj+M6QzTh4HVVa46Zbq7gMIPDhAHPTcOiIjVULWJcGJbFAzCSJyvmd0d+wDC
MsdzY2eerqEMPnAPuDKAiFPwYgEn2M5SHuY+GB8hm4H1FQxJS8il1N8m9yFYHlVZQg+UA3NvpDiD
3X2BQyLjwrLurB6aOpdIDhgS3noQNEAiwA36KcuAOVh4YvqJZ/S+Kq9zIL6nM3BVNefYQMvsa9vD
WLFmG3R6L84BnYJ4YsOBcvUY6GO4unpuWsUOmCv8XN1VMGiD8gmgNZHQUI3y0tdND6tvuNjTx5Qx
IPaZfwFZFXcaxAlMyAKixU0Om3nDlHoOSpx1XgrGEBLVOBDFEfwkAPe4I+JrS4cPrR98GfAjLDkU
jf1oYyH69EmXIgmk/diUYPK82dsqvXwTLnzqAeBjxMf2gaRAnH0/x98VrqBp8bGfvM00uM9zmoKU
CKGNlfSH1p7e9F5z7N2cgU3or1IN27zeLWQ6dSHf44X/2RYr1diF+UZBXedO9NzwctvSNT9ATmKn
KdiWU4Yf0m4fpYKCcT64fMliaKBfFlc88nD24kn4l3ImfRSI6gyVycGrZggA55Mg/U4MIosGMn2r
eucul/p50ewJfPBfod+nsYv3aKkXerQ9UYMqD66lkvvKLu9GMY4RbNI9hCCf61o+4ltGEDHOUebw
YF+B+UhJWe4mr1o2s51GQEr6SNbw3FmxbCw8hmy8TiWB4Si29sEZFuA1g892xagjjwxzTAllsSfD
K6jKz8ucJoymc5y27Wed5Wk0Qu3buX4byyDo40VDmtFNYjhBRFTsq8X6S1ci3KQO6Drr2MPpYXXL
dmngw7lthq+222Pzs/otdUPIXRZsB34PESMru2vfBkGcQvgBBXKUZ7CVrbI4+ZXzoQ2qAVTYWG5y
Ljfc1UHs6UHj41kDO7mItRzGU9+28ybossNMmzxqSQdh9Gg3+2BwwHNVP8uGQp7mq8/BShhClLat
HedHN4ftJq+HOwUTC7qjFGLWMizjXoVQEA4NCMJ8jkXxOAMnP/VyAOQ/7D0xASOSeXiwhV9FjFkJ
HxvrbLvZOberPMpGm19VL+Y41N6+pewxzHUZ14M7gN5zIlJODOJS/ycsi2zr9UMT4x1lbuYkk/w4
t8UD/OLl7JDiXIfglS2//+n1YQNiHoCE9r5OVNv7Rdt/VQWvt8sCGp+5DthJsPNB3mKVfyeQ320X
vkBclI0bIVQ8QdZVeMGFKojxUokXefHdHeEN9Le4t7IrK2Jp9VwU87WtgMZK4Q17uyNOAgP2I06N
FksKQOBcndtshKvGINru7ceQLy8+1MIXl1IZL8zy77qS3iNqvsDm3BRRIaFz7IbDIIbsKHPAAh10
gGka/OS8nLZwQ2jcWkW/4awoYwmGIqfqM7gxcsa2Bt4cT5Nm+idgj3mnJ/BIRKiDnaZPDfagpAqb
n3k5xp0Hck9K/SMHigJV7M+Az/XGqs6BXUKORsqHIh/ERgyg/qi0z53u70lTfscRc26xke0kzHu/
6D73Q/ADR/oQexOo2ZCSxJH2kfPvAroREB/9ePZHnI0cNllPvNhtA0iXux1vCUxZHGl4kVp/a4kJ
gBfPI1EvGrCklSUy3dRBeHUGiOOphV0GVm0RefYIkRgJCtij1gv0v3Sj5sCD0KnHflA8akHlnV+B
4QXNlMZ9P7IYn+SU7FrCsY67QKmNRUZoLMhW95c6hbiWkC8aqmbYmf24ryU9gKPUAV556YS7sJYj
+J6OxgG+Wt0NM5SAi4zHtk+aOv+rtsGMLdAeNjSGsri695Z2fkhp6q/69GXrTZm9hTQuiIh3T/ql
iIaG4Q92ZVTbTrkbXP+x5aCux0DwQ0MPnteMZ8sPXvKQXix4YdB5SRVV5EMllgJeg2AAS7GhZf1w
TaEa77U6QL7NY1dOdxBMQYuBVQ1R0H4Bi30m3khxfLn9Lk+ELPVmastTgV0itnyo8J0SfNZSZ58K
upVdS04AvONM9RGhzmOGpV86O69kO8rGb8ITH+r+0lYBjQYwCRtQaNDy9i58prCPJ7kAgfPdqAq6
fZFaxXUe9pOz2AlgsioabIQo2IgZ2RTafygK95pLcJMl+SSAb0ft6jKagg1+3IgqPTiV+kCwsY2b
kUE0xzqoWDjAIdVn9RZYcAGldrqF+BuHf/YTgRfqlI7E3rPUHaK299fNcDpYXnnBMReLvA/vipD6
UTlVT3x4KbpT6jYUBDZoTqZS0Lqe96w7gsbM446Jr2E61BG4CH1ALOpfizO9wG7aOln5xRZjNIoy
eEh5vfEG2C26ePBKfJ+Wjd+nnByBVJ4tGZCtZGBQU/KV0lklXaV8OMrHxYZ7VXTlD8QhPNZNNUQd
FKzU4y/KJS8LEI+N6qwOexFczR6rLgisi1sMfNvVaRNPfZ3FeCbYhkUlARDAerd6H48zJ5GVITRk
doIIkOmj1zQ81g2EJxJcPcRUqV+P0NvzZrcsK5Q0yo/acettz1pIPDrv6HtSAvLoTzM0eEnuk3vm
QC0kA25FtQz9TVvU6r4roe0QusLBSLoIcnFYKFo059wPI2GDcgWg0u4K+rUahmpj298a1aWbEM9R
qhwCON+ZtsoOv0LNvuU8g9UWA3VaYrziIIJXwLx35jNr7sYFoEWo6w+yZBr+1dzHueO1STeXdhmp
THWJadtNBs3m6np9LFu/A/6x4ggSQpLEtG9FoXJsFxQ7vVWxZJodtc+dEUJ1AP+beb2DZeMDCuOz
BVhvecETvX5QNVUP4ESmHQwefMLadSuGcVzilAUc0ml8KJ9o2R4GovvERvDLIv8KAGVsVRn2ScBK
OJlzPyRVV9VOXAULIk6KAedKLaB56LJsTHqwDsm4FvgC58XJqr3pt/2/uEvmYyH9MfH6aQSSA0Nw
maEUH7MaOpCm7UG4gRkxTQjHVk5f+StY1iTFCnLkdiPVATq/KGsKfgTd1UZFtYwbtsIjdC2A3Pxe
lJ1dbBZ3cSB3gWNPVk9+Sr1HpythqRWQqI6u3tEpHRNTNKqakmUQ+LN865CujjPn3QhoC4Wp3fpq
e7wieAa0GXMAyq8eeJbOQxIi7UL52r51VpBe1LR0DjYf8WgRvKOFrw4WhXMEPRiUJzwFWaQp76Na
d11SrnBWUwVulDacA2rj1N32YLcsjut8i7WJapY2MTWyNk1tndG4QXfwQkY2UCzoqMuvgcd4Qrt+
wMLveZDYroM/0dckhsHmJhKBR4laawNvsiMD8zm0gZOkYiQS+p/Q2jEt7k0fz7BzmpozETeyex8A
Z9X/cDxvQqxRA2vCyp2EpINzFM2LaZhu0lXdUeCJdXZlJ6bQb7V3TRi87RZCQcTarN/KqicPS3bj
tPiD7b72XgvTPXddepzqh75dRU1wE8RelfzOITma5fplzTcWMBJi5ntOrNbvSObFSfy1ME1T+IiB
2jT6USicxLLEY2JQPqyf/9uXWJvIrMFkNK/fw4zMWAhFCpM5HwXdpsEH0uj7cJhVDEFcBp8rqhv7
k8zgrCwM2o4i1z5kenC8ZuaD40CMUYCAJa3I3SJDiDdrQNrWADS7TbszEqnxeAr4VzGVL7CBECsz
Q1zuSn8DPdAPSqvnGmLxVMxVnNdOEy8Cuid/7qG0h84W4Gl9gpkPX8ICeTgUrdw6ACp23kxOHTya
bqroXgy4nbbyzU97M8Hf3C8pAsZcnZ0A+iICjxx14TxDhv/DKvEX+EPQQl5j4VdgLAJTipU7sCTr
fIFN1X6yLAdxS74u4v8vGvkt794fQb5/hL2uoo3/WTLyLlb4NZLWxL2u1/1Sjvj+/0GmJLz2YA1c
QKhvQa9I1vN/SEhY6CP0PXRDHynIfmlHkJIAgg7m+d6vhH2/Ql4dhLx6LjSTIcJXV8EJ+38RjnjO
n7oRAvWJ49rYFz2X+aGH7IB/6kbAKmooHAX90Xj1hVa29zw1EGCqHGotZ/Dd55E07kaCTdubUTuw
nNdRV1fe6yiC0H6N/tu15lZm8r9d64RfiwzGSzao5mQK0BiNgjf4dztEyNKJrcW7Pug61N8ToWrx
q26CpmvR51tRgv7+rVkQaZ1qASYo9D5lqpRnzw+z2FqbzVzZCO3K2d71G/LJZd13UXXjfTbB6M1z
IFSaI1RnnL9QBa8SltGnIZt2NOTYBiObLWRTpksKQT80bqbmqzA9VWnmI5JiHTFtkToewHIeidnO
toSl4D61xzPw64tzmkqHNTtIkJyTaSO6596qU/tFiYIfZk6qM1/y+lyuRZ5OLMahCynfnwOmaQq/
0PVZKAGQ2VTVIcxGcTZj5TRBLphPfAt6aAC4sQR3HCGlu0ylwV2+1pZpmhAsSiFddiBW9dqPod1Y
V+iXxV5YOSJM1FDfDWuRWgIFa+aIqgoxrN2Y9QqIli8RWIqoIA/BxU7WLXeZssgTts926w4pFPST
pk95pkYEjrXPjYQfZ+c2HR4FDqwEGDQo6faxh5+J00EMh6oAMGH6TLG+K4h+5jg613n+4maP/+ki
c6OSDgcPitnjOHl1g4isHixlIH4vTJ8Cb/vbgOkD3fD865kH3t3MhwNxxvJewyV5SlOL7lviO7Em
fv40tbMTDWMLNYY7dvtGdN7Jcdw+UWwcDgEQrzs6cX8LY65+dCe4pdQS+SdR4vAbp3A4qQoq2Nqd
SngxLf9oauVbrR2t4rXvVmOe6x54mftbp8QR4DAcMGGeQm9o2mM10H0mw+wwOHClAFPhtGvHHAFV
ojosemgO2WQHj2oliAdL8u/5NG67JpdfuhS0b06s4kI76EIyT5BN2s3pru4JIrRUmjnwtm0aYdHX
O1W69V0OTSZ4bl3fIWq4vmsgfY+AZqudGdDBnDt4bzBi5Yi7gfrpG+unS5OWX1wuxzxWYWMla7OC
S5DHNUOkidfXX/B64g96a+qK6Id2OTreIiHJ6LwmIoI4J16VItt0ou62iMZFMMna+TrOW+fFB850
YJIW2zq3oCMC2RbsqfXN6uR0ESz17iRUq4h6LpePQzmCZGmKLKiiIEOIiEMRR5BRMV/DhQJ+XouK
bHBF8XtPBje+bvSyTwmmTiDOYLjN+5JlxQPCc93InbX8hghQSE366RNt9R2rmr1YdwtTYNdLT3Td
R0xTms3k1sYDvE+XCt4oRAvnbnDkJdeEbXDcLJ+z1AbB7vrf82J5IhDDfJKI7NraNOUIzdLyUoTh
r6lDtZw5kfWn347Cf5MlOqvq8JZPgfhIYuYi/M4na5YkHDTr6fNbPgXmyKLP/Tz4IfyiPBahACPp
rp6A8Qk64aJtqu/b76f+1v5H9f217byI2OomsiXeYj/3TfbY0Hm6l0XBn+sxTmUrocie0y2idrw7
UyD8gmAPAxNQAdEyXYjZzr3IVIP1ignhJlsz73bZ2xW3fuouGUJx/3ef0VT6gpjE6mkOwFS2EHk9
FK7W59TP4Xj4nfqaCfg2E3QtMrQKqBNTCQYiUF+HU1dkgPdl3e6Qvjg4+KVoP1qWPEouIoggnqZs
qa6W39FHmfeXbGb955nS/LD4Ptki6Kn/XA2NjKRu83tJ2+wA1NmJHe1IMMBz/mVI2zmWtj2dhyqY
n6Rormztb4Mp39pySY9NQatPSw/WZe3vkWxgN3eID0qlyBE9fg9pFPuczpV1GHpNtqYbeNOx46p4
zkCGnTqyiE06ZsUXz+Wb/7L6AqQI/XP1MeZhxyMeggV9B0vxz9W3cC9ofdsvvnMHUFQBLODKbbF8
IfaCqPh5FaAoeKT9EuAor+cvdhn6sZV17RmYnPeYZ9anGS/szhlrvpmRjOGsPVucJVjl15rpswJ5
FdWSHd71m7lT708Ifl2vvQ1zv7mCMsEv/i+3M312y/cAHR4YJfV2Aix5tjtJz0IHyCVQL9nnzuf3
bH25aUqvjU/sT2aqm5NfUweEI9+m1qxk32vLu3IlnU8+Qkq3jnLyjc47KO0ji1iLqq5BPx7xSu4Q
OA6AZa3ZJQGlkvX5r9qfo+/nWVOxmwQACXPtbbRGxG3i6p7EQRXaiDddfi9C5Ry552sIlP7ov81F
AK59Nk2f1udukumhEBAjI97jn7czfbSu7t2xnA7mUnNj0//+MsToPAJbhXaoFrt0KecPODw5uDlH
f4ZiDwB7F4wvgG0ui8jyDDEfXVQUVo8wh0JFHQ31o1NIDTlk9ezwid8jqMl9fmstYeYB9W+e3UHy
e2dtrWOm5eKkus38X123rJ/wdpfb50Gf+frpb2O3z1vHbq23b0arEoGsCiH5oIfzS6AyEk/UrTeS
kexi+kztViCIHgNZSWIgcb/m/dvkfEpTZJl8c6n+5RxZJfS/v8jwnSBrJ8x1qe2GQEzevcgKeSUY
Vm/w3cpKh1oRdRp3a1yK2oFg1LU+mIYQh5Eq64Mq/PqpQIiQZKe05dnF9zXsibemSm3YE3xE4p11
NCyYfgizeQOe5kCXxj17CEo6IPGAe6ZrzVv7TM303UaREsHa3+aZ2liMj061FOeRhbBeiTvtuka3
9wjC/1WYgRq6U7gTf/eZKQu2Z7ChGFC0nMDsrNchEe+v25jZZmIo5jD6z78xQyTE+9/YIwF8QB9h
D6tj+edmOeWF5ebas74X3F5FZMFDwDi/gLhHcN66a8Ls+tZXXvAA87K4NG/9Afrbt/5hQQhg3biz
mT9BsfXbfNPvZexbmX4tdPgYduXSR9hAkb/h7VV+ra199gI1D+BAArlvC2TFvMdm2BTmjTY1MxEW
CESIHgQtkel8vXnggGtvltzeIJsDeWqgj42qIaxOzep4yNqz95B3FBvTtKugfOgcYFHrYL0WXorA
zgKhyaeCflk6BH6nM0XSmK69H10kd+oKIb81eEQ89acvEq7I9jbDp99TCpIi8I8I2RBQufpYeLe2
8v6LxeX/8ylCdgL/0A0J0i/Dp//zKUJRV1j2lHvfadVlMdLoOOf+rfCRbKCPTLvrCKxDRJx5XdEm
ty7korGishg8cFCU3FmFIHcC8h/u5e2FzD25c9fC9BeclNtwdkj8bsCMTkBiO+0W264Pre5YLwUr
7+x64JvClZ+bqXCOtKbtfTv17b231tb+mvjz4XWu4ESAAROngUBwsLh1eGUMIRCj8p49MQfXdayx
g9/G2rVFyPihrqGJqF2rOSIBFz+ZGsitXzUob37VbqO3WjYyfhIutPH/+Q3z1jcIn4MsZK/JxYLQ
RkgfbBKACgj6I++glnFeILKD6uUwQ6LPaQxEdIIFv1fA8I8VcKPHcYGf4a0+wdiL61AS/fE2I7UI
4mt6d4rGLFXJ7Lo4i6aprGPIw19KEDzn2avzJygEmwQhIl1kmqbIuvEFWR7AohM7f7pdX41U1LFw
nBd7fI0ye02O+i+btvsnsoQ/D3+kFyAiKiBI28b8d7a/TF3QdZmfHV4XgKdgcsGP2/alE17crIKM
Edub2ePMzmb6QYFHldn8hL/MyE4yzEltQwLjZa6HPFJWn2+9zPqjfRsHTd3eB/oV+vwf/5LgH8cP
dRG9BRIDYVo4g8yD/c2L6XyEB88gGL8B6N0gS55fR/3SwNm04XEi/kueTLOhKfIJab5s6gWUB1QP
GH43kQc5Q8zUenVjJk3rJDPzNt3c0jTNLQNF70sX6rmCIw1NQTzlRl1a9nfqZHqW0ZvvhOlmCsw5
RBITMna0jRvdxgFA9hBUlGK/OAWCEc3wr7s4AEQirSXd1sjqgqjhDs5/j5wAvG4k4lBQNUVrlekJ
Gl3TsEeiz79Nvk2b15HcDsKTVW4LpXA70/VaTfsCJyLz0h2CKWuQw9W8UzA/QaIO9cX0mQKRM8in
YqrByM7KnvXRz5Fs57XvNjEPu193MH2hoiGS+P8n+8Px/rECsJDx33P4iNcLAeSSd3kBc5anJZ9t
/R1BSktLtkyFO5MesAyaK1Tdw9G0XruYk0JjXfXzJkNcYFy+ttdkgmacI54oGZk+zhUoWg+qjWE/
h/VvtzEDZi7YcbLpEEwElTukX7xerL+oWz3WSiNHFaDNuWP4N/OuyPjRfBlTlcUl8gc82Tn0KVVt
pZdGIbbdLSrodP3cuwiYu1tn5PrJkxWP5zbPvqx3zAWz1zuSNBOPgZcjcteChrsbG/mNICq7mSBX
LAaZbhdwDolT+unVzCi1P96VnPOoMwfNerBMpLfPzJw2Y7MmOPGycte/jdwm1m5fbjxICuNq9JAb
ZUIMLoSnT6QJ8yd37N1NEQbtzvS9zeimRmycKX1sVuSHLnm1c9MUqQLXpukrSiZ3CHtEOIbBirK3
dgWM5cFMNH1WCIJvcXj7YAZu95IGckLCpshprS4hTb5tuqC667MJSNZaY66s7xSSGpycJtu+6zcz
zOB6pZl6u4iuV+r1yrfbmhmm30xDJqHX25qud5f/eds2rP+LtY2UBX8cVIQhnaZN4DcDuMEC9d5n
wczChdMQaoIX0YptB9DJQ2JDiCAdpCtBukuYBDcjIBjC6S74YjqKSmGqMQZmiTwJAprX1/mmz1y5
FMt0N3zDQlrvervXn/d//dCCs58MWx7C+9oHuRYDe8xt0lxfTfbVbgd2cutBNjRxVfxMejeesAs9
CMilnkJryBBjURPEcYf0qVp8fvIbt0H2B4xOzkQR0w2dc4plYLoAleOCcYnKtkUCyZXnsEKBsHga
1AfTzGTTb9zSgQh3Hc3Tv0cNZXIbNZSJGbXXye+udYQNBlGO8rio6WcKYvGKVA3Va2Flw/dFCedo
usxgH5RQ5rv6p3Ta6loixRHSNCK1G4S2ddUjGiHbDKs5ygdkz5jdmd43s92fWEvVFqFx2ZeWWbFO
c+/zsqSbDJnq9unUQyqldP40NF7+5CBjY5h11r3pmooJaQttlW9GyrHF9ciQEHZ9tcutAlnqnDq8
bxBzDbkHaopmWQQYrDzeBiYREqiSoXJfp936zU165Jr8bQAg7xJ5tgUrsUjJchp0A1hKwJniqr7a
lv+tm9n0eR7qasccOiMrp5o/Iy/Qvb+KfEWe/5f3gIF8+81eQ1pIx7MJsSFcYuDbvPcGDJIbBdpu
lullgjYCKeOQTxBJ/MhELzCwH2oqUxWzDgGtQ44YT24PT8Db2wP0vGNsmqYY1AcknmoeTQN6zn4D
EzHdmWbuVBQR1/TBtPq0Gp6GIv0pyqY/ucjqcwdQnLwClDPSStXjaJ0M+PgKMpZBmO/yoRQQLv09
zzPwI1LFbBskgrLKxFjPMoSjKlRpb4zBXP/ZDGfk50Dk3g58Jb14Zf1kWBlTKCGv2aDVnWmleATb
0mOQJBkah2v/Nr92INAd4FkkhEMmbGrSn4IPzazPUJbMX0w/mQVJwg5kPdR17/u90cZpyAsdjw5C
cf+LCY5I4388U58R37ORs58gTu/9Mw0a5P2bkZjkpUWenk2VpvrYyf6OTzPk7VOVTxcIYqaLqdWi
ao++bu/gJLY0MZPXpkQ6REjxvUfoidglrAt5UGGYJ50F7Tbji79llZyeYEeF0LwX8iuT00n0qsX5
iiQZbBDudzYja29l0zuobtUF7EsFaDKYQQjiQGoWOwgiv5yra7XG47Bl38OcjvLBFcUPF//D2qaa
kRFnWQ2tW+HnRXtGtknAl28DQ6Ui24Gqlrmhsw1xuneP9eAj1aM+SHfyPnk8rzezIvRIS8v71PnB
OXVD9diX8/jIu/SELVB8VOyesUWc8VXE2dRMAYnj3CKvWIdwdwhsTJ8OB1B7bmbvX31xMIYfStWm
+5v3bhz+W9N468aZf5v7fyk7r+W2kbXtXhGqkBrhlJlikERln6DssY2cM67+W2hqTI/31N7/f4JC
R0AUCXS/YT2ySvawlGLtia7Z14U/Hm6HqSvGQ5qkOwhCOkGQYCdJsfu7y7VsB3gaLW/ai6g37yeL
xFMQYSdjLsmqhrfOQW2GkyzxjPms72DsbsZI7Ze3OtkF59sXrR3rbY9xvvoWGSo40Gaw9kZmsW8u
Rv8jNbI5vjQcD/mYZm9aFV3rcyLmgQVF0RqTavBhAAhYpMQr3ZtpZj1qZvNizfUCqwvJQoMHFIYE
xlwfgwlqQTlo46EbeuspM/LwpQEtNVsazVqTBWn4M0kDmVtkIZm7+d1v3fxwU0ZusP7va2NDJXrh
j8ckz0a2eQC6WTlY1h/b2sHos8IF8fctDfi92KbqHOVBIYlqA1aCYL9fdWbQjN1CMh1kZZYk6pFf
nvjVQ1b/UZT9hcrWEARot7HL5ilQ2B1GnYtFez6MQl2aJiuRW5UV1upiLPVsV+q5ee0WGFa8sWDF
LmWd0cfaSpRuuSEtdlgWQ53utaF0n4H6qmvLKHDFz8ViMqtd3BBVL4vRmOHIzYtmIYutI7T7TjVP
shQHU/7sQ/KeB8oD/JqdF0X2g++Gf0Vqmh1S6Eu71hxIiZmXrOO8/vyjTp3r2AL/3u9WpwhCDq5O
0j/GtYYzHoisA6+p+B8tKKLXuuuUtaYHvFJG3ztZE2jWRMTqhzqRX6q11vd/do1t3j7m3FWUcDMx
MUDSJrULl1kXnJ35UKrY4VU1WAZhEpzJGU/Bj84Nstw7w5m1vrlXKmICSfumj9uJ4FzNqZlGMEKl
vI0rFd3eJjOWpAyChHDoBnKSS8KRxTLNTLG4yWJV9ObWjoNsLYu1nkCIdsBvXDsnkDj1pKsOsugr
5bstgvbe8ivtNYjBPBniR+u1eIGFIZ5IZQhPhaUBAMcmKKtwqh7Y3oT3du7aRz82L+aY46CW63Et
ndRFoWHKvS3Ub6ty2aoD6tj8sVwH5ZHvBw0oizt5PH0aoN938HX3wUAWJymsxErA3jLmg48QFZ5e
zqY8znnauatblTyT3WQPWZQHtbFrgBOgPwiXCBfE2zlb3bONdZ6H4buVw4yHhjGdYkw+r+54H9hd
+K4SbX6YvIygtbmou6m5si013cti3mSHLtO8S1RFH15tfY3nJCzf8oY7N8jTlyZIDlXSjV9kfTjX
6yRn/lu9zSPqLoRnMVOHvcNgubCk56J0Zks3tmy4+btvde3U7IpJ3Su1akClI5mIl59KtALF28H9
VfRUgg5FaZLTPdeR50JkjTytAPadphC6Z2mcIjcC5EbCxtqYyNgY2IWRVNKXH+wbJzChlnfocAy8
FK3Hjz0sP8wYPH6kJ82mntTio9TNU8ib/ckxA/c6HKvefwxPW2Ul61kqmWsRRsewdJTf4laMvIgW
UWobdzJuhZWAdl9PGv8HoljGDCSlmFglOmSigdl8CQfihGE+sEwI8BKTratU6y7C8yjryPPA9WS/
uG3+j26ZeI97dj6LoFDcR3O8TFhl8yV4TDhYuhGCx26DJ9UtvbmxnINWvM66/+9vCE380/CJ3waD
FbFtFuZPYQl2lbxBfrOf2alChG7WFV8Kz+yWKeuvg9qhIDBnwHK8nlueEIfOLtSlTgj5UsimawfZ
dD1UothGfUiuaR2U2y7NkqsfCBU3UpL4bq7llsvLUU7IAcSs5YbM6uB1ytaoS/NHl5+qDDyRgSjy
rK3bl8puw/2t/hbDQu7GtVH2l8Est26u2r9EU33J9WwxZdCS4mgAjZBO77qW8JsKUwULRzW+uwSm
L1yM82dgnNduymR3p3RQ9KVc8LC6UDeeIF/z5tq4rYT+cJPcOv+xnPqjeJuZ91R4dY3cJtWH7tgY
kXPvDs1ZOpTTsH/UlLh/MytRrs0oaY6uErtHxR+DtaJE6XttVOewxr/WSst+5jf+xeNdutAgmd6b
grVvr6t3vLXHd6MW6a4eK9x1c1F204lBOxZA3hc5lBX8EUP6cPsu+2P60hWDenf9MsOkIMkP4AMZ
JHzd5aGZzwIrf2n7WcjhV/2tr5zz+qNRRH6dj/x9mOBTgAbAlMQXXAgauS0geyHmRhd50NPwywTW
5CBLXq858DjeZUGOCcgUAeUNauRW98c8Qxar/2OJhQbSH0ss3TLQAxQu0WHGbIT+w5QeD3GdekFe
fGkCPb3DCh2cEtP1T0M9poBNXXclapEBv5or/61ZNjSF+KhrszjIjWbj3reW311kIa5g7OqeE2xl
URla7aR6w+W6yY1j9QfcB//YVY7YjRoJf94wiH4Vua2/MsoiX/XVaO3KqH0L2fqsc9AVq2aa3Hth
9pqNtdx4IzE7upN11mwuiEYFB58HPWMuTXNKJ0GSBKX1XcETMM9rdFY813x0ggkyFTvjVMfyQF5g
QPIde22PtNFHYgyAffj9k+xRmQn+0yzJ97JY2pZzB0aZr9g8XjNgCZUQSreJOWXHwhxWDauls1WM
43kqG6zqWqD2YD5JownA41sr2VQr6he3cMzd6PrT0vf9YAcTEPzrMAB5tutuNWHcufgx6eLDfIbm
RrfKPUc/KXLZbpOCyjsyJAYiCR5EoOPvmg91if9D1rPpe5ClKVTXBCC4B8eK7YdJ6T7ko6PO/WnT
FQporqqHV9hE1j7IvMcmGeqTjDVs9CzeB27lLaz5kS4PSuo9xjDRTrJ06yFjFeWoX3PIHqE/jGSr
EpJ1ey7Kh52u1cGp8b7/US2LdqcHJ0xVsnB7ZMrno2zz2u+3h6U8K81TVzuVdZ5fVgUg7aOBq/yO
fSNRTJHoT6oG5ct3kgF7XxDyoYrolRxhUgOaMv9aps2Dm5jeT6v51mUj2cmKVqxzQj+/1432JbPc
7MMH/LzMsHffFZAaV7pi2KdRj+yThMiGos5xuMWPJBEb0yqwAcvKhsx5sgLWgJ2qzBvwwYe60ek+
rLa/TXMDCOjcReXADx4dPzD/+nWS+NG1Jvr7ZG5qNPteITfyQEKqc1KCup0WfYVpsRVKxVaESlcj
9HZVNh6Q6N4OH8NICFJChnARtA2pE7Up/JWixqAS5sUBT5/qMRrvE8XZlgQeHm/PP5tPYzPTz5bX
R19H78BR1jboqH0fxskz/d81kpe/taGFMICGrR8aS31nqwWiBBUuBDutgWTTI2+RTSHhPD6lbWuf
Lc8slnFp63vFyXnpgn4+FOxcD9V8kMXboSrVbW8kwf5W1Vpxv8W1GU6vWlW3W9w7a4xvwRnNH/Nh
wGn64JBfw5ZqsredbcISyh0yR4PSQhRhbjbnjpCfInYePh7oMto6YeKST2ZAKk2qiVzSLDsmcaNt
Wq3iy2Oa5rIWnv1W2uKvYRLZjyI2FrZL/OUCzilUjWr4FpMeu9Db2iOz2yRwr8urp1yBYK/r1mNS
O+VTHrXhmlx+1EHmRiNs7HtPcTeyUVb5Ghm+DQbJvSwqatIfoMOxwe/jBrGTPnlJItIKJ5KcVoUg
kHpT1mq6DlOcf0GCM1A1QWEv5KmslId4br6eqbogZz3D1XjrI4s8bq2tYw7KXewFcLIGswrvyD97
HwBs3Xtl6t5381mphwoEhWJEv4FiH+cDSVY+RPR0shEZCHmsOMP4rus4Tgb7reh07+APMHMzTDxl
akbT65QBOG6FHl3kwVdeWq/0HhSMzpdGZMMBPtWXW7tRmcBMC4Dgsk5X66/QdiMWCqBGhm0CxmDs
/eJrI8iAcS09P4a9ap9hpfZL6QT/lx6Fr0LsL8x3g+3Zxcf+acx2EFmKBGzIX6W5jZUGsQJzz1xT
1rfS3DZaVvwjxYh7SPI2Ik1+XF5/b2WC0X/AEnpdrsuI8azuDp5JpKVXpOex0ZRXAeW7qqbu2VPq
7qJq2T5JcuXVzMRwLA0Y9v3cKyp6exuVQQFZmNYkIoU8qAvCwgsieOTUep4kDxryT/LXLQ9d3+Xb
yiNEQBYj30jJ5IuRiQKdcwQyDm+RHFH+M2Gy7iw8fRrQ8Ys84C47DwVkqcar74WMhqlq/MFB2GC8
n4NsrpXJKPJtp+NJ8/yIV5ilsDfT4+wBvkpGDLPS30fBXtbcqm9dA02kD7IhSbVh7qrairvtCpJa
SDdW9TU28hrOhJX8AK48aLn3w07Jw9aspnkRCTTKXmunIzJo2sEmuR66X6Urq2uEUBKSyjd1L6pv
V3ed7/xWD2YuOuVT/g1Ks3Hh5QOe3fi0tOQOSfxhX1yk3SXy7Het89Cpmk0xOkZQUo/L/E4WO79x
V7idk60shobVbKPQ1ldyNmusRgBYir0QjldvOg0JJ113cRV6lTiqJp4VMg+tRe81UCoH5bHTYv/F
NHiBFXpqbNQwL0/j7OFiN72t0TH7bidGCq89aZ+8yVe2bTCOO0KbuksyQemWXaIYawvhO1+SHmGp
qQuIOtTT7n/YwM1/WUzaKhxbh1gUSxho5v1jN2YQkOtrbpF8CRFhsbqyfdAMpb7EZKTdFXWMghv+
jousK+xa46GftIBW6CIbJsP+c9SgoJ2Su43yJKxuAZjHGVwY2CaSZn+f4FpHxgBG9hprFB5h22hQ
MJgPXipgFAn166Qo9SHz7QGSva3XAOU5yC6yaGYN4+TpbfBvY+Q8w1ihX/xfff/St5//Ctth92rz
HiJtiwB2Atr/4/OqK7UO+tToP/QuSyEZkF9nzOsJbT7IsyJIeK2HanOpQhuQ/NwQzouKvhQ04Aeo
t7ZiRAtZ2cahc4IJaR/jDlENL/fZjFra/R9nHRJn17rh19n/f7+eHNtG+NNW+ikFkdyLwMSwJrfF
suibUXyQjklZjM0h+q0oW2+db2ObHPW+Pzrfin5dcSFYtkt10Owj5NP83hnjXTo79+UBe72xTKEa
bzHABk/J5Gb3lm0sTV0tv1UxgjIElzePJNjouwJKwy5wzJh9AUoy0dBZ3+EJ1fy3v1vgI0kZHaK7
QuORDOQdaZ0hyd79kUe+EgzaVhYz1FtABWePmY4zjpC/s+Ea6XsIAX0HTpUcEVmM4HdbEIlOfdSN
r0b2I0qn7L1PMpi1Jsm5ci5SREJoE2p9J1tHU1m6QVYR6asObCe4AzmZmob+Rt7BtWi6z7nTZY+t
m5WXuhPn1AfRLEQU7oGjaSugEgKXRuE9hNEc3ByX4Td+HB+hkxtPhhqRaR9qwaYWUfXFsb8pjR18
+2Og12pv/+P7b5jGP58YgqBbwrhcUqlUg+hC508LvwqyIrfDoCbUFtddO6T6Eo1E5U7thf8epqi/
kU784syJyqbJulXW+xECKph2tI0SZsG7q+YJTCNhnQkdGV9SqC2yG+Td7OAHLrSkeTYeBO2qjnp1
bzmIQTaA9u8mtf+G6GX0My3OIEMqf5ER8GK3nvORpnUBx6JsL6aHiS5Vy/KIrqR9p8GO3zaVOT3k
pYYuwqjpb/M8XeOFP6fpcx5dYUVpwT8oCpLTAov3ch51Z8+YTg7QQDZtGnWlY7aEe6CUNSkvVd+2
Z9lLVsviiMYEQljqV1kvq2SjPIwd8FytEdbyegVZWc9T1trQLdoM6rGs++1ijt1ssRXXh9/qEAVL
j41armZ1qc+bkpcSWatu9QShLznNtU72UUSVrzqRwGz7l7uuUJ1boM/nbrPaL/e+Wj8Y4HMyBG80
pIGcBO9TzLrzGBV6dyhjbVYxQfLwIMu5A1Ci8bVw7RjjOsFQnBNmC5ind51wB0IgfbLbAMEO07u3
0DF5klVtQohc3ahiD1gjfVJJbz4oZvrz1qMX6s8yi+w1eWW8nuaRupXa+4YUp4Wcw53nTrAZtVYr
TrKHmZTxrmRRyYKJRllHgtqMPw8erldKEVpLR1RmrnOE5d6LJnIoqm1Yx8NF1uoQkdaaC8H0OgPg
jEeDWK7bpBA1+eWHZrGVs4JW9c5h4oM3xCMCAaRBiqXwxh2Odjmo8T0TZcj0TXaXVcPE59g43Wz5
5V49nmt3isZLTxblofTJTk0sHSI5H5Lv+MquKvifyLuSdYae3WW26pxl/9AMEXDzyOeQn804eF9m
9+LRIXOEAMvZCWjiz5gPxoTwxaQZ7rqxRAAKW2E1Htrpo+xST7bBm2q2hOsQPvTIbABEb0aBXjsp
cBCwJpMkJEUvXpMJ3gppJV/NyqtXVpPrB6PvhovSdd+00ou/+llPLBp5smfwdvG97k1s7uaGzBp+
wrRRHkMvj8m0aRJkQ7lAJ9ID0UTvY96NZztR2r3Nu2MtL5J4z3nhGh/wipJtUvTutib47J0ouCVR
ecCCkjraYAczL0pz6CPgk8t2AFs+c733GqFtTxBtsjuA8/hxkCQqSQLD6Aoi41G2QvzuVlao+OjN
0DlQXPNY58mX61QV3+GSELKz47bqk66OgONAUa5lkRQu9T4KBajp+bINcPFFqU054Y3GX3I2pFyV
LTofYslLWHvSlcFEGeIg2641ePmXaRnE11t1lCa7wzIPIXK+GSOZeEy47G8NVmNDWP99z4UJ18kj
gFjeR5urJokL2ec995Zz37RJdr3n+etA2qUg7WeeMhHldD/Z9k6W5FXkfZt631/v67/dsxw01Mp/
3LMfVyh0iDy4b7Jh0yux2LaVuy+gpLlrpS2sO0UhfGchT8eEnLBli6hgEdpw62WLo8zKSFmiLa9l
pcF5Ec1ig+3kM3yeo1ebbOOFDhigoPicTM3qJjjK5mst21eQ4DHmbgV9NPRfRyN+iuoS00BVDivi
r5MnAiOTpzJ9c/g+PcoOra0ba9XJq7UsFmqsXxgsO8ohaQLyug/6bCPrakIqsV8vSeUZ93mXLD+H
MW8dNDEQtjLdhjpyVaovmvsR0uWtR1pCpnGVNt/JuXB4udjyMDgty6LAV8sNy6GVPwAqU4d6L+uy
Qe2Poxl9TOXUIipQJitNBbgPmE3cqcB9Tv5QIfY5ILGGPSLOq5dJzQByBMX4I5g2SWbXP8dk+qtX
U/3VyXsbWLyXncnjc/bEttpbTW98ZAvgs2H8Sr+wND5k8yDMIFueCPrXSBjEojZTepFXHsZcQGgh
CoI8+m3hoGkU65N9aKLgh9Hrs3Seou462B0nljL+xix8bY30p1iNcYkgJCSyF6VelyaI+CTsta+O
r57ztGj8xaA+gMXlQ46GEjU2Pf8Om/GvUu2sd2tQZ5HM0XuCn6ZgbY7Ve8eYPq/tZ3oBz/Uf1w1b
34G0NblLOwj61zbEsKFr3h/X6wERBoscXLM7onVnsXHbVA3Gbi8BgpZ1mr0SY6d9VVoNITK9/gCC
iFJcNQ5A6/L81TWtuzKdZ61cDQgYACxj6LT7LIzF4jpyjltDX+PJc7Xizjbjbi0HpNmWpD3ni6kH
yUZr+hrZKqKkJtd6kO3ELWbQycv+HGAePNsKhr7rQNd/nFDLfOZn1+wHCJmbUkcbzas214EGgnZ6
O7H3VdvpqQ+q9+uNpBOoLxwW9/HYdyfdLrVlPt962Ct3IMOzV0iCUBgdzIpp07YfmI8gOtFBMeAt
KbmWznnJ5cV1JJCJhlogMFWzaniASNQerU5NVvIeFFFvXJ6aby370q1TVCPM4kF5y03+8/OUBcQ5
CJVOcvT9KXq0YI1fPy6W/BiKWPZdINm3B0+rjOuUVZTyg6uDj2ayINlORbWzemd8nXJ9L/++ODUE
K9U0JehBce+BKOuLiVfSi0izF/RNoPY5ZbpDT7i5pqHIXBTRAKr0Aivd3fJTNN9+UgZH389v00qJ
xKWYD07C2q40ImxL88s1JMrhUjh/BeR8Xl+oBUi3La5eA6EG+steXRI8jSwnT7KEOB9iX85sFMtz
fcsyV7sD9gS6sQheElNRHmO/OGho370Nds6HE6fWItRD/62qtGHbqrhbZKsFBhdU3dhhtKG1682f
SeGoZ1maZ9R7x3/J5hm7CZbG3EmUXHdKK4GPhIgMJOOdzjniiXKOrehYnXYAgHe93d7rc0PlOUq5
+q1ZGYodD32L+NWIuB602ogeE/rfpyPC1MtmGr772pfe9KOd13aIICACFhN6EDTkUtXGtiQKk3xt
P9nqHUgFiKDpZarUgNB49f6zc6YQXDEgJXYt65kxLPSybPZEazBZnT35lho9og6RXHoh/IMI3B+t
ldCmt0661puar5m8EO7wv9oCNjIQc3Udoqu27HIrekt8xVqnCjL1slj2yHh4QVwcZXEw9F1I4tXF
zL05hBiHA2IWb36Afdwo1G5eSMdv0MGdbaV6n60gGGOSCr1xL1s71f5q5kF1L4cqqBEaAF4raCcP
BI68yOukmQlxa76pdJ6fHKx/vynZihz39aaUGYhoxHGJp4IcWm9OnpO2PlnMepQrPHYyV/ufrINl
SSqYI/PvZE9f8cismDshkzen0P2a6NpJzhnOnUSazu4Kf00+07JN3ejJF+n0QhjYGmN3e5Eltc9Z
ooXiUZYczdiTih9fS4TJHQ0/7x9km4cjMhlz516WiBt8Ilw0v5bg6721g62dZRvibt+0QIRnGxDd
C/Jm/qJOTMAh8+UdFbwpvw3vKFsRH0HiABHd4/UibT4sQi1xDrI14z2P4RvFlGurJVD+0xP7jngL
9QXdJliZ6qmxkC0lmS9/niw7AniiInwwF/1EbU5O5b3bxPnxLUY81UcB4iIb1YZL5Ubt3mW1kj9D
cc036PvWc1pg/tx7RnokuRxkgxwLOhYC87PsivcC7DDSkYjA0zVo+25tkKi7ka0u2rB3xMUmVV+f
E8NETy5OtRU54PVZlDmokXY+jQIHucIIqPm1sgzI0FuUtfYQpaTek3c1AqqZ54B/t0gxgZAai5ok
MaaI12VPmtun5zIMzqqChPCySgC41Zph72WrCGsgiMg0L7y0zJ9kHQbsLwLnLNrXVIVu7+3kRggH
LxOMWr2r9bzm6cvskPyB7AdTu5JFOUIHCBJ36kXWaAFrvVHACpRtwRj3D+SAXbvLHv1g87UrSKOT
RSdooFbn3WWyhy+Z1zVHWd1g0lnwBQWYN1/Xr0vI7rxhFrIoD32FZFWTJCd5JXcCvodjsFneeqhi
NfTpii9K8tCbg7o21LZb86QpN1mTQ6ae/+AO18Kl/3H9a2s8chABjWkjZ4FAgBhIEm11gt6eZHeR
TdlSB9j+efuOb7IHEm/kF/h4iiZrQ3r/Uvq6pNcrJhaOAAzn7lYlz2JAt3glh5MsXat6eIBuMQzb
oGw/fWrIdxlELiHPPvg4iIvBXiem315DiW6eQ692LmqYeZ9BF2lNogOCrZ/9DLdFq86227UbICrV
x7520kTSnEQcIO0yJMFf3l5mCt3aVbP7r+1yPK/mlM1fkm/SjiCzMszh7cKEWMjg1ltR5tHfijLA
FUFGKGqWSuc5k/7WKsfWrZOvKqJt9giYuPe1of0sEZ99t5wg2ChVZW1FwTKMVdtpBG59aViFyl5e
ZL+MvUZUWNq7G0IZGaNrL2Blm0fwXuUjkmKvQRKP7+iKORv42+6m5dX5HvBhYTlcBLaaEzCGJ6Wc
PSmJUqXHgG1LHIe4gW5dwtmDEiNks0JFZkA5MCcO1nazB0/Ro73Ar3e61kEi7E/W0BCg4VZBuy+G
Sl3rRMggn6s6fGgRCSgTGFNwzkgugHh9ka2xDb+mgGKItqe/GcD+oF/V594CeKd6Qp16rVXN+GDM
hzENxwciCr+NehXfyZKsd1r9c6iskwfVUgYixkMb91LckYJKMvVIyMOziNt6hgXVm6sit6LZeyvy
UWGcW3MzwgtZmaS+UZJVBeGlrqFqj7LkFUG3cEcyraW89202PH6hX1mP0v2gxKcWSaJH6ZDo4ZLt
Xa9Rf/NZWL4CYDfsMQj98mO48ampWh1XeXq+DYTLidTa7NiQh9tAIxP43RnUz1cKvam+yCvJAVEK
aTbXHSc5Zywbsh4HlmL6gLmVTAf31Vv/ccYKn9QK73VSG6xHWNKwUpjqxSK9HIUzcZSldlDEIdCM
r7IkD7apjctIzYytkfbapesc/9JhT50Hy2m8sFHmXzcKcXUMZHiesQmEOJIoElysYCOUJDviQX7V
5Z8UjbqFkorlrNX5z5aHqKoOiWEoJ1kiKyI9Dj0CAHOHClDVscqdaZuQAAPTP9CuByLVP88EJN9t
E5cfskeilZ/1sois8FKYRXQiXb1ZSHjaRJD9wk0U+9yXiQvKmoZ0pqrlqNsuHBUHcJD3OK0H7XNE
FLk/J/RsOqS7910TNhdDm8xHM956k16jP982F5tHO8AGzCiyg6zrB/RFFbP4HFST/v9ou5vMPlkC
TYlYD4+iycyzPPTuQFb7FPmbrhq56bkhcGIAQOPcYnbaekAl9ij7yValr5/RnOa/LeLhhMYZPCjL
OfQWDCtXAw21kA2yPLcqaIg6wu8eg4CUq8zt9afbma+M8HvnOsWn1Yzd31tv/YZcAC5vvgVzyCrG
WXLB+fefXS3UL2XhPsr6CtIBZrMakPccmgrcfZkOhfXatSx48NOx5Z7rb8OzovPJq7fjh0bHbzOR
m/fGRgIe8HxWzXXyTNbJVtmvR1z1z1YIU59j88pDX6oP9K0yGf6J6EuC1oJqln0c17LqVi/Pcqvx
T61j1ltXxNOzmXgnVJcHeOveKSZ8Wp6gYHCtsSvDAa/ud8qTx3+iRdvjTqm0h8RjDxHK/5w8rd2p
JMho7DGQ8D+15oNsMCadmKO/Rzj8pWcrTSEVwEmsdo5NTI6eD822d0rtmX8l2tWJn61kMalFcxSY
bRayWA8x2zRWCn4VoppkKPoG7ZLoUTa6Sl6hLjXqB6UxtGc5cRWVGFbnYmAxMZpWGUl4WvisT3AN
BOl6II+Hs8xylMmPKiFAHaDmBExyYxpvahRNhzpOC2J5AWIrVoa1lijbXeOVxltV1B+jMJIHH/vn
878MUrRRXWW5bp2ydqUQ1BmzViIhsONEMVehPOmnFW8sa2cZltikip5tx9SDYDrHVMiigY7ZWr58
ZbFpYN1PaVA+jmNiEuvmKksZ9KnCjcX1LlJQFGP3pmmnDDXNd9krKHCeVYU7vLvOiAV97mV0qLHR
Sw7+t16GUmqrTEPEvtLi7s0ksXqeoWjaz8vK4h+XpVed9PmmVHptNeo6cRy/DpGxzbGpECL2dzV6
vLa6IOeNIA9RHGUDaRLZuW7z9qgWHfSslN8y75kXqNzWLh1RNY7BPrx3hFImdRV+i2wiqGAHOcfI
tvX7oTNR05gb5pFeFcUvYEQ+R2q4r+VI2YGU8c+RpZ4a15G55gTfygSXaN7swLeXX+cwFeEFPwnl
A4dddNaLqF2kVLo+PFWlEh8qZdA3hGPnT1ha8G3ZHQQX9nZyVJyPH20whW8NxvhVJnqyN0y4EprA
fofQSXyJapIq/DQpv4XkymG7D3/GHpEBSoGEReiWq0iADstbu9s7Vf7Boj9dlYOJLYpwy6XfjKjI
Erwbohr7UxPaMY4q/SNLtTmTRITEvHj6znFia5cbGk6iEFug0Pvhw7Tyk+vybtUU76PlhdBqwj17
pZY/d3boLYsxTnYa+ujPKq6qHW+LaVmYQfHcj7163xBsx082f5Y9UF9BCG1MHmSVVbk1cjxOsJf9
Jx8cYonw9Eq2YsSHUTnYj/JSssoJhhW8w/ZRlprAgFUeqv6dnDsMK2Vj5ZFYySLydfmp84svsu+Q
p9U5RVdy4ZDyQGxVmD5jujp3SZZ/MULCzUySeO8qxGVetSnb1LWWfxk9oHR8i/lSFJn6XqjfZHdF
c8Lt4LCwl0VH29h503/kRlvuIIESoDJPOnbJqjGj9C2rUn2f6yDY5aSdIu5yfoykoTYuAqjmvqjy
+BLnpr0MzYwFhN2B3c47j1dhybsaa/KlaPLkPhi7Nfb6Pl6SR9PunK5XcJDO5f/Hwdep5qv96wSa
3zWLqMn3GDwwiTb9MtI79yXSsvrUaohcyvqMkMBV4ffGtVuVDb91a5zk924Wi6U9DKnqNIYG640F
TsTvYdy4i9rW2mPbTOYbEfhYBurwVVXd4N6yUDWZ5oco64MOzdEMwsFctEohFjGGgqMsesZL51vN
a0BU23lIfWh982SdJdBQaldxEc0aEmP7V400j6pnGCdY/h8iQL5fTBjgM2BSvRSWDWk1bpSD55Jl
VWGT2xjIChLQqVXEn8XRF1QlzrocP8XOou3D6nuREfw32E3/MhhVuC48F/xAMaITgqLILvLq5j4F
Q78q4sB7xUH0I4264KeP8J5ucB+lpqMR5Azv9vzbU4rceIiiUtsaptUiFjYFpxpty3UIhfZZnR8U
uDGHb4pVb5QSm5jpu90uNlRvNyrkxTe1bsxUZGdXlBghZHE0eAJCloiuRYRrjZ3uIvggW3ufX2ma
KclKzSPzJVEHvOVGlvF+pdiIaKBo5dfONu7qXWlF5bXVqvxmB1WWz3TuHOQ267wkaK6thYX3BMpq
ex1reEO680yCp+TMqWjiXeughitvw3ULJJk1Zby2JnMOtN9p6rV1SiJvi4udCLD5QpWNIyQsDePa
Sn642IJHE9diEKrGVm0s61rk3aZtJ4R2rmOzoZ+2uvDca6vW6QPQ1dJcJGO9r52i2RGC9aI1A3Dd
skvrkzzw7/08iwzQftNw/LOH7BYEUOlw5CVbWawLxEOzQPwfZee1HDmybNkvghm0eAWQmkwmZbH6
BVaqoVVA4+tnIdh9WLfszB2bF1iGAEgmM4EI9+1rF2E9R95DaWJX6eGAWYwY2FNxgVgrIbm5b+PN
QnbrlPPkIa6z705qaSfZkoO2EhH6Lad99j+nZgWxKNSLbF+2H/N56HX1Ra+K6fx57W5NlYubwL2i
jh+B03ZClFVe2IoIFO52YbxMGUmt+lpacXf5/GFR3aeXVqlvea/+/qtOOQ9VVPvZTs79/GGOnp+Q
YjZ3n/1DrJRnO1Le5E/+vHZa6S7mApH2cQ3nOXK0hph2PnwclNQc7hIvAY/cQEn4t7soEqv3ZVtv
1M+XFqm0mgcvAA0FX1UEFncfL+XUvikUP+k772Pkf7lcX6SU7MWkFrYfuWzXseOBXZFsm4viBjFG
tDvA/KzN8pU6Ikw52phPuWzaVo4HLQVy9xSQxG+CYkfZrwEUPrVCZRkLeepd6/ApsTt3uE+awXwt
iQbI/rz05tOK/djH1Tyg4+RIMEolBsKClgr7O3lo+sy7E9tBNvse1Z4age2RfVPbkqQmx0+1ORRY
IlP/au3zAtMkD0trHsKYqckBfNRGzJOI+ttSgC+193IEk+2P2Z+a/M9LeZH2z2nyhI9zRWydQXsA
6Ee3e1gWXblD0lC4ZnkvD4uZVvfTdpCvZF9KwiiMHezq/hhIeCT/dlqmwCJQsSL9o19eRJ5Kmjza
C5bLHz/xv/0wea4mPHSi6haZI/RbIDDbq1uNvuQifZKTPnBKhe16JxsbICFRTJ9zJgPjZtVTpoPe
OZlvUYjzrOAUcHKasjhMOKS+pVH+aFBC9WPtooyPRf/7DC/p/x8zIqXtw2XtgbV6ennnDT3Bqz6u
7nTVgaabmafPLqfIbBS+/5nyeYbQ8+EIWfve3S4i+z8mO4vqhGPZqoE1DP1taXhCI74k1kjsxCPd
J5xjDQbKbxerv310NhXV9jolnLKv3gY6QfEve2w1lJf5GNCwQ6Bopt19crRmXPiCoohwVPsPiusD
wCXbf1K6/iR7/TYu53cdqNs/LvfnhWT7f2d6SfiXRHzxrePBLk9xq3YORnxRiAMAxi3wt4oXwBCL
VpLZwcTi0mZQ5o2EphwZok4fwrgXFM/zX97LTlvYBmGRxcjCXKT4Uk6IdtGlYsWLdaLr5YRLJpE/
6u67HJM9rRdloBu8CmtN5ss+20pN/F2KTTxjiacErcBT/TEkx5Fcs2xXXefjZ8g+M1GzIMfE56jX
7nTE2AsNTFlS9YCb+31H7OOYDMuXNqq1ic+uy1GOyDlUmfdBp41GqG2z5YBDCcq+Ho2FpHShn2sr
H7uXqMywJmpVKgbc+Bl89/wV+0q2aVbZk4duxX4uKC9cqm45L21uH1g4xjdIpwKQmam95WydfZzr
l59GBr7Fs6bYL+DeOrPhoVkyNT8v0uFFiUjijYbAHNBRi5Na5NlJ2dZdat3WmHQt80vTwYRJbUSY
mpufPq4E/JPgStT/HAe+fkVZXaO1DGujby6GpZPHdZaiITv0b1u+kocu7eqj2RlXE3vne/s/B0Jr
8T01FMpdmbr6QXW7r3Lws/+PuevcJpu27b9e4/PUJMcQsy/1nbz2Z7989dm3Nm56l7rPnz2fUz/7
5C+Tr/e64lJYt/2ychYlf+mhxfOV5IPV3buJV/uKE+Ob7pbdDlBeHa7lo+f01rNS9+5LU+m3xlny
B5VE6ks3aCuuLX1xGafSe1mjAVdwq3d4Dxg1u8neGyz/KUWi6S2Ld6JeDpey7UrZKLR7L0m+yUGL
KrKniK8La+47LN+aU7nElNvk8hilJVU1+YiWQbbly5IPEa5Lor9Y8+y9lpHzF1/KCWA/LX3QnstK
nR4+WgmuoqhUbh8t2zmWa60+ypaXEyGxC/OpMpwvql6vu3Lq1wd5oDwY9n9kqEgU6Kta858BgaIS
VrXr7hBK4tFVyBFNYOEGe/D4eYU2z5CexckB79jx7rN/mBpvVxmoL72prUL0h+auh4lz6xHd3Mza
wUrCdHR44w3Sku1gEBW5L0sSVRG7EVal9A1GfDDECpF/a8m5WYrvkLDT/GgP2XgbhtDOsDRX02UK
SyJb37OQvbP9XQz9EKp5CUlXaZzrMpJWkwOtxZ3J6NSv42QZJJD7X15JHdvS9fh9RyMOHL+9zGBT
nknrdmuQxbhYQ09tdmxQotOGjOippbjZlmheICDVZMwqUD6V2byULHAOAkevUI6WDsAmgWkZweii
DwZq79wh7fA4IDs7pcnqY4sGrSj2ysPmI1n61YBLUgfE7+OQV9Pvze/KapdBpSnxhahQfJGvorVO
fmvKgT/6iu2Mxq2y2penaBhRcW+xjoI81Jwk5E+WElZcoorLGKfZo2bhyJ20Xfu9G+0Xb1aNl3yY
TfhSZrQvmjH6Aq6esEAjvrcrhr/VuPRX+CLG/Uy2M6C2rXqY00TtsJOPl12FyutmT1N00joI3Wan
Rzd9O7BrwjTNMMM2I9y/QwPLIr2brnJQTuMR/YvwdXaW15AHEMCIwOM9aSp0aYm5vom13cemsfxl
NM20G0ikn2ZnyA7piCI82vAfmZGl17pNMKLrIptIBM3PgWRrlmaP9MlYkF785wwFvsi9gnDTaStA
HlXnvBtxNLHrEQ6eKk3zZRq+21s3qF77NGzBQbIErY+COT5qaqncuf2k3DUgeu46lNe7KYZXIgdk
nxy1NLa5VNgxBzkshqCQSxRK4x68HoW465jpd3Upnrq2hS+NtOvYrZDhi7ZS3kHmBnICtJk8HNrc
xMePM6MKqU488IBQ1Oqp1FTyux9aG6+3qOsESv+Q2Zb+QERy2selUv7WJ0dFlrS43Hliv3jLmO9y
dkbjMrt8MDlXHixR6FevfpENo+YG4ZeI/vDlcn46YhnwQS7A9Jo9ZtWfZ7Xb+bHRYHu4RM5BDshf
JUL74JOBTn2JgwKiglqzS96WpseFrAE6SUKfgLNYl4PTds5OTnMjUgSYQPDc3Ub/v8+CWty+DkPn
K4Y+3rDwGW9UI4w3EDwnj0zS3Wf/kFYkitfVZTvINDmQFyq4SUpT5Umyn793OS49dp4pJksPgDOI
sE+u/UW11PeyqM2/M+8Aksz5pcRdgjTEbd6cTrHD0UNfZ8RJf+oqdzyizDIerKb752ze0XfUw38b
8fCLy8EO74ds8t3tpdOWyX1i4aKbRkWOnw99nwP9OGMXnasbNRAxcOfeS+yPZPpQ43KIVaqCZEv2
b11ylrcm0eEj8atXNYK/DdLRLHr0qJRPiISTZ3mgfEYJM6jKe9lELkpEIGqXQ5tRo0g1+12n9cuD
tZbjy0DWPXBRAp7kYIq30n5NIOvIUdUp5ktZGVvSglNFOSRPCzouOSi7qLRAamsuD7JlRcQYou4u
YntT4RQ1lWdJGxgRlIYYKhCL+J9UAmh9vGWSUjBvc7qWentMzypfddz5JCBdPbsu5Ehd0d09S971
WQFpzGZifl22luxSdf2tauviXs7v+MgegPTw1NlmuMiIHkecLeWgRzGF0EOUYnqQzHp6tUHlTOXM
3acpHhfVZvVophhskxThF5oeVwtrFuCn3DcfZzE2iCt1gIrlAi5RGd+RW7/HsP9v+dnmZvPoQBQq
loVsa1E6B5Po+t7F8mtv1gUigUZBpG8rQUJ68kg6FnNfnD+9iJs7vhLTXy6BbrNXsfDGyCKs2cpe
5SvFQm7UNrq2123+rRlwuUAY1A8XpPWJP/GUJhRL5IxH8qRGOHh2kRm6tU4UN9+U5Ednfly8bUXk
AYGL+fl+hVT3bOhiDV71NLq4mASf+f5THSryHxug7KlRjfgERvOrN8bfkiz2DlGqedgoKMS22A7z
lEz5FK2vVroUB3sTPLjdfMpEw9+K1aebXpG340OMaeetaQ1vnww3nfJiCrm1l8HQ/sImxvVVFGGh
OUREOymyFLj6BOqC8AfTqGCc+PYQPqiScO27DH+YQb15Ht6dKnlCX1/xYUBd0+8QPTvKuQHbhX/e
jHcXTrTYeWeXGdmin9T9/UA4HjOKFHvhSkMwaGBWjE/fHrZp6U8mAlOYUYHepAid0q+aPazf+nY4
RFZ6wtPwwWiEevGwCPB5OI07L8W9FHjy39HwTVRlGrD3/ZXNGu9F9xW/yUPmVV/GEjGJ3gx7g6pj
HbWaP4mm9nXlS1zlgUVlvM8e+17UifmNKjW7yfcG70zlCfIyTvdLZZkQWuYb1QDtGckxuxORqr5J
OdpeVZQp0NeqQGBl/aWn+orgmzWll9bw58flK2yrXYNdOZ/VsTu1TX7FS7PbrTF5Oyvv9mKuKeWM
xm/KVFUvQ/R36+UEEkX3qhAdZZ2wXhtYIwGFazDs5oKHx+qEqqZf0WPyl6xtdoTluyCRnH4VWSyu
2mJM4Vi8DOOovRrOeURBGShR8qJRFxLWoLVAlNpbxNM81aK6mut8riGaPq15eZ3gT2OOG5m7Neef
QaJ3PGBqI85pfPLafufojXmKamFQ+TI9wiMQLD779pDaSeOP43BD+hGaYplQIeMkXbuKr8JbRGk3
PDtrTcJyqdcQ+IfARXQ6iQFtropHBLDiIFMG9YiRL+arZoXwFV1XVHtk+1PnNa4pe8/6wT2XozVw
O7evrrO2T465S4bWPvQD9clVqgKSmYOkcu3julLHYMJlgZ1Qabgx8hSYKExEHwy1moo1s+0XVBzq
OcPK4MwqItV37dKC3s/tWcBp5WVL3Vvh/za26iodVW2PB9Sap7oh0IU6kqnyKpoc/rhAXAkcCHS/
nPFxptijOk9iMyDtoZzMIKvPiZfqe2tQH1S9ac8IyVe+YakrHgr2x2EH0u4w6MsvHmI2ZTKr99jh
DBcorAx8nn7xGUPzXKniIGqcnZsU7s+nah6+Zi4buMXBibzSv4MIfMZrzNfJ6Z1iA2iCk40/mo5/
T+Ktt8a007PaIC0lAw+lJUA26z2IAmOe3t2jfk1eqnRtd5hE5zsx/CqdnBAGAA2YYU2zW5XUfRhF
dCpXd8v5+0m0pBfNGF4rC+hh1jRf+6oAdhF1/PNKDc1DNN6rdjKSwidRrXX1c5eOf8XC7PeFldqH
3Cah0kzDPhqxvuX3zS9lOR+8lDekbErP10trvG9r3ixskl/Kiby+3rJ1iZJDnpX7lYDy0U66u7Ks
xR7/u9cJelWSReV5dUmuFTEG1pae73FgvhONeF7w4dup2nhrIu091R1CNZ24qOw3gmEdxx2Vi9ZZ
0YFPJFpunopExdyzx4Jdq2vfBJ2nir91HJaAPGRz0HZF6EXxY18Z2jErcWkdrFC0fu10z2qRvLWm
mkIpndn6uuU1dWzM9owJoHWMNlV45YmS+CLM3fy9Fx5AktxdAqe7a7A3c+3F9hOv0n2nbNx9Tbrn
OiBZFHHXXytqmi9r2eyjmTUUdTeq7ykQsojpZyBKrXejjqnIIuT0kKjeEePwngj9uVaWX7hk6rjn
fbWm8im3jOkEVwERfkK6mIfzHCwWcr4aC5iAMDTmPRUff2erSC/K9pJNPfdgdzb3doRp+KDMUwho
4a0omhntKujyxfXCrBkLjLYpTk2m7CIPY2JlF7Kjl6IU9hkJVImMd3x2cwosiCxB4VT8oRd/Z4b1
Zk3LD6H35MBS8w4x9qWhChFYK3hJGwK2EYkvHahhCK/Fi5sO1hUOUoTPRSGOTdyVt3JBhwdR5DGh
8NscymJXsqgLdQqzQjBT+K1pE1raEsM5DTvYVt8QNbWbH0XpxndZQpatm4z0snqldYpYqcHyyLVz
NhlUaGK4fKmzfDpWc7ZgSGMbB5wpl/sxLWMWs5S1Io9p9/hK60iqO23XZFCEyj5OdzE+YwNlPWZi
k0xdBuvJa1gSV61RHVOoENAXCi/oc5W8uYn63EoS68U2vCmYMAl87brjqNi4yVeZ+9qTtA+EYw1v
IksVH6pi8sVYRsvPUNR/WVt2Tlo71u9KS07Uy/v51FimFVLyigMxt8v32aLSJ6Wu5Z2y4h5xMtoH
dKrwNAfY1DzABszNW+19tocBZkKivtepNcBiQMAZWyX65nqd3omns2HL2/Fdw3bdL1FJvXtWR2xx
dcV7XHOLmKOifaeEbPa10RS3WDHO6cIKCX9Jj4CEE4WymSWrfq0Uqojm9H3t8w10g5dMvMT9vjVn
HrKmeU5t9sRRbI7Xvk+na8ffepldsUdwxl6ZB1DYeCWlloVj3bPWJqLk3ZRVKC99zls2mcFo81s2
UZYHQz5PfqNo+W6IjS0KOiDSTASy37jjEzKbWmAjGd+rqtLt4x5syliQYu4A67YqcGZ1XfZjFmP/
bjV20BIiBeVjFA+tNTn+kuTGLicE7BsYC+h17j3CzJn2a3Md83Y5Dl0WXVf+Fmg7d2gWX4s0Sm4E
UgFwsYlguaGoD1o8CL726802Fx7YtQCOogIVH5NtUR2xk1XHbAgoZuj3hmsF8YCXgKka+YM9DfXJ
WzX3rKWrEU7N+lc91Pte1Ouh7SZWFI33hjg4HMSUUfjC9z9aUfwurZvwp9hoQ9yJohHU2lCmozyN
/agg0Iod6cItn2KsLKNkKIkoWcF48wa35Kpvt+64IHBll4PYIL+h0giLB3dC4QMBgaAaIisYvNLx
1bImEcnjocew52lqPILqVrnvBqPxp5qgRu3FbpjXse13ZJZ3XdrYIe584xm2oX2fJeAfmnxFt9AR
LtNMbqgVS2iwodldZbSIdI27Remt3WhhMkNtR4tBlGPxmz0o49wetSW/JkoXXXq+qr4TNz9MZx0C
iyzjcVSNuzTNCCEvjrbDVrY+1HFSBGb22tlae4uXWfeJqP3F3ZsM85QsZ/CV4zLiUNTFygPogeE6
27PiV6Tr78FWAEXFLnXwVO+c9tTz1YR58l7ciHYjbhgQ/tTCM4+V1UQHR9PgMADG8BvK31Utv1Le
uOcjMV/7jmxjjirxHEduFZSle1+orAJjpfBHV4X510U7w14WX+uVc+/Vr0liO3dVr/wSM/+o2dKM
e7Npq1235D87A/2OwHUhzIdbPYjsrhin2VeyBXyRNz30PPexxOGxotrluVTNaLdgoBkmI5XSQxSd
q6kpoXYpv8zZnC5w+43D3KRBOsxW0CV8ToYGTB7YLUpADQKjy1yf3GWcKNKp2zuIdFdVsKUykIoY
IKJ0JcsQy7IiS0r7ImZvPmMeKXxNjN2BIttdOsMAddtkPZZW0SGtbF76rn5UAGcG7kDa0em6r1pS
6IEhNJNvWMGXz4M4PcxUyUHZdeP2am8x0QFU0m7a9EuUzi/AZsag8dLkTI2SSvZq/avrDLRyLAtC
vhTYcyzcldd5TkJ78L4WUWX6vTMS6+j301yIy9zZMF37+TojMqy4we4LN35zwCTvZk9vggwg5jrH
NpvhkTcI+529jS/oLnGKt7qc57AlZLYrBIryIkVNWCsxRuh6c1fN6brrIh5RpQ0Vy4m8Yq9koxP0
ZQYdL0oPxOCKc75WJ1vV7QtrfFyFrf5ogrIzNE05NHyRqCK6FQg4pjJLHjv2s7FFohnDCZ751JX0
bceOVQUO6ejs7DCdnw9lY2thhsDGT9zAsbIHHIotljcd4FAUkqHl5I+pl1ywahG73utBo5mluse9
1TqujupR8dtimYJXsK+PebkHPbVbB7vep6Sk/VjhnYsWddc5rvApVy72WEJwJ4mSeNdn/Vdt4wu2
Qzc9ayVhIfiilFLqia96XhT0hk3sKcrmsNDFM/8qd8P8fSP8WWCJ0ITxYoROgUYmJiiHWt8Ru6kQ
WTjruHYaoMveUuIz1LkGCtpARO29CEaWFPvWgmjaQoJAHV73T21BCZdBItAj548FfBoUs7n4Kitp
c9CK7f7zHczCdEmy4lGJ2jUYVS26Tzrjq22Sh1/H5pwNeXKCEm/6poKcqyab0TgXh10mpaeX0VBD
bSUc3raayn0vonQuQqeUd+cejinEMJzms7j1I9tSDyrcuvPYWuLjYK2oIMy6HEMYAo+Rl697ajTn
AAflkoWswk59LjOEAF570rJpOM9TMp7lq89DbJvDGatSIjYD38zZIdyOvv2wVIV74J/bnI1Cbc42
8a59v2IhPOfrOWl5MGQlmzaPuqRAXs3tSQYMxXxoSTBiSnUheuH6hPqvieaJc95Wb8ItCaBU5iSO
a4rLEQ/qv3S3WM7ARpbzZAzVbsStxq9trQQibGFNpVfmaVSKkfDCYV7W6sxTpGITNEc7a6jf7BRV
QI9pKNcn1NJZ8JvNOlDSGhuaxY3O8sDylXVoml8twu77SFHFeR0w1ikm6yC4HZ4FVD9YCyxL/VbU
L7hL/uj6avh4r+Qr+Talq6WxUolWFxusITlEgO7Y0bLPkK/crTmz4+D/HYqmmvmlOdhzNJ3t+JWi
poYb3U4baoPdBVlZz8lA28SVFnRqm5/6fiXhvobYwD9qipftqpk/jOSbpTUbCYIVfNdFUcBNavsF
WoBy3TVXuF0kGeP5EkG2UiNQ3EV7nLp2o9lGrg/WZuqpS1RYrCGDnY2z/A2AeZAXdtZX0nbNmQfD
RtXZXoKyb9j+Rgamm4goQYVQ/v1SVx5bq8kkXtO52hmhg35OqDEPGoc6tva7uxbfibu4vLPRzCdX
t1x2x7QrffQxNUyA5vC/avS5PovtIJvyYALz4GP+fxuOGvv32bg2dvsFr2wXJbTWTEE72l/ZnAwA
Ggvd3tmKCWCkyo+Y6nokdZgQN/15hWLoYz/sC0+gz0ycFskdhxHF3375mUTwogAcakp/h6VXeiqU
MvXth6GBSj+k42MVNXc594FzVRpFUDTlt6XEzkGBNeYDZlTOq/7QlR6uIqvi7pxcQPSzE9IJcbY+
gf+ruHevJRa28aNDViwqn1NnfBWqaxzGLUygWlZ5nmPPn4XQL4u2hpTwe5PzPAi+w97oopcs6xdP
lkE6hBBjCinH6aTUds5XB35qsqRAaRylY9VEnNED3tCOxRlmt3rESoZlFcVYF96aEywYxfJXss6+
MiPScg3dz73YfJ4tv2qa/OzV60/+2U6wIFo9mRO0KlfP+jAlRaZPvXedktU4EFRuqBoLMrYQoSW6
+kEtKWoc2UYFSQFXeyji+sHKyDjXNUaPQ3Wg0H6FoYkIbazTyDfmRAvUjtTxmr+j+heXqIIkG8HW
CDtlbe9ywBmGBrGv4Ta7d2bhnoqe2g1PYae8Wmv/Y86Tg7P2hxGxzLPjJPWBr0B1jIijv9VVBDEh
U74NGzTTdLURxWhSXBWVfU/njbumSJNvMSbIRJKC2pnNryOsUDtKnV9lQjyN54JeKfZDEbF8qeKs
9YW6HFuzs78TmXeJBXCPctR+OBIseSI1SI3L0FJoRbQkrOMuP+kKOU2nNNfjEHnrYSV1EKLSNMJV
6bsdy8ewbqbsoLZbvAMAaFcRae2Twb4i9AeMmYxPuDo8Glmdfo0w2KYSnGSC/pw3ar0VrwDENOz1
qZvUr32nvVdT316ikYJJsv3kYeqSkufMgwM0VWGcU/mbZHlJcWu+cJPa9UtZXNqygZK5Re8WpL6T
IdqjNwrlVV2yXeIZhFSp2AujodjBYY1fUQp+T3p3vTcFfq+Gik/lMoLrdYcSZaNVp/tCzO5XQfxa
eC7a+i5aLgQ+Y6jI4JRGMshHYyFCXbGh6rzJCJzc0R7YARgn0aTdoaP27Dk1e6reyYT/EurRtLzs
p1j4wBBiMR69umggppTm0cPy59HAmj7olaT6UTS/wAqk5EjTxl+F7T2jNsaHL3UoGG7XigV1vj4Q
Yvi56P1pXZL+eep693EAbJFW6JmXkcdCkQpuRzL/XfDLnmXOOyeXVvif7Y9hOVN2yrY8yOmfZ3/2
/ddLyGF7jeR9HqdG5YQ7hUP1R8pT5eNlPWksore2fCWfN2OqMkm2f3v5Of45XfbJwx998jqyb9H6
KjTUZvbZ2xUYX1ZVw0N1e6k6LGEIp/7ba4wmC4JtvFCQ7O70bVy2P079OCYLaUDFUvZxnrRneWi2
x+xk4gfqy7bZLf+2lcRjFTlmd/Wix0+WpvJ1cEsjQEQUP8m+prS5u2fmdJB98qBSm66mU3T30VXa
+S3mNvZ5Uj953snUkfl8nlR1qyC/w4b/t75MgbSrjerps48dJ7ZatvFQm4W2S90mPlhNDNNaaa2r
2pjqNcJhlkff3H8TrvZWIkR+1lVlPq9RUu7sKrEf62Vl+xQvPiYu9dcUxcUhM5r8SGKEqmWqEydQ
c5rujeEoCmIpUXVv12N3B/f54PKMvQh7Zom05sWJyrFDzpb/UgmnOwB3ea1E4WzeHupOYdvFbSW2
76d+zljhq/f53J+BoZQXb2Lt2bK5OaKiWiHrgcpclBJ+XL1+SxwjDnijvWcC+vdVL9Sv8NaqMJns
aqeuGiTWZGCLOTSBXeczHrZtdTBFTaZHBcik6RTKsfQO83FUX1tnQjDa51s1BZGkorTQw5ux8Z41
P41u6NgpI2gcYuttncwmLKmdeypSIAXNXH8nlo+F0NYlYn24etD6ZUseKBSO9x2l36GcL/v6QX/1
rFHcydaY1isZpvm+7xcPnVqfhHWZT09VElWUwabTTsFZ4kn2pTWLXcRRV9nyhra9pG35CwzNPxPW
2XLAYYxoULZryEOp/51OVvIoL+M1a3pS8R72PyeMQ7Mt70Vxkn0t39u7XomuHoa99YJLBNW7N20t
8TiHqLh33HgLT3Dbln3wiR/Ligyq7LLqcYUtXP+Q93XZlU7rEqiNph9kM1u6+glq7T9XqPK9oiNU
kppXKXJFDnrLmsw5Zh33V5At/4puP6Z0mNmYWvTls//PeYT48VBQDX0vr/c5cdTS55lsHDsbvNUg
ONX3IAPNkzFv/JwWn1DZJw9jrdb3/XaIMwWjVn1Z938MfE7W8tUB2arePrvkq6WI6vvPPjcrf6me
YPUjUs93RQeCVidlnMzpP68++2ylR0QgvLOcoZBh+phWxW1xVHTEML0egc5vzGijt/SvMYGgXcSa
YS+bWgL8nD0JddeO1WEtGG0iny1WuE1Op6Q8ZgkYYdmckqE5zSk6E1BN7L0S+9XwCvRt+Ch/NE2S
6ke9Q7nfT4P9OldiOmLf14ZyMvz4/NiLZgljk1r5sbedcyRYlNg50TlV0RIgaYX94owVWzAveZMt
q9Ty5y1PIFupG9kvhmlBSerLR9lVDzGribJZ72QTxZQZ5LP1tYXzEOozOF4rxZRIGVJlZ3me+6Kx
NDqqFYs62axBvcBfY5EjJxvcLm5UMFzkYISi4+WLzsd6DKbF4HvVNDd1u2jes9ztPa+6kxNbgK5B
tAweXyy78GXfxJNnl8DT33vs7720GSmi4RE3ywebfDa5uhMR7ty2V/1IuUhg2Pp6dIpujz9OgfYz
Tg8VtJCXeHpsGlHuPaXN98W0cS8n+5kggUXyVxt2NaqsVyUfiU4V6hecXHi6L1X5amnzwjqfu5zn
2AVrccO5rCnlzpgoF6+jghPH4EVvYHeLVyTC+JUM5kG22mYSL45x4u6Y7uy1PTioggAV6x7lW7l2
nKsoee1mIllFS0qKMhr9qIHUDRJyAluUzwlGlC67tDCHPWGsLTbmspwvn5fBqGCvlvHR00Ocl92b
rY7iUR704miYyoNRiS+DrqSQ+dvlgV8aDEc9E68u2LsoBmWRGcnjILYbSg11GIJQs+pvfTXeoqhV
X7IY0iSKG1+YXvRcEtfKW9bqqtLy/iwa6qLtIF8l2xrDrs37uIqLjy5tjtKzYoxPWVf8aGzXOHaG
Qam4BR9uYYl7KdvynbV398M1k+s4l9ovAb8h9zqLzdJDt6w+C/KKHHbfI5ewcNXToU/Fm/4adKsf
u5r1ambdKUXI+0MrAcMpt8KzYDbZ9UVoarWvNeK0lZJVOwQsDUnv9AuLPkxoANMGSe8lfkRl182E
EU8gwE5/iOSbGq/2weu0TZ1fuRDmiRFWOO5hWOsStFVRxuJbgP3jVL1MQ7ZVFxbJWTbxgLwn9aLd
UXlv36JhIQ81TC21GsZ8S4W51Zdl3R5VcHbsWhghllIdjTGvgqywxZGgn9iZW1k5O3PjiaU/P34l
B0mCIkQEtcsUEv0ktfB21/uU4I3tm/rjpPRP8codyOBWu48jvYaEW6H6wmPhVXd6DLvL6tFit/Y6
rq722Hf6Xo6BPvUuA3a6/mz/HLg5v5qJ4z3jauXbtm69jpaxPK9Q/eXYDAiOWLMayJYKb/GpHYnc
b+fhprk+VXq1ky3M0Junzsv3SdRYuNu1yiPx/YMcGzxLfXRwMvxoNWb7+H8YO6/mSJEuTP8iIvDm
tnyVSl6tnu4boi3ee379Ppyab+jQzmzsDUEmCSpBkmSe85p2mM+mmqjIWuinpErnh2zZtOqAQ2er
E66hVHZNf+hdxUbLSLcfRl1zWPNO2YaIDpoBUonljP0QW3xjpim7y3TsKtRB46g/tfPejDBAvZXl
kGxIYJpN0T9I4XaprGoQcW8KwqjZEJ6GHllsBuMCnwGrDiEMoRwmxWL5AyQBbM5eYM9kLYATURxb
ndazq85nNMPfbkU5otVlf4ms5CFL+7/MIi7OGRGvh76v/t6ggOnsy8Suth8ODKo33uv8lLVtazia
gaKyVm0AkCMtslwlagkGjXqMYADGkY9G4o6HsIdMqaVq8MibBEnA7ufpGgGvkjpp505l8ChFtzKf
YNwRZVjOX+vnqkG+qLYVdBmDmqmcr+3CyQ9hnLLJ4zYHYAzFckhLkshLXWQyeiIEFADnsNu3zMo/
lX4VPkjJ8yZ/gVbmLHY5OLSxclQGO2YhnXdvqp3r93bpfAYx0gJ6oQXWEYA8TVxjKIQ1OaasTuar
FLUWKAdkvBQrHI6WUx6f/cEDObwUkfHMHuchuv1hqbKtaRvVaYCTDg2sbCDEOqCJIsVowA3KNpdA
tPwt2yovcDFsLGlonOqO9VRDwZWS/L420E+pndVP8tuzBec1WrGCow3tqwVYNOnYnUixDNWZrpkv
BjfLb7MzZJBihKCWklwt8vuntCTES2KZ1Jql5epWqZr6YpMsIJA8VYzVJhLYqk1mKLC19JMzMkbH
QeB8A0B8V7MXwjB5wshp/k3c4n0iEvqlRMN6S1I+fM3RddtgqVpsetYrDyA40lNZ2P6lNeYQazol
OpGHzE8FIp6Peha/p8iz/cTKF3+9cHx33PJnnhX2pjCT8aKVkf3oxqBviP1EP88k4hsi+CwMtMCN
H9Ixj0HiBMEdKdJjPM5v9pwbG+Q4gW+UqX3fzl0xb7JKo3vzpvZp9igbBRuCR6KhBoCqbw4Kj9s+
gYHuDhX5tKDqAVwBPYdDp6Kx2cFi8drxDrD8fK6b6nvZpAqmxtn0ZnUV3W580vxaf7fn8Ec+u3gg
Jvf9VPqH0A5/VV2WPEY4Cey11FEO0PTV99KKNSat7UFzdftTaB9JiaWfjXkeDoYSxXtXSe8CxfvB
dF29YN/xy4yK790YmqR3KuekgRgly+bu4xKhsbGOUxSYID94oZF8HUgSYeXgAkWqSFY6vNhJNXo7
PSS9VAEEeCmKIxH5mJQfnhdtHr+mLerEZAm0z9UceCfLI/MJ8D3dVyHymKYDWGkAC980vX+1vrqw
vh+GXHvBA/cCEb3CpilHsb4gImYhd0ngZSTeqzI3rx3jcRy/6i2TpOeitd3TlHXIH44AlOstcUbl
pCnk1eA0VQe48zryIL5x+QHUQ31IiYDt0Feyd7mdbwzUKs98HpHYtIMvVebWr7POR5sq/dEhcQ+4
2wmJmLJRzDG8jl78Y8qV6H4c0M6d5/L3DA2mbHXva9AFzdbCTeGZ5K2G3LwVXgIrJyofle4uyFXj
HeTndyyuy98mKpjkgn5FXYc9uBMSrC9KxCGGttuoiNThmxsML2qhRU8VKBUpyaaycJ2BOE9wbGkh
G7/UQbqM3uIcMrwgo6IB+4tPYCP2sT0w4dFM9XUitbqHdWnvpWghpPiQxd69lHrQha+DARl7tPur
VBmwD45OZFe7xk20V683WlCeAIiWklRhwofgW5smFzlh+fqcDb7MzF2iU6H5i9pn2b1OPpBWMyqf
pVRkWrBPXT8/SHFkZUO+usVrjKaernWvkZKCEHD66VanT5527r3cBslLE9kwKTnwamRPckLgKtM+
qbBDk4PMqnFZ0ck+LFdTls04EPhTIA2cpQWh7uHiF6hArZfEBeqC+Gpy+8140xXbyJtep5hwx2Rp
+mvjO2jL1eElzUK+dEUb/7ZbG11p5k4vTmi/pMPP0puNN2Ka28mwxhe+E8ZbOZY/wgShCTlGiFbd
Ik7pnUCMmm+21oLn6r1hL21zQw8uFY6aWzk6qGR61Cayjr75xPe+BAxTT9nFC5lBQEWLXmSDOEqx
rxK/2Cf/1OlTlG2CykO829ajlykYQXn5Htrf5jENI+PVLTrjNZkVBn0wLWcpxorXnbUZeIg00Qbb
eOUDNjlZdGufN6SRR1RaT/ZyehXUB+DuPoLocNsqpXNeZJPEDaNdM4xnJ4idlxZt9IcxVqCZY6wG
CjKAHZ3NxHmWM4gIhs9oybGm8dt8C+q32XODxj3A5r+vV3e/i0zx9zD7AUbpk/ICl04/KFrT3YpS
15r1rtb4nklJDZriOFcA7G5F3eesOTv6ADcepQovLNJ5Xaxu8bUPXqVumv2LlvNiSKlulf7UWnVB
C/6obHp7eiwBh9zfqmBBngfm/xvDyaMnx+U1b9HOsifd3JDbJVNsDMGLbDw1PKqFMT9IafSxz4lq
91joaZRs52aJAteVs5GjRcRXPrV0QmdNEh/WOsNLfnmqykevL5tnLYJb9svpDtbYqC+yoR+h4NGT
rV7rfHP4VOMYcUXRR33pAz++1pr919ogYZ2C8kbTHNc6d0fYf7xdtOkHBCuQEdpaoz1dMdJ6avFb
eeAbmOFonl16SBAXKdnYS2HdtBzw0vBFa832/EednGY1xfe69YOdVlYZIJ/ceZaNWxMldCAEwFCn
rlQVQLrkYuphl8BRfa1jv3z1k5LwmhdHR6nLopxYZQzEPMyLcjtVPl7MUeafpbFpuF+DApViwwT+
U6p2u08ZZnHei+rXei5fWgKF9+i94sSVIHJrhouRCHRQvB6GO6cze24AB0PgUzsSqSClNLt+Vac6
fmxi9ywHpQoTHI3gfeOdtWkoHyZzvLPrENuVeTA+NeZQXryx7kAFTUF2XwflPi/3ijqUu6Zx6p2G
cQrAIxyAzMXSpV+MW+LeT66Zqe4tu/rcGH4BH76/+mV/b/UBiu0hOSl4Cd/9Lj5YIYIHicVKp2AG
4JVadRoj7JbdHARbfVb7AOaEEoLpVnt91zIH2TbMPnLvaxPr2WYGJbzF6RUiqc/XXLJ94GNg15tg
0FVluICY+KTVTnQM+CAQ4FaBpANS7nv9Tp3RmsOCyiC5ADvJVY7pqL+z7mKwAb2wKw31IevS86Q4
yrXqSuix/eCesx4CnGF8ipshZvnnsk4G7Zn1ofs6Z5Z2mchoE+9oCSYaxSbLpxbO1EYdjQ5NGqL1
0ImanVf2yaad+UayGL5X+2ctbLynRYRvgsRgT5UJ7zEwrmaD36kyIBdcRO9our6REdpFrVYeCrt1
7/oMFzACAeyum2lAAd42qjtEyz6DsBjPvtr2h9IJ/Q1IDf+hz39ymfCC3IqxQfd52DoYMx2mQtGu
GXPVzBrVZyPlykOVzdi0qa/YsOj7TJn3RaLDycOnptGG+lJ3fr1XTXfYNQ7ml6lbzzu11T8HI/4B
IKa6fYBjb6XO5bMF/OO50s1PShxVpwy1xisyieBK+Kbs08Zpr2VRECXRB/hbs78Nqqm/AiQ4dTWC
jG2dbPO6PHrZ6J1zY6rw5wYQZfdmiEUu3Ii6705WtSACg07bmwMu5gCEvyPV9I1RLjuZZMm33K1+
Cxyu26LORgSPfmM3CnC9pG3vNLboJADXQkuCFXtn8LU3bNg26vcq0Sd4dWZ9NwA0OCtLwMNonmVG
rS3TaqYodKOOPAjelBVarEhGREOrftKzb72tPKQpPF/EUbZp/Ax6+ffsGtWF/JvKlzCp0VxTL1NR
aS8mDA+Tbk+6166HBPyNU22NPIyuXV4Fl2BkhpFpvL9TWGyhd5bI7Q1L7y2xymPqgSaFE32a8AfY
GwkxVLuq62NoT9/dxT5+dHEXJxTYhoRCb2CHBoJb3dvOOehDHCECyDQaupxaUS+Rks8QAfLtEEc/
m6y8EEY2T3zL+wTECvJW9YEb+rtOsYgZCcOTfcCUo62sJwIj+iYGXbbz4+YVvzU4Zm5j8BIbxTms
GQdjxcTzr2+2ZUdMoM6f0DRVr30Uadd22TjmZJGqh9qRb0I98PdmB1Iv1HRWKIrTMfZazT5IEncL
KOsQFcFPhcwDSgwRikKEMn701lC+t8ia89E+dbmP74kLp0kPyIGoI/RUj+nxfdAA5JmfWZG0W/Ke
VWk+1GOabVRikGmshvx5x1og1LsJcvHj6BFgr/VuIiscvCCswuezrUAo+ShFlyhLXUeQl1hJg80i
GAtgXIXDY7YEr+c0ONjeoj5b9T8D188QKDOAN7p6CojBzAEe+sdwdtDbhzC/6TSoTO2vAdJgBOx3
33jA+WrbIersbPD5UrcITRd7tehAKHcKBiyaqiAfiV5MEPgkFkr3daqmlzG0myuhxmw7dxOiaFn7
CHv5hUhzs7HQkz97Ey5+ke5b58UKVvF776IkvnuxFpwObrXfGte7lhHDrNkoDGNpVZ1mFJZaLfw6
AEQ9Vl33Fe8DA06wHeyVMpnuB7yKrg7B42IhEAep/po67h34h4lZ9uhzB4evI6t2ohsB8KUY5zij
w6yqgESRxRWBijYwybqV1qlyq2JjJVjPAV0vAMV5FqAbPgYHyMwXJycppRdobiEd+1panUuUp9B2
SRwfy6k1j31deX+l3htcpk5t/R+zXe/gvPMt9RaIjPIjMvptbmXBRR+DcatXarNjpe6deoBnRwsc
KLgTUlKKz+Ktg3DvYAnY+aq5YwZ472Hw+5QOaBQ5lBCTSfatGbzlmWLfrZtqKJxb0Wbmf7ZrKGL1
bD1YPnNHb7DAMboZQM/K8w5+4Hvb0EN9TWPo27Jk3uhqwKvom8bdXMekTZl9/ExzfZ/jpntRZ+Sb
EIp6xr70l7U4REHVuWKBLp2R1Rkf4mWziOeY+YidsFm3z0PfTg9tvIzclLwyaJ/riKluVafHMnDU
cJs6PEYwYWelZf3R9SkzDyt6T1IdnUOzeLKM0T6MecT6e9n47v3sdfDQWi3eN91z6jTJJWR5cEl9
J9oZBQQA2NjRnWWbz3pgwN7wRnoUFu4DiCvie/F+UOrnWfcJrhGDof8jcKZlJ8GA2UtGGqowsETT
WryuQGD+s1E68kWYl58KD7sMI0RSyy9BaoyZ1xJmwa/BQfZ8SQQoMxbb/kWpMNyCI9HtEw+OddCD
xpqCYWLF6XMuoZErgtJnOmpx15jTkxrOI9QO396NqNJsp6WITMG07U0elpm6AM2cMIVX0iE9OWug
izyzuAORcRomGCnAlR46s3tWWvyfcHhOdnpX4QAomLlwIfBb4M/2zjDlcApm92FMNY2pYJc9eqTm
LnFTvc/AjT7htQHasPgWYu7+Sc1xifHan27h07klSuAsoYJ61lnppHQox3O1e9lMfMIAWHnKzpfW
aIAHTCplqwD29EEKTHVuXuQyxay9RXWQn7O4ZMgeO2dXWzHwEFIKgOCKeVugmBY5Be7Eir3FDM+8
HzQovTVAAaUDWJU0/D0kR/z7mADrKZnD9xApOMRHD1PglzvHwWhyQc7tAGjvEo2ni/5vqqC+Vf9m
XdPetUN2rMeazySowMRJ/KOKtyxhR6iC9dkJvxR5aXxGQh5FzvFFTwLrlA7Ky0wQYKG3qsfKXIwH
4q9qZ5xibwzJ1u+8ePYwm7ceYlJp21RHvrRVc4T/DBDj9p1r6tNVS+O3UWWVGlYBMoohlOHFpKny
0bVJGv4eUKD3mwJEkNXdwSbhDZartG/CEen0uxsc7RXYros0tjKxEDAZp7UFV5+nfbMrUtt7ggXg
PKrT2wyC78kAjGDnAX63cfK5ZGKAfGUEtLIkmSrFOdUz5nxlBkBTUY5J54bMn4wU+Iu1y4PO2GIv
3p9gRxRvnVk3pxG2yFaKOt7W4I1raxM2SoO5bsX/03b2Ti+Dn5OtTMciTuc7hD+e+hmwt4mp9mOA
lMtj0Gg1mWGkMJ3eSfdWbVfHEhq4EcDOUBIk5jJ+3sLUcAekgp2QJGMRbJx5zPasoh8N4hyM4rss
e+xCwGJ4Wr1hWtaeswUzUy64uhCExdl0HqMFN1obk3oGGBEuSFLZTHr0riiGv4//qZJ6aZ4tr119
KQPuq9dCp9tkRcpWgJ6NDnJaq6tg5x8m1WBiGL7FDUgB/3VsgvQQQOe1WwNu0TC+IlSOuiGedzdd
DcEICW4oM1kwuLGDkveivSEHOj+FJDl+n9wmuIDLsuY9k1V+iezKG21VcMlOspvMRJBgYfHvDXUB
2tdtdRSESuU4LZBC5rIAh3rg1kGD14O/SRRtiSNQG4DF2pNV+eIo+S7B4/V5+mn2Ayjm5cY1yxVl
b8Un2lqiznuBKkrlOGdTdpKWWGpyZ5BFxJtdjrXLRWQPN/dpYztZupNfmaA1TQIW4bPF1e8YNOpR
FEYcbwvJfTiD4fzRLc9vNCPnlKNGLTlg2SRy/2U3ZolMSgvjOylmWXUMS0XHf2b5TTm4zwDvjJP8
SfkZXvAYRtWAOElf7b2y/CnnpWMAx3x5jLcnLJWCl8L1PmZ1CWl0rRtLvTsitYInE6CPG/ZXegO0
WzLU45SOe1WvvwkeWDYDMOquhl9HPBXJkawabMyIKidljHebvSS9bzivUA2+9jAX914T8kRtJEQP
bdK8yrO3E/dxIO5zmGuDYd3CRfxMOG7JlBWX1GH51+IsDGjyfw8N7LAOhLoJdvK45GnIHvacpHVl
V3qBFeo+eeVu4xV9fsHX0QN9JrvLBiICfUM5VhqrKPQFkxkgAjDnlBXNvP9jV852cKQAiewa+eW2
O6c9aCg7OsnfG5uGGHWzi9vk8zzqF7lzt7sEtXRTWOm0k3stdyVpC9b/rYb4yoIBkGciZ8ie1N26
g5RlY6Q4hjRdCEQT0cehe5EHf+uacmvW3iBHaiKfmwoM+05uhfxIva+5P21Q6Fsi6Mxyrep7u9iG
IHd5u79m7vQzwCvjkDEboNe9alXewrQND/kM0bnVpxd9GTrks53FtnOcgxkkMK57GxU6J0q4DXpC
VpIX/9cf/uM3yC62V5Dd9VC/tbw9PdRkcpAmhr6TIUC+7x1y4ycbQNb4ksLlvd3cG5zij7fmD1DF
xztokMYrIliTc4N9d67N+9gNvypdpu7XO8wgeNEdF0r3Orio/VOGieVBfkvvV4+pPasHNBr7edtk
4bUddAWYxzIOLa+1nCl7/1nndeWMcECY7KQn9HF6YArD0mXpCPqItJMJx3rtPksDu5ppYOrbAQm2
k/TgsbOG05RbLEuqfe4MGB+5C7jyP/+uXaRnPwQr7OUGcIUFkLL2vTm+d/UFwGgUdr3I2zC8LcOy
9CQprnUF0Z9lRLL02dn7TjWAWUmfnEBhjJT2slnf1j+66G1Xjs+VN5y8xtxKT7idgq3AUXlvGxIE
MhayYG+OKHSf1zd87ctSJ8Vg6YVq3x8aQHrH0IkOcsyUzi4t1vM/dkEpy1OTvds5Ur7tfjguxQ91
t25bVni934YebOVI8KfmOYArt0mBxxQpILfeBuG8fDh0D6JpoLNQnfQDPhTk6ZkXyBMfbB1jUOcx
n9tnh7kB68OrTsRiVotNC3UiB5Qy1N2dtWBV57F8zge3O5jmzFSi0dWdGhTEbnoEZjYkeA/CO5jy
xS7SnId6F0Tlo5NVfzx4+avSD26v01qWyrWbrH1FmhRD2p567AelM8qmXoZr2dMT6EtmDOdJ7r5c
pADPOIFZodv1PrT6rbwlsNqpld0/agfX+Cu3EFGSdcuEa/AeUt0XW7gUITesi5X0TBwcaki84BvG
RP8U9cDdkTHZyz2WjTz2eJmeIJTLGnlKv+eTfvFiIzuo83iXmCUCZV53kkFGY9Ru4eyWqOfuwiK4
fQGM9iek/OwsF5QnL3uM9O3ChrGj4ec8eE/Yy7k3zLKf2K8+nmeHXHrEOhiomuqcOW/9fXo7art+
gni/3sUycxhJk+Uzk7mZtfMt6EJCKoEX8Be4ZIOZuIf8qDQhtwblxEAXZdSs/U3HTCZb4HWr4+Q6
5wlgDvncI/RINIoje5vhGHabXd1WUZEWFOTcdO02CMOlfqiNxDjI9eV3+XY0nlv9cTby9qCaxrM8
1fXRyl7edT9iY4o2Y1Gg9A+F/O8F2jpwKPLtl/JtYsfytMSRhuUDGP+9ltk57Pw2H+4RZDdPQNOq
i7B2hqirLvSF32WYZbfnK09iHWPWB8MH+lcKPdOcvHpnQZBGFgPL71gteAlcRvAdCoH7klsmT0a6
daASe7SAB/sFviH/DObSYB3R1yd569DLeL/ehPWo7EmT//elmKuNsJfu5X2SmYL8GCne5uJrWfZu
lXOE7QcTWoQZZKKrdPZJxWNRmsifvU25ZBeHTV612y557b9h9bcPpfzOP2YZt3PL3N0CC7iSEMQe
gw+9zF9JjhC6ltdkLpCD2QaT+RWtFeLJYZ+ciiYM1b00v+36yxc0AgyCd/htHic9VWZ062atm+aM
lIOGUqQGTGyZhMm/s25uKEkp/zGXvf36ch5h4tyPBbpuPfsN8PSDTZZq3qLXW5CE+u7KDzHri+7q
6llutkzqZG+992sdiSA0rwMIIGtj+etrcT1X9tbHuB5Yr/fh3Cj/1CHUwRjGmCkDJxJuYIukLG8e
dzxhGb8cv/34udSKTaQM6h/TSHmEt543fwsg2p+lu0a66gCaXp5B2HVIbkhP+fddOfs2VAHKaU5u
me4+UkECmCLrEu4DJ0QIHnJ0PbCuAeWAbNZ2Uhz8H4NW5+fbr1968o3ssb4zt/nMrTNLrafnHfmT
f9472bu1kt2PZTnpdtU/Wn38Ax/PUjQSG639ps1Izcq4ss4e5Nx/q1ubyNHbPFt21408j7Uoe3Le
f171j+WMtJaGH/7Uv9V9uOqHvxQsAz5Gc3UXwuhbXnE8nMlVVPNtrSovvGwIpUDOhEbE4n0Js62b
tW7O8ASFfkebqjXYvTWS4VYuvjb944js+mYAQogU/K1Hy8uyvvEfXqr1BVpfNKlbT5Mz/rPuw2n/
dvnb6zrnC7m/iEH7jTsXhzamtctcWD5c6+a2kl3Lf8Qq/q35h7rbemK57O0vyHU+tLn9hSHxrpoy
/FY7L9zK0CBrUNlbv9EyhqxF2VsnZGvjD3UfitLO7xEM6H9oNZIISWFD5OPlJPfO9Fa68G1XaqU8
E8pmWZ1V2UH3itd1eAdMBW18LSvzQiOXsoz8zIUCIkpWZrm30JEfWO28leGB6D+SrA3KwH/T1W6D
hq0SQ5DRpShnSJiIv+3kScpmHW6lKF3BkUX/2mbtBmvdhy60XmYMmpSQhQvTa1Bnc9c5ejpvZf2b
ADAgXJSMb0E7RIfbGy83Zd3chtW1LLfrP4tyYH11pRgQSPl7+JbyhytI3ZwlYCe0hNdoHexvE+vb
cXk+65kNXiUs3rKzRWDEWCIkf6wc12ZyrmxkYrAWZe9DOxlE17o//nE58uGUwauU/Wzcgwp8qqFS
4BogLYiUGxpIjuXDVeKI177K0OVnSZad5M6USZ9np1l1Nk3mWCd5wusTvb37fwQz/5gqrE1lTx5+
VPRE9G6NbkGu3EH0xIgjZFJ0tLKH2StJx6Dmok0P8ore4pTSA8ZZj5u/5EX+O6pVq8Ee62xSJw3J
wTzPzgkSwbDEIa3Jpm7IVm7Wsm8FCvpnobUpF91hZ7YwIGNAXiMflq4FR1P374SzbZEAiFS0a+Su
ynOpM6hMelW8lTE8E+GT68sDnltEd9pbPPPD7Zeb+scjui1db3dd1iyye3vNI5KTs2dOe7nL8mfX
jfyAtSg39kPdbVUnRz6SOdeWcnj9l/Qw1Lc21nobbAyxigty/70r4vFoIAS412HMUoR6hgBpccZn
kqOWTu7McJDpWY56HjBPPUnwbqqD10jLjtpyDTWps/syqNuNtJq7bDwpc2nu1D4DpDcMxaaJeNVl
42WuubU9AJ4amKJrmrgHNQqtfI9kEIbLrOz3RCVBDU/OudGD5hFOFrlmRGMhnmcO7kWxek398W1B
tL8EkFJe4N/UO1TjRlQ5KEpdhuBRlpCeqEdUIGK7Sl9iz0FZ0OzupxgtBAfYwkEnt3/0LH9+Sqvm
B3zHU29q5fuYm7hqpf7XvGRKXuMDf/EDFaR41rz13mx984jWk9n1AxIOWos6zjBsgqauP9czmF6W
5OUnXU3tLYo6wKsiZLvUYrEFMAklz7lVod+kqkgZxSSZmhIcN0aM1cO4HCGUhJnAgKNAmGjHprDL
h3lKqgfZk01WFA66Z3mOsDBBeKuIg11ZIT/kT8MXk+TZsVUXKb9MrQzsSFDi2C0B4I3rs3KLixjV
axXCp+FjJKqiYLhrswJMkNcOrIebwr2A1CC95hFsb1H9mvopehqWDUSX6MlXk6/IaipnqSozTLrR
XUSVq0D4zLDI1jjBU4Ma9pNKJvQpVTRtO41jwAqCA7HtAa1Kbe5ljqUoHrKbaRi6By3pvMd52dQZ
sD2bvgW7mhbrgVDP0q1WOriiDWRnzAmzuXHU0YXxf01JND/cSqA5UP516HPr+VVkeY+ozETbKmw3
6J4ae0ezzN00NTkab4DpC0MzL7YD1BlYq7bTbT1pN1jBI4OBA3jpheW1gmp3bZbNWqR/HpOCGOqA
tJENN63UL/lspsZWMw3tIptiCv5XWfSVsp08WO5emBJsRtTgrfcBjLr22H9Jhvwvg1Q6uHDo/rxb
JnxmkImgFYoKlZh+/kW683OYJ/qXqUlAKyCI8xaMGbBrdLAeZ41csjUl1l3l5v1F7+P2lKZx8cAj
0KD8t+pLMyp0riw171Wjf6tRDbp3o+RxsKsG6qtSv8Q9iSMHsce9FOUAqdBPyK/n+3rc9Bh3bKal
eaylmPLFYLmW88hgU+Uo0G4ZM3Z/nGzlX510Nu/kUnVjag+OF54gh+HUmSGLduCDU+3WX9AGye8w
nJPbdWtjbh+brt3nKrI2Wx+L5T7IXjEqnAnaFw1rZdu8g2jRvMA97x8IHZ+lhNFu+4JpHWSobESs
aWkhdY5Rfjwpcd9UFz0uXAMBakP7IWKx7Cow6K7op/XXeiCsXKaoncgBByWLMzKYCWg2boVuKu0R
sU1tK0W5PVmqLp8qB0zYcn/scQToUi0Tvfhoj79v/06a5P7RLmo4Z8v9Q3AaRF42efjT02fGwUQ5
RXZlUwUzDPe1LL1tbJGQ/KNSDsuRDnLHbngEOAMCL0Dnmlj9N/RDGZT0+q+6DsJTbw8BGu9h9bUs
D3I8HsL6kOqoNlWz4hCwVlzcwokHnpsgCq7dshkSdE9cwz/+caDvU+xk3gPfjvdQGOK7cszwMFw2
sid1JqvsAlIAimqxFjX4Df5HQznl1no9uxsxB/z/OSV1B/AVqnb8eJm2KxC5fR4fSpVo4PbDr5PW
8kemotSba9ouPArSjqbVwoBFkfI+WjY5AhP3Upx8H8XCyB8gr6sxwfXlcKmiXL5ZG8keDnp3fPg6
8sicHLtEVcKy8vDEmBTl4rxbQPFRlpKjH06VovzhFtXRk4MQ+O1U+Wt/nJHp5r4rAWh8PLD8qqmM
ITs+z4X9V4o9Kcil2U3v2qlK79wxAnCiobzZZeQZVbIV+6QItVe1DIerq9ff81BTXwe7UF/1sH7o
GGAfyE3DdEF0kK9fb6D/5dStfmcDLXl3My5FMqe8T1EzeI8q5TN85OBRDpplcO8Xsf0kx0AK71MI
dS/50nKs35NBM980Pyo+aclZmvDNyV7VpoF++RDW6XTtAy29H5cN4n76sDGTml27mTeM2aDxlqK0
gWhKIsd3f6nJgHupS+wS5lL6nnk1Otqa0W6laPTNcDJwTd2VpoUi/sa2uv4F0yuki6xR30cQKt+b
HlsEFb7eceFXvgMFK3d25punEcvMp9Ie34DQdF+s8tvsNu5nS3HbS1ZGSCfZevelmQFSqI6VPyGi
g5Zu2P8OHLv9AmRL380xLuJ2479pgM/QsG0H8J7sxWG7n7GGhS/8vypokX8f/FCnWw6o2Gy+loNX
7/FrK1GYc4q3TLHsS5N2E5rbffGmw5h+wfp9IwcVYGxvIDA+w+RV76XK9hvyC+5QHqU4oiZx1rwp
2Uqxjl3zaSZLJyW5Yjeo9ypabzqM6LtgmsElFFZo3NVoxUCLrn1U2Oz8nqB73O3A4iHribTsvvIH
5yJH+tb39qY2WPQ73E5mn5EHwZjovVerfgvHJ7pI0YlUG5hC1N9J0caICB9I3b9KcVamby7f/Acp
TX32xHidPxkx+B5/DE5hNCjPadaq95EPjTj0sasa8uoJoM8e2Yn+ufTaT0ncqneAFYZnXW95VWJU
5avEvUoDqUcX8VAqdfYgVbIxUTmKbAgMdadjuFrgHpvZwbM0j6GjPeXmc9MUB7dzKwwL6z0y5uWd
PTnFXdRBllvEgss7RWXTdJWLzKw67WIPFy3djprHUHOwAp+sNxTC0i+qVXl7dDPLkxTh6ACp14v3
0hyRpDR6sARLM62f/A2afqBq8hF3ZbUFKF6lX0BRZ0fo+M5BJ/fxxbaMu9xVrFczzJz7MrEAWCzN
2kn9NYGWPPNp0+6Z1mm4EbHnLptZS/0tEbwG/O7/6tYmsmcp7a+q17Xjv52vtwBgOjt+rMe5eRiV
Crh04SJ9B6rL5Ev0K1f9T+Y42O+NM6IPlOvFNQsNG2XjKgURN8yf+8p9lqajkV7ryPD+qptc3bl1
bN2npYcBS12jloIu7CfoSD8UxK/2cbF1gQ1d1ZKXyh3jb50GQMwy3ObRM7vgothOcozSUH1FVaXe
yOWd+S+19JofHXkjYERmjA7jZJyI2Zao7pbWs2ejOc7r7iBsqeWbJKsLlHHRqLqWjKlXuwx3va/H
lxpx8r8P3NrI4XKthUcC+BkZ/506B2q8k+MhuMerXC12XCrtCjph5ZjnW1EO656WjAde7ejWMtD0
Z8tMrKNqD3C310tYjnlnAy+/OKGl7FOt0LGlGpyTBd73jNdNc9UM0znYSTY9Tfi47PpWbT7xNqpA
f1znK3PnZ7R5lN+N9+YOCVPSsbAOz692W5g/4CQiFmkyztP7eGmzxIGkEsz7uqrqh1hv65NpVMMl
clsLd1+/xJagc9DHAqzKwAczUy+RxfL7/8PYeS3HyiXr9omIwEzcbRXljby9IbSkJbxn4p5+D1B3
6+8d+0ScGwJXVAlhcmbmNz7/LQ6GpyQSyl+FTsufL8pyDVRcYX6Naf8RKor9qllNBu1Ymx5CCzY4
IUpwg4Ta2WUzVFxV/PTUpbG5Ix2Q3jhIgehxbkzyZzzILH8K33gAvyM+VL70AB9kupOIsAnCk8AR
fzPIyLrsHgOsOZr2vpP0LMMpbh7dljGh7Crthr4NSXsODkvormyP5Jrv73XdwINqsGekgZpmp0mT
2WmZs+2aEiAIhItMwLrgX3Ov2b37mKfuqzbGykV0rss5AN9bh2l9XBalAXkut2N50OMOMJVGXHaQ
Ja1uReO4TwGC9FXVh+qlq0r/KaqnN90M9OuyNM0d4LZu3iy7upp9ijTTv12Wwi7YtWmZ3otC95/8
iVpiYTYPpWHbT/5u8DP7LeZVuWsHtd3ZbR+8F/qu7mvrvaQjC8ucqt73QV+8YnO37szIuWccecbk
objWvgI8P0C8IbtQW/2smzdEBRVnnHVnJcuwA3Y0chMBXjMi4+9id2gCUwvtQD797tAYteFVljS3
PZaCVzlPuDBGr8Eb2VsWlw0UbItrM+G2hWX1iWYnvjmQFd0NGI6uyN0VV2OeWKB4T45iXHK7mu7J
ArzKMhrfx2hu9GjRc8CBArmX6q/x1I/vQx2Z62FeH83r/3t/B+TS7/6+43Mc2tPWTeAAfPv38X/X
/7+O/9/7L9+rVz3KbVdsRG7G654B+13Zj/Wdbgt9Z83rwGXUd8uGnMHvz7plF0CRzV05r/tfn+XN
Cc5KcXexzjtxmZiz2tKtGnXLlZH9a52KfbSbi+3vbsvGIXbdVV2jNwjKGyVrTQSTaL4Gre6Djc29
7nVwbLxs0IqbZTII/l9F96yvtKba6GGinoMKIR4PqWUBQrt6bufJsmgZCqL7n+Ws8jqGa7Ae/711
Wf+7uHxiWQfb7pRHNLT9rvo50u9yykNvGpybktP10WH/AZHMfUvQM3FRlfnB9dGS6oN9P1qd+2EA
oCNb6PY3puNgOJrAWylSNaL6ipoY4fGhKZWtobvTC0SGfic56gI8fUaWdVi+I8xo5+uq1rzghO1e
falR6JqPjXnFjc5Ze6JvxMR1wDC2etMOR70OYXb/x2Hnx1zHDAvEuQy+lg3LpIPVvXFoskKJ3tkH
kYoSuE7r32V2otwBiJaevnexEUumCaaLATsGCLktVoQg6GLiod4pVdbtGPyBxTe+K9G+gxjpX6IY
J/hEtt1N1HTaXo3b7OAPqbiGgY4nhlJOz2mYftN0mH3z4RA7+KMiBHQsrH/v8JPZGYMMrlXRNHfF
PDFUwsOwAJc472DosxSpoWXDbMurlqKLB5msbnq3kNdl/2U3DJ42mEaOGKABp0lmT3Za5vGS7ZK7
AFjHBl/K9BboEAYRJsZohlSHLT5o9dUMZLKrkNZckgxRhTGI6Ww7dBajjrdOdtZHhwKU8ckVkXkg
7VEc3XHqj1k1DAdFjcpTZhQY+/hddE4aH8RTbzvnpBzxeq1JkkQy8bdx26o4MKj11nGLAaEr0GUA
UN0t9Ylyk8a2vPOhPcENpneQJw7dQFXXPUwSqx/MnYfHyASPLMWqkyFJqaBQnxpq0OtwUI3nwXFg
ecM9fcF7pltV0ThcfHyoQFDnqVeNYQQJC34c7yYEH346/UkaZ+PjR/ZK9bqBaxPNWvspeqCX9Duy
1OmPkhh/SPwiLzcDEuWBo2+zlpez34tdNx/BifHvoA+sxOJhYEBljUA6aTH5U9CXqEvx4dJrwBAw
60+wUYfbOrH1mcY/AV2rL645SlDI3AGMjMp91miAZID3DdcYWgtB+bDPhRI9+oprX20NNe1iBB+K
Dsmd6ff7Lu3HV2ExdtK04NEpuFO0MS/ABqjDa0QD4CYo+26/fEqPk0Nt9Noxt7XeI5dYHFEExQxV
585g08WQw29XP6vECBBx2WWZ+8dKa96yrPzfW353H7KFT8gX/B5nWVdVDjo0CnjrDMfAq1m2WDm2
inyWGFgeB1/NwFdwSjJ42+Qte5Qe8yJEO3cztgU+l/OiLkZES8IsDsuin9baCnVivMLkAZGcZTMo
mCd6HuL3VIqxPA1uUuFgwdwy+d1nmVvW4TTO3o1Oi1Kf0431//G5CWBUiUD9v469LP7jq218BA5E
Qqt/rPv9yPL9Q1ROxyx9bcYwfOSZ66+K2DYPuo+2osuNB9W1/Z3Rh8p6yvk3224R31pVsV+Wlg8J
w31oZeZeTFPZgy6arq5skBS2efvSDXa1Mno7+GgD5RFBkfslNG2bOzwO4ICvAy3XI3YAyiuz+Jtk
xg10kPhPFdUxr52mfZ3t7teJKcsLee6TCsT9glCguuRaFW7BmU6rRKjV5XfDspUA61/7CSx5itZe
q/KZFhmcm+cjLB9Zdvxd7KzBXtl9Tc3yP1/yvw6tDAl6Id1/TulRBZg5f8nvAZbFtFf3FL/io+f0
in2WQ4ABEdahOL4oXYiERLdvBSTH29San75aQYeBCJ2fdSh9sVRKnb1NquBiqxiXxCqo/5/FeR1O
3f0lmifLOlowtQ2+aFRB5q2/G5b9lnVVrWZb0eMKsCy2lpFvIrAwnoxH0vtV/SdCuOAWav2mBSPy
t64cn+2SQXs9Nv5DPuWdR6tYd6fLGBqmPWQ3jgFUJQbidhnNrt8XdNVCcIzo2ce26mCmLkyQ+Sne
22p0zVO12maMdW9VWLtkDMhep2atkFgvsid+Xbgm5+28JBYEFHMS4h1P0Ve/Sa3P0vSPKonMABIO
uqakTgiln4qytcD3kWSgoCG/h9E9+3lefBpN/KEIstQ8LWmgp2vINDvcsASoBROkZzZl/ZNf9w1M
cwYQy9bBDstTmCEFXLbmWHie/W5qVsvWOA0zPC9hyi1bx9ZKr7Ui3pP5SFQ88pu0rh6WbbFwyDkB
WiImj27KVlWuMU5CzAfmFN0sc8tEzYK3SVerw++qZQ431NCL8fH5+dTvVtXO7F1MIWq1rLObENyk
06A7BQ66/t3v93vUPrs0orCO/qSz7xTjSoUS6WFI3JISkU/xREu1k+tI7aSio0KzHmm7dAIVs2xY
JoMDNWitzPvUijJW29/PaL7yWU4lZLv/HOYfu5h2jIZsOfjv0TpsOtadPZbez3GXzX4a8xX/2HOy
FGWNHZbwDMtFCDYfXulrJIIoWP/xwWXDz1cuPzDMVH/rCvH8s85YfsHvl49uwiXo21I9NGHr/Z9/
0+/e/zqu9pUFcBt+fsN8Fpa5f/zY+cf9/KZly8+XyjK7iQG7IhXfma2jnop5t2UHX9SkeZbZZcsy
GZfTv8wKR4Ju6P+4VIQuiuy3RBvYqQ3NpUmial1jYBFESM2CJv8wi2aEoUdPY6cerNCfdrYr/9KW
O3opYEU1+uz0BOtIYeFH4cIHc3t5CNP2q858d0vMdHJAmEaVHnmaNc4oW/fTUrDIjuVKqXmQA5oV
4PAdlxxjg7uVUyfPjDP3iPCeRNO5q47bDq7H+Fj7Fc3F8kkLBg6GzA8idnLt1OZsx+gvK7qeSOhs
UrJbhdA/wqI/K1Q9xwJLxBEEQzkX/AqFokOC3nePjphhqpucIkW7q9tEuVVjhrwlfka3lX8SxCLY
y82r+qFDJpUml591GiYuq6nos8PvpwIyeV5Wg1zCN1W5XTagQftoJxRXVdsh5ZwemuqhSUV/2xMI
tXYNCz1nSN5PtIwAL4v5IcGTUmKygkMOtgeVtCE7tMNqQGoqXPoNzfTaaQMOYPNkTP27ukfHnxUn
O+hNuv6ZFGSL12jMhq1ewBpb1uUQGHYTLmskTP+9Tk4EEiBN9V2Fi17hmP5NNk/AUbilXd22Frim
tIWLMxDD3E7zJEqNcu+M9rhaFnmCGLcxNAoEQ83Pqt/1jSVeIrM1jssqR6l0uGTDhF1oU2yWdcvE
0H2dMhHMxmWXf2yAmGeMzc8XL6tNvaC+Oxb5YfniZZ0f9ivLbQ2vHWsq1vOPXDZGiZqfTAsA4bzK
JK1+tW3F64MwvivKTYEg+LbVtOiOmvn3EFX+odeMCyDy9DxgVnW7TJwJ1j9YK3P7uy4duxwTN8j8
iarECpJG38DzWh4TMzFvSfabP5+VkbWZCh/3o7Bt1nnuMGjzUzyGJrN0dj/LOCRV27pIxZo+X7aH
pamf5uA5bpybySU66KaKWlElxa3rJsqNGZ2CecGI4n9NBrN+k2Qtj6NI52Eheh/c/2jM+N1vSKAc
pROP3uVAtlpYeFdEtxjeyWtZjN7PFTWVUUCvcbuCitzcFHUW3AmSZHd6XDyUfjCclt2WCSGZvsIW
qNwvi8u+GpR1z6zoHF8+taxDUZEiSUgujOGGtasG7m2aG+4tXO7paBjyPfBrKCHzet3OOpyk4pUf
Oyj/l90gYB6o3IeXZQ8iv1s10oxTNHH9FWPU7pXAtW4Ri9q3OIhVGy108DIYJvt22aC1wD3VkuLM
srhsAJgirlVKwIjzhgI5NmwpJRvGuot4/iadef7dNyR3iplZY+9SvYq3zkjHBDjL8K5EDeFhz5Js
DBsy2tpuK39ruAbkcPgtd6CeozvRNmhDjYT8wUA+1DFSTIVmL5NlQuwy4ZaFm6c+DUQbZYAdnoJZ
iD+T+nzAw/+amxfh673kLV5+eGu49N/N1io+5tDHZQ675oz69bGdVUJybmFc5pZJvzRKzhMGtTRO
LitB18qdq1PxHmKAL8X4GP40Xs193iphd/2q6hNplpZR7Cx8+J0QIyN1WJazRfXQiexFzMIjOStp
6vkn4E2E8sha9EdmBdgNGiRJAbi7x2WiV+0wYXBUz/yN/8zqqfsZJToMjCYH+7hs7roJhegyG4Od
AfmfxJQ5AOdTtIOy93PGnBELkgTOSOxYlBCXs/izGdjLac7K7GCfYHeAwgz5gtgoo6EgsZN/Rym+
fGgRaVHtBuy/PFN7CPB1PBaye7U5racIO7Btq4n3cBTuZpi7ahMOU7gnnjjZZvl7f8/2Mrf8B6hh
hRsRcK4UXNJOqtS9OgnEvsWo7WgZRXmwGCQkVVyvFFXuemE9pfzVpjmg0EfUofIf5hLQamJyByD9
pJheXCNinkVp+dxxbc//rGUuA9qwqcCC8N7ttGMD2SKoLApdRgmJL0mH8z9ODBJlzpvlNiAUbW2t
KJlPvp+EWxWanyILlY1hnou+Ho5NaPU/E0NEw9HX5zOXje+ZpldHJL/V0c0roOPLbO64nbZZZhfr
1WVumSS2X9Ht5ELDmHvni9mOpTQqBDoEHf/nhVW6dn6IMkAAs0Z0/jOXyfIH/y7KzIAso+Gb6c8a
pmnuUVxOR7FoTpfZdiLhlWf26P3+Z5br9HdxmXO1HnsrBLw8vAs4gUyMue3vd2JKEe6kME/J3Hu/
XAfLJJoXe0oc2ylqzsuq0jcxdwgcopHF1qBbHA0speP/2xXFfao1Ne6jRo4GbFaN/czaUu8PCZAv
RPKc05kPUQlsDJbJshhHUIi1SPmuCSn7E8aQ7Wpq7A5XFCUeTrZTeAY2XW0xjKsgw1o3xJ/aU52K
UYyu+jtyP19uOjxq5QzWJR7BN7bAcA4p/UjpfKNnHbrR5JIVVbiCUUahdCrDs0UvzCXw5Zp6e7Pq
x+yaabwicrcyPRfK6kmt2jWPjJISOpnFspIHcAPz0HZS71Df6/upx0HIcvCktV/aus23giIMXeyy
w4ulCbZRixElTuBKl1EfoU3Q44XLQyO+EbpmrUdtVDa+0mIL0+lb2P/g6aYnQ6SHvCzJ32FJFDXi
reorPAvHdAt+KdqYCP2KVp7DoFZXvBxRJodF4TUIMkJ5BvxKP0lMSVdRKb0GMUkVtFRroGzRtq9m
j+jWoAuXFAXF6fVU6j3+xk7jlSAqGodcYzd8NzYnxulcrFL4/NS552BM4nWEwZafxypcUyxKI410
dacCvjXwPx8xzay679hHka3SSbUeJtPZ+bBulLLdt3rISYBDFwmLMy1CtOJNL+iL6Z9dZ05dYgRJ
PNZ82by652eLpsGOsa1DnuwMZUQIrNDvL3tlR0Qxrak/vhM8hxtnRL9fKlYCm4g2HWci9hRocxzw
aLRv8ocHuTvuE+duAIG0p+KpnmmmxT3DwYFBzflHl6h00czLAGCwEzgqXltSwJxC9RQq362Pt0w9
XOYrSI+t9pKG01+Tjeu84UVZMchWbP9a6PKzyqAj6dyia63vMGsae+qNoY1jjhoLj4TouUgaHHAt
dGIouL2UdIIhEIVPiZqurXZGisBaXg16++LzvvCgvK7wZcYfNKOE4/BdVuVGMCGmbk1XzgjRy7zI
StlmQePfjRDXp8r5U6a46gVq8DF2yrZ1GAj2WufNAWBnGeGJXrmt6YZfChzWVTHgTawN06tbkbAg
Aakpf20sEuEaGdHB0MjkubF6B3HBWRtj6vlh9zhqzhYjXNpHQlqxFKFSbWWEpCSfSaXJ7VQN0hvD
tNwqznOo5PnKjDN/U6c5+Zku35qWUpynkAP2LZnBSNNugiFuQVOOB6l+MPIP1+5odxtZPzQJVq01
fl3k8zeWW75pbQeeBUCSY2B63HbPdOQawI7icI2LZ7YiGtTWE/zVlYth6qodh2wV2+HeFIq66kB2
WbF4BiRWCZokwXylxEeV6uUx7isOxFBVk3vNCEy2jS+B2334QVUDdSq+4ul10hPga2n4SXNu5jX6
ExaKTx39klRdoKX2Jxdk6lzbaAfpeOTahlHapMxoArZ8/Zv0DQgT6y3uzWsxULRP3bPQ2S3T+ouh
Ev3zTI83Ha7Dbdmc/UliIJuPO+x5Ldxl83A//sE5m3z1Y5LLd01iKK+2462IifzlNON6CxKBWKNT
6BM8oXMgk5KeYcCGAdfEui4kQLD4o+MkreoSU2DFUA7lQJAVCq1atzvOveqlNgl/LAVORrmtM9O/
w9uw3VDaiddDZT9ZQ+YZueRBoIChTdNXPO5TT3MpeDd1G62aJnuhXxSRY8sYekgi/JLo3rRqjIRn
n1g6o4dNo6TPwPzvQKc5q+alsyDQVVGC7r4/OJH+VSjJVxbpn01lYBZYQ+ZXGUOR4d7lvRy3Tkax
INLoZXdS+ojCMXjVyIIOGbC/fiwe1Li6VnOiKh/nQuxfo7GxXuj5wSGtsk0nVnDv6s2gWLPcubzp
wngVFRbZkrlRtwqGQ6HxUsjoEbKA98F64alpBetYO9RZdGPTiLEq0+KaJcV3ZtiHqrI+moiB1yBu
QyfNPKGmexpVyAf5LX4tvY+u3umPLW5mAahqr6IDfSONGCJP3yWepeBGryvtuFLMfPB8Q/l0IBuF
fkcjemRsBKZSemtbu3GoH7F5owydiR1ZgJ05kckM86d8ULcCV++tE1r0D9OzEplcZkrx6qpFfOzW
QejMDLH7zgihjafP49SmHvwZcOHTZzFYL3ox3nXWWs+samsFw2UCzZlYkOca/Cc1y7oUYKydooEz
WOhU1ERzSHyfNm1r10eK50R43b+NUfnuBumjVcrzYNHTqPbPYZvuG3pwkoFrIm6bLUg20DTdOQQc
SEMbYLQ6Nb2kZASu1J5Rc39ClTfTfdUUPUncEWYcfGigAXhXBOb72A7veFNnKztVnhoHkE0b6W9N
lnz24PSManhDX/aXtl36Yo3d1EUHKbLHERn5OlWL+1ICL4/gMHUJHdWcjweBidiuoAxAz59B7qiZ
dhQggak1h0DKOzyN8BB0yI/3rf23EQ1oCt6weGxj9Z4LkL8AlFeK6LG8VHOwTelZb/O7BDTPSpt6
cyNcdzdY7uEtawD0QRs6FIPZwttPaJYfaY8I8dHEjf2EKUZxRTdMC58NNl3njix9MjtkhVvzU83a
c6L2r5IfxdDvJaIJA9Jn+uzWyokn3wPNZeVKSptTH1w1nOkLU9+1cb8fCn/b7Js+3zacFh4SjPyp
HQ4ransR8X8PCtgurxFZqn2Ln5raYCw2uOekgPUpjYR6Sr7tI+7e3vH/pikWygn9aflQv1iyPetu
eyuddI2fw13ZBu9mxrgRCRnWDX36ZqOph09adGtKM7g8CKw/J64NKgJg43PChlrriWiGjWOoNBjL
nWCccXAZLRfZFevRmjggUslVcbvIF6slqTylzrCCw3OTxkOzqmyIgKqg4cjIgsfCSv+W7VCvsjbt
vcqVOEYiOqxD9dCp7r1tEESOIeTsPOhORkOUXUr/Xbbcd5PUtxYwb7vpLgbZO8gpiQfizlJSqqGV
D0qU3imQuy8wCGl0CkihGeQO687gJNucRixPJh7oWuZJ3XYR/DvOqov7zMsemgxGVJco6lY3YDY0
dXSPAXzrw7bnBUckeed+qYOUZw0QGaMxc+/47aMiRrCbrnwXLaTxUYnoe5HvdeNugw6kaBPhUewm
rpeSIqgpcKQ0xnu5qnDzEIRVIl5XARkBqaoZGetkn02dc8Bk8sWOgPfwBpdd+aW1xMZjz+1ZwNeJ
o7NQChzmehiKMZdLFd1rPH481El0NeHfM0XVOYiKb0xGw5XQJGUl48lvHIxK8j8a5DpnqlFJaDiC
+ZGDP2d+kUF1sggWgza/di5FQ/xFQF1dEBA9E2s/OxQt1mYwe0Xow+doMgJInG64Oi6vGmv0EkfO
DoO8zS0MpOIGjmr1kugVd0e/tupJvTG7bCAYT5OVcIjBrJS+jSD67shntyezmAlZ5gDvbeifzKLf
aLo5EFhhmhHZsB0seav0Q3mIlOTWCAjI8aTNdTPfGWSmqmrqCWjDbodI22iszCMh9GSFwR/4VrBT
E3r2Qq3iDuCiUb5J+n1ERXLwLWPAGbilWnnNSjBmIO7FKqXbdj+ZQe01EDHdPl7Hk3mppUtvqvxr
Kkesls8Rxqw5SWiAj/TeJeUGKeNt3AmxVfPqDcjCUeYTxOdiRjS/VwLj6sHVEOsX4VMpbCIheqAc
kgSrSg2IO4sIzCQt6Lmzo2nJxBrS7texhbjHGlGFmB+xBAHZ9SOe7Za+Fcb4qKvWuYq5A0POcCIw
laAq+de0/c5LW4jD2SbUrF1kDe/TcKRz5imlI3WFL0i1yTTOE1biV5QYtI1MjNcttErtOKfgzRcF
Mt/c27aGHvKqNydF21oYHq1cU3kQhdh2AG7nh1SxgoOKFGqkgXo30+Vw/0h4sCnGCXTgWxcaf3RL
Gbe+3gFLRkIK0ZDhaZqCtyMiNF2u/kJBO0Bggm1iiH6FGL+NQhhJifFtWG2+sgbS/SbUJJ6bpBBN
8IK6ehc5qg5VzvYSXE5XistVYpv6BwmXv3gol6cuoWqtU7gfsSpKdO0eYF/m0SqDgNLQPDUpzPkD
m4gcsafrFPadZCdMuLTaMOxtrXOIA+JyDWqugZ7SvsZaBY66PSkRV1tRi1WTlk9xmiNHso6AMb2p
IH7uWxdXX5IUKysNdz2O41A7p6tFC3spvkbN/SyzKfZoZCu5TOWdnfdvdtN/QhLdT+O4tnTtvRgi
E1pyD6IX8YU/1CZ8kj5fUwdRS/HQJfadbBxkGXF26RxJAaVSKWS7b7HZ4mifGY9+ey+FCqobhigO
YjjuqLbvDWF+SU1xFprFrRu0+DlRx6hV+6Zk1NEVee+FkXqL4ciT3uGK6cp8G4TjfeibHb2A9h0F
FQxcYh9m8/TquPeOpdAkos8svqwd1m0bE2ATYIKvC7xYL7wRii0256uultQbwp1S5pc8fQKb51Ls
9Pdck+u6DI3NEGuMxDqNXfUo3yi6ZaydYxMA7CTpR+8C3uCupOcktzd9pb4qaUqpReo7f4C5N/iY
4aVg0CpbroOu/QwrWu9N40B80eQpAUZvr0yiSkZf/Y2aHIikTajDKS5VkbvWis7ia/BDSF1l7dOb
m1eGtnac+Gu0w9eQOuU4ymytdLABY1cfD/b4Uogo3fj6LhUUpHN0qGhQg42FD0wh5GuSB3OGmpG/
H/Nfc616zQuBWkmtkWnFr07ZxYhIRyt5Ggbe3iau3tuyJ+TorJYyYUN5OMQk2rVdGMpfpY9HRhKW
1zYItwZGIlt3HE5lov9JFQS7YQz5feYNVe0nHUlPFMSLrUKPyqrijt+4is3Y0OVW6vvmmo9bFwrw
OJJup5+r8vwkgM5WIAusUCKkVLXiBu1f6pMLiaKvwk/Pqq0ANY9LnIV8k9JT1OxDABsrmpbsVV3o
X70Bdip90iw7x3FLe7c1ZW9PA/kTl24eo/wqClCn8Lq/4M18EFH320oPrxPIYci+SbLGDRYKwXRT
h1i43g68TbkVERzmH7TE0PrdfeNvefVdLJYjnlEaRudZZz+72nAaa2AkcObwkjfqm64WHzn/LJAo
d1Hi6jtltlwOy/GcmirU9yiX2yhinKYS+5dl/8w9ShsITfXz49Da1MG443NUwWUA+DY8YCv0lGi6
4uGAtXtGSOqv+sqne+jLHV4qx3ght/1oZ5Jok8ZUc6LjDOtqpBOnNHEZpvKI8g0CXu5NmmzJ9VY1
7TVvqqW/Vxq9VBk9EyRs7wtO3irvjTslTUgZCuO1o26pBX3n4f4z81Tc4Bya4jGYrL2WEqCLAFM+
nk5EAJD2GMM6OuzWSho0GkMSJmF164bBXfmXB69P5adHWTmE3V0qGKlZNXqauMcWRaivYY1Rw6gX
+EH1jwBI0y09XLex3Z0pKyD0U9KrSIPWYxB47mdy62g8aB9B7nzYsnluVC7MxHzG++JBt3JPBPgU
YgEMBRwj2fHY1NwtyLroEN83hvoqW/OPYnfklel0awy862KVZEzM+9+eIgPFRHeo5DWp4IDzAKAN
boY3a2/+PHh1lOA8QSoEqX1OdGsicdd8ltWwrWzlOcWSeGWHRr/uCwJv1aSbwedqIYqReeEiFRfq
yhTpsfDbP7lAQhHKCSgl7U+1fLBTcTIyq1nriiSmymm/VwFUD7GieGL255WutkEKjhV9XHyGWbgH
XHGso3CrJuZX6NTkqWqqgDipYqUY7fSxvCYWhqJ1lR7KDstUqZYbusI/Eq2hXVTHoduMNnFC4Tlu
6X/zc8DB5oafcJLhjR3lNAn351zR4DtZWrhC9Oj3xr3fIqHw/e8pVx51rIQGqwgfleQdZmJuTvpa
CVS6sXr9OsIe84xW+7Rle9Dd6KHoqayjAPxq/flkh+n7qHUvSY6uGrcF6FcFf3PUX8ekvxQx7Xl+
8EEI8YGxariyi25rluO7LGddnsqLXMlcOgKnAva4TrcdsfmcqRx2VPFCzxhJzaqRjgG8TjYhfHdN
HCmSJj9nKXZKhXmfOb2ggq68TUF/VisQ0m5+0XmEC9vZtUXhrLMeyF3ebqI+eo3SWqy/K7P8NI30
j1+W9FrqxV0GrbG1Mx4uVo3bktmCxztNeb/x8Y+nywmttlae0Bk96EpHczrKX1QW+7EHSxjiDRrH
Kkk9mXdcjfScT8LwVGqqMLgCtCB5v1bX7TTEOCVGyXYK7BMKyg9LVO/pNN10cL4oq1kX7pAXK4HW
pkjPzQt6MJ1gp9fx2u4lDccKblHxdEW8dIRaO+0q09iY4A14/2j4UaZrR+fu6ia12+PpAEWfNvDB
kUDW+aNKw70fbJI3NvmUlUFEx1WcX4z0WYrEw0D1tg7b17CjBD5fgtOIxRSNJeo2sLhQ0E9cp9Tf
kRF/9e32Sub2xgeUzygBHVpaaRtciE6pyB7aUH/LBksw0AsJa9FTOS6UJ9HyYsyjh6VVIFBJypA8
LveMxh4w1X4t2/iT0e8jKtD2ADYfT+XJ99C9vJrluS79N8ID+jFCQhSfRP1ZoZBTa5ityNFMNk6m
7+kyIq0XjwYhQxXgD6mcC7tUrow1X4aM3O4k7S1+2blXmFbPmH5wt9kEimYSabLP60teKBQIOMDG
SZRPxr2rES2EiHxnP0wKuskMZCUmWcHgBMcu6hk0Qk6gtq+sy9jEtng0d2OTaUclpYJVoUSgEmEz
UHNCFXmGthtHtzogj4tW9YgH06AZ2b0yNkDj7aTZLYs/68DQx9yXTep7NhIOQPylzruqxWzczgq8
DGb3p+HVEREwbgwsLHsY15U7HgobSToip3eLPLIm6D+1Dans+Xu2k0agKoVPpg+IPUOb5ymtm11H
hF73vMO6mgRk1D7gL/wh23RWdvH2mZT+ILTO3dn+t41n53pMtQ/6yHjXNLS7xaoI8DlO3xQJULUw
CO2tXvvr5w43DRF25vt/jFjINSkixwMbIFwDiLOa8zdZPJac6hj1c8gWKqfQpofPtz9DV//sGtq3
Rx7CvvQPkJgBpJOxal39xU2AfpvbclQu1fx10VyBMSzap3rI967zDD8P7GGOs8SUr7sxPk+qdZ+V
N2UsulWc9g95QPU5dZxDXQpSmvZNoqMmt52vejCB+AfV7Wimd/FcOnCVjLThUJ+EGvTrpja4I1xc
4FGVHfHHyP+Hr/NYclvZ1vSrnDjjRjS86ejbA5KgKZJFlpc0QZRUJfgEEh54+v6A0lbtrdN9Jwik
QdKBicy1frORoRzI4TcbFtc9f2vjIDoTQx2L3dveCCMTsQmQHaqNIoHmlGiipoaDQmNY+YlVXqqk
+zLks9HikHS7wMh/9vFUnxuUNkLC26rFTtkIPR6wo0F+wDB8L1K/xKNz9sKfem2Qk63wQ3PZcJax
K5gek4e8fw6MGHUhlz1aFBrhCor1amjQchiKYe16CXtnx+pX5FR3SaxqL6nHbI12LLtbQixDjj+U
Fh/NluiL3Zm37LEfbTV/qXM385XKjAFahF/QGIHC7uo72EzqGqAH0+AMOnSwHSJySJCqXc9hT7/T
Iavr/Mb6nG2dFIwhrTTdYWTKVfrRIBe2VV37dYLJn/eEKoOO5AoSKlDcybj3zcAeTsF3yRWZu05t
W4PR1D1qGYKAqoHkS1eUwKoIWFnlW5pItF9Ev89G4sxaZnkH3Tw0edOuxpDEVD0RfHKc9LUlyMfT
plBWAtBDnRXRIUy6eQGtf7WguKyIVobInQzVVc1zEiu69b2YU0/BN0mEZa2lCmvX5lQTswQmW92E
UANbFiN3gc1dKQqCna0K76S77eDXrcGolL4nLFTSR9Ie9uxY00oifvHU9uTLuGFQRkh3VYRKBcu7
1VCl7Z3EM31TY280C/IficufQ0uus5a4zYCihtYT1mQtVR6STqL4wRMhkmawlm2snpte3easKVej
A3M6nnAsN9WLV5rGzlRbuUUh8jDJxFnZqfAjHcOWKeThEIZmfeyJt6cuAPckHZ5tAchUbZ7ImvH7
iwnoDxHZIK6Tm6wgrM6+FZ3axMZ6pduixYCKhBTxqXHIn8qKoH1pDAqkWPQgMy/3p8bgYdzXX5Do
8YU1rz8LqHFTd7BSZtIsLp6FPRl7Ry9AM5vFeGPWc06oAk6D/QYYPietWNdm+InD3fDNiNtC6U0I
2DWBQP5obLNs6znPqnztaCJYI7kiwHLCei2TNZZtAgGo+S95yQZeIh35CxtZZa1N05z9FOTJMpOX
xua7DbTG3idxCoCJvz00n+fK5hNLi5eET0QkJrSZ1kjJ2G73YnkWwOI0PyH1ORzD4k4lhMIdJVYB
v4ofpTVy33XFdo/X1spxi9FIR9aZVZZDrse33bJYJ2G3N9m4Yy+cY7HammJHsthAI2brdeciwrwF
ruyrapvNfa4HfpeML0YP67Jzuqc6gOsJDKjaCYxomKKbyxBPdFJ+mrgEEdYJv5eG3W4ct70JyaES
OPR0hFHCkbC5Xb6h38xXNCbXTm0VzKddGDCdi+2GgJggS/C0OhE6HbORFodNwZ1sBcit8UeC9V+e
zbFhuhmEfkCopJhYVljcc2apvQ2h9arqP7thekN6BnMLhMIteZ1qW0UZJyAOHbwivsXVpm5v1QwG
BSlD1GtqSCbEPZS+u+3JMdu4+CRR59eR8tWrTNdvtQrDtTgtzmT+HD+bXNzxTHI6pL3WqsZKh30O
5F5WrOxrdwj7mGs0MdINj+1DYgTjjR2o5DbY+pgCSI4TFsNWQQseHPJDo2TqtnKvaFywMFTH527Q
9lOtEhUeqqemIyNi981aD0W9HnpPY6GYTbz78BzVzdfMJkVm/NS7+Oqy22cTzFOx6wagRmwH2oEE
dOQprNn3FbzxS4gfiVJgZo2506avlbeq6L4aIb5eWXBOW7CVZvvWuwT0y4QQPOjKx4agAH5vHrq/
wib4YTx1AdvDBPUGH4LOqzKz1yJnPA4O1gV5ktwpZol6vjVyy01lsSqAomy0jj2fM2vi16V4V43+
e9OprFjsfq8x9+xm0e2+yL6D3cC9EvVT8r3sjHWnuucTJdxVUUL4xcp2ERK4gA03qZLscxVD5yow
rrL2kpui5t425CbkS16NpQc8kCS4Jj3Lj5q+vy1d3wA9u3EHE7eN9nUciwtP2IRVsLEyS+hzVSHA
gZTbMZkJuw37DkzbAMhP5VsCyYqtQvKgq16wjiSh16iwYs4InGRh0V6EDTNX+UGsvf+mhHuyryrS
TuZtV5Nmmwbxw3FmbRaTrVFVA6zr+FU0ddqF3lRf4vlgEX3LQdLeLFV2JrEyIvJQpjaftp4taIJh
nwN/BJOrM5dirO4qHir+VTduSsk8HJTaY9LGCfeB+lIjL7HRdN1Zh8betW1rY07eSxhHJiw3YtpF
nfd+FbCRyXt4EMmqGgp5kEP92DnltNMTI/a7KrsdgIyROyY7Z1SZ3PHnwdjYbVN0hAdytWTiWMIx
x8LSR6aC6LBvVHV725XufSb4QsWUrfJSq24brynx8N66PPTdEk2WhvQGqmOXKhgJ8hNmbKLhe99q
qIg7pOWTVns2bJCFZf2tlCi5wOhiKZT7XuVccjJim3Iy6zWLVj+AOtiRYkUzZzba6N+TatwEdtdg
X3iTVu2wRfgb5GJw603hObTZq7At26Z6Ga17JSUeo/U3Gv4DLHKGd6ZcxKMc96oZ1Z1sU8Iwdvic
jeQ/TZ5LIQrSlTL+HPAPTgJDu40to9s0Ig+3SoYzgtTcn44FRjNvnoemC1YmMshrZ1TXTj0yPxvT
mzm4+8rAJjv56djcoFOe/ZAD3FrVaVj7KZgYiTE89kb5VKWAKRpuLr1+hMdx9CoQPmEQ+UFcoeLR
6ivHM3/MjBMW4qiT1J5urAPdOekgrzPyL34X2gcPyM8NRMUnbbYZD0uFbHvBF+CYb3UG2RIeUUHw
dTsELqI2SYZfMnlq3cGjCC2QG7sYL51B9sAyg6/RFQQKs8o66Ce/1YHud9V5bNNsByzjMHbBBbsQ
qC/EIlJtAKrjMGY4ji+5sN6raTibZnthlYpscXRMA3pwdyoAguptarbc3fPqjDzKxU4ik+VsnRM5
MfbSag7agA96Pjwo46SdW7BAOjjgbRHv84olbuMZ73pqtCth1y9K0UzEuVIeBnxvOsxMCeipcqNj
Qy6NmNurbjbNScMsNonccas0jbepp2LtmRF3S3yXocywDpnri2qHrNIBzCSP8lTV4feX3zIbO7Fg
MHCcVt5Dq31NzfR7U0UTd7++6yW/ixljXojf+tae6m+hQRAySWY6fUIGzcDjSS/ccG0iUUaEgYyt
xdfcVd0W4BMz7E3SJE/8/vfO96qsvE1IvIAwLUH/2lNXSs+2ygrfh3q4r3XnvcyaF3esH8hCBGs9
UdDJdzDO8lCUkgHbAVOb0TvkURVcg20TSDaWB+6qzSfJll8l6+wExhGhtO9a0LtrKcCJzdks0UDP
Z6eWbbDdOXSDjfjDzWiMO4d/kAiLXc7EHdjKF6ONfyJuJog8y2FXqMDaoL9H1btw6hd8pohGi+Ii
za0W8ORkTkdd2dvnZof6sfiupy7Y9MFv3RhInWqW+DLAOy1n+xllBGAXaG+O/k5C0/WjyTsPQNI2
QkMaAeh1LFUwvV50M1iTtkri6FwWCq6VRn6yYaulQua7ZrRUH9icxeqiX7fC3mn9EKI2VkosWOS9
zsAorPH3T82bik1pCKMTd8cI4rUnG2b43Vgm71EhZ9Gp5mAIhc+NK6dpE8VhecsmbPZAG/tnbYq8
I5GN9VDjPe5aseYPjniMyupqtBhBIFPN24g3fQ7W1SVaDt/bOtspWyFJunwdjyrGVUZ6QlPvDvg3
on9DScZqIIkxYO4EcmonG6X0+/LSTKp2FHm37YUSbmTKoqys94XQWLcSE45FzK83CN+NpnOcMwEF
kRS+WjY3oYtxe6hiuwDiSPOU2vcyBbpy9yUbKr/qapYATXhVNBb9vSjeQhJ6MsGM0guVeKOM+qvd
yIupNvvcy0a/0VjvZk1qEw8yIAtlKLIE/bUJje+leQwNZk18Ah3SYT89MA6FaUFz77x3PFJeCX6Z
0n0mg7IbsIGD03I02JRGIcuIIdQvEFYuUa9e4r4F7aEdyjDLtxrhATu3r4PuzVAelqOlxEhxBOta
VvpLPcSPICxZjqJDZTUdRA1h34rJeAiM5N5kTtm6TrtLq2nnldpNwJMcsui6LUiQYU3pJwnRSBw7
k7ha6XIwNsAoKbkhi50SXEydEzWHyx0X0W7stK3TNKxKCDZ6eBasSiU7mUP1FiTdW1qTq0imlSbv
M9m2/Gmg/AXFFz2y3+LBem+7Ar1+fWOoWblD/J582YiwgmTXbkffCcmSsC9FRfBMuRjF9BhZznPi
DHtVNw4yYqmqNPoJ+R3oHiYYnZYHolW77er0UzMVX6olDwykITrP3FqSJ6zaf68EsoHpd9Mw8WFL
DwR172yHSFzWFC9T4G2qcTJ3UaM9efiwSul9jdoZER9HJ6UHSAHQDheIfDhZOb6nhU6AO3efVFTc
2qC4IHjUgbzqHmRHLKYJIcMWjn2GOIahXVDe5xAZVt40nkTrbeLJwkWJLmRMTgY6KaRZ3a3lVveG
lb9WNV5liuqgtQ8gTe0ePZPwsuFBK7Dch77RWLBZG6ZcMtBoJADDNZ9SDDqhmyAvZhnVq1DbjQJK
VeIaOsT6xdYcPEPRDUyIubdlsJ8feeQFXiaRWiszEnDTofoE0rqTRn1rVYO7JtfIthvTupUijWvW
2rUvwPT0LsjHoTnqLdngkHRKpfxAyQGrR2Krq75CQRJcqu7w0/bky7NMY1/qHAjBMzfGWslzbdq1
Wvucq4TAUEWaGek7BWJ37dksSlgo9rBV5jQgelIxshNqOBIcYPUb1N+kq23byjy1joMeSokzZMqc
jaCFUxDQbJtzX5rNWSvi9kwAYiKt1yt74CP9qlbK4ZDXZnmfmEp6z7Z6Pl8qihr+IzpFPDbtAC3I
IAq1dWWp9e5XMx2VofOxNZSXpQo4AHkIy/z6OUjShwnzuDv41lSX98Rh5D1wsYdSRbxjqTKwd72V
nrr/6DD3yjAw3fJuo83nQATSYen3unJY+gG2Hu4GiX39POpygFuyjyBUkrbmnS11tV03axB2FjIu
f9VlsbvWEPW5LD3Q7hpBuyQEtK20v5hD9+vA3u7ONUV/80e9ydoAKZ2ehNZf/TVpo2JhnsiT6ref
1RnWarchCKNl0KU+K0aspyLryl5kW+oyuCZ4ej7KAOBUUfbNzVK0vSKdPeAmPx6S9tGrwuyoS2KJ
IuxbnhyNe4cHwjqDftOshTOce5XJd7l0rLx6HQLWOyzFJPOSHcQGc/MxcBj0J7wKCZrNL1tlqM6l
2kfX5aVcr3wh62Kel1fqYywbp8ANCUjQvW9lvmc7rayXYgzz9Nx7+lMuFd6Hql4MqdUPyzgaVxLK
qORpGcgSgPqk8ILt0tok1noE0wurJivuloOVyWqbVvy1kMqKonVrF2hd9Hm9XppBNBd3vGC8r/Bg
Zhaf++TxFIG6Iqn1OU5ajwP7AbEjSKFvm8aIL4TYo23RD9mVFPyMHCjLOyTqnE0Rxt19iqTmpkZV
4WGspL0OYN88svaq1mFvZ88N0Tf+d1b/Ek3o2TmZ5XwRgyVWmdIW38yqfMdUFrpkJV7cLsl/DKWA
NpgYb2ICyJ65xc9mYEWRk1Mhw1GsO7Vk4pjUazCwollVJ6JVQHJzVGhMOwF+gDUxy52O3lOxi8iF
vJOIOBrNJN+yyrlzQPh/j/vkqyui6lVlT8Dqrfa+6uRuV2mSjdu4DLFG8TR5h5k8upqZwxQ0Gy4v
dWFaQqmcFBY/nZR3S4MWag6TRFD6S3FpqGKCQ0mYKSx3GOqjXxkOvg3EbLMUm3mAwtFdvxtcFPV+
vwZezwXwafJoVi+LaD1VjrpVDA0V4rnPMr5HTnA3SKv7eKtLg6iDdidqclpLl2X8QVHB+XcR+f5C
gmeDkb6fuhS7SFKgF9yC8n0rrQRL0DI68zdT/EYZkgdEDOJ1pVnNtzxTbnWr7ENyxHeTG0Q/ZW69
AvD2Xnpbd7FAbqDN9k5GVMWTR0UUxtHRe3fL5rXj/5/r5MWN7ksfdF+sAimXyPJhD/ADTel0J5zS
/jrYerEOw36697S42Hp2jtxOXnc3oPvdHa7NwQVb03pjyFR9BlGYIJgUXaWa3otJ12+NMkdowbB7
UhPkAts0krfcOCSKwiK9Tdk67Qy0Fs5pama7VqKSkgkSXHnaj+fUMpqdIUAVCJPkf2tq+VlrR32H
sk141jzd3vFHcU5pChGgYMLlX3YjAJ3sSqj9e8NKojtWIyzpNMf+EWY36ErYbw378FXdhOP90jW2
JoWozF9dh67+o6sBzflexeN71zUWs2+bPoCeSk54n+36AG1T1JYJZyx1BDx3nSz7yO+xC92UlUrW
L+jvcr3GWTkJJl+Pp/5uOWAv66wN5CS2S1Gb+2kdTNzQKK1dydSGcXdCLBtVn/Cgx3L4uC5KCCq7
elDdkAR/m3DzQ6iKSD9Y/2tTesjewFNiN+juC1xUwFj2kIHhJdwZqApvAO0M/lLXF25wx+oejD6K
m+SE6LfUOb2x6UfkmZZSHwX5LRJl+6W0DAQ/zdsnuOcBZ2aM5WCZVoBxM/+hzzrwnBWpXFs/tL/7
kf/Y6EjbXZaq0nMFkm7VvqiwUB+yrNmoeg+6ggBKs1USk98OO8jIh40IH1OZUmJZen1xeCwABJgr
iU2m649yLSsE+IjjfvRcigjnE2qaD59DLA2FFTYXm5Q6mtMuMjB9fdGCUd0vgXuhZLwJbsz/T2Vo
2epe0QjxLxcuHZfD0gAPlXTwfPE0lcDHU88+hPMGVEaVcdsR/7mEuQTWgmrgN6KGNUkeq7jqJUIV
1gQfp2hJOBqOeBd64d3FIcQbTxJPX+pzx3tA7kN98OblrpTQYpSopb8ojkWJKpQ14jYdjEL6S30b
sSPq2/KFLI6DONGAvWpC6jK3sJzVol451g5302o5bUacS8XQIWVuKcelqkpSWpfyx+lS+9neeRDX
slz5+Uf9UvyjztJd7ZDL1O9dYqj4Xo3HSB9/HVS1votbPutkghfPI8f6oiWQD9QyLb+RtHuzzNJ+
VRzx3GhaczBtw9y5WhL5Xm6g+oEG/LNZaKTPYHgI3WU+DTV0maosfsHxElNjJkxQGYpfG+PRRWUr
GBNjAyqc+U8Mt6OU+ftYIurZ1vqX0KpVEKSFy469V276l72udciKqqTuV2pvhPsgF2ytG6hdrp6/
lp72FX9y5R7B7OIodGQGY2cCkDC0W5mX2UunkkQblUzbKlC4vtnBmgFyv33pqrC80WSVbVUIYoei
DfNndxwPBCPFq9YbBaynIDjmUZfcB2b4c3m5SXf5BeVQXJwi726DkCzDMF8wvw8QlOS0ErCBwg7N
HXKS3xMkSc/LwRBDe5ZmC7zWcpE4UNilSwCSZ0OPzWG19IHLOZ8C04YDZx5/FX8PsXTPy/Ilz7Ni
/zl0ZgALNpWu8VsJNWAYpgO6Ld7tUhIpBDSnQ/Z+KSYVKBbgqYferW8dEoLNoSYCAjpMjdeFVKqX
sSOvmghTfnUm8tbxkNWvRZa/APPof2DRfG5Zj77XnQ0lS4Q42BfTqnChCawUNvJzONoL4bfkAwgZ
NzRnun0OT7yBpzyLyxWORGFO18pVjLX0bil+NqSZkuODDM6yI9x9iZ+VDhtxA0Hqk2tH0tvWJRDf
frDrQ2S0N0tpOSxdrLnfUpQzu8jsQ+JljXMXD6pyEC68rhyWOrv0DhEFHfLVJp6blz6VEqjrLCMm
WlkWfXis/mBLr9x8XKJr2brSQ+vy0Znf6VbDWcKqLOcOwhCD/H6Nj+v7IK+4s3iNGkjBcSibfrtu
wGHfh2ku7oN5yxGrFVid33Vu3TablBAY0B0k4WCu6NdKdd2T1JPqBJflhT2x9ahCq0JvzL6WtYOk
bAKe3OFGPC2NFqr2G3Ag5V4twQk2nVHuhAPeNWuM8CkOCscvO8QR9GSARwW9E/OcDqrbkNuPUwbK
xitC5X1Lfi14Fx1LUqNqrMecsXwAsulpsIxoUyYZBCKQAg9EM/2Bsa6GZVgPUxUQOHV0dpiQ7Nib
I+pumE2yWlodg0zn2DjBifQ8AqNxnN2WtV3dOiDWSKFX8Xfp5DeVSKznyigdOBUhciBTHr+UCgGE
uYPzzyvJpdYE1d3oO3iRjyttZqx1Odb6ldwSEXdHZo99BkMJAc/4LgkCdKO0piBFkjm7frT1Y8Iz
AjhM3pLRTooT81uzG3PVuTX5fnwnTY27IsP+LlYV53GYJYvQ411Jabq7ug2mcZXPHgytM2pnUp0Z
gUtUt+YqAYL/XM6Hj35NZRZ4Wyi/rlhamnHEIbk3AywIIbeT4/ZBJLb3ttFGD6WNZkWM0Ju/FJcD
HUzHbu9Z2c8sIISHPjssdXTQTMKBRED6Q+C1Js60XXi0RVad+6jP/TTPmmc9Tn4sP7Vm/IytPnpL
uFcJpo8YXczXuEgVHc35mswhplAlZv08GXP6oA/eTfFxjfAybaW7+a9rpA0uJc3EEUqVd9Sa0TuS
8iS/1eskJGQiwm3Ks6HCDZsmsTT9ecoi2NgobbzNBpm3mBSY8Phw1V3VfHpUnvFRH0NEGFaW6nIU
c8XnocliDIBBvT5OEGn9dsBxvY4H41QIPfVjK1FeIMlfeu7CNyvurmbdGy/wFgRp8fo/ugZ5e1mW
rmY0XEsv/tX1j1HNScVjvZApYcRXvRLGkxpU5WPY/a0Qd69aZ+sfLZr3t5Y/rym9st/VVQAIZZId
zuK1OvCMhfFPQlQ1/eU01RAEiOdD6SUoTLoXFd2uY5XO+7XlVKBBq+Cp+s/apYwyfHUzGYSsvVG5
EVZ4hDJi7jJSxTdk5ZWbpR7iO8HTpVLLBxdd5Lk3ST9PrJZera211n7pUC+1y+lykK5Frsxpk1WJ
csav/kvLqIXfWq+KjiPz/DXkr7HPBgJzWi7FNRCauC5nrEKfG5KpN5/1QxBqe9cgcb9c+s++oE1/
9W3Q7l2hcdAiO+yG5+VgIfTJfZSbviNztEuaFu73cvrZpx5Jd/zZZ2m2VQuxlg5jmRiYYfioIP5+
FKJRiU/Pp7oC4ms5Ww51yLMLeFK0+qzrdHeU589yak/pNsnRMVsuhuKIUtMf4xCuJElT1zbTlUuO
7G9jsHBy1mIcVPA1JVwt5Po6L74iZCCuoRqJq8xGB454YGy8Uc//3rBvOgT8PmtLw3A2ZFqNzXLh
ckBaWVzrfTX3XCrqHnyYzZJjB08jx2nmZSLdeMYMQa6WIlSmYlcbKC0tRd2EMqrA1TwtxdiONzwg
9cfS0/VrmpuPS3Ufo93amHjIJaMYX2qNVC9bCOewtCqWesFJc7rDKNt8qMX0MbSXme2xT9oSPSUu
IuMx+ugKsR+d35aWoSZYWIpx2+Or9KIHOJP857s153fLMizakkkaXj7f7TJkyrvNawSaJSz93aKE
nvO42DZFCC56Fkv/UEef9dQ/i7KOYKJ5QGiW1qVhGjJm9qWcqeJrpmViv5TGXB6ZKqH4ZJrvJax1
oQXG8RVtt2FTE8/2h9oZgTJF+TpAqOC2YCmEdVJgkX6okM9aen9c6BgR2Gnpzr4e8dVS6vgK3ixk
a9HfpfhfnBCQP7bK4L6oOi8/egOsI8+7yi59qudq4cGzqVLS6U2bui9DYyRrAvHxaWlt7ARPjDF9
DjXQ042Jxc7QK+5LBWlsK6pk2C5X6XpPOLJNkltPybznKTktL+kqnXpC6ZUM4PxSQZKQyK2EsluK
Yzp+nfCdRcOqLh/rMPCXl/QacmPahPN122X6swlrLI3dc5MZZDxUFXIxRlZnnLKdcy8tci+JZgfg
Qs2HccxM5IZ+Nw8KGIbPS6ZpGplEkdi3eLQaFqyTqHsIo7Z7wGiJ0GEGODQIKSJ5g4FMP75+9tDa
4KlPjOy89Mf1pN4ZHUTLpVjNA85Z3Hms5Zq+yq01miLezjOsXdOO1WUQ8O1ZAAC1rxT+rSoima1h
h2/RXRt1xRseTjk4wXD2GjBh206NC9G/T54su/7uGYp4SwMd+Istvxi6Jf0GZcIT0Uj7XE6axAPJ
c74litwsXaVLnk/vVfd+yvCGG9WYJ4lV9fdT6XWr5fVsSIpZZ8vXoASqqMiBxZiSWscaUqVfxLb7
AnDgvHRtEv1r56pwEHVb400R0Vk+QxH0cu2wj/rrM6TsoT4+Q5Gzplo+QwVr6CkW8jvw3W4byNTc
Zmo67QEH5BsdYY+npdhVqdjokao/mU39q3XyQuNvRTXV5Z6kUb6F7UyexFCSZxWf9I06qtUtYPj+
ILW03iObjI6oEmcbB928L+PYvQCBNn+69bHOlOm9kUwTiJAnEMq5evKC6rYmnlm0CC70hnjtcxnt
0MvKkb/L+vJEZA7LqPnsj2KLyDM2w2azZh9Abyn7EXYENtBBk9u3mWb4waDEJ9JG7joj7uov9dLV
wQJBdBYnwyr8oumxjAhbrjC8GOMXb3A/BugPhmPiqqXN9nqOo55MEyzoXJJJCIqnqMaPxq6KNL+q
OhQJ5oaly9LqdXpxJIGAin5CggolsG1WhdbZJL55tufDUoyy3j5OmEsupaV+6aHl5I9I+jgoU4sE
6vt8bV/gcRRZ+TbC9Wa9CLDDdH0qEfp/iEMAk7UGzmIRQnem+sn23PSBdHr0UV9mzrrV9Pobahuw
zbs31MZ5hgF/uQtLM9iHSAft3CgTD2lPkqNR1O7N6NU1AtDtq4pq0wYZR+0W6VQc0Nos3g5SqZ8r
VXsKq7RHUgejrFF4L1aCh0qiOempLWWPB4gxoto/hlf2GJCxRXgHrbw/GXpj31nzwdTBLVrF3ZjE
9qwo1p6BYB7h/4G1rMy0OugTy4rP/m1dx1u1Ycu21C2XdREo/DFu891SXBrUuHpHtt66+ezmgKRy
6iK/QN607zIZ1Be3U9afHVCWYWmWjD8+h6kNR+6aCVLfctHS0LbxsEmzKIBywUBLndaIAbPrOD8s
xa4I7K2IS9AQKt44Xmi9uGzpjr0HCGAp1uMY+SjVqPul6KTFU0O66wqZKniAob6tm9Z6KccQApt3
rw2JeSZ1gQR/qP4EhqXukqpkS7PULYc4FvUJzhW0ZfqqU2Fsg6kqD00nvoIFhnruBfpGU93kvh+F
dTX17y2xBYgz2FUckDGD8jo3FlWR3qtmrG5UskP+UvfREJRfjVHXjksJKUXr6onvS/elJrY09cCi
9e/jJFmhgopoFL9yug4iaVN/DeFQfYzB5gK4tpy+Qn5x15VHZjoh9a/NE1CM3uvDZykIPkrLXDWg
cvHZ1v2j9Pu6ZZL73XO5jpxT/6D35KrnCfB3z4/Xm9tmwZ3/x3XeEIJ+DPtD2I/pGWZjerbS4L7N
x26PHEt6/qxfzj7q5EDCrAfZQPfPalEx06+Wcj11P7IQYD7+DOcgt4rzcrYcajmiqaJnLQZifzUE
mhoPfyubTrwv1DC/SXp8KD+G+Ryhq5XR15JZu28efzksY7Eo6Fb//tf//D//+8fwv8L34lpkY1iI
f8FWvBboadX/9W9b+/e/yo/qw9t//dsB3ejZnunqhqpCIrU0m/Yfr/exCOmt/Q+hNlGQDKX3Q010
y/42BAN8hXnr1W0q2ahPFrjupxECGufLZo24mDdcdDuFKQ704mswL5mjeRmdzwtqaGaPHqG/m3RZ
awu963jAAK9duiwHN5fuWlTgfeVKiXuPhQomAdk2TFLztpos4+OQT9qtydR6Q26Y7xq1JPMWVH65
U7SwXX32WxrIuWGgWcRIJpcxQVFL7KVw+7Ml8uG8nBm/z+YeKKcIlnHgTiO2JudA1w5N3BZ3ZQyU
NjDHv5U8oR6syBu3//03b3l/fvOOadi26XqW4Tq64br//OZjawTHF8bOW4WN69nW8+K2b9XsFneL
+Rz2dk1+Y66RvjXiTAZsY0A6ZD78qk4qD9lAWQdnheTmJjdVC8Gbob7zYqdCQoG6IbAt4KRqF8Hq
+6tcttUPmVUt7jPRswSuf4nJhj+r+nOWNu2TAWnqPgXLvdS6bZOctQCK4VLMNJIqg6Egnj9fY8E9
8MOsriDvt9YzWItsPTkiOy6tokj/Nv5Q/m18xVAPfVtBtAw0XE+DoEGso+7ORJ//+y/aM/7ji7Y1
lfvcMV0Nypdp/vOLbl3hsmANxTsRkR69GL6/5RsOc48v1ULKAmIfannLd/zZ3BfIotZC3Hz0i+oW
pjA6ojeROVUnwjrwYVNuuNweW0wz58rOnfHDy2kQmPOpo//qVVr2eydZd8mw9A5oVhl+5zbTa9Os
xpp4+IRBzFbN9fbQ5qb7aAXadWnP2eUQMddLmJyBfVshb7yuO3d6Der0cSDG/Mgc8MeAGfCDe9Uz
ABquhwzd0skarp3jRKe2L89LCZHA8fqrvrvi84wCX1eKYNUZKD8CczE2gfnZhUsbU3xcqitmtZlY
n+z/L2vntdy2srXbJ0IVcrgVc6ao7BuUZcvIOePpz0DTy/TSCnvvOv+FUegAkpJFoHvO+Y0vC6ny
8EGHgLAP+ovsFo9DrygYvLXEkux6+lk86dWyFkNjyG8y9P81xULmtWkOwTFFw/qg2ZgEBZmRYJjK
1X/3qtPlpQYL4d//NFRT/tPfhm5plmnyNTNVQ5VV3dY+3f7IKcNWI1f8jOdpMj7riq0vKz+kLMSL
503buDvJ1Nyd3xb3PgKZlWiJ/jppLOiX06hoh6SrKZvOtXXX6SwmoJDdpdTBIEWhPI6I81httNbo
L0Vh5mfkMzOwN8NFdJHgbZetBH9WNMWArjoPZtmoe9FlWV27r/D2Ei1x6F0lR2Mfykvyvc4iVF1v
yfrRWmUEWZEE5NpLZk/QNJnIgsHd86VHGi3ZyfAUtHixFqHF1rVFVr7ScTyhJtayyQWxT8z9mH2i
2EYGdbbS9XLnNcAyjMRLVuGURCZe/vNAZSYltTESgNsA0m3SmNMV1nSFmJzm5ruiuSZrqJygVOs1
xU6e7BjqX2elGBFt3IdsG36CRSkHzrliotTLR9hqZ2ENEw2pfxBnt4Pog5Uzshnei+7Mpaz8NrXG
+GqHIByRAIUbcCVs6Rki6Red0PxJtJr6hFuK/YS+JrmXLf+E2YCEMZbf72RWVpRdNdKzMjTBCjnK
ouoUs70UrOEvI/XD9xX/Ifj+GA/YHBsPhY/rJ3KXYif6ktxZZXUyrFyMtXeSKzVoPoZ258Sqnd/d
2uLsNseeZoumF5lH34kWKshi/MQlIlk+dc9b382fbs9fcab7DUWaGZ4k16ew51S/zTMy4uYIBscV
GB/9pPAshK5TqwttaoqDXJO5SfX8PiNpsR1KI7Du6haPi5K6+U/TwgKmmQxwpr3Io6vvoqr0T+IA
Oyo62sNZNEYkcu7c1v3nrFHHTTp2iX4nRqzA9ucKSWZMobnU4Y9pZ/PMQS0RXgjtkDGjZEC0cqza
9l4UPImWOCSxUyyRlhWTuiK8iIOeU87X5Mi/o9Y/pOXwvXJb7QnQmy1a4ikfSuNvLf+PVgVu+wmP
69/GWhfDShZCydzLzXGL6EXeirO668frmeiLxg72QBezW27iYmsZNsjBTHHlhWk1aMau5yjbolUC
9wX5fKtu7IIcKgwHgGKwoFaFNLjHpktG3C4c74L+PpjrqV8/pQYLQrcrw7e+DT5CWwq/GanCn3OP
8gqBDjTWYADNh+TTiryESpsYUmgh2e+mX/2AQGW/pk4GljJXkqeM+//cRXKz+PcbKuVCf76h2poG
NkedbqrcTBmebri/rScj0/XTrqisJ+jL8p1YMXZ5Q5oX9cJWLCZ7CcAFYaZ4K9aZYjQJqp+jsgLJ
SozerhWjoJw2yPXz+7+7/naBr9Ye0YVSHXZpASMyrRF/JpbuHUKFGnRxZjbYLoFjbbFWL3qFJHvo
UJCnBtVMCpruKSctN4PM3T3pIfiyZphLknrS9SB/Ge1g3OIxKqMZpOmCxl7YHpX3oml6Fsv+oi4O
Y61kL4aRzahxpV7IIO3n1b651uwKs+pWNZ/QMl+0oUy+DTVGfHYdVA9QI4115SFW8+rQekJdcQkk
s157hq+vkTxv5SpL3wwJgCPrd+Wga/BrEU0bCycz22fCsM9WpZrff01NJodIMRWZoXKdagMdybpc
mhu1ah10Ms7jHKgg+vms2VGvP935wf8eVDVMDlrd2e9qMl5MvpTviG4/LL833yiWau6cxB1fXNYn
s9w02ycAA+jrHLV5iEMUk0VT9veyhEwTgqZ+SlOCWZ1V+kdyPfKqb/R6b3a6tVal3tk6NtlITcrw
Huk6GbNEHHMGEz6tE2TBqulz64jOXiLeMIxnKGXeIstwnUrDLKai0q4fK0LTM4oZumduXBoCil55
DSyAWVXeSZSujK/8JOU3FgAHkvTWh9Hh8tJk/tZjmbYuOn6cluTdaciG4j7Ni3cUdQoOL7qMdF0p
tmTYp3B5R7CK/qSvLRi1SbfsKQN48z1jjRTVf+yaEy5wEVvyIVwT3hnvsVJBjFa10Te9QJ4KuPxj
KChCbMwmJ7kce0uV8PsOWT25F89IFti/ePgGm8+dMzYfUhQumwaFsJmF6nrA9w1CTdRckszVlloj
tzsrHCJuiF5O3bGfw59D1hsjxns3inGp5AQuwILBLKOAmhi6ZF0Poon0jBrV0vAxHGRAsRSC0uJU
TkJOxaTrqTNdTvVjuouC315GTLaDGmKqnMUbVcLZue9Y47oTtaOBroxgxE4ecVFBgC3p6Yfmv3Wj
P35LeTCzqk3le7UY0zUFVPZalzz1LAFBmShMxXvllYRGuSa17R+NKmdPeaJHy4Y/vZ2h5d1BUlJr
jsyzn2duKfNYDBPqG/oHUeUmtHratEoR/WUzPty6bv3VqDyI1rVALg6q62v8Y594EfEOfRu/JhrJ
bTOwjbkla95j0xbVsU5QjUqh/yi6TKPeVpEynLBa8B9tp0zmBqDDlRgMDTvZ6iHEA9FEKVo8ZOZK
t+SwmlWUdKNlOGrxSP1XLdXgNTBPAO3zSoUP4EwFBEhr98Mr+5OQfJdTnQosCR7UxvttWjO01N45
L1pkDeucgDyuKWxX1MJmD2MMPw+imUQD/39sjOeDaWpnV8nA0QVb2XDRpokulLlfNNmpf/bh04yc
DyIRsmsuYJWR7/79eaKqf94l67Zu2AQnCD0YfDkVwlF/fp4UbNvHLEwB8da+VhAC1YZ82432ymwM
9b6Ytusj6E3Hrn+2prFbaxoTM+vpsd7/aeZfrxMzyc5qT7/e4dd1QSSVq65MxzuodjlsrgbnPtPZ
y1VrHHrbHDA+pEcchjgfVhIhtLtPA5UZswsYymB8tu1EnlMiTbGn4R6Qw4YXvuAAlEp3LVrioFcw
GbhRlDPF8An5tbXdoBqxB6qSoSCblo2xUeOcrCFwt4EW3gdp6JxElziTMDicN94IfOrXgGJQaYMs
kgpMp1pQw6biZ8GClTwb9t6RhNGKlRoPPrVJO9YPEQRF9b0cu/gxUOyPEZHrU6nA3xrQf20VNzKO
yOf9uRp71SbPOgfYtLextNq4QHPJH6I8XUWJmb2YaRfujQYrHNGkXFnlrgVvp+zT/GUY1WCGlaqZ
5c1RilOSHaTs5uAUTL7mnZGBCcW8q9KPcSWhPiByhXRM6bLVMI5fDRUd+hBR0uUZgf3U5OpFeKwm
rTmZ9oblA9bs5pqkGA/Xv86IoegCfFUon+lyZTnigLMjRpAcQjgxC7iOyTPPsu+imENV35q6qc4U
vlr62rWgO6t6biAqiY1zF2fKNiwDC8BBZbzKCGD93ki+KRK1PGIGn17eNgN1RZZpwUrMkQb5ScQS
PM+H1474C1kDy9ipeRC8DtoskOxu54plius33h6rxH0vewUoZmrYa6maeMwQPKOhU394in7sZCt6
L4Gvget33Bcbje6MRWn0OLSBMnf5Yc5x4NTL1JHag+Enw7qvZXU7YEO9c3sjW2c21YQUwsbLsPSC
e/7HmnmrDRQGe4lZLVmDjwetGMZ5pmbaxpOl4RXo88zKe+epcd3y0JPNg05Ov+4C0tX8nmnTjasv
ENz+miZHBcK/6Q5GAoJXq+HtiWlRBNY5cn7waI9edH6FijaWb17cxYvYtAlFhBgsx0rkzry4Ud/h
eMWebH4LZPjyIxYjJ9Nz1G1VlwEfVi1e8HQ8JmZkfkvi+COVuvLRKor8Py19jT/HmaZblaNouqqA
fwfzouifblV1HykWcN/hSTYSh3qjZ1truPGmKOCMdjIcjaPiLQnC/M6U6ubUQlO771XlRfRHY4Tm
Cn5iXoLay/toIzYiohlUxu9NMWpm9a4I8ntntOO9qwTd0i97JDvENGc90Y43LRmpUs1Rezn2Jjes
4kdl5l+RKdovkq2Q6u+UZIMq/UddV/JOkqt0njfAuXwrvVS6oz6UU79PTBfpvjZ8aQGFIiTrZJIv
YkdPtQGmp8BSZmK/L7b/YOb7Q4D6d2NiQ1tTDyCjwTS0cGXFLStLg1ryA0ZW5arNESitrQ6P6Npt
sb9KCepizNntRdv1sm7v9UazrF3YWZ8GxBQzN7lETKxR1C4SuycRY57hilX3ZaqX9w1QBuJW5lkK
2+reR7e6z0CMznNZlQ+2VSOylafNkCxP1pBB/73GcjqgaPGHZReX0LWl14QqglkUlsp5tKb6N8BT
29vllAf+vJzf3PVy0/D0HyWKllEbvBPUpW5tBZi3gq2g1gIw+GtZBqgSqVhcSTi4v/qW+da4WGoF
BXamDk5YontwUnsdRziSiovSgd2frpbuHnx7/RJka11zk1eHQurdYPoldBOavTQ8SGN+ErnEtHSP
VmgUjx5snV2nIIYX/V7qnVylKh414O2pgzgXjeNSr2uW4Kzk99XQ/X649SGC7xZ6Vmp3YsptQDQb
GxuXHG+IedpVpA7VJL53EBstWG7IPCgndjhWqZgig5/BnjXZJlit7DS+oGstbJqDX6LAkL0WRVgI
eHZIwv4CN8ad5XZaPUEpcu8IDzavsg9NJYGL9FV1q0vt5xninGo5QCpHl0cu1PAgqGqDSwTLg2gL
uHsHXar+1njBg9aOafgDxCPL1SlZ1VfRFqVMdC9PrcwOABCY0b0YS2iJMW1KOv0a06ak+1+vc6IS
4/suVfFxpZYT5iAypowoqT5Vek4ZmG2W+3iqijJQqNKU28Z57d7xF9k8YBC1YRnv/bA48d0seCMW
giYcD81j7MTaVtYoBEhC1XqwS/Kxk4DrA1Y2334SCApstFFNpYutUKsDfyfY9p5rH72C9WahxsNb
Vni7wInrQyVH2soikndH4NP7Qc19MlkjY+DxlkW18mI1UT4v7GY8aVY+rEdNzTeaS4FjJMVgAUIS
yLFfKTutVIIDerd4IeMv8YInKaIaPtM4NIhndP/rEFkKO8PBx7yg505TUIXrla12b/kRjFmgx+9W
94UlMyQTzLKw44TNAjWjz7udhalRl/o9GhsGCPX9PNOVob+rDQqo5cEwz21Xv5W507+21KEvrVQn
1uiVw2ut6HMoNs7jEHcwfewsmMm1Hrw2GTYKGn8ea9F0xpLabK+7AOWtUYdED9izB3yntHid1FR1
iFkE74h8Sv631Oiao06OahnlQKnyacVmjnF0GcFyUZEXqCSE6RMH+HFzWLXdSbSQfSCZA+drZwib
4qg3tqlnOSs9r7gzyOi7KOdqHim+Mu9Q7HZfai+/D/nr8BAtL5ANZf4d8NTdoLXeez0q+A56gf4k
j8frwgBfDm7Uzy7Mz5e8VsZ1k6SQKKam44DjkuAG7q6j/Fhd6pnHf1+nm3959pmaRoAYx2ZLcWTV
+hRHV0CVmINZSI/UvgF6dTEkG4qxPcldEm2rrpycuPzs0cVPjttYYn3P8ebzar7Et7mDQfZjQGxV
GEyn3A2tuB/f5Zlm3qYnMpbE4qVjCbrMde700gZkRtwXa3UG5d+KUZUDVI3jeFcT8f0gc73tmyz6
UletPqOmPT1ToqCuM/Yda3izlO7ZUxgUaOOXZAh3HotycRHg34goqCnjYeVfU8y5kQSPyAvvRGra
x9n1McL1VCSjxdivFljsz2PTdbVTWf8hk6H9daOEjEQzeHKZGv90+VOWi/CNq5t5bz1qqgTTuhmi
/CU2wPb4Y7TqChDcVCSNOQxXTstGqnb1dLiOpHjWzkRnF1cggsbBnnmJ0eN1Mh5UUpi7PEnNnTgr
f539XbPrDICEY43PTM23aaM3k01O1toPaK5ZdNpts1OkwtpDJQDmZCr6U5BAY512QR9JDrgxM76L
ixIp4CILMjHMiJ8X4X7O19K3tScrzlnqxycVVsz3pusWtlrxLSmwvqW+If0IgBlaKOhe4UlTLK/J
xoW6PGORRYF5qBFZr8c8kjeRHPkHYzCypT4in3F8/dnHUm0RQ5faE6LDKG0KwkjJ2D2mCdYLMjbe
H6CPwlrnDyQjqktmBiQIpN4F7kM/LyIQHlwvYtta/LpoUDL3wyqB2paUXl4vAqdT7qdt0/WdXFXq
HmXXJEViB/Gq1QGnIWz3g+ex9r4qhq3sOy0Kt2MeOix2iTJWLmvZqu+9tYhBFtQw3BnF4FxjkAme
KdN+8ynHf6OTIxnSiQJKvP1Rxe3whXKcflkST1nbRmhN3YUWZmdPj15ByLlHksPlpqrUl7Tu3aPo
EgfRdJJ4SeA93H/q1ytVnTVJVy7S4RI1qJhESpQMSLkXZ7eD6Iu8Nl9H6Z47lN2yb5MfUjjdGEC4
xl6ZCsQts8XbxU5NzKgoTRCjQyMb+9J58Mq+2qhJpL1Eo7MkSWc+yBgV35d+9xCrPUkwlLlrhcpW
6o9VbSE1fbDM8jJdd8Tf5+Jbq9hDunYGPGVFU4wmJsIrZVgZef3DmLZmeJ6ToZVCky6aUqgcCgSb
Fzf7rg2WtK9wNDqIBa6vLANLLg7XNa9qY2dBdF5t5wSnWc5A3150wMvJlPhPYknGLtMDS+b7+zz0
kwdjDH/vhyO971MjeZjmG1iHv+nqPh40+5DUcvoUNVj1iU8UJPmGpb8977RWXpujwX9A4iNRq2sK
QiM/e5JqCOPT3CFt8k1CfHjWRWrzMPR+vsptLVyKRKEbJRqlyjruIPzKXtLwnMvKMCXvH6/r9rHI
tfmo4XPB2tjaJm4j4SVWs70M6+LVqKOzN8U62zDfmuCF3roIlSlCk+BUYHe3AWxSrQLP0S9xGoOV
yqXxe40jQVT9SF3ZeEuzC8FgEH2/ThCsfer5fYgqkxQ51W9z0qK23oCNPouUA9XUU46ImkWRVEgr
UkZqAGNZjLblpi6y4d2Gnj2wV3f575xRF1cfY/Cs+4Yi5EUMp/ytSUpqkKEhJxlKC0eh3DpmkbTh
f5gyQSpZnpK6fRQzsBBiwxrET3UOnIsShAAMeFNcmin4JmZYgNZyox0OOfe0OXZS1amcDp1sdri9
JcrcVnzEnZEZ0mmZGvRHK3xK+uCoqXFxFg8fQP/s98kni7/baezWQr/0W+vXdVB72//w8HFk66/P
f8s0NDI/Cok6xbHUP4fpNEOiFFfuh8fRwUVTwUA5SHpv5jh6O6cw3twlQwWlaDrzGpcNkK7GwTys
XOmuozh+2aSuscVEpZgrxCZ2BSQusufyY2RFECC5Va0QtoRL08Wd+6aXDUevOmHgAsozpzxFHqud
yZ31mWKQ59SOIItMLdkD85iGjxGCybNipu6W+zbkw9Qy3gYqia3ESO5zp5KO0dj2k94U8LUjgaaK
+nu/bqv3xG++GxDB3koia9iGtMNLCFoJC4r4HA1ed8xguqIrsrNj6VjuOlS6alOyO4XuLFHtULQP
vSqP+zjA02vEyWIoUnUW4vexNB2yCjnPuu8OFEuN3906UkKsXdz6fQCid0n0BPWs7lELpDjlV4Vv
e6rm1os+6DCZdTNdmUXe3PtmfoipxXqLE7A4U15Jrjt/NnSZf7bC4r6T/HDT94G5c1PDuB54fHr5
VxAerDM9HqFZFrQ/OpXnLRmaoHBefSqWF7UmlzsUsPWJlBiP0iYYFggo8f2NXP1UcneihKewlziR
kHywHR+gRBNZF9sFRaE041fFQ3iUTd6DrgV0m8XFMpPtF8CW7bttB9ld0ZXVIhybcIU+TZlxB+he
HBO5R6n77TfPGFalV3T+XaM9tqnu/DBa6Z6d9LomOz8fLAcbmkid1bUCkiXx7RWSQ2eXAeFam7aE
r3uG8SQCqjHGv0FGEgFXBvRcG2jmMnMbduBpfVJzmzhaOgTvTdSdbZKtH6SciNlYzgysGwY3kMi2
VKFvndbwj0xI4FFnrY8dwthS7Ybt8mTNLA5FAQBKirRLO3VFklQCIUR5JhRsnRC+dflrb+dn/GXz
xzYrH5XSiU8UMMlPmaQ8Z55iHdUwrw6DUZ67UE/3ORBHtnAfodykeznwLuB8h41nJRiWl0Gm7yVi
z85ixBvsrTOJGmOKVi5FUxrMk52zPTTVtjs2Jn7cHqZ9b7oUTu4djb9Tneag1I29oTxE2bupI+99
h7PC175Hue+tKH382S8GI4KYhGumKaLt+NUXyYLT2LrDE5mR9FTE4ROrk+o4ILicsXxStqBf22fZ
5k5tynGyIkjynedud5/YrXboe2ttxLoPS8AsCejp/r0YxPOlu297y9rmY/ROjpEZnWIMGyeIQFmK
dqDi1YaCMYb8Bq40J7L8zDKmWWiWw2NtapqaCdLDUZpN6o35MnDyYdbVlZSRitPS3fWU2nG2Say4
8C2cenG8vcS2Ks181Ped72zTajgXQ2ic7KResfvE9Uv7js0bK7ywfu90oz2PNYaeSFTKZRm8jSXf
w5CdztCE1Y9Of0BO3j1Vke/sC3cEvQlvct5HuNI0Ibf0QGrctdwFyV3O1/mMVVB+TqczS1fOCTf9
negSgy2cyFWHvnsmmhQ3JUdJKd8p29tlk861jOR20yEXhShJ0wq8kchb9DWUUvMxaIbukgC7i6dW
nmGrGHgtZAO5l8Bmc8is9OdZHGk4Evrm11vXbdptrqPlBakN3v3XlRY2BEMQ/wBqYm/7ogo3duM6
O+KXyTrQFe/QBUG18kstOpJKhIqba8VptEsLpbyMbqnzzg5P5nWWZMkutcd66/P1XzdBZu+1bMDV
Y8Dwoy9qWF3UfVzACoLj0Tv5MY/vwbdRdWCPCaiTMFy3elluQs+pT5SbQ6lz4vJNddODjEf2B0Ds
TaOk1ZewxKDFtLQEKBwbQwqp5HWbN9EMv/B4oRBF3SjY3K87Q5oeGcg5bOiOXymGXahyaX7YefKg
sIaYVQQVzx0+zR1w/B+6Vh597oVvXssn7PwoO2Nl0KzLoT7afJVWkWp3K3wSh7Ns2cQWTF99kY3q
XTWT8EdqHmTIJbBOfPNsknt+s3xIbEWrVJcR8sayABG2t4GV4+OBgsKTqjOcpQb3UjIBBehvWInx
hwz1AhAaaxIToNKyhRG4G0fNOCBnVOa+0ymvOjATYiA2iUpH4Za9rGQEL4FvjIAQ5GJLmNK6pFX3
oVCD8w78IWFHXJn3SdWEOy0AMWUn7XBMnGn7YhjvoZJ7jw6S1TWeu83K9FgiKcFw3wyp982hTA6A
aTJchgQpShwDISnTtnkhPEGChBnBtHC2iyy5h3qBBq2v1rLlxRtrBFShjGiP+b+MVoNcmydHR5oS
dIWHiJUC1UENYJnlHSLTwHEfDV2vzhb6zygPkaxA9SomLkdfx4dgLNQVGeR6IYq7oIhmc7MLio0o
/WrCqTiDSsyjGK0atFmWoT/KcptS8IjRcg7C2ijbeKbpbbdpGhxGR1tJ35zY+iDr0p8LJ9TPmeZ/
D6Z7roEzTN5KmP6qxGFRUZqbNmiHVd9G6cVTO4d4ZVN9Mx0ot0AmPvAp+ijkwHoqZH2EeRO92QMO
IdnkQp9Mh0FBnamG/KECfFQlOCYgXMbSyhf+5E0vJjqOCYIi1J27W18ugY0sDW4s06uIabHRm2f7
+trXF4tNZeVR1dB24wu0Drx4szyl2JgAIKEv1s+tFu+d0PliRZpzCDT21371MGo4eqqjuh8rZ6cn
pbu1HBtldx5psxFbPkpP6n7txJUKND8eTvl0CNbpkKRLNsfBOmenMKf2W30xIRFqZd//ID83IsZm
ocJuu5Ri3JJqJ1t0xL65XcbeiPcCN2pdMu577iNreZDCeVyYypMZetbajXDQ4E+e76sSv1IzE89H
u2LBJePrM7pUjySaYS1D3NzmHQba6LkHvHyLpmnvSMk9GOjl16LvdlAq+48pla0SVwNIA/W1AoZd
VS92hTVwaunBc1ti3dwmhnaOHJ8tKrUQlPOvQm0c973WptT3xN66U4sOGx8YcaXGFpAI1UNCnumu
AJ2wEX0YPph37QgIh+K/Mxxg64Nc1Bycfe169sXTWCUHqvxVlqSBIuVs3OoSC0EAYNzdhyk0UUgd
C8HoFdlj/NbJvkoBAUWC8DlsAuD+VrbUdteMmjmLertcmJgJGH5AQtJLMGLIe3zN8ahlvyZLgHhH
8Ii+414Gq7t4pndwDNODMxVKBFiiZgV3LLsnnpbds5aGGKjU0nw0WTV5tVc+ga4ND9jtsciL6/Ip
yjP76ET6I38/gBWGGQzp9Gw3XnSyGoI9Q3puQzu5Hgp2cfOiJQE8TLPEQEgV/LHOv4mG6fvyIrO6
aIIYjOfIc/EJUOp+1fjaeL72yYa5UmOb2otpihhgt6CfDGkvevIOIJNs4ANTSw1lEo5V7Jsm/nkW
a3m0yFryrigYqgl9xpzrKXci/q5iuV3GPAkPpYHpBCxXWFGK4x7EgT8DZ9PU1gm44HgwSpMHQBLe
AzfF2SDjtiigGcrYw47mN7MxJmqG6KvtbKtGCP6y0FaxfqzwsIlNsvA9jo0yXOesQPqmu9pZHgZj
pgELvPf51KvBGuK1xNayUL3xbIMKJYRwooJ13hqyzmOayk0nV2Gyhjque2108Nvvg5aRaG0QtDg2
gds8iKxt5VasxaYztIMV1ozT6e1QW0eyvMOybYJ6QdiUFEVu2XedFL+5kR99MSSC/ED96mfu98qs
Dl3vgVqUYAGh0j2ZMn8UQfSVzRUJ+AbmqNoYPFqmpjgAuqOq1nCIDtyJIbW3zC2+c1IXq2etugR6
5YUz2YxlwknWKXRCEOUyDn84NWJXk44KTLJ8JB6gR0YM6lLS7sWh8BWWBb7ZLOHy/+wr6walSa8W
mz4u9eu8ToEs3ROKgl7jLHPobBA8FH0LiHO8c9whe1R8s7p0FeYffZI96thcO5Es3U8LdbeplBeN
itU9AQL32jTyBKj20IXLRM1DEA1tLy3yzAdEL8cxudjsG6z1bBemCPz5rgXsmPX+3kBLhjlaPK4M
x7V3USk9+yECsA5bCr0pq0eIpuVjRjVSDkrwmHtS+ehoOLq2WNFxh6VpkwdeKS2hGbd2j3B2u0Ob
U36ahuZ3ZRzDFy8Jy00gg9stHC/Cn4h0j95VwVqMRnoP+9jXc6pXGHUlY07ERQL6pMsXnh+UsdDd
W226j32UAiYbzZ0ljRQMtoa2NrQKHa0rm08Gec51QgET3uOZ+ZQQSlhTiS/PieszCnl3lWc83qXI
Mgix+CU+Fkq8ENeqTuutciVvFtdrG4rOeNoT55sms8KrsCOgMl6M4nsfLHVUrNcmZVo8sAADLMXk
tIvJb/YY5YjJsoc9RglreHW9tu/x5CGhvRKTtbZWgZza7nU0Niu8FfCVxUuPzywH2MEWLSkh8SNE
IyBvMqzRCij42rCc9tR6g7UEnZjv7WhH9UnwiHN1q8jdo6RY7WNS9s8+GuVDpqf9umh1Kve1vjvh
z7MBxOHsLE0KzGtfrXyFJZgfr10twqGjTrLZBWiDNxg7ZgrN/S1whu4kXiMtkfqyfw5WdtrPEgwk
WeIFFryWMN55Xq9cEqX/lhKc+prnvnpHlYdxSlwjXAe9va3rMTk3RvTUyJH3YjopUi8dT8IQrd1L
GUHcJdY+LMUoxQOQI4vY2YrRTC8fkiprz15ga8/N16pIvLXqIzTMOyDmEB7wS5UKuN4hSU5gSOOw
dXKoOljmWH+cwn4ctjqgC3X224TfTvVEgaA+ED7wjIs7dN6zyY9HQpYy3t7xnjX+2u7dONuKlmR0
+ikEsida4ZhmRzy7volWyQ+916wAr6EeaNdYFs3O7snRiVcN6xGhJpUp8xAXy9Pgyj8PurSxpM47
3bpZ8Ofb2PWexKRbP3QGZeEPZIo/DWReKIMIRy1wmyymEI9gr2PamOj98XZuy4bRKBXlKYqsZdDV
w5s9mu58rClqHpRUPsgq4S5qp+d2yB7ZH0ofnLWfHcWhiHHtE2dgsWy+3inPcKv82YdN4h+jWQK6
qEVQIibfBsTkeBrtGsn7bTRGLEUKu6uIShB7vb5qVUGkrgBlhQ34fAIsw5gCuw1+HlDkp9t4Ooiz
28Bt3m3g07z/Ysrt5UcK4iMQtbzx7TrRvM25vdN/MeXTS92u/cdP+Y/vdvsEtymfXr4CkPrz4//j
O91e5jbl08vcpvxvv49/fJl/fydxmfh9KO1QLBs/uIiu28e4Nf/xLf5xym3g06/8f3+p24/x6aX+
7pN+mvJ37/ap7//wk/7jS/37J7U9aoY0V8tm+TD5vwTT11Ac/qX92xCpKK7Cl+vnVdc2doLZ9VWu
7esFv132t+8gOsVL/X7VP3+i27ve5sjknUcMZP/8ef5v3p/NDFvvTg9Znd/e8fran38Pv/f+//7c
13f8y++kRgNhFB2OW79+2tun+tR3a37+oP94iRj47aPfXkKMxNObfuoTA/9F338x5X9/KWrqG2gu
QPP0cKiOTe9bi5KKeCw8aOJhVR17Pa2o3KFJjRZszMJ255JdZXgvw3JEMuWwopyGxcR+8KiJo3gF
DEldbtWs7vW5GPbwHMNE90DNLwo60dWOTrwrHFaBuZqrGLbCh9JJKuHUVMxIM1B6SXB6ZxBw3XU9
1LM7CPXkw7G5+Xlq9GOEy9zUKw6q9fPCW9f16mmGi0+CNCur+CsubNIGhrgxS5MkWpGTIh4lJ9mF
qsy1XqT1UbPN9CIRfdkbTn0WY2JWwTcXPHLZz5Vphpimwg658wm2bMUUUI8skVKWpryqmBDnGTVc
ekix4PQmYuC/fHcIp2fr/9F2ZstxG0u3fiJEYB5ueyTZHERSEmXdICzLxjzPePrzVTbNpmjv/f8n
4pwbBCozq9CiugFU5sq1HDMkifovVw6W6HY0wx9RaZGBUy37K0gscGCqXV/GiNjFtDEHr+6Lw34L
cW2NkGomBIbx8zSZKweJC95WcRBmPFQ2zbtINgNAbFOqAHIqB7KEXkrrDK7L4RyU+T5a7f1yfDcH
5Onf4e+sdOsjFDdbOgp/XVyy17Tde8TJ4UhUZ3mXb8YRLtMPdl6Ikh3vp3yHPkyY+/h2zKLDZQ2J
kEPN9nYzIKt0vNjkLM698Yo2yD8/2GWRuvNPbb26N+IUk5dPh0JfFC3Q5ICZpE7oqIPVwp/mtsHZ
Lk6xy9nlALzOPclwHZOSXiK1ik8xJWzT17kyrUNYdZdYLUpFRTEfgABAbpmuZrBxkVj/xDySJBAj
anxrgVCTtnPnQxpU/acp0vtPrVF7N97ofxbTxd6v62dIhXz2GoTKoQCOfHDtCPFSNVNs52vIShej
XMf3ouV8HXHo9foNTqAObk7adOUsXuLH137dD627Llj7enP2nc+lZ1e6d+N+Ae3Q74IGVWtquDd6
b1k5XHBN0d1oDSryzSbU9PaX8x6RK30r4WHfjvOpN6ASgCABftTUeu2dzrQBNVldtVFfDlbdzQeH
bL6Y3oV87LwWf5T6tGO/C7W0cJLp0ojdBFBHh0PynexdDciYRuku991TrEARkOPr34tKQ3ukocXh
LSJ2DQMtngmluOsPoJ+sAHx+EKO3xtUt/a8OCZAdSp6v2KDOgS7Qjagcqdwev5SnhCrq6ZL984yq
uHLzftyIrV5hfGVLkT/1VMPOcUAtJqRh+27ndHX3iAR5cUj6Nt3FTgoRBkjBEjgIqj1TGLSP9bS0
cMhjM5RtoKk73nbkaM9jcX9YZ9bTBzhKo+vR7abbkd7n22BSRDwyTsPYOvkmsi8oIu7ODpJP4AFm
b/gRW31C4d4ct7oW1bvLCkOZvq71wYYgl3UKzfsPZldPtKNmok3z9vB491w5P23oJlq35BCMd08Y
ebD8lyfS+SEzhYm+jQA9oefde9tQo2JaQFENXUeFnlGbUV7hkL+dLcDtu81lLO5xys4zPthlyA56
PIL8/9ZNgw8pss1+F+U8JNftRLu7HMqwex3aUb8ZgIncilPs57kj3TjbaG3X/WUaWfVwN9aNsbWF
2gPtH0hpQafvTNtKEkDABtTjXvebtcBTcdOXHlLpacnGNOma63TNm+vMyn39aXLIHeiQem4lplWB
mbQqLIr6daDqdjLnezH5MTIEvIxOWrjtDL3YBlDlbNbZW694zBkPNLOaD3KGVN7OXJGCudhNh19B
YTpHMQU6oNqNMdfOESX3iRY/5l8OpPX4l4D63iVaoCoDyp3YaAIZb1cTW6cuOVdIvqurXT5A3MI7
hd7y+Wrv7GWOXCO6NXSwmtdrnjRH8tTwuA8FYtEa0gQmbEbxUEw/fFj1ti1N/Z8QnXuNTSxv/RA7
ed9aLpM38b0bGZQAhk6PwbV3pJPK6MqCxH46uxs3ISMJ0uHVVtFYVc1NfpAZ58myDnT/JPWaGC5I
tVZbgaPcyYruHF9JyMcpam1aa5OTzBAvBOS73PS82YWnWvHPd6h/8F/n/nRRaayNrPk9dlN4PZwu
f2jarLuZzRjJJvpcPktsOo8fY/VxdSjTAH3QTIg9PYNHkvQMdOao0QyTMVQNBTpqZWevdBuI1/MB
OohX5lYDdchXIpeQdbY2dXKU2HyT5mGbDHwDfuoyFG8DBcnZW1T1KWltAE2dcUyBeED3A9c/RCV0
8Kizi+Nii5UXBIdxROYP4VEVJ4ep914d9G78XKnwrdNEEfUyQS7xYSW5xKLEgsUhwZdr5+pDgb7q
7hpgTZZnI36yAMdL3Dn9jT6ooF/03yL+ABQLE3sPAN/4rXEMQFb18rxUE/15WpZTCY8gnSl1j+Kn
Ht5F+ao/GQlfWDVdVi37sr2eyff+71YN0XUyZk3zPKRhi2tn8hHGDkc6s8FnIZOljbeJmUQvsNdd
Rw3Z/t5P189VU23n3tC+0j9X3ZvQe6LOShRNi7w7u6iziDeAlpF/CkuKV5akK2+6FW9i6++WLJFK
lSv5ffWTkgLC5CFyyrbpDU+6lvXXgx+7h4KE/VdtTe7lOXyJyAF+XteJ5xzizoFz0R41GMxgzmqO
8p68IiB0stGp//CuTFMlb+CrrlsnJ331vtrEk3TtO88y8/jZnF/VKfhcoUOCmhFcCyi1waJjdzeo
m2nT/duQomh0J4e19K5pjq7vXC0Aqzb71VVn+MmTHAIAHnUGFk9GcFuYyAH0J2u0OxSvl2I+FsM0
cpNlwsrv/8mDp3vbJ4lxrFJ6hLZLr9/U/eDdSchihtO966/HywQTXuEr7qB01csEWplRq3Sa5Bxz
vu6aPdRVFZ8XsYy2e4gXCp/yKTxg+FdBEzobiZUDqOl8B7ZpOthq+VXz4W+ys+hZy3d6qo/P1dBN
z+jAm9tkcuIrsc0gbm9BRf2EYnx6FlNT2VAFFfqdp0wT6HSEmVzeItWwZtOHGNs38Um4DeH4Niho
2en10L5ZivA3uEOmU4AkzmkJZ1DocioHbu+a1p8uAR+jUIJ4nSoxMgyrPmo2Mtb55u5NBwF6mXiJ
Kap0QYX8bba4nXZ5Xey8hIzrwvusT210/BDidjpP1Cj4EjutfRMMgX3jj1oCdnDVOZXDZSx+iRS3
l0Mmeo6UsXuJPLsklILEgvg2PCMSJGvI2eWS7hpp1vZfryaR7FHjTQyF2xFNu/nBc7VshyhDtpfh
GMTYRmt+gKgL1Tk4KA4fHOGUw2Cb5tcf7dV8E9eFgcR2i4q0LDL7z+ZST/eRGfWAkwrvELCzfHT1
ot2E7Tpdy1AO2eDDADmmtzJq0E95HJx5V2Zx/FCpUWBH0SONmZcpDSwcdwPU5OECS+w2GHpYBoLi
d4P272QLx8vKT8SEflWmqwvPdjwduqQAp9S0kIv102Pr6fEzjQDgKsNnOVip24MgcsKbXNn8DqDq
usIaJ16q9cNDGZk3jR28TjBHIAxIwvAjx0QrWrH31rE+SDzY2/J2rLy/LvG0BgLvcrtHCWjGZtlG
Y7xcyXDt6wEwmptsZaj5ufVU1l+LLH+9GjzgDelL17u20McEdVNZJG18xbdoJiBHanhhd1qXV3di
S1DhmdnK/z22ry0a5e7EEKpJEiVDOViJm4KjqaLdB8dlCAuzfYgdpIfar5bh13czKpmPdBVTbILX
besAfNz1U7ceqMLHzyEarI964m/gMC/+4ZW59hBsJDa3/OhZ5tPc/3G+RMQ2/18frvB2fXFe1gAU
fKAu3z0ETkJ/QAyHVwb5cLhxad6587V+T2dGBJGAM/3R9ml0kyqM9UaiBzdBXTS25k9y6K3WvqvD
bm+2/fKpdGnyKNIQ8lf1L8yW8bewc9rb88injNZpCLVk8ud488qnK/7Fm5MSezd3UHNRpYmfS+ju
r6hVI+k6IBfaZnV7A1wQbikAsE9zvM0TVfBXlkpPgxt3Lv8S1zlIKT7ljZ/sL3MiRNE3yxi9riMO
Pf//uc7l2vP//HmGcdW3qIo1+yZ30HLozOMIu+d1H1q8b+XjaN0uDcvw6pVbt7lrpTczLcClcohp
Eu85RsIbmnL2Rh/QS6KmSKSsLUNtXnUgAhGET33WLHsxivt8RQmfaULa03yFjJefoMwr99F6Aeez
qW1ruRrWfq/baCRuSWrYNwkCcUC3uef3EY+8WxkHcn8XP7mcxd/XTd9fvb7XhHNyTZZPu+cHEj34
Q+6jK9BD0vpm05XDTVo6c1rzbC9h3rHPp0W1fhtNp76W+TJLJhh8fXZ8U6BFUfPFMY2Ff+uai4Ys
wUw/B1TXYCWa2/WN+frDUBxiW1YHAeSV1tr/OVYWzpPod8+FEa11n2tIvLdyZgNaOZ+VylbnmvMs
Z/+LON/z0RWHdDT28/0HbiwZmsB4tTIBMPvGmSX2Nh6jdzxaOdCCHNWEDIrzO8OL6hd6jTe2XYBx
nm0LAHP6bCkzwiAZMi+kRGXoNLTew5GkAWBeqxfTIAlPFsi7Ey9v9Oc1kGS0P6Ve/BzRrPTCIeNn
i2xsEJDUQ6pKP1a199SFbnv9boi22vWIqiM4jS44eyPIyh5T13ZuhfESLY9HZ7GGk5Bghormsku0
ZK83ibk7s2DOqZvdohVzniCz5OBb+XmqjGT+7GTp3gNKs6v9BnXWdliOlZFYjzWNVvuhJk9mOw6S
OMoWanCf15XbnUPEsbAAKkJBeVOby59DhOA4qWHrUW/LGz2N9Ttj6H20pl4WesUee+Vahl67M9z5
qre8INlyC11uMs386xxp06wFOt2utnLNy4fJowFACLCYGgz7Sex5Hyhl1rU7npe6fBhxywdMvfz8
QS7LVS9GkHnXZYrMcKJ2jKIi5yfaeAXUn76tiy6dGI1lBXcr+0UJB/NN5GKidKQ2mJclLo6L7bL2
qpZZ+Z0ieDN/JYX2QkOl9rmvFpRlB7u+6os2R3EEzjKAj3/8GjAn/qewjUjLCBXQotMnY0HkJWSA
euxaO7cp3g9tNZRg8UrwZSjeD3MrF3h6D8Z6K8TeRQYeaA79b+BbjfAmMvqa3gUaOvO2hgFc6L7J
7Vp3Et3NiFm11nSq+r/yyrFvYiieTnSS8l/VaDUEO9pUwaOsrL5FUYmUkHgXFSJncmg7mqTOno9j
N+mtG3f8o0Z2m75oFSfLyZgk0kArNHzLS+RWmygbC9qgOVirEWtXc0PCfuU5sh0dCJX/ynO7QMev
rEl9JkVx6kBEbVGSQdZBTer8PNgnw5DwblV6mn3X1Dpd69NCB6AiI1ZDWKOWhyAOh3jrIScjXkcf
28e11/M7GvBe2HVW34ZCCXVXSfgyDMCRjLFaXsImcTZQspcvoZf7m6qKgq9D3KGj4tCzO1h0NFE2
CG4MTwlcK8YGO03D89AQqoca3jnxyvDileD/7dw8j5KtN7El71X3pzUAj7FaxKSSJPDuXMV2QvkM
FPtCzfA0Rc1ebDOQyxX1FuVWU4qxQo5ArWDT0LUPDLPd+61WX0Gf4u8z2nZ/M7P0a0eLwaM+NuYD
igv5RuzIzNu7Arm/60CBeml/5tXM+BauTX/DH6DbAdfKfqO7rdt0URDegwVcn2qtfxR7ZBYNMsq2
Q2KMiyRdfxhs4EQ9PJsvyXcrTuef0xqFm4rb2uNY9+tVAuHvlW4X0RPbQTD0boli+nezh/9EIqE3
Wx7dFFqY1zdr+CbpfCqXeAeFRU4PVE7WqFUSmGKk1SDfL4uX34HG8x7KBo0ELXJ4mr2dRSWpUrEl
b2cX7/ksnau7oYQcK4ncx5i312u+i9a9HGhit++dNNSPbm5VSu7ovUOGaJ4+1nXhX0vsJSK2yJ25
DphT9PWeIPcrn402T/ehDuy/6mgcS7W63jqjl//Rz+l2tZf5e4Ro4H5tEQe5RHSqRPJfI4QnKkdM
tUji5bsdaTR8lFBtHmG3KfgVaXr8EKodSBcH3s6BTRkl3z4mEyubE09tQ8QfIngPOtA5BXCGDggb
4RBvkPv8aJAoW7S6pSlE7WneTVNrUwOeT1171ydZ8Yc5kvC1mqB+WgAmooComYd5rbWvZLDOERZN
P5tigXjITWmJKqkPG5bWPUFg/julZ+MEs27/BI/ich9585VV8rG3erVUB9jPp53EysHS89+hsENe
QE1vhmSlpxKOfjaln9hcbscVcTYAcfauX7z5W9+Rh6sssiNr1y9fUNDbSQs09Khsh4fY3kmXs296
xsZ3XQjeoZxHZnvUnpNwWfaRr1UunTLQ4sohdnX9RnPUAax5wV2EU7C1tklLwfCj4N5IpUB5JFz1
tP+n0zJaIHmhHZa+12aZHxN1v4bsy6GGg24yt9yuL/9cw75EmzFaIHDlsIK7Pa0IVuT+4l2JybIi
/rYfQsrUmk/5EtubFRaO3WXuJU7Ooqw7pm9LfQjL/ActMAr0uaBcMdNdXzg7xIbLT06ds9G0MyQd
TTRuOjNhp6nnNM4P+nrt2O2PqS6Cgznq61YY5rO56B7F1gfjur1Qz/9Hm67m0uFHa+olRtbK227a
DjCA76TweCGIPpct39Ux46F0D+E0fZGq5dl95o7+5/m5vGlbFk3CsuRQDe5hrIYvfrKD/HLjmHN+
Ny3jGO8zjVZPqOs/DjPVZYzeRnELu/tRRm+hvbqPyc3szS4rykjsEvEWL3Z0VbuHt3i5pIQG390G
AqZasVbLoapDd9+N7Yow3N82OVP8mXdmFUBjKzGODy8h/fqv83p/oilIIqesie7mKfP2KO69j7ms
2EO8dqQa9dMdG/emaZz7899DhrBe0RbNH+DyL6LKdg4Tky8Sx29Tz0PxfLCR8f09jNBAMxBa2nc9
dzZhF6g76yeA+vEhAloMhhVKfkVW3kVNgX4PPKESJZO8aIR9QXn/OanvsrvXUomRGKjP2yXtbnW2
3LV2VC2brHZntDQYRyt1/nGhlCg2TdneB9J1vedupeQ38IibnLBBZZH8G9hrC+Kh9E+bytu1Vi7W
Jzms/ejtvAkxsoutpb2OEqIebYoSKcICvfLdBHP+gxzIVoORaMl5l3MIg6NRBQ+xm1n37fxdAt6Z
h9E4QGdbbMV2WYOcHLinzvPOa4jDLY3gzox41VSXGt6uBwooP6yrjeLCrw7eOf6g9Dqip8znEGcT
8DOo7YEvX2BewaAEJYyiVYPUsH20zIo+a89+6EpI1hp1UAFikgA5pN57k4SqiYCVnfPEX9e6LP/r
WkvVfwuS1LjxzXjjuU73JIfUqOxjZIQD4mu8LG77ClIkcw3s60HP+6dxLIJPYxGrHNWab6doso+h
TvR5TOKKWnxpvEZ7tON8qtjKfIy+XE9m6Gp9sS32HHyaWV9GQ228JEX8Irq288TrXpNZ8bUMpXUn
WD1UU2F7lB6eIg0QUzJOMpCgGGZ6ehntzwmCfudGH6LDYzaCmmodmsG2gw9Y2uj45cgMmUsH8uul
LkupS3kkce8kDCW++DFs6fNTa+h0Xt1OXKYIVGULGWcUpWJAFuD0P8XFiO5KvpzEJIcaVqejt2Ym
ZI6EndUTU+J0Z1hOmeY1N81sp15zMKrRvZKtRCaPODmVAxyO4a5HYGsj2xSxybZEzi62y4wPNlnA
puq30f1q2Mc0gAIZghbsHWkYzaLedavnKDEoOjHaXV8Jw6ql3TuOCUXmGJvFQaN/8tCqAuma1cWB
NoPs0Khq6sW7ROYfswGChpJesqVPydt/gMnLULw1Jcez94KGFzg9Vdr4PPeD47yU8mYr3+Qg4GEX
0EVUV85XJNiHbWjA6O+PhvM1HMzvIaxLD+IcenMDSZ75uSnQ9ljM+CjmuPDNO2uiD3c2E/frXOnd
dYkO+U68TtRp+yhIqaOpC4Re83qB85Kz9+ECFBPfXSDxO/8AlSmoV9pc+lsnzrYMSbvIsHAA9C2G
uc2z8UZbSv92CJdk1zkJssQ0cqwm/KeDo9mHyaxcSC2q7MustY8SAIDSg+wish4uM1cajX40Bpvg
ILS/5WvhHHon4mvlwFqP6in8MAlfu1GBXS4HsZUzWd40KI8Xe5C006EBKEmeK6H55tepMtQETKnm
0qdbvZu7PKUJXyZniNp6Myh9Cjm41UCiSk7bFAhWrw4Xt9iWNUJOeiIRJI6PS5zXQZRyO5OF3llm
66Ko9vdhGsbuZqyBLr2ZItBIt9YM0d7u71NaDse1exdT9cl8zPrgh2jXwJVs3rXaWefmLF3jKj0h
sTfFUYLEImeiKYTUkHnHu83FHBlWDqcdRdZfFn233sX+y6IRIm9j2SW+tzXpnFJ7CtmAOKHvHuc5
+37eoii7nH3Yf9Ao/G10V/C0KgJ8mXlI0plssRpeYj21WhMn3887IPGe9zNjM+0AOPmn1CoaUjpl
+9zlNPDp2kozStF48Ag33ufFpTMdwpq/sr72vxjcP8nhGeHtmrbtybQAQmajZz3zN582sdbrP7X+
ATX28E81x2nM1zmhoYW3SIm2pzWrEO2alu1SVOyKyWh/77k/b0ZIXB7aboTOQ4/YfcXF+r3z4H6A
L3LZ5h1cjt60VDsqKukD0OP52vUX7Wgid/foG0HDzoc+LCuAblldfkmmT/PYmd8+TDL6VoNt1a4e
+xbeA38xvWt7CpYC1QleIOkPar1D5pTW16yd7/PFz//IrIxOSt7enuDXbOkxJSLWdOtrO433kj/7
t4i3Nf5jBE1syHvRBbzzh+wLvBQIFysYxLDXqW59dZaupQEs/iyAiirW3ZsZjq0zzKGoLaCeqGEc
rBn2qgG+3WNtlSNqhrZ5I0iItEzOi8r8fieLLqAlZVHBUNDY6Z0XHQxkwVJES4AW85qiexMSvU15
i7YBOxAUq85Deui7R+GNNTCRO4FhRZnErkxtqpe3ssTbOmJKHXiPU83gzwx9vwvokcYrSD6i29U1
s4fO8bvtEMflH4Pap/dB8H1B/XqXs9E6Rzi9Pm5iQDoBSLuD26U0UL3lU6ED6B6qOjdweNpmkfzp
xejAg70ZDY2ti8ymaNNsTDgf1AM5cnfVvJJeW4riAW1kgz5r+N6GJp0BVP3T0boaewnliMionWdk
Y8C3WDmitLZvTQse4ruZVFVRdXr3/JrfmSyvOMwUqG/n2oABbFz03/vsJY1SOIjGWN8mwYLEJvim
WxrYLwHlmOzbXAPPp6X+cemHg6P33sldQsfbkS7JDiVEiqCMjOTsTjTTOyX8e6AfyrJDTuvddW7S
xC7/MmDWewv0/8sww/RxscONs7fzLH75l3hX2c0kqEA2dnCRVdB75FnLr1TlJGWs+1G7oWzsXKln
wjaojXlju0WP2GVjvXRUXtqeJCTJgfu4HeqNsGwufgallQbfoQxt1/7vkxrDBpxXLnckqSrob9VB
g6cSeCH6Gf36t0050th2UYSZgD3pKGnBblwbfnObIkv5GKtDOTv7rq5gd1cjOQD4t5OOl05lCZCJ
fxioFcsIDkf4OED23elhdLqY0rktTtOo/yYmObhDUF37utmfZ3ZJG1+XrfMnEj3DCe5PZIyGORtP
TlQNW4jQHWpMU02+XRnFI5Fydg6XsR0Vf5a5roOXyeZbtkzGvlnHaSNYS2Oi+4b3cjwylhg5kwMs
afAWZLcXM/S9ADjrYXid0HY1/bOr/pCZHlJGWh943JM1k7/c0Ib7pYn8XZpZy+dujMmjOsGjqYPl
iuca9lDX0E7iXCddp6Gyao7i9X2nuSrCONyK1+dRc+cu3u90Fi+fHbign5EDqNq2HbZVqz00E9xi
Elk5dGc3C4qCso7Z8tPpnGnZi9fsBmTZ6XeFDZNPBI4j/ZSa9Y0sKxEgISHs05onGSUlRJRsOZtb
WY2c1QCJfbNAo+VWt4mNkLRjjGzD1tj8EtLMSsEjgSYqmfSriS/ytQWN7h1d2dya26j+3ECOsdGn
JvlR8UcLSfhEyAV1Oz1K56shKgFcqNQp22nUUZO4gRWPYWFWsbUBzZDd8VCCr6W2abbRbG+X9qmx
zcPil8DYQwQgbIqDXjbJJlY6dJoqwYVKpC4nBxSMc38vJnG6HQQ2emBPiKISIQ53gMhJ5ovtsojh
DGB0i+Fe7HqnTUjSoJlFv75x2w5NeVXH4WO4ajbUX0JpFRUmRFYGHKlrmP5R8CyHXEV54i7gFC2Y
7OC2JcAnZYS7mXA5PYdCXYnU3UBZKmjDXRC8xFW/PFxSAItm0xYQJtqVJA7EkXT2vIdEud1xg7U+
iSM3O2relfECQUZ+41VVyY0vMI92MQT3dY+uQeEkCCqE67rVWy996Se/2nhrEf7e+M39NJGQ38zr
95oNH3/VqqeDZGz+zOziqzNl5fdB47+W/uXlC/uBAtHLvHscxoqEgO0gzB7P69USecNNowfTKaFA
9vHK1Wy/v7KjrqzF9X29VORZqvw7Rfv3Vx6H7GtaF/o2Le3xYU3KAyRmsHGvtna0q0X73Zr4ngdD
Zj5DB+LvofgPbun5H2+ooxtHa0r1TxmEZluva+pvTje8KNA28/+C2ohK55r9rhma/hKNXrYz+dF/
ivJQO9K/nd4kWdrdzT3q6U6wVp+9OIQwOraNHwhpvH4Mg4+hhVH0Y7BIAn74GMsa/ONjJLZf/fIx
Wl5s7izek7fDzO+5mZCvoAhRfIYKtnq0em4ramQHOgewfCUS9fdi4m2r2wWdNRxlKNPjFaySDHtr
Pk+nr9vrtmoqjQH0mEOK7K12shut2HkOK6N4ZKsFMKF3ntETcJ7HSCVhEEE6ia2NIoX6VVxXkBw/
gzAqHt3wdTqSYNQTE4dsgj3ot0Nvvx46dZYBf3e1EXSpGrnJuJJbyS0Sp8oDOQ+qPSgG67BU7kSw
wTbILlACWW9hg0VTT/9DzB3SgzcSJTo1ElWuy3JbN/oj7y3hNqlr+DCXyW5vR8WgIgezH5HOREnq
OoH+8friQBqBaP0tepnbfdWHV33Fztkif3Ytxbs8g/sKhgkfMlRw1uKF8zq4lkpfYa7DFgmCDT3y
4f4MHFinON4gI+wfq8RorR19PtW9oYxoKvhH3aMJflEHOROvCYvbplfepgc7M0x9dV1CEvawxtZn
U1hq1Whx9c9CYSs+Nbr4VKT+FvnrvPnvVWqrtWgkAxYWTs6yz3o4lOQV8Pw2KMY5qdEJUS+LUiqX
wzna7i26fKmwXw7BgrrwUvP2O8XuVWprFiCFZPkOsGtX50H2siRtTasfduGmzZIAJosmP9v9RTGM
+eHyXdkv8YZp/8nr28Q9jNzLrBjb5dBnJt0i05CQbsN28UYqrvD6FbCD7BbLvIjvI4MHV99PdFqo
Mk8QhNFutgrzRqo7XvVpXZfu5UPU5KWqtniTs/t/1PhPGyyXwoWfePbOL2MKnI3a41vd/Ngs/JdK
WWM02bNJeQ0tW+8xt3XrGZadvcbzBs0UZ7jVcvZrolRj5gavc2ZME5HSsUH2pQSaHncn8fZIlS/Q
VjxFUWzLGmIekRa9jQvWkCUt8mDgkbJiU8RVhoLVED/XS9NAvwNQqbGS+LmCuB+yFn+7zrDPbhtr
RNMwDL1DY7uv3oxttUwV07/NVxHi9Giw2zto0iAC23p9rf4p3ZnA3Kvs5pZ/SnfmLNeduL0V76oq
4+KlOk6wqptfvPJrkmHsme/n/luw/Na4q2W306lMvHlbuoH2WYuWf5wts/lqm97OPsRpaaRt5q6d
j12ZWad49iHdUV9acBBPSz0vz87YW6d6WFAlV1/OFrpvi93LO7t8mcO/46cULtB1rCZX39euR4II
EpPT2sXmaTF7Fynl1NqI7eL4tyG5BFSsZd7FbZWru+tjRKs/OAy1fs4Td9f7FhJfmhE/yKGo8s/0
r3ogHv82yRm8bsEWTvl8X4lephjrtIM2xfWhQPs1OokBu+fuj4vZWqLkcoXCq16v4DlgtxRrXLA1
ozjfy4xLsKsVz9FUXGsaLJt0L6WbppjTAyrKbIE837zuV72511WpVouL4KQPQAxUpZcnbffUIauM
zEKDbquKEEfR2dcGPWTnSbQXD7sOcbPFWMN75Ej7jZYH9W99TTnSMYv4VIRj/YIe2dneLqgUIUhk
75usbX6reVc1jKp6ssoQtqJiAWms7KOaTgdUdJneILn6HLnDV0Quqh3ae9nzpJNukTOxTcq2KJuc
/b+J0yrSC6UOdfk8x8Y2sFbo9tUdzTmu49J/s814OS06mGWxZnlhbOeJO0odW+hX7IcVEuwAER4N
grxD26XGUYQuVs+6d4xKf8qKOfuUdOZPMUuUn/j6sbTt5ZuK0gPvaBXgYSrNfuZdk25mh5sA9Xjn
WWxVHO9mmhwfLQd9ktSBCtYDdX2UCJlgL6Q7lQDss9jUhNGFvfWcB/DNKAHEl+1h7Y5fgEu31+HY
mvtYpb487E7vvLdXbIu+q/h/s09rjvpsE27iOR7us3LyD5k5VvuqjIsv0BhaV+hSBts47IsvU9zS
tOxF3kYLGKZrSFJC6RxJsGHB5zMW0704szpdnzJIyCJenSZ0tnZFVJmfzWFKHievn67GzPV10nBu
f1PzsMw3kxGF17Z1NJyuG3+KQ6uguzoV5tzfnMOR7UNvBhEq0FMNLCxrPd/bSTW89Dt3tqcXXet6
BKfmHDUThlE9KIZJDRlYNUSVtEZcgVYWGRYzCmaRMz1TmQ4e/cG9EzN/XRiKIkDuddaypI8KWoEQ
zJV4PWP5jkp9f8hy9neXxy3ZkXzZJGRI0AJ49xiWp+3l4RvOe9XU+y5AfLEosOBckXk5P6tlokkO
OoEM6daG3Z09pIGKuqqyFcPcPyVreOiHOHoQ06D76B3H7U/xieky6WL7dVI/r83JGKafEv9/OymR
AqBcZeh88qTe/BCkEVCPupus5sfSRict5W3zuQz76nOZhX8Z6q2r8dpk4/MyeQedoHUeur8OxXsJ
JmPV3V2GU0bHmZFHzS7QrkNbdRbPlr9+YhRJn/H4ryPLK8vNlLvNE5AQc+sUsfnom8ZyQFa6vYUI
bryZOsRyAs/vHsgvWzsNwMSXtUFIY6ma9offxNedAd52UwHnhqQAodDC+oHyTvzNNT1zm1FuOy85
aor20Stfl5xWAEvD5LwuSUv5bcR3N+m76ZtWmSPUjJwt9OBt0DmYvpUd15SzSdn+Na6yVmhiAwhL
t3NfxAfRBgtJq9y5HhQXDcTJexm2Q4tQOIqcohQmmmF1YXp3b3aRFnNJYPAwzlLeBe/8EtngDSd2
yPNng1TH+eS967/E6AB+bsY1sQ7RYA27ePXC6yQIlm8ectbDVNVfO6NK73IYojczuh7fJCxB6fEa
jmB0Nm1vU5tjcJVmZniMaVbc0Zhs75Op5v+6ztdhZ1U5uh8yXnp7gFbEtvczokLogrrr3tK9I1im
n6GzRNfCWw/oqn+Qszf7xST21THO8ZaCiYjJUWczdp6q0bXYxSTO/9H+YX2+4+8+z6/ry+cMBNHx
tvZkOoeArraDobmohb8dRohsF3N4GMoM3vdm8ildlOmP1vLCbA+2nfxPO0AyoiacY6w1Regl9VCF
SblL/3Opi+VtufP0FEpfdy5QCFdqCHblqG9RV28Dw88PYhPthAHm0/sp1zfWaMKLzaPUsiPjmtKo
fsaNTX5u/x/WrmxJUl1JfhFm7ILX3PesrLWrXrBe2UEgFsHXjyuoLur06XvHxmxeZCgUElndmSBF
eLgvHOG1ZwaW+ae4st5fwAl/d5tgZMrNb8r2DNYQ9yn97TY28l+r/dONppdBiP83F99+a8TBGApM
14Y70KS3KnaLRWzfgPbsUT+ML3qpn7IGzBbkKWyr2bmu5YEr0cShRPnXYwyqw6gG1y35DJrjLmoB
NJ2JHMvko+4A9mXn0x301eSe9cF4Am3EHXnTstLHc8uakkO6kAfJgFqxAy3fZdDBfNY5UhIBC8Iz
dUH1t63zJn7QoEj3kA/WalA1rmlmmWePi3JB3XE0rB3ImPVpNJMRgDCyKHY0SktGENw4U1ctOWTg
5KMlC9DrZG3YnJ0wAC2K5iNYES1NipuoRtQ5YOKQgztRLKUN+QhNvDjcUNdIo/5o6tAs6qqoeAyR
N3qwsymUQg51BcrneboQlb70Wbs2GgsqhWHi32SFUjUzHPLvvO9AO8EaAI3bDuwP//boveZYS7zq
//AAcgphcZXy+MsaDOf3lYwt6MNjz5KbayBxEFJxLRvtqGj3u0TbEJH+ZJvGQaoPkv2qBgusU2jG
1qlsZCVMsJoinVadGHWRMpm6hLAhTE3UO5NpxtR8TCK0Dnl9mKhHrh8TTZQjnKIQpdSJWV7bLD1C
fpA9ABrMHphpPqOMqz6DJJZBsrzy1ohvyzUNNkzzzwNCVo0aJFNRZJeSZSZYaTE7jZ1kjZL6ekPT
PV0YOInW36bZahKkNLaA98d3ZNK9DpsqED9v6RPIzmuPEfSAFzRKa5jIwRW62d3I1HMNFUQ9S3f0
EaCuXR0c09UBAPn9icDsA9Uv7Z4sjZ5D9Wn8FiRxt6cAnABB7nasWj4F8PrYai540d5okL5kyMZC
9D2JbvQFi9IGZR//nC5yzleRa4K+uUi9fYz3ALC73r7xq/zRMZPiMcc+yZKpvIaVhe+4Y9pLx4zE
jgaBkB53FogSljThYzqeVzlIXAe29twyuVjWA4EmTLyEVoD0jmDfAd99WiGpXPcy/gYa3K9uC30f
EI34+zyCGiPLMuMNE2mcJg5c81ZOAtBMsdL0xNw7CoJvaNWwQ1rcUNALcUNe2FkEvM42HlgLesgg
fWnT2ALbaYYMhsosNkrKRdmBrDU/2f/pj5zh2fTrqN2jdFkCwpoCqaAif3/EADmL+dKKkdCYBz4F
C2uKBLIerJpFjGd415Xg0uiDG1S8gptrIMuC7bG/7SBjewNHAGL+Lkq/es8/kYcZJMadbL+Og+Mk
y8yPXEUf/jNgvZssHcUOXKslyZfWoCWdqoZmn7pD1ZkI3rZQ7w46FL2pkx2eSy5k/MJmT93a1FcR
WGGfYpw8sG35txu9KjoHCtp+3vzVrVKrEZD5w02dY6bVyE431VpbzDel1doOjMpd2gM4AWGybTOm
6RG6YNkxNzR7OwCFcI36EjD20vAe2gCh68p0ylczjl7jqOc/qwR6dymT0cKSgEDXUfmz9avXQYuK
17wqEkjjpOxhMPFj5lqUXSFQ8X6XypCf7+LacbJGHqwG/fFbZenvrDFQmu6PwGwRR8wnM7QhJ1qZ
v9lokqLg8EIDEhu+t84Qe3uASEx5cJCdgTCPYz+QLRRfmt7u7nsDrwPfgexwPYILa/aH9BUgjULH
LrU26tvUvHTNCNHS0r5zBukeLLVZdYHd2BjpkCCNPYorku3SWfxhnMTjyWgpz2RtH6TwvB9lqp90
sJzMF8w1Jov/++IfPmXiD89xU73RHpl2y7RRHjqIzYtA35O9971rZHnAPmTjaxtCdmAO71IYWNlt
E2LnthtuqPJg6J95CKUKSEUYqxh5RkjOJePFCoS+JAfHf06byl5GBYrVaxFmSzHq4WaMHfuiAXE7
NYZvRidf2OsuDxDeogFy6SG3tCzwI9uQrUP930p34hDCdK24dj3oQhonlZuyEPj3q0oNAUgxHLBp
HL6APZdBotLRDq3qmuam8iV74SCvOToe1PsipR1t5CNbtgIU/iPTCjBh8Z98sLQ3deGl/P3CAD9u
KiAI4hjILhZGZjxXXtOsolbY196AtkBax/kBCQMwOgSjv+YmVBESIyiWGQf5TmiPNb6BuGo9oL0B
5EFfN5D0S6RurP+zDzlSkyRgO4mU97wYXUX516JofBy3rBMdObsyGu9MbTyRDFmamMOdGqMTJo3V
Jr4t6nD6Mfbf5oEPBSz30n6rIcuwAPFR9BBZgbcZPGBsetAYns3Ej9dtJYznUmu/5qUMfpoxePCw
q/sOumdrIdUkzfw9CeBbeUZBTwJmTU1/HqWcJkFWdZpUlwhoAW6iBV16jCtHW2ZjnywRc0qPYSBB
0k4jTZAM75c0NKY6AihOPh4siQRaocoqSw2F4LEB4XVogcUnPwCDhpaL+l6zE74suYjehry/Mge1
Xouu/9oJr/mJkqlfked4zyyzwMPsSfuaMj2F7pOIDviX5ed0sMy1sD32YCbiJQ7C7ajyR9T05eAD
WxOhbpz6mYV0cerIg0EZqE8+H8ORFw0H6jU6FOebwR+3BAkqJXTKuxoRvQkhpOBDoGT5u024YKAg
UWpyJj/5MZdQR7Qe+f3H9cDtFZ69tDmBfwPlKTrTVnOEpbP1R7CkA3OjgjSFDVBg6bigKlPoaNXQ
pADaTuvZNib+xdDeKhy7D7Hnc5ySdU3i3zBcTV3Z5+516PMElbuxj3ABiJNi1dAAmOyCheUU0faT
N3bLq3rIuvPs7DBF7J3yh09uEHKP19LJa3CBv4Agxj+LkjvWokE8YO9bwQs3zeAyCJxbVoDfb1wL
5GOTC2quxkUSBxqeLkO+Ap4Iogbz80maGQfB9ZoeTA3Z7aG1L0XW5KteOdNIkCEDt9AFAIKJmJz/
ePjR6rlpGSBbRFm6Yjt0FT1iaBaoy6RLnYgP5yEy9kZiA9UHbIaaQhp4n/yiziijFTk6sYHyIIsz
a2/a/WSbVrAGvqsh02ZHi5znkJswDPsuTsdq58RNti8sZ7iOEIKERlxSvUrIPTIt1H56fbVzS5O9
NSyXS5qUu0m16zMDzCN+O1wtLDlNynX3TE8Eu2h2iBG506QAuLY7PxnWJhT6FrmqEHBVpQI1XFZL
BK38s2X3BnA16mgPro0I9FcoPQAh47sfTk1gLhG8At4cIZ/Fx2S9jPst9NEgb4x0zhWYYXnN0746
my4U6oWZuxDfAY+KHtfDofT1G/VcZaIr8JZku9ZV5QlqKi1CA4UWphudA37Hgrp4X8XPsmZltoik
xoYXxOvCxkFTpiYICedbIbeETwMEzY5Wk0OyC5JEXARIFdae18dr+kWV6melx8WD3nPzRL068Jtz
UbXg/cMYNX6l92sXiIt1UvrvNlSu3oJS86bfIqpqizMfrSv5008R5PFiHUZ9tZ4X6gNxZ0G2+Ezr
IDgM+o2BJQgygVKFK/4rI41/iT5hd04H8W4RgLWe7MJ12NKoDfNYh4V8MpNo2wye8Zr1BpSsi3rY
kluKFHpm4GBfj515+E/LjqbGF24PGi5aNg/64mARLLDWWmuHqsFgnTtjsyEWMuomiK1/6kaqS5Rl
el0F63k06BGU0ItfIV4LTx00hQ4ixV9JXTtCtLx0PRQiqNHEURyREQcuUXX1BNhDoWj6qYuUQXxO
eZNO3XDo9XPItZ/TSsh4XJKw+Eq9UDjOpWv0ZzaO41NTiOaqQUeMxiLDiu7qzL/QmARy8a4eLHAG
4I5g1Khu2GDtAhCsPMXaqAFTNGxoLO9M494FYSDNa522fhiaeEljfAzjRzf/xfHN2/YJsO5tUHQP
fV6koOXKuqOryJ0AG7Z2iWlzaOmAL2pyQTVNZTnOjXpJkZnAAMbGhrqdIctLkfoX6tGkAhv0BQIE
3ZG6tCTz2htLk8dB0Z5kXZ3eaypqW/DI3mKD0UHuJuJ7idr9C7kgKRNdoEGxnyc0udC3KAQAgkIt
Qk2bx2JaJMyrbm8BurwAw4SPVDZ3F0nlA83MbVtbmJoTQWRL+Cu7HYM7npXBHaols10MeaOFTj6V
iTK7grcXGqWGnIdD4Yfu3eSU1ni41PgOTOumPpiSdCcNd/Ok+V6Fuo2RgMLWTwtnhYIrYEj8UDeP
Dv5xPvYCeR8DrU39T29/GQ/ZumUIgvNG3yZt1u1cVAs9hJHzI0rG/Huh+8gcsPIpB13a3xzSmj35
Q8knB7x4ux0fcOhSK2Q4LN0z8MgsYhea9oUR8jPLNOvFFJsxyOMXXsnqIuMQOG1lbos+2qYAjm+Q
jLJe5knvXezWE0SyxrE8Tm9Gafr4jcRRifI+yCN9atoAgLeoG6Dyi4FavVvpCjLv7IIDT2xJf0UW
3zSxz0nLchtkBdTwHNuHrGsm1o4wkyeRYysYN2Hzo0SsSjNt+5dAGouzIXl1GgQ1MuCzcdJucTzE
9vtg8BrFdmp6ALGbafro6fUTUh7dOsmw268VFsJV+AhR23hdsvZCPaaDTWFsUrE0BgP4DjXaev37
aBiiXL5ySiCm1NSP+b4ni43ug8E0BoU1YgEohO9UjUpmgVYFP5AH5O09cEXhLNAxU39r+0caD8Dt
tjItfzzSxExNbKi4ZZSPVRYPB6bKKqrGKy6OuqJu6Ab4nQbdyRihtQ0WDvAzVmV/IjfyGLWw3DYt
yGL3AB+1S8/JK2Q8B22qDQiypFzEht7fGZ3HL8C+aECzInXq9rzE95MrcdLfM6ww9W8gBASHeWZ/
Z8ITR3o5tXXsXyCDtm0ivOmXtRl2GzDp1at5q6cmuH3WHMnUg6Zvo3sWQNIIj4rElW9Bxvcg3tF+
Go5xgnDp+CrALLBkqPe/gjdL2zmt3u1QXgrUpprEHNQtJnq1H2VUXsfALhbpUETnTFWlpjHg0T0k
gabeh90RTiFWeZ8fCgtcijPJDGCh0PXRWgZ2Vb040ECGr9e6zGzk+M0ASq6tPpwrMKS9tL94b7Qv
oSlDcOSCFc2vfOtFgP9rkxi93JATWFvf55huZb8Y3+0w2/VVEd/ayooezNwCMD7TQV9VJ/FDJsr6
hCfOKw2OUcTPoKg+F9LNTtaQZiso40JgUXX9Fm/ABV1SE2gJHmFqZJApRhiEO5VQj7smY+d8AyQu
u9kDqy4Z8KOLpvP1L1EttVVZmcWeuikyFlDH7J9SQx3BgLNdRGCG+RIklQS2Qvf2LPKSI6pO3SW2
Q4s2FeJ5zMPorGuDDwJdwAAgJNustNILD6XqKjeh3PSwis6IV0ITLayRDAMKawUqm+hA3Q83Q60G
sBi40QhUMNbfUNkBhi1efvVdxNRVxDzR6x5Iq9a7SL8oT6iIc1cfHkhJoAQg6fulqzyCBpTy5AFN
ovJrWL2vQR4aFOfARQSOZDyQ9PsGybT1WKEGRJaVcY9SeuM+E/6mRpTySh55nFhAHPhygegUeHZZ
4o4LPG2GPTnbFgqzxVADc4WpNKNWayIcWa/tsh/zJXe1jeycVxOaWvsUdEyLRjHDOGPAj9SFSI31
5LTivRvKId7EKFVeyUq4O15AMIzO6i7+6p0o+3hFB3kapS6d1mdnu+mDI4I6yYKyWo3dgCo4KbpN
XHsaQMp5exC25R11oLam7FgagJJLIsNKE8hOqbN6kPF2AAZoWmme8OeaiBRBlXCVRtj2mBmAblHe
pXd+ijeaHNmtCgqYgCE4StN7m01d4kISwc77ZdhkbbJkUS5Widakm6nPw1FxlsfWfuobAV6+VVlc
aIkyd9O7QbY4H6rJwNtN62cosQVJnTxk8TEP+/SE3c57M3oJwD5/9qOSg3m9PpKdZjSBb4FGVSeq
GevCFNh87AIIBjPUUlqBZi7I5qgB/PeXywKgqPVMA0JXCKMjjQqkXRTnD6MzOI9SACYzxNcWlHOP
ZLG0cQ/6iPZOKFNn6dUi4S07kkeBjMSqFlBCq7XaxY4KpZKiAocUTY0gJXtAMZa/oC5KYo3L/3In
ZlXtXQyIS40svN9mDiqlxyo/NqqJpYV+O0Q5MENjfqQrGi7tVoKc2JLgbfyYE5I7jZMnHzn4fP68
pHGt7qo1pLTirZ2F6Yp0w/e5qg7j+J6szFrvzy0A+Gcny9JVppvWUbrlTxGk7cno2/cmTOz2RDbX
A7+eY2dHGhyVRwu2BsTRPlxoRKKCDpTO4FXLtducpho7Fh31oXoVH5XlNtIMZKI0FTVaA4pK5UU9
cqWJY9RME6eM1u+15uX/uRbZP+44r2X+viOtbBaFdUQtNh6feBhVKSpvCcHrfXRx3DGfkgaPlXkU
24nPXRpFQjzKzPpsO1p/lqYI9ni1HRozAWKHbNOlB4DKPjGMA9moKVyOembVoMwAJKUvUYMTBHi7
BBueNMDvvUR74U1Vfiss78XDF+EbqKCnC+BJp4t/DOmBZM+Qyjio4ULN/F+W+H/3gQQYqrzA3712
Wsc5VdK1F0T0kEdZtKmhUzuxQ1gMyi6c686lwZ/8bHqP8WhaL3+bFHhmPbFD/HuSTLj1Elp2fOoL
FF+2uSbvqGlilkErczlbRgTi7txYbcjTSIm+6orNsuDG1ohxRnV7Y/g0NWuXWlCVwbRkZ4CrQ5cq
KKHuoGJ6d1UQGds0ABEs2WxkKBd1wwpQgxZ83YGJdB8wkT0P2rgtKhOgVmXXrdSf7X1YvtsZGNv2
FfB1z06JM+SHffb/p72sUL9G2asp8aWyV6C8hCbzMCXLKtDWnlq/fpzzZ1lnVtvO8eRyzp/1SGEi
Cht7mzkp1trhaxba8kimyR4tywAVZZRzG7UgPUUWf5xv3eKBs62qaFjOy9RB93lpGhiMbFqaFtJB
5XzXuuZyNFAhKNwRgcEMkJRLxl13qdUiRx2ADC7TCJ5Qwx51LU+5spFfbQZQUASCZEsrTHNpgY9V
erD7oKBJLfrRYHs6rTSb5jWrON3ifcOONAgc2H3iZO2pQxn/SuYMO261kZl2Hnjx8cFGalaZPPBM
78psAFWX6tJ2xSlC5Nr6ID2SzfVAcABQ+JUGJze1rotU+Ga2FeaveVlt8D4vS5N8DcGspBcpzlHY
BtGyHRitaZCa5mPZQOCoMHDsqmSjOXveYGdH+xkvBA6CurSfoa7rdT0KkZCamLs0ilo2/F7Skxfi
1NOhgngbyPGr3+BIFDK9O4FQHHs86jNlpCtq4qCARGxab2lqAJZ1vDbUFOrPKwQlCP6trr7/wz6t
/OkmQ+bHC+YV/QYhjm4vWfhg2p3+xiDE6gdO/D1vk25Zy8S7QAK4OYHGA+WEQ+l/NaozOThQJV6W
DJzyleT8XEBHZEUD7taCxtQ3KDtXK7fq47MfhfklGoE9QGor/u6ajx03xq8WitJX0LEt1LY52CJF
jNiDgHAn3rnDW67bYhGnVnhXFK59oQEcAVBboQY0lNhNA1wD/3Jgoo5CVgdmRANoixQESor+nmx9
4wBlN3TDfYXI4MYKtf4aZJF5NWr9JtSmNkEqiXp9o0UbDYz5UARGQUvImHlAVGVPRS1zoQt1oe7s
HEB+Pg2SP9mpGZBaOjixu/vTrpYFO7R2KI1m98n/o34mHbXoiIKcafCP6ajeRf5Y76ePN9fbkBsg
kcVx5Nl2XtYEpv6ceP2y0oQ8uy4SOhKY/GsX4HWNQrP4XqQ+YL8lFBtk7RdLwzb4CxM1yvj6Onvz
PKAA+r747qcgTyrc9ldrF6s0zRn0Q++RDEpwSsnEkvtW8AupM8C4s/SbjH+gRq96stt2WEd4NJ4q
vSiPBrKrm9GzsakE+cAizL3mu2WGS23M8l/g4H5uncF+8TWJ4D4i7xdX0/U9VFG1LcOZ7JYUXrfs
G914G+xu37tG9ktn46Ed/OoNoE0IdIH9kLViEfXd+KCbRbIN7Co9VEykV9uLwpXhd/0bkPTbgafZ
T32IvrRZMjx3vRxw+jSKk2+09gm/7HLNOla+sBbhQOVqNeM+Zl50rOrYWfIwaUGB7Yhj7BnjQyOM
B/B0OG/QaIaaU2A3J+iH8XvQtH0jO/4YRGW6qj8XoK271SICkDr2VpqP4joQYIYXLS/ic2VEOOxb
VvetdtZuEhffAa6BTJZyMIU7bFFDGa0TMy3uUPxS3JUBCrwQcOCI1zv5nQHtNW/Bc3ziMbuSCTVc
GjLTvW9FC6mVu1Brkk2vQB/4r9ZuppfFC4SN+4Ol3nvTQIBqgTEo76gXuUF5zs3oPE/KSrz1hygG
iefHQgUSxiv8mJKNRhARbKjfFyYfFhlikXv1dyJ7GxUfJ0/b4djki8JRlG8T8dvUkg81n/pchuNR
AOvaGt4BEjYLxwWLR5lZlwmzMEIaA8GBZEMYh7AwxRkFGs80SCY3Ms6m1b37CyDckSYLnaNWe86S
6Cjssv5SxrZxbyJodvqLvauKz/bEbL44mXj3rwAAWhJ7Bb43X/wgMe9liGqqKZJVBJ1453dFEuTE
XHCDEiaBStVy8C80dQPuicC+wz9M+dRBkmnXoIR70wyW8WXEgzdsWfQNrzDQp4hUOw2tM16hUu2B
KAMFyWomcrrlk1QzRYnAUOjyaSY5OAGKwGimBUTFtU0gOs5+z6R76gwQRZrpRJ7+RQB8RA7Y6aH2
IlznYW3fAyGebPCf4Z/6NAbfMMSrd5awOPICkQW18FaHHrUFelXLTL9DumgzcDaGqEmM1uDoMr4n
NioLgZhNnp1R71e+2ZvXsg+1bTd2zcGtmuGEPDvEx1lZ3Vd4zKM8rytesY14DFKAexfR/djWYAzj
jCtVEftVaHqx/NtnG1vrX58t5PqnzxZrGkR2Ve0XlW5FUuRLYUXNYSrOUl0A+psDlX0JU7tHHYnY
8z5N+wUiq6CQo3CdV7NqbcVgDJiMLtK2a09G2gJp7AKn1oZtJMTMlpEM8K9ORlHGeEeHzmlUKl5S
NUWrs40IIXbOuNxakhUHDZCQc++28kxX1LRJCYaywHVX80BVBd9ioQeLvGZyYyWhtfcYj+69QZW0
DaD6BfLkhBJP/kIeg22ZyG9aT6j+6ZfQYw8PEo8Sa07rf4rxT5fkNMKJUgAsiZ1NLyMc+8FGNyC4
6zAPNShBtq4UrFhYolkYDZCBHWBBj64DiLSdjl/ILdBBc+pwjghch7NGHDfNpVFuXYhaPjX9b24S
v/xtASgiZKxY+1Tn+Ral3Mjr4Ze3MZ1o3Oaq22d8mUA35CUtKv2Qmi5kx7VRf9Ud+XNIfO8OiWZ5
BZs2KtaVv2X47lK0DJkrtWzeFlvyHxL2vmyJuPFuzFHZDmptMOxuPGDGlsguxns62lKX60mynw6+
ahQVG/GnLmKZ8T6pdGSiK1SXegRcDWOnWxhG56z9wtdPDqFd8ZLo3A3KM+7e7wh1mmPYIE6TjWZz
QpEJ6CVyEFWfINAZmJuQo6i8ZLLf0Dg1Gou/Ji43t7IwW9SwoImLsDuXoipRyp85YJDxXLkgY1yK
dx/LbdslFwLZX+VNAy0LJfgvobSQciRvobXents+AJgQ+lIglYNEY58CzY/UPS6x82o2YHxrFh5C
k3JBxlqN0JUHpMy+rNh1tnPDBPXHNNpaK4MDaCixM3DwGj8K+qHhJxSdm9TGb44uI++BW1kChTPE
zalBjirrEdL93W/AL1SA158sn2ZSf0xjA5rlS1prngMhIYTiVWPmzFrbMnOzC+jBmo0OLvALNwLr
rLdPhoJ7UUNmuhqj3lq6yVCsY+xUGM4ggXcaw3xJLinZBr+ood8T2et5hTrWn3A6iUDT57XFQoMq
2cFXDV2FqdMUYFJwYcR5zl+TtRlrG/Bd5eUwG0rnYtiRD5lsp/w9m5ac++RD3bLMHXs5j7gGK1eG
C0HJukfCqC/i9yZBNLJGvTz6mfQqEA6FPydbRiPk7tSs3HS59osikJ+ClGkcQ+UnAnl6AzT7CWfH
z9HMP4KbNNlzwict1p6BgrbOpgZ+wN6KBijFD8m5GrIC3EutdkMRmrmsmshEjCcLF2CMLH7IMF0D
pFgA+xFDuMYJop9tUn0rQ7f5Ug/I22tupN9jw+OBe1Lo+H8s0z1eWh1YcGpU87N07eLlit+DU+Df
IumH03SpWa12MGrsqYq0QiWRGqHG7YHMGkCLJ3EabGITRXugw3gF8PIGsc76wRu5f0KxYL0ku9aC
fLGso+qaBtZ45zsS+xc1IQJXADJGpXO0UV/86JWQ0+314iksx3ohwch3ombotfykq2a2UbftW7F0
MnNTjgCE94U4Czcsn3ygYO+FFyx1s46Aa1nVbpE9ObIpnxB5BbyRt/fkGJbZBSgp70q9Oql/yKIa
pkWgVwda1SzC71CtWaoDLR5E/Z662eiMK2CB7C11G48jPYgA94a6QxwInMZqb2Wpm4IrNN4ju2Et
aRSZeO1QlaC3oFHP7eJz02CHSqO6NOsrQgY3GsTWNV5wZ9B3uaZZI9iW0xoFGfWhweYAoaQ8Dc74
bgVnutJ6/gV82f3ONEpnXJhV0CEAP4AJ3shxMMyhzKyuqAmhCnAIYjRz929+8zSaQS40be7+35ea
b/nHUn98gvkef/jRABN9u++MhyCCyLIGlZByQZdzA+IPZ1VaXC4glJAd5wEWg5K+KvPfU6g/D3tq
xblLV3/eIGuQkTQYWA7/+zJR9fHB6C70SSbjfFcyunVllwvXNm5jG+Pspj7EPIW6kwtd0hTOkxco
b1Z7zYrLuwbSkA5SQadCMXZSwwcHKBAt4MvBtN5tPV0l6UaDqNF5UL8AYKNbsanbFLUSH3NpRpkA
LSeZeZ7to47a7THDk4juOg8MoNfp3T69FF6EnXkbde465bG/nO74sTCiVCjcBod3T/fO2gKn5MpI
VtNSNDlqXzPWR9dpqaw1+DqKtWpy8TX/YoGEaAuGifbgtnp7mK5Y1r1f/cVGLtKzWYYfNuZRU3xc
zTZXLTOvSgOzrQJL6DKx8YsHvZt/zzsGbqoITOrUDZzUv29NSGj3qXmNlEcFebVd1DjdkgYr2/Pv
S8Rb8qrXz9OkvoVSIIp4EPkCRLRoRXH1LOsCmpTqBx+di+bq/IfdskvEcFHA4gWJOLE4AzeTrwd7
VssnAqQTDD1UWHREAib7bCIPsufVeEWV+UIfcCDInOQOBHr2LYkTdsEDaU09arQRbM6Z1fzohjBF
pq8BIo/7lVh6bgAWA5aHxzqz1Xm+cl+bj6s0Md5tdNVltvsaRUO20MucvU6j4VY3/Ie0bdOb4zjp
DbzX7kk045FMEIdIbw2A+NcAzzKo5slwSW5dd4tAxnRHXtQ0tdilVtmfqSfjJL3VRflSsgJMGmpl
MkkBzgpXM8P9bOtKq156iZ5uyYUGsjZH0UWJIh6y0ZpRBTnRsLHT1XzXkLXWNpVgoJ7XC63M3DND
Aq9lePjASTl6R9ttbjSN/iTgIirInPJPqxsVaHiT6SPMf0KKE2UP9q/LbCqC+k76LDrNn6xlQbww
QJOImlT8g5GvcOtgoWku+/RXVWYAGKkJuipyocYfwQEiDGFMfxUtyjofont53i7n2+pN4e20Crj1
+S/t6k476F7/Zf6HQ4AUvP9ttp8/nSwc/1qGr7TW9H/oS66irsN16o7cPoBho1fFNP2emRBJ0Mpc
fk1E82hmefqYQLLxwHQdCF1lh56dpZXNZcQ+HOBPT2waUBntvZzbTy2I7shJd01j2bh6fY4tR1tp
TpkvWgjwPXTSeO6boTj3qudyf9wAKwLm5Mo3HmpX1nceSK8aLzUeyNQZoPYK8zA+kk12Id/lcakv
pwmOGT5IYxO0rQEmTkD0sK/ukj0tDk7c9ICoiLGgLk3w8WXRXEPeyNSNCCVmsqu3tDiqTfJTYhU/
aZA+rhYbR6Rww+t098bqgTaL3TUt5rG0v+g2v5A/NX6SfC1TZpyoJ7E93AbM7EAngj9o1GR4A1Jl
RYNkKiGRubDrQB6om47c2rEYwTpyoY/QozJOHx/IoDFovPjVqO/oA4DWQz+ErcRREmeqPn7RY6u7
jTZr7/jY/wh63/8CafdhDUXAYRdKdKNWW4F0CxjNxPdPvM6hwIcK6i/gKbRBiZs3R97FgK6Zt8nc
QYGvrSrwhSBGs3w/cYNCbTfh9GZsforUx7Er+OITUM9KBMTEDetew8fmYfBC+etQL761oi0fOZJs
u1ZA4gdRWv9ROVBqG3vAb7Z40xDk/JY4AECmvf0rtbJrkw3ma5s0A/RAzeLmWnG39SpTHoLKTRGn
SHWwBtryMR2gjFtAoPO7mg6NUvtXjOksRzAYX9FgE1gZvhqZjpIEVUceexqYLYwUxWdZJJ+hUQEu
Z9hnt15Vn2c+QxoRAbXJzUXtPbmhOuJ9tUG5zavFyfeAiA4geTyA5hvlHdoiH37kLAK61DdfIDtc
AZRo5Dshm/S56uwT40b0DfU82ZIDHn1pmamfS2NAas0a4m8fM/sMYhQ0s3RDwLYtS19pSYIEUVhk
z3RVhG46XfV/sf3NL9QNHc9Nnn3Ks2muNRzBDLb7lNWbcmzO8KA5o7un9No0ypAlWztahTKTjxwd
OdMqWSV2ZJdJtihGJHYvvON864J+4MXM+cRn5Wae8T+Mnddy3Ei2rl9lQtcHs+HNid1zgUL5KnpK
Im8QlCjBe4+nPx+y2ENJrek5HWoE0gBVRAGJzLV+s040u96DQsKcNy0uelbMpamPWwS0VUf6uPS3
iZPBUgOmYAgDcbUc1PWCnV+FpoMOdhUm/6E8rOLO9aPOPzoJtiNAZZLiKpsNEi7K4IkG8oTFVYSH
oObF8+iBofKP7938yQg3U5Baq1GHzTkA1Dh2Wd8/hIOar1EpGzeX4owQm27WfCXV6h+6QZkRcE1P
olFsBgvBMEhdt6IkzjYmytvZdGV4O1ugScGm7/KWiJetJq7QzMJ+6DTYSn0lSo2cNrvYyeqVKIoN
QV6EOYPmSq8cAJtLjwYBsZW+WImIut+c49JjOeDnc/zuU7QK79eyR3synPTyXkqUo9Bm8HEn3SVw
rdbj8lDg0RctsejhusK0+14f5qOM+euawdE6hk0Qrlp71k9NUmgfZeTSL7J1XV4cUKEsvQDU3GfR
zU8r/aTIwdZWix5SvflFPDFNg3FFRczitpXl9tgGve3JQRJ96bJzUWnOc58guzq3c3SQszS/Xw4U
7XVS4KGjAhfSosTcJynnMRvVfA0I+IRhO3whWzqset0JbxJbUTBznVEZ1YoZE+Xkra+BI0uHHWPu
KSRPexR60f7QZW8UexpL1SHvbMIF7F1alz0tfDHaERd3G5rQskEUswu2DYDerdHqJGU7RqKWaQT6
/ta8dRhnbiuL1Pqil3b5McJ28hqToKv4LdOwj29xlls8uG4MRzaeU7R2MVMcntV5lFddEg946QXD
rjV7aSeT6bweoISvyMvNT9U4noSGtpOj3hkVw7NcpdhBwr+Qhjh7yKHeQ91mL6hLbEMZkh+kuHur
e28Ve7ksN+shr1EG0hkooWhkB/GVfTNNT2ZVv1y+8fKnmCViX6JHFnY7HAviRycrT0UhOQ8xgk8H
RpTlKRym56U+lXlbqGGoH0wLqZSf62cSGW6hNNWO4W88M+Efz7NhDvhD68U2UcvIreQREwLRYoXR
7LaVEW6LYcLXTMIHwXaWoNZSfK+zknTagW2rb/tl0yCsT/aCOlEUDe91RWM1m8pX+5VAuQm8G2vg
W0s3/b3At73XS1Y8b2Www24qZFrfna0crb4lt9as847RI5AU9TpPDGkdLXuBOb3tibrftQIsRT4H
rOQ25u452KQONs1slY91nb9qRBlfo6rZEIgbnpXMTzzwU9NVZ9tE9pSi2eSpZa7UfJZc386Uky0U
EUSgWJQNInLMc4KDqBIba4kiiz3SFHi5ljNGtIBXN7HVwVZeCHcCxCXqEADA/0YzzwRyiitnGX7z
Tn1ScZbbxbrBkFxKY7LXZYm3RJXggd43gY6ZjhK/+jwVtmoaL6UTxp5iGNmVk8j2MZyLZj12eQfX
G744bp6vepN9n4q+fbDDqN36fpHtg8zAKW05megxaziuR43xQmg/9nxrzj1LtqcdEoICoy42Tp5X
a98y1LUoDpD37sy3DrpmbM0sAy4+tfdz7kPtT6JsT04DgiEOD7c4g7zVVdZZ8uN9Hprr33lW+Bqv
2qVxXlLxVh7KHpDFQbonusZVGKKg9AT3PyF1tSPXq/IKs+pbhBTr25BgzKVOFEUD6PZ2p60kCwGE
Xu/VR2jg/UFXy0Wb2iZ8WGMN8V40EVDkumrnWAtASNums0oWhXGsWj+aTR3cW0abnvop8VdC0dv8
s74rtPRUaIs9ExH4NVq+KaaEpctjq3xBb6MD86+mN1ZnTmi98EOkRtTfy3aN4NAy1E7hW98+RNFY
U7vwLlQQr+58ElmsDednXcaZZ+ymT9jFvNULIAYamZd60X/OY38dSDMcg7ZNdvoQhRuSHOT17Jlx
kVw56jaQQpI03SlJ1n4WPcI20rcx5nwuk61sdZGebyV53P62LITnyZfBkjFsZ6eaSMOFZoP7mbik
Xf1jUbQS8R/24vpX0fCX1l+Ofe/cL6eqbKnbzsF8GCaSrlihV8eRCMAmrxXtPgcShs1xPr8W/nU5
Dv43ba6+a4ZtP3apwsoyGP0TKPD6ckyXldI6n2AqiedNnvR6G0thQexpmQN1y4RnWDapM2srWX55
50y/86pLxCT2WYW5jw7zejCzBoPiqXtjYr/3w5OBuXmfPepyI3OfDjXaNJm2SQ3AxVFSlWdI8Pka
2FP1sbaUr4LaKJlfGbaS1/dj5GgOPck3njqTH1Ow1kAYV5v3otOM1QZ75HCTWkFwMiaoV8b4SaDf
i6LHmi70pytbt4eT2rGQiSpfeWmSSwdtvJdHxSVbUIEQ4ZEomGESFtbLk7ChyZaisRRFq9bD7RSt
rBXVR9H6u2MTMyRzkeUIqEr5FdME5pUY0KrVaB+rTmaqudQPtYlgwNQ+VZ1daN+7xLLv8KP1ULgN
stswWAgMXXRCqdvQv+ZwiD1kNfRrqcT1b5Ks5DFIi3qNk9R8hvKVHswyMbdzWWg3Wlwaq94ww6de
ze+ytNC/Q+wH3+h0r2H15+FW2AHf6BMVIX/eFegjOIRinOxktL0PemD8KB5/Ua/qubm1yvriPuRM
anYDt/uY5xgjvRsSZWXYbo0uRAx3xpDovUEpdQw/pBsUbFCiKkHtE1xxKyMajqLYTsVbUVAPeTv8
2Dr9XBStsQw97D8eW8xgdKo885C2PRmNle+dZYIFGhFHNrvKwrMoi83SxS/mfB8nVnRSmHwKPYO4
G775RhHemMOo38lzciXEELR80LbARuON6DVl8zdYesENc9tLL1GtThq9xpRey8z13+dCv+LSK29K
c9PZjbYmQglAeKzlT5GGNhzPtX+bhw163Az+Zzgy5KD8PiToMmjnGag45oiNdtcWTbsqlHz8HDva
S+9YyTe1ajl8yUMZacVSSU5eTQej1TEwZAzZAp7poEEbZZhIk/RKdPYV6SWVfP0yoewTJTsVcfgi
pmligWDDcnVtrU8OYrLm6NyDkOHLtVDzErpe3einZ6nmVbEof4n6duygdiz1+mCv3ruKemw6U14M
TuUi2DtvIc1knyzsxXPFDr9kPjRoCy22qzgNhysbAjVQgzb8EmMNYMhob6hW5G9/PjJRovkmz7RP
OTObMxJM+ZlZb35mBRLvjFH6aGtRdNTiaBOoWXWfpnF/YyYWgJYBZ9CRmMuq9mV5J1ql3mhPQWA/
X1rlyXxtIH8cmRyxajF1CctLImSir9ggXLcxhly6FqWockzvwz/+51//+3X8v8G34gYYaVDk/8i7
7KaI8rb544Mpf/hHeanev/7xQXdszTYMHQ0Lw0F9xDRt2r++3JEEp7fyf8IWvTHciNR7vSma+1b1
MCDIXuPcD+CmBRWhW0ffac6iqgCT/q5NJmi4XWe9kjonfZ5/7SXvso4NhjA5wljZJmKGNRhGvwNq
ZqRX5hxmW1voymGXqrvhVEXbi8tgErU/leERX4UAYd6nGXFixB7ZmAyDEJSJxCZI/B/rROcqSz2Z
e/yAPTHo2WVj5Nl41pbNGLf1pmDQQ5Hpz9a07j4jpp/tjF5mxm5kZg0eye4vXcSxorM4AW4Ksvv3
l15X/3rpTVM3ubMMgxy0qf986ZHHK6Shscz7doimHUngANSUMq8zXaqe6oSkyTKdGGZ40JWt1zei
hwnnCaq2DEzs973q3JcOWWj/cJ5BXmQ2tLHDrFg6GEYTPqVRrXqxlgxnC0vMY1WikzGRm/o4I/rM
5TVfl67oT4PxXrrKPk4jQTqdxGOm1NN1F8baQddVxlwoDdZ/uS8d7deLo8tEfbk6OtAQ0zCNny/O
YCeVDXQ+v79M0s3SgJdf6B/JUBS3OMr2t1D1H8VwGDW5tBFDniguvYBr5bdTiVexGjovxIC7tWlk
OappDExh3mDWYBjtZ7Wrz9YyR+SleJfHcvHJkEosg8qBrlOhHxvrJpSK+gag/YaEvXFfLGr6Fdq2
yB0k/lHUIRmWbNsS/UfRKg6oo3FjLLr8RM1wra0jHd6elq0ITsX72cpR7fdzKI+jj2aGNiT1qvFh
EYbtPd71xv0vfXXlpjHVvY1zxy9Te+Ewp3aGc1gahf3c3AewkwaCHkx/5ZOiR9/qwcke2mVDpLCs
jRgBMApZZPZuD/XwkDll/qB2Sr2RlLlYi1Zx9DCkl6MLxHuvL/FGvVTltaq3yQ/i8n1rLaOy0m5E
Q6XK4X+5I3TnpzvCkGVb4Z+BY7YFDdnSlsfph5GKkUWdkJIJ7g1eUdjHyePVoCCvLHiGUfVRcRr1
RUzCdKkfT4Hhj1dS6DBFk2qsIOPkLCxgLy6xwjz2Yg8rdmunLEu3XdzeIkCAeO9UMeYySXUUB4kG
UfyPdZeTBXLib5vGBmUzaXa6s4ZZOcq6rRzFnj4mWuXm0QTaikSRvNPteP/e/Jc+lwq97rb/Zez5
edhfLiYCUKYum7ajIkTnmD9fzCSsZSXNZP/OGpuJVGzmuAr8hRs1khxA35my7lMnfypkYy3muqJH
XYew9AZ9QOEW4VnSiKUN97gvdw15hmWcrZfR9YcNJKNz32HeRgdRjccHQSclJJwWzPmqThTkXVU5
u1WcJHJFsEU0yJn01kB2JiJKgKy7pHf5Ki5LtGx8J701wbn8/VVxrL/cYppuyYalqEjuyrr2y1Vh
RqUHeZuadzJ2uWdtMcxA2iQBwmahWyU0UQMzjr2xvI3MOfV+kF4uMDQQcsmiDv08iLE2UvJCWtm3
JnBwo9l6TR1LaHFnzUpAAQsDeQ6skIOjsSAG42BrdaX16b1XY4JOs2SsG4clNFT6MaIYkRTsRLFb
6gYbhlI4aX+pE/3KJdR06bz0E3VTYzPV1qWnepH3dq1g1u8ZhvEVUYMYpS6z2ouWqMJjy6+x4RKt
P/R29KbBIFd3TmGnLrfA9MztVG5itZl3uQFQZamXi9FkjCCoiGoKK34E+23A+Ibt9o0z3qsLgaSE
iEzqlpXSUlrahgkHpbQlLIdFWBjkiM4Pir/H3Lu86toImfm59Y92Zn1O8669E1UFry4vJYexEUXR
oKRQqGTl5e/vEdX4y6Pj4LfhKJgLOIbOKnxp/2EcmhyZ192kVXdhqCxR5/xT3NTRl3wAdOiPpnxD
5icCngcAGH298EuJIgb5ff+pJK20wTcVlQzLjB5+PtKpe5kFzHRyMimC44oWiznENTEp5GpF0Y7m
dVh2830fWqiKBPkmWoz1ykIqzsjEAjVdiqww2p1tLSo3SzGrER+tbGPciSJEo7dTiiJWyOsIqNna
1rjLBSMo8tVmHc1m+wP1GrY4M6O6vhCHCFTN+1SH6nahXhsZQhI4gSkX6jVuc8W1rxk/UK/LYGzW
3ZB1l48QnzNBzAH3rSbWk6pa3a2pOsF10sN/HSHxPGmdilO4LGcnEArWgxJUez8slSdURdoNY6q/
Fd3iGP3zklzX0NrgnXpWEKLe1NuX99NqwUwEeDlcnLbsioBQfHlqOn0GN4p141T14QOa6zr4HKJ1
tdXsp4aMALQCa4X6RfTK9Cl3s7nyH5N+Vj1fGtPrHGzorit6dS/OZLRkAN/PNMhZcOeUI+RkfLJ6
f1ypmMYRnIabbC8bUW/U7bRuDK1bKeb8VicaRL+RozRZ1i7nsKMtJlbNtR0QQcn1LntGAP4gnCHb
uD0a4+w8AWI0V7E1hfAnsE+12lrZjREBe0XVNL6BnT3bUXNo/PwRMkNyLTMc3k4sjPC8wODaKPoH
8lwBdnZB8VBkc4NNQNlvRdGs0m7f9ADHRRETZu2maeRN3GnFLRF2xSvk1LpTqyK9litrq0yjdSeq
xshvPV/154221Kl61eDccenuD2l+pZb5XgRrMQ1C3TA19yJgFIoM2VLXjhbY6F6GEM5kyUa67UnK
lduoNgjqFc1e8+vqe68mL1o823BeG3/FMl2/qRSt2eppI4EHmpFrgMW5KaOuuPvdedJkP2ZltSVg
0a+rHku8PCrvyoWNAgwSl+SFiJJLBaaNTZrzSFEnNgbGAaKvOTNK2VFFTn6cPttF4c1TMT3GCQQN
uzIVci2s2Jnd6hA0Cl6ki7ihkZYexKLxMNRtTQZu6Ifk3MRFtWoU2blFnzTcanYZ4ThTTKdEJToP
JNG6N1USBWYR2l/gVK3TLNC/B51z7FsyMuJw4ADOrR6E0RZA07z5+5FQ+/VtyaxBlzWZF4OpKApj
ys8DIWGoqlVHqccwXiHEOviklwRlALmpGyfslB1SYURERF2Pd1TY9g9za1YY3qCSb1qlchv3OfOB
ocq+FtyVgMv0T+89wPAHJKr9aGctEitCZ6VDZJX1T++shahKFyB+JPawcMQYdxU0TXaZR2igj1ed
PiVXXdiqN6JBJgNy8/eXQfl1XrpcBkNm3rD8Z5pihf3D+8AaR3DettxdvWHaLWdhkvLIyzgfI+JF
GEBTZ/Qy3x/6NNA8fdSqXwcDcUSZAvIXT39YomdHpixe/f1X1pVf5jmWYiu2zS9nM3jof1l5wjRV
MBqM4qvLhH72rRol9CB6JiacLkF51HaSbeX48vbPavGOrxWgVH+tDtBtvFTLWhc9Y7Xx3ruJW8sz
oipHo2ktwpyZ5USPqoGWS5Gup7BBOJiUh5cnSngnBdXbHkYIujd00DzyQNG9adl775djkXdZjv/P
T6GQRoRGvhblVEdB2P5S/Nf2W3H1kn1r/nc56t+9fj7mX4x6/PvbLufoa81743v7a6+fzsunv307
76V9+amwzpnITLfdt3q6+9Z0aftnSGfp+f/b+I9v4iwQ4r798eHlNYtywM8sNb+2H96alhCQqhgy
S6l/B42WT3hrXq7FHx/OEUoW/CvL6DfHfXtp2j8+SLb9TybMjAJMoBXTckyekuGbaHKUf5rMkzRC
TB/+gRZiG/7xQTP+ycPCKg5ujKw66jITh3wlmuR/KpZjKfjb6KxNLMP+8Ocf/xbPuvxqv49vqaqy
RLDeI1wIUhGicpZvhnqVo8vGL+vGCGk4IymbZJ/20JKcoX3udPPKyVpnBePDP9iKioVHD8NmTGx8
XvM9Ui/JymhDeYc0FkZQJSxQzLmSWmuPjjNfO/DEsMgrX1IsvVaB0n0bMx+hnGAuDkmGydcQDN/7
Qs1PzVSC9o6LlRUkGGUQYnA1FpfBtBBcsbNn8NTiz7COMbxReVegG+wRk0q3QwjostW+12o6b0Yj
OOpDhif5TRdM81oum+esIpg1dpWFFQ3cElI1Yfc1CLUF6qDfm/kItzkC0KgFYeL5c7rBX2PeZdh8
j12ZbB2ZNTE5XGkn1BjjpB9Xs5QTFw6zlSP56VUCH+tmxHoRrn7fbCNs5tyZ5PgBZaCvUq04Bz1r
tQeg7dGurfynkBjolVP04RXmAZHXKjKWQqM/nWJrHtYIassQGLK9niHDsCZag3FvLEnrxik117EC
eZeM2ELVkcWXqxqAPlqI6VOXuIiwoRqeZOfJQR/MSPrz1KT1rkjKbUbm5yYN53tiBijMxUlyb8tf
xr7Y92Hef6vjeDU3/tOgkyLOnHmEW+J3W7x7FA+j8CqKZuiijeVGI+uSxFQ/5r6N7JcyPShlPm2d
BphQCIIDWhMaBX7vAwLujzZOzDezxQ9awuHYFmNS7LF+RTlcWiYYFWQITqzZeOix+ltY4IgW03tq
wyuUtJzjGN2Bjjza0HcPEvrrrswJ46wyVjbhBW+A+OJNDkpgWik5u6lODr6DuAUrEgnqoXKYUtBw
lh0Em6GNvvahER/bZSOHw9umCaPkh6JoFf1El98VRQM2NvJ2xKtClDCeMVZZPxarOu66wv3lM8T5
StEidmf4RpsqYPH889fQY7tFu6z7VGlNdnj/Fu9fBVwKiIkWw/b3uvd+7x8r6kRRT/AJtuUIhPPy
Ye8NohgAiysuLT98v0tPaf5omCkK0kEyoUvz744/7L5/ibkp16QHieMz/1iFNnYdYtMoauuls42s
6TDJpyFAUUnvM7Rpp6Q9GI6RwMIfH/LsZCZ98sNGmvTkhCQYdVJVrAKWUZ6z1I2Drmw0f2tVw5M4
RtR29jy5mq3O6z7QD8bQfKplEGuVCnnJ02IQb1N/CqXqHI1Fvg4dbiWFyMnJbwfpJPa0MLPXsw8v
lKlai1gFk0xnmPd1rA5rWCaonACelZWdmc3aybFtDeodG8eI1JO+ygNVKz1eUJ8MS9a2ol1tVdYV
TX/yYS8dc9C3LoBc4GPloJPcMHVEMNhrU8INOE7fOUgaNRo/sMSNNav4lACFBywvcw3f60gXrrVO
hv6y9Jhq/2vthLaXJhiLDIN5LLPcPCJOn4KGToqNvlx3tOawdYtLu0ZnxM2deOPHQKPLxphXc2rL
J9FLbPBCUC5FzQ7jLSzXz2ARCgbP9GXAj3irZU7iol2SHyBK7lTbMY6Nyv/YtO0ywlWtEmgbZO2+
Jr6fQNSJs00uKyU52ORjXrYmWbsBL4TKybFpwuQDfbrB1eZiPLEWH09THNpbJysesnwaT2gJA4Yi
WOKWSu2sjaWHWt/A69eOGSP9AYrnVXgTDZh9Sz4uDHJfGOCuFy2GPMQlis3CzkIkNVwhOIM0uSZ5
JO6ILVqcsI/qxDWjpCD78Wxqcnqa/a086IFbN0a9IaE0nyTc906yX8+nJs6S/Vz6h3CmStTPQ1C5
xCVhvC/d4uXOF3tfKv2gOXZxmtL9INkgIAJol1rFT5A7A4l6UknXuS73SIZk5kq2a9QksUvq+zo9
+Q7fJJileNerUOPb+17HXZ1xA628Wdkj8L3Ti9YEh+Ik2jondOWCSzS2pWZ8FDdWrUkjit1p5tb4
AZ7h02TnmQWp2+hovYmijlLjZtL92u3lKTu3To21HzkOF52Yldn4qG3GwW0aZDc10651Ydm+VyRg
yJKAlCep7XTf4Ty4GqUGxnMRKGiOw8XVtPRTJOUpCbr4WoVuv1NTOz+MBgo1Lg7UxWGc5vygL5UT
EKJVUA/9BsFGmXWKRlIyXvoMTVscxN6l8r0sDiQBgXSCaP+luyiq/DwbR+uuxUdbaos/VRSx2l9O
/X7AD6e+7OZZ+gibNtwU799EfJ74+DnL+Hr1AIcoMKNq9cOX+KF/nTe4LgR5sALG2y451qYmQsfG
lnho34uJGv+lTrR2PWRQXQ/T1N6qoMyWtKi5yQPrSuuqtcTyd134MQ+c+aXKgy+tj7OanFVfzNl6
Vsa6P3dx3OKZHaXbeP5MSnM9cl336WjyAEEwXDERVL0x1re6qpB59EnClqPJEWqxklpI2bCWS9xK
0mmflcon1Cn2JhSZqJkhJyg2fqesLA2I99gc7sJ8umtRj8R3F7RZIIUAI9ZKx7I9MbTIKws4j+A1
QHmZSDwHoHR0G1GIVpnjfZYaJ4OAB4ZKbmNBJ0bOy4mbgUmaXe1Twnuy3uMW0nJ60kkuTmnl2gjU
z0MeF56ERdYms9ZZnclnS60cCKHNg4I+Vu5/CvtuxFHWxCeq0CZv0Ktxncz2VVzUmwQvJDwOpWc0
wnu3iwwAU6O9W2DKXmMomVc0c+TZfYQqW8arloHQZUGLbEih9Pzse0QhOhcgn7Mv2GKTNEfEgwAV
tkAu5MGIcHIb92HEohyrkBTACTLdGiZBTCS1fWgQBtRleYS+wJqumKvUtZt2dLFzwMm2GT6lCjMw
PzXGVaJZtxK/A9A49LWtPEKINpC585vExXeZizCkLyVqBMlkbLuArEOivUbAJTaZfA/BIvYCvUSd
UpO3atZ8Bgzno5eu9wDfEnRHHefgp1m9L2ukOpFBcFZSnzyUKj60I/GZTTubz4QEg2Mo181m4PZk
LmbeTEYHMC2pn/OPVpea3pyW20FCUzaTu88E4hMPY4ovgyUDixlLL2GptS0J+mpOM2MlmA/wxiUm
FSNRfBnwrt2Uz6qMMIVztuzhBk0Hf+13TroXgPsh2RHmKVdpDGPZbj+hG/It7JydBZHdI3ywkqPO
3IOV2nHFNJIqwejKR2Xu0zMiPtdICqAROjgsGqBOsfYokBkpD3oh149hswkdHOHb4rul10rg+p18
nMCyDflLgb2C1yBBhU0EoOoMMZfYPMkljhhE2tFg4QpqJrTa3ExcJ+q9XqudI1yIva4isUk47XnE
xBt6BLDDMIGCg8Ak/pT+znIUlIpbblC7lK9rqb9H0dLqI1hvvOCIxhm1a/gOv5S+jMnOowPneV3p
o7GKyWrY8CG2UYrejkZH2cDgPozxfMsZdLwkGE8JWHY3Np1tiBgOWgcbRQ0elcr6CFaRRwoNyr6W
tV03qEg1mJCKCgkFK+scTDkejfKhVgl0F0pxbU18R8AJTW4EroJl3yYL4m7XaQO4vXWHjCScOR12
L3rHsT99dIz2ETbIy2hKKU6BSeBlpqpt0+6qInXtSi3DihGBKYLMGECQTyVvmjCTliXncWy0jzGW
JF4PzXAd1FWyxYuZZKTrzJDmmYVtjZzArJ+xBmyCACBTgrp+YrpVGNqrSM7nVZlLq1HHkKiOYh7L
4LPfpfIe163PQ1VUa3to0Ze07FM3lk92m1+jDyuv27QNPWVo1Z05OtLLGGLelJMk8OdY9TIIOehZ
NhoY4gxJewfnCwinGyNAWC61pLUaFtFKLUNppTpcn24isK3F0tZJ62iDgC2aPHagrsGjnpcpThog
8opI5DZHoM4t2sY8RCZacAFGMqM8zdg1S+Ck8bNm2E+kxVytkLx2CO5807GPRdevy9TifpRMe9VP
huwtxH03D+wbiZl8PsLDHV/sAOtMUwIWaTCGSLEaMZFyQqa8TOVztTyUeMXubfm7in/dLrJwk5iC
IMfIueJv7+JrpW9TFuFcWlXZ5g3eVcAVsb3i14CnGeA4Vb4iWhK3X2ycHV19NBMvj8ZnVqyja/VK
vMpnxio7LJRlaufvIMKTG/ML7mCtP9co8oPvbDxJNzlrI2tnpctw2TZ7rL9m4rrJQPLKesr72lhF
um272TLiNX1QwPiOP+P/0K5TPz3YzJ/moMJTB4OGtaS3RNwzbMZA86yN2rYwzdJfg+4AANu/b7jo
bnCTmTkUkimw3Yk4cEgIw1XbqNtpMblDhCcYqYbQdZ40MPt1GrJMl/RnVapjEghrFsghQzOwExTF
XPCt38so6FYZF9plXFW9cFmOhupwDqWwZ8iJHmqrZWWRZTcahhxuJKPCovAGdIhfgxLDuc7I4t2Q
96vCttdWbNwGxHy1hMBnOtRbhAu8gmC82001AjeNjipuLqP7bp3IEeL4YKNtlpwD+Q6g4hmuQ0oE
UQoDN6jbI+jxVSHrT4GafhwMfgZTQRpzjLw4DVDe6c1tbg79ts/vSlaelQGFMkfMzSuRqg8SG1lo
RV8Nlh+vp9x81rMOrNvi86k0aNOFX9WYsH2nDwsZLjr6VpWv5MaJvB5X9kRbDZ1J1qNfdag4uHVs
W65O/HtzUwKzXBPjvwcqdJvkPH640SMtkjevQHt2Q5Tq23Y0voKGku907Dmyftc1gXM3glR00T/B
PtjYapWyw4wHZh0TC3u6IRfDzD8LXvKO20tKqh4L+QWqPa+KRdqn1Ddcdrxh1Trz5jL6NlT6k9kS
N2EQGUmXY8c5Y6vNnXJMC+JaaaDyI0rWzll4abwYc8D5DLuIfL+0GaqPhdlFUODCJysyXrQc9JE2
EtiCVf4Q5gRtgscym1/DuSRjiJUKYFn782yWyq4IpZ2vztdFwe8a4tIVsGxYRcb43GJIgEIWZhoI
57TheBcBJlSC/KuZz14dA+UtOau0m+T8ua2kxDNaiTGxLw5RXF/1dhztm7CfkaTHk7XC8IV0Gva9
clI858Rocjm5m4b8WTLKeBe1pYcWHqzLCfmxIQge7TibVmLKpSbYpus1L2gFhJubLmvf2XCqTeTY
B6sKtrpib/LBOGtOL2/TSio2jtFvKpOchRNEGyfxGT/keuUUSbSum/lTkYNE7xHY1Ua5WQFTc64n
eyIjbmjHHhtCbB/NlT44QLhqzIJGGB1gAPwbJx1x0vluaODSxkzKEX5L9A3CMvE6y8JPXRfonl7r
98gmfZzCWtvaIUv4GBWatEDMRzsYmjzsn5NkRp3UrLnMtW4wBz2q45Aj52xk7qRXnx2Ll2pmWN+k
tvgWqAybPolWF1kdkOINFnBhphabFBd2Rx+up4xQh+T4K7PQWX2GdrRHHB+Qh72zg4RphB3PLhNe
lHpuYwzCvCgi55faxXzTkbtsqwG988qevAJ2Bpiy8HGH7dzzAiqdU20PuecmwpF1LWdg2MhMs2S3
jC3IIt3NOpIevCd95tf+TsUC6HrQUK4u+1WT1eZ91Onf1QxrUvwQDAa2aXQZivuVE8vw5LlpE+VL
yKSp88dkXVo1jNXKst2URenGjfRxPndkYCqe/kOkN8Qd+NOneNwOnfUp8R1m12rWe92MlWWCBxdy
xxm4yQNKJeM6h3S6txUNcfXgMYfv5RqzXbu1k4aeZWZPElzFtkcN2hwreW04/4+589qRG9nW9BNx
g95cDtO78iqVdEPINb1n0D39+Rip6ZSqe3fjYG4GEAiGISuVSYZZ6zfNJ4Lh9sFu0dfamqn+TRCZ
wdge0aTO0F+HqT418+QtSGx3Zan3GaKE/qQVzLri5CWCSVEJL11Y3fVtP60cpVkkgktzY1T1WXet
vUiC0g9nb41PXegP5QRzOyUT3tcPvR49qZ6Zr91EZ7oauxc1PNske45mO4tVOwIL1DW+fSwyVo4n
1HWYe2xeRpfvBDV1QqUf26DFH3VYfgp2OIFl3zn4vQBTSe7tHPPYGUHEFF8gQu8nK+8QRuLjsKi6
8D2ZvhPc65Gpb+3O/TiNsCfHsn2tvOEprczX2hCseDuvXxdK+pRpovIjNCw2GcpBEL6jz9kQ9Sv4
KP06TepdaXsBoY3dNA5PcRK4e+wGL6pbO6dZJPbar8w8ObbubgJlrhptcYBTMWwN5IHAm1uHWuuT
OxSo77J2HDfLaAHIht2cESAFR5Q/2g69/uYhRb8KhjzaAIK8Gwt1hBOdgm0sQ3fjKfr3ylacE5sg
30SW9L5qWCVDK1rlFSgZbudE1UlJSR3kAY4nIVZ6PbHrj3bUVccRD3A8kvyC0Pp3I3sWdToRkg/d
hRP+FMMX20yNg/Q9k8O6Cn9gCYFbBOhgvxArkVTjGrqitXErl81Xk8WbQSsKfsUix+0q3o85kyJS
iqyKlhAWwA/i5Bt2PXCjWBObuQkgHpT2BqjpPlh0GW2GjqDG7KWPYJCZwX3omJc0cXuUrXLrEIzD
iw6CuXFbpB4nZXHHVF4cL2zXtlqymW4PZZizdhWsjjqY8Pl+jqYTun2d3+POzdSqn2cMInylNbGJ
aRvYrwjiscwnRBq6s7NjW3kwu/CPQO3xfimcNSN57BuFwMXFYblhzt6xFigEmTZjcM9cuPFEis65
180EZLqXpG31Yxux6ckTXTvlfXMg10CaAvvRdegouIaJLRD6F802Cqbw7gmBnnAT9sPgt8ImFqfl
lc9n7dEpWLcB07twjj2iHFsnnlgEF3ApUR0CNFuReF4UAjxr2qAbm2+moWIKrJJ6NVnBqvdmfSWY
LesM12mwiz8cVY9P1RB+ipO926Uek50JSl9YnztAcKqCg4yGGLQfO86XKYQp5WYYgw0OMJJmukPW
gyBMm5irCQgiOnIwJmaHrY1h+9M87PvRfmmCQllrwoHB3an61mLor9T8UxiOLFUK9zUMAAt6TkG0
xlPqlSHYPKuFfkwFuIawjR4Rpj2wfiN5pKr1aq4/G4Sstfa1yeoaff62vOBbN/ETvUF0ZzfbKF8b
ghSaOhrnVqvrDTsSpwq3bl47T0pmpbwt1rEr0H0w6ikgDGH+QAjhdWoxWMujMSWdpMe+bgxfsPHL
oSwkr3N9FyZdeGmionyIUUHZzqzNN0XzWhhEDUoANqOjoNRg1lsrU5k/xgIeTZ64a+QJgl0/5C9G
GIjN2LEs1dUCuw9iwPOob+YUv/VwP1tgVAuSRtWUPUb8YsS4E+b5B2NgCd2pxCBG/E2FZz+adfJH
inVgn/cvDdAuNEdJeWjo/6x5KzHwDvuN8aUNkI9GJAPZQ7Dz69mwoTlP8UvGzuygmYjCzPoRmCDm
d0h3qkGyI/9XsZJnrxq/EjTK0QhUX4mKlr5pdgDpeUmJR64n9ourIjOPQ4cOxeD46de5b5ZHDR1Q
bUBkszQCbxtn2FoLJV6JyNyNyrx3YbJB33WmrdfxZHqkVHeqM2yHxHwd7NDiCW3ZlUXzH/NgtJtO
MXnxXXVVfwvCfmdEw7PbI/QYjt+tWYxo6irHxq3fgjEUm6KsYFwbHvGrwPsjFzCAq9r6PBuZtmfa
LFjftNOK5Mk9j0W3yafChMiBPEOMawjWocyO7qQ8qCRmcWP5mrXhuXGrF6NXsdAI2hE2mEYoOn0E
nfAy4Hfsa8A2iNk7H7GAIglpFngTaRtHDdkDz181s9Q2Y92cosbTWLGxVUSuE4KiWmyQnknOUyR8
dFnY6QzlfcUjwnvtIYMHCprocfbWGAYCQxUweCbb1td0orbEWJRVXXjePheVithWcAyd6WA0AI1K
dZ2E5ndLcV6aTNzjPWP5ZTp+KVBn97XJraFqrhzkAi6EJ9dK2GZ7JX/u269JjSF5bRif867YVCO5
Vy0WaHtDUzvY43fWmMmzY5NttER/mt3yIMBfA/Lz2JQPmz5KNqllsWmLBctnomB+l/XtkhX9Mfez
j7KqdaejE2HUbUvkpXjQPRLPkalM66jB71djxK6QTbnzjFLbWwn//Uw1vqehKLZak33HySneI2YU
rB3LJskocNIxWV76DoMnYDfR+xkD2lpBA5y5olg3c5lv0zm8qPbUHMqG9aE2uLvKDdHGGRfROHH0
shjjv6jYurEJKx9zpFVSTx+mDgwW+fpsOzUuOnJ1cjT7ZO3lJjmo0q13keATo2Rm+T1mKmdTAfPU
k1Vp8nszac9TQfCwcdJy5xA6Pho90ZfW+Ij1jrVBeIb8g93cxSxfrYz0uEB8u1OGBzRVnD1vDFGD
Ln30RMKcOTQN8MNOrNtc2daYAvmm4XW7UvMeukz9BEOjRyYUqb8e43PD/pDF3uQDGWN7lLijX+BD
zfi0y9XiCzury6we9Flx74cam6WpgkswKp+7ilhYT6RgN7m5sUI0+oIwX7gavaTeTJbdQz9RNazc
7/riezxBFLeGg94yb7YGKnm90JlOzG+xLfJ1VD4b2cMgJpUgOdYwVRB2m0pxHBT+zADHj6lYIXtj
KsqTa+yHFl/IRmszFoHghcaKuLmKTVQZ7QrFK3igBhb1mXGJTfvFcTBJcDuxw5QTs80eV906ztS9
iIgNjGf0kNtVL6wSRRbtsXCnk7UYVFQjoNU4Gy+6WxdrYL8qkJ5ypapIryk9S/QxRiK2eJxT/Qu5
KVxYDno5jdu8QfEMa0Ki0IOVEST4imhi+MTY/IcTBQRRPBL9CeZz24yN0qbRDrGLIUOcl+dS0/20
C4tzIULQikp+0Oa02SNy/EDmH+H0pADnlWisGgKbQA4+b4e+TnkXC++ijv1HWEQdkgwpX3Aq3E2P
TymR9OiVlYix1nmodVVdRVh5HeaWkOqkfA4g1get2b85k71T1H54iFuUUtB3UraTWk4r9IHiVdA4
Yle6EaRZJSSMAD9gxyxO+LMdvzg8CSQk9p0a9TwfLXgHrFVWto4AKhbV4VR+EEueqFPq4ijauDha
+UDi8VaWZ83SfKuTl7ioIae+vEaW5dm7PlAhwtVsxTjHL3dAZCeeV/mcZFvF1Z9/uc31r/7tLd3M
AKs1tfBc5UeTf4fZkCT07Y9fr0QB+dQBT2OVNrCnDIJ9n4JNXb37fNf7FJ2G97XqbX+5bdOIE3sm
YK3LV/HL55Pla0f5P2ld60s0BP1G9okIPfFVLF/k9cLlatlPfnGyLsqLaOUUAd4eS+vtG1UtrdjF
BkIijfIBcSiCDR6xyjipPiOYqawj1S7XgGsagnc9NJ9MYefSM2OOus5OMmXS1QEu5z2bYtbMj9jT
4dbljrp3SIxkZ6sg0cOOSNg0iw8ZI1wCqc7Uwm9s+RF4LpMahLMYNok9McznyKh5pO/RvVUCAbNg
alnNF8UHT9T7yQDPYi1ujV973PcAmOQgdEV6hykJKROIqwtTt/Dd8KwV06mvk29LCqOZlGWtUF0q
Y/6StgXU89o6D7q588CS+CwxHGurFAr2ciPj/awxPyWo3LZ9l6wIUPhDHjyoBgNq4oAQMLC9Y38E
J29Gl4MXtpgxdg0ZIgu49zPynnXiHZs6yjexgS9NbO8EuXi/yKLLGM898h9o2FS5fhq6/Ovc8PWW
pLgwut2EKqBqz2gx39QbP0xJ1zg8tEjujwcmtr1SuTsCaRDr7emLQSwPrdA3cDoKFMnxDDRnZRCz
9XsXjoAVN7sqbYdNFBlbC1ILsBx2Dt02cNsQgFeyNcc22EAVJ2VuVq95Zn8vB2Nc9/X0fQA1zwbR
ZOA2QPcmIXOgJrp8089vUai/lBnL24qRbN33VbouPwqVKOg4wyvSNrquxqtGiS388ESwKbTE892G
BHoSw/7MPXdXqxX3gx0ZxNq6QbZ6ZRpFthIdo2mfsd0QjqYdumHxjFLEWz3oqu+Y6csQsK6wq8V9
Xv00Z7pPIM0hHdV8ndahyL5OTGobBYjHtisUX4vt4exA1otNOGqEOOuxCbeA69FUnos7hjE4KIAX
rE5RVkkOh82uvaM6B49VG1jkyGB+ja39OhjlanQLe4UXaA3wf0sraSYPxL8nSox9vdd2ro5W2n3J
x/hhnshamgg6qqOwcV7PTLA8jrOVmCd7YT/8gj78G8qqvgD2fgf0wVgyDNM14UkARnmHO44Cc8pw
lIsPEyIxft7DWHJSMguxlsG9AN0Rm8GLVdW4YueFTn4mCrZuSFQ4F6WGqOWhbfQdORQNSbJQnLRc
ASQ9TkjSOvk9wg2b0mkhpyjhv3xw7R1zhAS0rdsqjwOcWxxj35Ou5rho7IkY7YFEcHpQbAu4BuE8
f3TInKE8RmgwQY43zqJ7K4ni42R45b99hr/58oh/2Ia2QCFdVnl8ub+glWNc7dALy+MDYI3pvkLP
MNWS6MDKT1t5M8aOZTa424DdgVKzZBDq0b6HbV99+ucf0Vj4m+9+RKCipmdqOqy+v/CO03KazCZ1
QnD+wbSN3MY8iI70vMogOLTJWz+H5a7M7BfNDWt8zjUYLARbesxKqqBVLj1SmmcW9FdaWQhghvkq
Y0bXomFjhgzTIEK1C1pJp8C0jm43tJdKafVV5ZAPbxRy0kUWlIuY1hfsbPr9WIL790rnLA/xcoYq
zds//7f/5tl1dPhDmgMEW3WxV/n96xdq54KCj8KDraEGMrRVuUk8qL4a4vCVpa+iRfeihzwGw3Xe
W3oFRbQgv5/NLNvHc5GH/R5/FHMPE6E/BGYUIwgVIW9dBf0OD3N9L/QB0+DSuKL9/1fw6P8X5PNv
gOr/hrP+/xAeDaqZ1/i/o6P/T4acBxyyK9Z6AVRfr/iJi9Z07z+eo6Nm4zoGdGYXdPIVF605+n9M
iPeqp1sLAnpBTP9ERzvafxjd6O6YDBSWtrykP9HRFk0QxmmFA2viuGf+b9DRhvP7kLR8Hg0AuAn9
3OU/+pex1HX6CTFQ1fwxt90fSziTKIoV38HZzNZeg4cRw4Wfal3yvUZByQf4ZDw2SZsceML7XYly
/xgN42NIdmYjRD5uQGOXz03To0wUs0F3s+pZHkLRWSuR5RaiDFP1HNaVeRGW+8CLklSrjteZdbra
H6+dFXc6CuZrf55JIbtVVm2BIIQXki1BSyTtdnCQlLnwTkWjP8FdXbVwSda3Znkm+8izvndAR7bX
m8jqQg9eEQEQWzNUWAKhU/yWOdqdVTfih5aOp0kT4tPUYPvZj0TC8UnMjqlq5LvQ6mLI6ezKMRzq
N0g72ewUywY/maC+mF1Q7YMy+HCrkvXycKur3WzT1rC3Zb0S2+15EI+KUYKsyepqPBXLoQX+cJJF
nrRs7zX5X+oJ/NZkAirMZmVvebiWwSfTJm8UuwO534HNiuxvXa8qivGAowARlAalNIgN7WNI3owh
SIlWeYaZi7JsCf0o7fNTOoVku96fBovgtlkp2cFbGSjOS66v/ScjeB5KUvRu2yanpVU2YDsY7gAB
uls1UdjApk39KZ4DqHV9Hx6xO3DfKsD1MNM/eUEV7kbmbhIW41005hMkUaf6pGmITxeNCXwnEear
BtDLGar606iD4HIMFj+y2xCrjyVctSeHnOovl9dhj9sAAPld5QjLISWhxUfXrUHqLMUAncw7HIZq
1IntfofNK/aipntv29hl99DTeCJqZV2jsXHPBO7do2zm3Xu2doL6ZJ5u9WiGBEdHDx9llTyImTW0
maX9Os6Hn/dgZzyD4xlBkRbJcBbLoUeH5jznfbZRRp6vdw2yy60O2y0k5EnrkQBLnFNrALhDqu6j
LJGg6xpfnr4vR0pGE2hIzOyy3CH1YBrrW8+iwSFpbfV43d0qYa+ABgsJ/i6MXHnA3XzXOIpzl0ta
bqV1pwZ/5Tr3ku+91t5NapR/MapY89FxCj9MLSC0uMSsS6+QarFHLT8BnKzQRA/HnVV6AjWgShk+
RJ0IGgzDc+UualUSHsjj7cd+ih+uh6xIz0WmHX+pWhoVFzw9tvDe5taA63H88F0n8vvz2qVjnrAt
SIjAgsYhH1x3tbtJNO9FWmPLg6nzOwsbf4tbXRzMIKcU4yIttxszE2fVVa4XBUBMD0i7L1Bg3URX
ay7Oab6TBXykl2z9Un89jaYW/KtXuaCDjJ8tw9Kc6EAtiM4FI9gbzSFeqkZ37hTmKinwSyIY90RW
R3fdUm+FGvWwF0IfgURzd+0n5uBne96q340c6kCPhhJoSPWpbbLpidjlcn49DHpFhgCmQ12n2rVu
dhgd06A5w4fXnsYQCY3OSd9uF3URUJZ3NyVCtfQuCQ/XoUa2WkWtyQVsi7aIQIaS0rVqEaVPhiWY
u/TIFgF5qf30Z99bPSGvdotJQr8yeKeP7GeATJh9gNKzTqh6tPJvLrBBJZu/qjAM14rI04s7ZXSw
fs4K/94BoZmyAhP2y3rgb/Yrmvp+kiWqYeiajaaAbZmG/n7DUrZwbLp2tn7YHthyzK1VXJ0b7axb
HnY4TmbZuzrvPii6pgqcXgBWdPFc7qrlWxQuaDLy+feh4IfCT6c8qEu4HSSZ9iTrQFp0voPswHEe
Yuui5SBQWVq7hyJJvsKpjVYgdHfVHH5JdZ7QrK/HxwqRJlmSh6E/ZMQdX66FKob+MccPXTQoL1ZH
3E71PAHtlIsrvE1WBVJIB1lUAeW0dun5TuIW91lmKVitwU6tMjVBW7d+CCNkEsnOvaWp0D6UdmwA
QkvhLGnuOY9wL6+GRH2IE9PZNZkRH4O2R/Yhn6uNTWwfPw9EOaJ2THfLjm+dILx/1Iei86O+N5/Y
s5hPjqsRw8id4DCB/aXYZ0jthiDKKclubpvV66ziT0+tYz5dux2EFgPc1g2Uk9yWjIq9oNuwg/0A
0eHebsL+axCmms/TNT/MdTOfhBcGazcfy6/B3eBoYqPlmAmBEWX506X23T8/NLrO8u+XDZLJowBg
0nIQGLCQYPK0dxs1J9HHvEQXkdiECsgCNcWnPtTmRyNEfEsng1v35OvnrsbzaSIAGrTdxkjG/EWt
AHU6hE0BvyTjyagznoDZDE6MJ8qJtahH8lOBAVX2wenWIM9knewni+/qbte+a/i7zrc6Vpi6j8nE
IYtRL66ITlwqM1UOmuUGuxTpwodcqXHjNhXzbXLEs2cgqY2ADUQOIwQ8kYMn83EhPSMwBfDFaQ2I
0ipIHlnGetPLfWepvZ7KWruz2p0exedr9+VCWY8l24ggn8jQULeTPTo1WJ4FeXXvJUYGvsjwIG13
95JTD95/h2MVWzDPzleaN6h3mS7mzZCAjm77nGKXz8hfLKcA1O6Tyk6Psp+smgK73ICCY5pDlZSp
wfo61siAdwbvGnmVaNOWvbFBSSx9RPWHbBgpXepYFRA3Tx/JeKSProl2Vho79UrWyX4m0pf73O2R
RVwukweg5cpRJNPbrcoc+/zizMbB4Ctf6w3AWLojb1qlxoeUVE4+2vZJHkyjHjZBpjXwR1g63Brk
maxrY4Gi5t81iybV/VGPlPW76zo9bLEfbo0vM5i/s+2FP8xs1O5GV1ivDtnt0AjjF20Oh+doKjd5
YilPlaqU52ohfmsE/r7ajrkPQlf/6My5tUUOgLRPGKnPTC7fZAc9zX5USFo9w1iqD+ZkqttKMZSP
jXB3ZjVoX70ATRNDRxvaTt3qzOwD3n9pyHZhke7CmX04KsA2/D7SXCnpi8tk62W7tiIdkC1SCCyN
o+c66B5iUjiQTuzoWUM8eJ84EFtkozwgM/QwNZp6kaVbj9qIuXy56s97yB54iwfXe3TkGrENhDVU
B/VMPDfFXPV6miAhclRAkRBHvp1CPxwmbEOFEW1qSyivSPgBslVNa29ErvKqGsTwTZfZQLbazbhW
HFd5jtJCeUKHY2ctvZD2rP9FV+hdfMOEBLZsJz0PcjnxLfa1v8c3gigdYyXNih+p7pGp0fvKH5Kg
/Vql6PenDdnsFIexHPJpH/YgbR39gytK89glyjnK3DlfxcaoroMqK7dydkM9FJrTFGXHuC9Kb5t0
w7SEFoGypMWw+edR1/idGM/HJy7nWohMOZrqGJBIfv/4ihYqTpk5xjcE0U82DpxLOC7t92nuVkCK
lrIXR9FDW5NFRlSu3F8r3dqtLiOu7043pS7K3kb0MKuzDRCckVZe0qUayrblbK54E5P72gRvVjQ6
cCAQPPeyTh7szLN3bawCp1garOVAUDfc9aB9p+FfFidL/OHXaYYfDDy9aXq2RTzM5Xf7/X88ZXnt
zfYYfAedd4G9Vr6OZBdF5hpvGF+KQzGE7hpmtfmWqOzRe2JTOB1b8Qu+SAf0n803RAbifVwaC8+Q
YiDK75nRNg8QYJVHxwqfr1dX2H2aXRTt5L1rr3xs1YsZCwyqPsfj3B7DvGpPKt9IhSUHp9dy5/w8
S5G1RgOwmlpyTkLZlFPRI7hWJv195IFssyIg7QIV9sAUh9S1ejzGSEed4sxxrodkbAcEx5fykLg1
aFld8/tcmVZyvjeDcINZo/tmYlS7HfWSHERZNc+MGt9lh4bxbEmUu08zSIVDUDbpth299lNmuSsz
9tIvbRthwDIyqFtzp3+YPVVdhOmMjdrbvxbNCdxeYijPOUDHS6LFETxCzuQhwl7Wd3EmBkz1W0OM
7d7xnx94qTF4C8Mu7yuCvbqhMtcSTEfJ4vefX0PcS/XGxP7eowll31mx8ImUN5cxV+/bOJ6eSJRz
cDxzHcVQyKylKBsypcOs156u3cJ2CA5RmAG8A7TgaeoBjlinu4/SwT0l7XtSRf4qHeXNxY0XyHS6
s0Kwh31WgmxWUT5dQYxAqkRJg0fZcQ7Dj0xR1tVhXtbbWChxV3kLwPGuvKssySvkXXMt0le3u0RT
Y8CRQ3JS9oMVeazDdmsYtXXUUmC35HyW0+Ugz+RhcEE1gaNhEydPRTLDzDcAX6YAVP75V8D28S9v
IaE+UyMyTATHIGD4+8+gx0WGk5alf8+qtlnFQZ3e50325LlxdgRsld7LQz9p6X0SoyCAKlS1lXWy
rzxrOnS2BjygF3hWen9rGOuhg8eO8ejv9dPYpHfV8PyuOl3+OkJg566cotPtNrJbqySGr8M2vf51
WXc9oOO6aUWnXP/6raFVinmvd9CRbnXyDPUkAP7s6G71tz+maBWKoZpyko2yPoYGcSRRAKC5qHs2
OxEHMHaZfy2/P5UdAtIwmf/+9JfLYBDX2uovN1tu3sHNX9tQ8NeiGZ2LrWbuRZ456HibYrxYiXiO
x/DZCBv3XMPbggUmwKNgm9D7CO67Z9mCio57lsWJiNwWtc/aB3IJBUiJhg+trn2cvTaE6BCOd07p
kPpbLF2z3FtctVMNt023eCFTc5L1hA8wuUb/B1pyrH3S7adJ75s3m7jcodJIYMtef3NXvI7mf9Fk
1KU87O/jh6cZZHBsC7UOm/Hs9wcXpoSWAqLNvxPm4Re2gxGQptDdSzqgpho06UmWcNRBbx7LR1iY
EzJTsvKXliHZo+hbX2RVN6mxujbhYLPoNof1rTNuXN61T1ulOaTqAIAlig7qwLilp2KHM0p3p5Fe
e/RslxWf40BjLLxHWVV0RXs0QUqjVei6j/pyqGZUX/NEydeyTvZLO1esVNsWO1k3AC/KWYEc3Kaw
ToU2WCd5djvIOjsCAcUQTZ586QdzE3eLd31uxV+arXSY9orH9j0OzPf3/69/7narumVKnGys8/76
ybyuc44wwYLTrI7KGcs05SzP4rh97TF82L2rH5dutzrIQo3vleayGCNyfrv+Xb/BDNE5HrBjfNdQ
ljjr+PKGbViItcunXf1SKe9oExTce0QOAcqaJwxRzBNBueQ0e6ewTaFoKh31stEd07jxcyO2rv1u
VxBvfAwCdQJW9n9vcrtM3hPgZBw8E89Wz1DJcNZTuuEVU8VPxhLsT+EKYx1mfrH7pAdEE9W7gFjt
wxhmm8Z268/u5M7rDLvpi4PsyjlqHQsMVmB/8ghNyUCHnUXoYEVq9jzq0DudOun2BfzPIasBxSO/
UrlO9QpBPSTx2n3Kg7J+TcK0Oosa7qwsijhyDnnakKeUfXOhY/4yAwtcOg/NQXHOOJTVq6gQw4Mx
Js1hUu15V1lK/DyUBPFhgznfVe8TyDUIKTUwqkCJ5ye3nt1Dn4CMb1JjmdHF/FSZjoMwaqPsZZ0F
p+NhipFXXy6QVaQ3xLZY3A/DMJmfZEMQGo9eVUYX2QN5EP6DBPU2YUDa0vYS4uJTgz7FdcQbLTAm
TkDca9JqgheMlPIgW28j460hZW6xdCLxt6pB3uQ2oN7+0q1O9tb+vH2w1w5y3g7nmXm889LCl/P6
tbxM7hMpVNyJg8ut6jb9/91qQPa7LQ7e3e52LV8BAiOybGpD9C+LBalz+9uQi+SkZS//4HqQWVxW
9L9k8I0maxsPTuk3swkPuh1jWVPhlS3q5McIxwgAe91W5+tp6H3sAA4eGSnVb6ESvJSM4q9aZKib
YLS8U+s57YUFrrnOm5K0eFojLCMA1emt3V/m0fBe7FzfxpHqvhVQD/Y9NjOb0Ym8t84UX8jE2w9Z
GWaQ+xCKrrzHf14YLTnQ33cnFqh5z3RcFkcqeP13QTBEYV19BN/9zU5GExma0X4K0sCf08h+kKVF
6HZXELlYZQqS/KvcRh1aYzMmW3MgosdMzxuUPRxzm9ZJtAJ+H5zGqQ5O8qwyhvseDMxOlsh42khS
LF3kwZogPsyTehyQEyYpYQfHWumbE7BCuAllh1ZhPDLlEoXABKYOVwJRVF+gkg+9ylX4u1aMhYHN
gUiqcpJnsm429QS6SrC7Vd26yb4i7cMWuhXXwsznXnHc34VTXH9gEWZtHTcutjMy/q/dlKurzAza
oyyahvYRzrt1L0uqvq7HuXv1RtV4EPX8yHos2f/zz6S9TyOzb8buCXCLi5A88grvg5WBAg4cXWnl
awwHD/iX8tnI+uJRHgJrzEjQJA98TI+wToyuAbzmvZjs4jG2kuKxwRrwPrUW4SmMOFdIP9gPMUTg
uI+x1BNfrEEJ7uW9tOWurilIJZjN3e1vILdwGl0WXPJ+sl6Jmw+hVqy7VJ8fRRUKfv7AO4nA0k5l
0s2w3mz9KUtysH9DP3wZOm0vvSzcbNgVme1+0QfbW/g84fOUzN221yDYIiDYbfoG72fTLu9u6SBz
rvmoi4rqrS5u7CfPW6zaxdg9YZIuLplW/+1FseiAsC0XIDprkPbLuifFxY5++StdtJjOVRMwkdtf
wAfvIbaGYVXVZfeU57W4NDF46FTtnmQVL8W0QWQY+PDSQ+s91G6iDL3EdT059hmJlB9FWpUPgxF7
jxCVngfeqrfGbuetGJn9ikDYb3UkLn3vJc9jHmX3zeBix7bU9yC/NubkZgcglpOfgPpeE7krT2Cz
oH4NyuV2AFH5s9h044cg7YmxP0d6b5yIY/886IFpnDJ0zGs/CFvzgJHLWtbJLlOXG/i4RdouVdk5
N0kpPurfGqc3Pqo46l7yGmagLCpKNW4bY7K3doPTZMME6Q99Ed79vKYMa/NJCyN7Fw1RfecatYmp
p5t9a21w3ZX6GeyxP9hKf+4bUT7bE5t9NSk+15M1gXmGROEM3fQB8MM+J+fy2SD7slGMND+UIo7f
EmAIsn8eaSDgkspkgcXlHiL5XPypMBhDCeSKf1F01EBNvY9d8dY5loxaea7uXrNQv8wLVjhguCma
8qvbsqMxKte+15ZDPS8u6bmaALmkOIiqIZmo6ntIXtX51i9yq+EUZMG5HtC5cwmFAEsctV04Ce9j
H4JY7fX5Cw4u7XpQgZyaZTAdjQm5PAXtosKymZAK+4DpWfsgqzoz8Xa91WJm9medbMDXkRc46y9B
wJUQY2O/yUtti1QgW6PcAHZBumA4aRFqbFYPjkQWwxDiFVG4aThdT2Wtbbc6VKyl/y+1FSj4LEnG
g2zoltZr7+VqrwHKmASpfepNhUAp/tnP5hjF+zZ1ifVNBazzxu5wkXTA2yZQbJK2RHZpOQR0PE9V
Ua9IZBTrW508c5fW/1qH3QIYUPvl1kt2JUc2ofzWe+uoalVSkAKgv1KrycrEh9MXdqAfIKW5jyil
eI82Asgt+p13smpysvJeybH7WzrIqrYvsiOJCfD2Oj7KujMw7bMtM0pAsXWThXszXDyOKnv6FMXR
SWc59RJk6aL6ZsAYW7rxw1jIWaTx3VAExlPfmE+yHjQMWn4TsD1ZBLQLJTj/ZAFbBMDkIxKQnlBx
af1+iqKXbjngqzmC7nm+1kS5gfviWB0jCJr3Kb5Dp8jqYC2Lhp+Ag7IIS2PPkhxnzW6e2yhEuSPR
WviGtEZzD7pBnaqDwsJhPSVhfAdMpTm2Y1buuiIVT/qsej4b1uDrAMkce5HgB/Ttj6Skm49DO1jr
/+HrvJbc1rUw/USsYg63yjl1q4NvWI7MOfPp5yPkbe3tOTM3KC4ApGw1RQJr/UGeTip8CTkoxNxX
sRc06UwFi7h7HFope6ZHI1GHB0ROrMmuu85DuDrksBGqUw3dpgrlbDy9juR17mGAZEvJRtR20paK
owHOaS0KP3KSdlsAMDsbVM47iwhEMUYnPrqYdLyQ0Dyl00bec1NjGdVSjxqRHe4Qc8Z7Qq+dg2JI
WxEVeWZdxJEtZ3MHPubJjgOqEna/iuQBWqF45trB0G5qNfgUz10jhbT6GBBxgtvoOOTq/q/nc2Bo
t66BiZWEAcRj2FDoyWXd1cpA93qlGtxjh0JvHSX+p56ZP6xIzr/32bBr7QRRLae7ShFY7yYiMHF4
Am5MYxcmpseuuZQtSLGPAUky4JunykcwahSzxYDUOOopL9q1M9n8ucNIMxkDitAW7oAiLiuz2hRW
fnnMm6Y8RkXMz+O3R6CYxy12EZfqq/gclDFCTD7cyjGU2xfRAON3gH3dzIwKlBsW8aIzo3ItxrzM
z4650t5F1Lhp+1KU4Tcj9nGH1kgB5raBLdrUYBVRLWxgKMtnX2NG0hnZ/ZWXVObh2W9F1rSHa3/y
SdJZRSXbgjgqJ/MBFbeV6BST5RSj6TJMT5GV1ZCr2vgDNPCmNhBAykixXpom/Ca6QzgJa1DLzUqE
LTf6LORhdkYPxH51aohC09m1bWUIRwbRQlXs+CPqcc4YIsSwbcVj22dmypdMgvWX5TwI0n5wLnmK
lRf5xPKrG1GGB77jXcE+AVtAP5h/b9utAKmiVe9K9V40EZJ66LH/iaEppnOvK7xFO/UlYtgL82YP
hr/eK7mF2FqsSssilNKL5UjJvAJH/6OGYdrX/XdqvD0c5aA5ZyGSMgpsrpUWxdZbn/RXMTNQ5bew
c+y7oQzDSpq0Uxxf/utanq1HpJbzi3DTwMHXKlb/ctoQhz3ErTxvvIcZh9l+byz+MtUk3WJ5ZnEv
EgV9jrgLIOGO5R1N6nrZ8QZZsWwt79lg80X6Fa4Z06iTdLz3XWRsxKhll9G2MlN9LsIq4ZGmK700
E6HfyumhaVmniDDlD2bBabx5YwHjPG39n44DOsvtUKOXXVIXtm19CV2U2ALFTl/GqpKWhqu4B8B7
2Q5JPqRGIP+iJx9H1qkYcn+JSpT6qkPAmdVWPiDoK+8bpPS+RKq+pULgvZqVb19GbVhSMEBiKJOi
T9eskqMqhf5rJiOGbjS6N89SPd1Sgh32GYxfDPcOolGo9z2ORNhgQXDopuY5RXJNdMGMlFRQ7Q0r
JQ2XMvBOnFFoyAPXe90PKfzUtkl5J7GltVTq0CDZPp9FkzlA1tu0/vrsEkcjSrQrPYDsKCVJDfNB
G74kKvwUJOFea6R/96Lfm/pDWTpL0fDSt6W274DsLEqcjhDB8jOEZ9TsJI7kyR4TQ4vfo+j0ZifR
J0adGChMh2rih175+VwdZOOEXFZ1LCkAzaW8Kr61pTQfc3QhBq8pVxW6ElvICOpLrnlfcSDt78BF
N75Tl6dsQN1EHMHVtmAe2SZKo2xEZpLNsBixTfR7Ks8oeRzT9xwQJw8VHALNGtK1GBB9jysYavBi
sURb62p1QGp5DkI3OIddTs26sLVHOGBg8AhdEteoCOSHrkQSGdmLYV/nHYxxxYouY9525GNl/uls
l2dm0zcXjNXDRaQEBgXSULuntlGQoUsM7E7/E0ql2a3cgSRX8tW1M27iItFeEToPPmFLIkSRgijW
8VxZ9UWt77NYrvZOMwRr9DvzK3ANDY46BCs98LM1v9z4DE3yLQ1SGRcNItEFIztGZ7kJ52YTlqvU
oBTO18Jw4kcoZEGImPclNILc9G8KMpvr2rTkFZDm5hNhJeBkZvOKTqV1yNFXnWPk1n7WViwhsBz0
xwDhM5zR9KOT2M2nmsKI7QMV8Mh0OvgdKJBpeC0kdGymwj0JCnsnivWisfzUeYRiIBMV/uccPXb9
RWoUS0Vq9BcVtYA2buv3mN/nHiE/bw7Gv34PtS5fdb5kP0b5UyrY0XQWy1FG5bSap1piv+oIMV/S
AlxfOMjHDBY6UKzMvVCkDI+ZSTV3ikSXaNL0EwkR7awDFLyMkpNji+Fc5CgNFgWKt1sXmvGbmhj6
rE5Kay/CWO2/1kNnnESUuupGlovwJiJbWnpW37zIiRnAAS5gkZomItideZgqVlirTYciFk3Q9ZMw
ThUjbfLPRDHwV9hYGbIVVf6v6z0v8tfc/3XNGsWvudw1PuuQ2Dg3qhdstHKyTCGxEi1j1s3ocYUJ
FLD3wWzMH3XLz0rXAky1i+oMQ1b6rByjnI+a5t266W5tO3nYD3FOHjrrlJUy4JCHeka06ZU02Rs5
xWlhY+sZ4bn0pPxV9Ac+inqiP1Xis3DCVFtklwL/UvSk3fK8L7/VRnGywt57M9yKxXrKHqxCVOgN
Z7e9mCCZcEoDRe/PwRAqB3Nscn4fXvUtRUgKMlHzJZFMHakmO9spftzdzB4Fc3GqHYY/PNztX3qv
0rY6OhKrinv8c8zauZiglZI77+sxpzSnW6dcA1SdTv+qLtY3qMIhattSQZFCsOACBS4agf8WUHFx
9Bz4a95foZhcBH40t83eWzwvJY7+ut7zM1QW9CDzRlToTDlaGVCNNxhk15+ozWZtE32pTA0IbMyf
KVTs6AtJHniN1kAuVBtBNCBiIaYlGeqHJFFeXTMOdqkmybMA1ah931nlPpCjCi+wf8J26ovwy2WB
Mx2K+DHxv3NEX571HYIBpbv4X5N9lCPRXwwAlWXZLIg09wY+UHltqvC7nxvYTE5ROdjGPOqMcVNL
rjaTAl5ZiEHUEwNwSijx9RgLwwzcf6WcbFRACqT3Hkkm2yHzFlbB+yOD9DzhEYeSt6+myfKYywt+
0v5OwtGWeheKBQH+O4+jqU/Sw+KXruVzIAETRd5iWzI1Inw2yOXq+1r5+ez5a9Y4qT2OddwBc2tm
OAVVt2jCxg1giYDz1c1OhEot6SwuI2fhdGn6apZ2Cu5K+gw7ADiFNjrzIIuVo6RE8kLK8CmLi3Ln
T66FuMu8aabXvaWeaSz1slL3YWLJxyYo5EWFXeasyxNpp1oJCG0XnbJUM6Wzqbe/m17XcaBi17LG
Ztq7iAFkBeqz3KxEMIS6C4F2KLsVSbtd5aCyVGOqpOH89lOpd7nvxL/awP8ZyDa1HoSBlsDbx6NP
aWpXjl2yHu0uvwFN9FGF17NvcR8zg5NYI13QDzM/ZNTwFk5q4LFoAiTXeh11pHLlu0618KWx/la0
K4F4DgrbmvdJEZzMCdWnQMsZsjG76lLczVQ9Vb/Vo3T268i9KzU21IaMPgMV5fKu2+6tSs38S28Z
91FOspsVIZcnWzYLhQLNMBGKAXSTUTZq25PokqyEWjZlsVp7Z+MMCkDJfyhR9V4mLmQXq6pXmuP1
sEqj8czWEAW6oE+/69neHqPiR9IWlGwdJbrGrlTg9BxUa4fy8atfo2IkplSDudZqpfuEymEuvMJy
D6Oj2oeO192iacf602iTjfhcEuLcqKxRb7lRmssqdbtTb46/mwyw0x6+HHSKf/oduw9JJoUg/Au2
TfPn5OecoaNckA2KO2si4xq4crgO+8J/Y6knIyjsJ5tHOCkkxT7/CRFiQI83nRuPOxEaETKIbSU7
e5Jp/psx8dULBYUIMRrU7gcJaZSP2yh4Yxt8QmChuTwuRNnZS7zoJk5UUP5xoU1fm6GfP97bCaCz
LpKUmXhpi76mC6khlib2tLzHn693QHIdjlNtbeJ31fthfdPLxl8D1/yq1C3w0WKIi20Wj98BDo+b
Rq6SM47ZGMNnWvHWDKgqRlHl/BgouaqomrN206pTQyb5S5AaqCKOBWJl7rQRlIDaYlWX7h2SF+tc
SesrWXUZiYgIp9YRkW3THUC2FGCtcwdOu2icJt7K4IJOjyioyNOaOAONcfSYYEvGuNZCeOYW7G+v
UXe4UvRH0bjouQ4zcTg48EXD1Vh57lvmWv4eBmk+1yOYyoE6OCs1tfyVOoVO51pzbi9nK0ZLLf6R
p7p9EqcaMbrJMukyEh/5TYuNxyTTztVDrkUjSqJcIvPMeIP9treUa2/p6ixNxk7HrTzDlGo15FaB
dVqMuEVY2Qq7wqA6yHg5JQsxlDmIh4r5mvgTJEOOXkCcqPOKhdBZaex2F2rJVUSZ4dXn//bLajf8
tiJU47gTczVfrR7TwKz+6xqiX3T1wdAdSFXdMzlZis0QVSx12TZUlC01Cd77MX70JzIiSmaWlVtn
6v/vfNHflln2WnpsOUzN3TdtA4p8OlIT4OVqDFdHikiW9wMiRVmBMcnzhpzMXg9jV+xFl23ZzkXc
sqW7q6nwbYu8kErKK937/3N5JwbU2viZV4rPuug/68nnUrCJOoXcc4NkjPlB0qT7JAPeblwjdJbW
FPpBdyY/ykIoDtWjV1HqEf1a5HBjlyPvNtlMX1vW+SX7DXwQ7hDtA0huOuySRJY+I1X6UiIgcdUc
LToFTslGYOo3oTtDPk5zElpOu1Sz1tx1suPuuPVIdP/hbVQKIl7Yf9Ubb6J2sN6QLi6+oCIS3I88
lMvV2Kk9ZH9mJJaBvlXYoM5XIElVluql7EssZmNrkswvizVfr/FC0lzeF6YWzbxc0l/ElD8n9IAb
2SqHABYdOXntMfsbcb2+qlMUlTwTsyR8DaVunFUVqmjmSNoOIR4XU/nEhWaU4Amjonaf+bs0jmvs
UVFgGfP6OEzgNNGo08YrMqwPt0PCW3SF0wbNnxqTpNYc/GNEgYYSnjSitjxKHnKIadYoO/yvj49Q
5A/1KD8GuanuRFSOKg9U2y7ggLmw+XsXiWkaAI7vWm8W0Aoc92WM8FBm8W4tyylsXFYsei590aMa
mysvz1esroaLmJsFjjMPx0Z6XE0LprwzYrVwSQvpRVNb9WX83ncyYl/SkMm4Awbtrq87Y+WUjrnV
w7cUtMovGTc9BZnoD8/PPSQszB8m0jELxIDZXgdRTRFDN08okFXXMtXLq+I3j640bdmPTzPqvrZO
YlBMm7psV9nB7cg37PEAlEEHtjGTyPxyESgBfpmIeLOgwdpQnWAPYvgxs1DGcdFrGjITzzPFJMPz
fkRdM+lJu8GtrLRrouvDxyiz1Sd91K5ECF/gS8zD61IF42OWUpNTs2tg5wEbxalhTcPNOLbAaP/0
IdXtb6mQFtAYa31S0R5xYQDp2ocsS7sKhboe5xoRimbMvJSyUoxIb5azFBadSoxu7kocRiBS8DeY
Thdn1ivqm/mmrsxiE/ttdfMKH/6tbrU/AApxoLbf5FgGDFBq1bl2m27nKbye3M4EaNdKXyhNtD/U
UGWTrlyRC8BG20uwrWtagxJ6QLXfTkv/SK6OBVXbjMjFyd1SGJW2MBhQ9pcvRipr954omiIx1sG4
EWPCxHQay3G2fYz93+eJMWVCBP85T3fQzUZ1EvE0xI3mWp9SURvcZgvmulvzGshfMsSSZtkE7kEd
dKaTEwwx6WySQP/WgRKaDU2iXqSxzPZdVGQICpDgK1ib5aP2rfGmP7lMLqNtg+gE6FKdiwEFvygT
W4MvZcePpqx8bRcYNTdoYfEqnK4dh92596TgzVdIm6idkm1we5MOQHoQiveQVgiLxNhVcfv7qDeR
mpQ6f6NlyQSDmaY8R8XR8zRfz2X4ZG54Yrk+6wvN/PAsdVjnUdSveyd2P/oE9ZdUT77ymqqXqpJE
O5PH8ytf08XkwTfzfDeeFeHYvrqlD1QrauSVM0jtK7LePZnzKp2L0Vau4COSZdBSy63JgVUoOWvR
DVGd9hWefAG0Wx/RsvnnSpUFejubQubPoKeVe0wlmkPiOBpOlKE0R1uZsLL4409Ni+wGUivT4WPi
dBRJ4ZvCnbR+zhNHxehdwZ5Btc/LNx771a9yyjnAbPjBkhdb7sCJX3PT8oCTNliV9oG81wMMrXKp
P0Wl1V9bKxmufVyyJAIoILpEY/TFXPWr5iwiMtj99TEqTvBLVgitXCMQ+s81SofHd1z0u+c1At0e
9o5fvomuhEfJSck7QEITFRi4trVvJ7owIvPW/hkmkvceyHWw9gSjWAyAcpdRwZ3YwyIWTRW5EWSl
Yi4u8PdV/xWHgXcrVN2GkG4k2EniCKRYkvymq8AwzBpRNqTRlLcWXUqgN72xK0Yl3g5Tct1TQSr5
aYC8ceond99CfjluTGXhm2l8D9NC3Zo+njBDJ8d3ZKD8g5lqJQpDU+jDUlKd7C6iQgLL6hRlPR8n
Q/Ay1Iq9OHo2UmBTIhFxSC3LfsysvKbYh3WNPHreKEtTal5dB2XmxKu7O9YX1a7s7WguwhD9/H2q
pgi2ykl/z3ykGFxdhw86TUZXzMbxB0OR2DS6exfYxhFJie/pFKWkO05hOLyJsbqItbMT5BdxYuS5
2mXw/L0Yi/XAuBaWhOEBF83y3Lq5HkoD01WclDdenf4UQ73uR3eFp5EXTmp+0Sa1Ev1VzEtRGw5L
MqLis61OX1Bmtxd+U6HR0Jjp3e2GbWRQqgQ7n91Hn/xk5lS4vDBmh4Bi1bCPDmKQn3mCQBIa9GJU
sgKUhFhRb0SYteQJ0r6XV3qIz2mZ2/vUzYNj/t9mGBat3CkH0T02JVpkpj7+nhYq8KeQcFg0XqBW
CzEHvQHmjPU4blD8uv4OxYliXJwdNqG8cn09QaAYfYbc7OQdywFyTryygfQYsXbQGuTSJYrpi9rV
HP5UU2dXlO5kozJNsgNwxfJIcrFTR/Qa/2nG3pOPaqjHOxB+W2WKxKDox7+kGWCIO+W6G5H2E52p
Aot99pxE/jxYVmUzLWikX20Ouo2SL7hV7MoX2G7HB9H4HjDp9sFWEq2NqNVjKCnSWzBYkx7Hnzni
UJLC5GDxZWfW0J8ja2ixe/HyXaGH1VtQ8HbvHcMjH0NYqsVtjOTwIiK9iRej1g4vrF7YamSHyCuQ
aiiLDO9fCuTBKGnTE0u/+uggrwbUQhehE/rhnKVOutDaDB9EnXtunlhU2j2ZutkjVkrnjMzViK22
ql/FdeycF3iqXcbpelkY1CcD9VkxJLqgH427Iap/ia5H/xijWeLruDtNJ4m+1s6g9SLit/RbJVsp
TqezauIZiehldfZG2KK6qx3raXNWTo3ol5Cg8BUMHsRUveg6Y8Y39eh7ThNn/Zkr+lHBLw4KMs3z
Jg+GL66LoIGSyR99YNWbvnHqVQi3T/R7rjl+2OVYbwy5aFaOXmCX0Br+AcXabl4Xhb5ukra9DVaC
rwTKrHatX0UPKxR1Q55Tmlmj4yIGl8oyNSWj2kqe1d7QZNIvCO7+HgUQBBUn8J25ONlPop94JvkL
sxmit6YvtshNq1etiSOIhSY0Dh4UShLYd/+r6KwCu3kpW4viCyegOZ5cM7PeizGT9f7ZkYZ3MeaR
rj2qKhYcTR2oN7vF12ssf6gurtMh1oEvubmqpNqp51zujhK9dMRdg9dzXFlzO8rqjZja2tq4Rqyk
4mHBaDK6DrZiv6+jDpW4ThixXu0CqMOVop61aWeEHprxkqfaC7Kl2lFEnoyLRVH33VLK2Cw5gVue
pvliMJvmy5Xx93zyt91SDLraWJ6sQT9biQ9oKXbD2Wj39s7M0UXOu1y/8ZLSb8gVGLNwcLJtXfrG
LcW55owE6EYMimm+0uuLyiMd/zzL6F4yqFtXcY6aa816xA9p/jypV8qb7arhUZzjSpm9s6cP1qfP
/OuDReiF4QFh8LtptsoZ5+xqIUe++4Zcyi+n1MafvvaaSVoM8xrmsYLv4Gc92YD0owb4iNfMqiiN
cR9lLok1iU1QBkLyGlhDPe8s23hz82Tj4fhRFH3yUk1N6XUwMCQQMmkWJy/4l1QnNTAOIhIzrAL/
TcfR6604y2mTEAFD55ulW2is49zGljkqGpBaVodltI7lReRHeEL06jax2jOIiF6elaINXMc7KvKn
mPHogogYnURcUGUCGSfvlalL9Jsjm5M0LFBZx4LmnGkVWxDUqD/HSisXhawMu6rS3PeufLUTNf8c
8VDddC2ae9j9FOQgYygi0VjxCJUQVnby/JZNje7W8swf/Xwr+jRFIeHLNqixvRvktuzmkoQF3YHS
oBgTs3KEHqApFEeja7WzNjVGikdTZ9ThSvRVSqSdEZPQzpZvXdm4qLtnV6E1+ilQrmrFumAmTs+B
ivODn7xjIggmP0YzMg6iwUOHVJc4zNqCw0z3hkXC7mj+nFT1ze/p1HsNVqD/hL7XbHsqs1vdRXCS
VHePWA95z3E8KK4f8AvO2hcIvxblfNn9mpo4waua9MtonZXkycW3wTTR7asT42XwI2c5SpZ5CLVK
wZpBxrYlq70rkgtY2nngtIyF1lfWJ6Z/OD6FRr9WplCieIdKkvFua661DVvFW2YRRfbMR5IiHhH4
N2JJe3e89A7hzriofRq+jlRXRTe2ieEexeJ+LkIMAZxF0ib6//ckLY9SJDhL0Fskp3PF/2b6OM7l
da3xaxi8M0ZVM4L8g33lpy6Dqml1w7gVhXsQ3aUCk3goy2rZBHHxkeLPgrJuZ1Jg7oM3KjGPs9EZ
JY1oJc0ltpMdWqH+J6kYFDzACa1iDAw+tcG/uB2YPInH6Jk0foGkDv2o3SgPJVI98vzPAnfb0Mg/
/FQxWWjgAuNnvcvWRVeW4C0xfyR30rJjPLaKGsylqbpddqSAhlYLjyBno1deL3tR5i4DHztDuzbW
ojgO22veUeV5Q86u2A956S3ENA0uDCywMj3rKHlcscH6EJctMnwJkEACyjR9SrO0G7f4rGL0qCyz
Dpeist6O7ieV7Y7cZ1XxRB0x3p1K7GOOZZ4BOmBbDd+MVg6HmaINL2Hka5uc2mS29lXb36QwgA6j
QR0hampnLde+Dq2hbutT3UJh6MNuT3JVUbjzRF8W4LERU1AjMvQWgeY8n1QZB2lf5pj+Vl3ivAbF
IJ0NJz6IKNL08XXSPJmG7LZr9lmW1FPaAm4NhLVDVlKnD3D1ubmKjmBrnPkfie18z1tD+uG6Fa5V
FH4wZstWdlcO39EZiZGj6Iw3tGOCCWBUAM3t22UX9OXLKPUDUloFkhNTiOOneXFkfzEo6PEiIQpa
M4WwsPQ11z3lqt2+IGeJS/V4C/qOoEuKRaQhciDGJD/vj75eQFlk0K8iZkTKj8gZokMEpWDF51LU
irR6nrfsL8Yi0c95g2i1AIGpffErxVIT/QCKahYL3IXoV9p+lbLpf1fKKt9ougHmrdfMzzIj5VpV
X/kV98vYh1zNo/WX6uKY3Np4A6LlUGqLCmPYNIwCFkG9tRMN9A0AmeKQiRxmg2ntiqn5e/xfU5/n
a3XT/j5fdIrTH8MljklekapXuyFv1OdR+9WSgYVYGG/OItCKaEsA1PbPgSP5X7G7VGdFqzuvZQH/
GSSMfCY9rqwd+KMosJXVXgqrSdzdjHdlYrhXJKfate9gYYLZrnsVfR1sCDSYC23VpjKJ4bjlPozR
30nzsVg3QJ4/htL8aqOwdCmhMLykibb2eUCwW23GeTSaIJF57pmYeJAkAsXQHFy16uzjkANjcLCY
MgYKkCnYj1sNSGIj+2q2AXcj3fyO31DOuumuRThcKhgwU1tzy/cx7/uZahrR0ZhCyZFmBf6VdyR/
gJi21k10Y+rgbKM88Rcua4V33vEuoHyt3YhRLHJ/QVJ1TmJQdIkQRei9Dv/93vfdiN96ZC/1rlE+
yYgdm9Y1XtRU8Y6WX71GvW3NMrkNJ5ADH64q4arJemepTiEYuxIbzzSCmkkIMUHaSS6VcASugju6
v94Jrc9PlOo/08x/l43BeK2qVF2BFcuWFV/Aq4ZjEYIxKP62lWS82hQnTnoeIsuMuauK/+ZKKrVD
YyA6004IzxSBGgC+YbQfJpAoalIeXhkybinTqJgX1mj9sgC8iqgbVNQREiCXduFcAQnjwJjW5sUH
HsB9W/XflaZge5EmX/DWRut87FjeqLZ8anLUPsWMHFU5KQu/12St5pVNPR6PPgUhX0tdjDhpfK0a
a9ZJ48ksgoNbVumHFSo+aLGo2Rmam3x0uj3veA3dG8tsT12OW7HHF/HRxoa7ZCWqrrVyKHHkIj+C
6Jc3GxUgLji1L+OC2zxQEaawdE06hSA7d33Oa4bfv/GqelhHakWeX/XYDzeJJklHp1N+N3Jc3Aw0
ObbP/hrkZTz5wgxpp8JA6PtPaczODRjnX24SLUpTjr+nARk9swTsBAcxWrUN+0S5l7u9OfLBspqY
tzpX3RnOBt43K1dXoWoMv3D72A1kY75UalbO5cFzDgb2BjMpKht8wLryLdDScIc0D1ZfU1j6prkG
s0KVbgrVCH0KP3GNFfi08o3CbbawFMveDNOoqZIwMvWC5M40ymIIFm/NX0IiOfE2qgr6Z3l0FVfK
GzgIWdW9AtMZXgctmxBvfICmphs3z8xz0+MTYRTNL9fe6nJd/aQYnMz6SMnvJnSaZTXo6TFRSO4b
iJSvB/K8Vxm45HzwsWCL7HIDR6/+lRQG/jql+SX0vXKeBuV4jdQAirOU1Ls094ejjqMRcheNetem
Uq0NdfOn2cxZ/9W/eAT8SMxIfqvj2AJM4GTccTDEY6io6x4dg4vhgABWEeI2Kr5HYPztTkpfAY0q
wbaw6nKPWk1FTmuwQkokelTuRSOGnqGJE+wSv0n8/p7npDGsCqVwpA2vj+xUTk0F5mShlF27QKky
O5FfAsImhpXKxiXjzwjizRkrduaIUVgtd4edRN1vMzxFzo/GyDxWR129KjrMqERfV7gAM9JK/UQw
y902IizD0EaFEMDqdK5sjDrymG5L8UUJ9lTESxxLp8PBU6bDMa3WmdueHiNF6wb7tnULfyUO/zXf
t88DCZaro1ergOzI+yhr6ZGaIpCyKQxqr9poGg8HxW29d7lRtQVJk3EjRnlTF7Mxa7qjGKWojnKX
JL8YQ1G8TJfsa0V6E5cMmrGeiVBcsqP6tRChx/LmcUkRopWwNvTCwnkglXdYC8s7DzoWImUyrsR/
+sQRzofjzujKPnmMiM6/5vyvPhYsm8qpj1R4dKj19zpPoEdrrX1pPMu+2HC5YjMbD89+ve/VWRKD
mRAz2N/al3hCJdZkYqlQ/XOqWvLVqKbwo2FKv9M1irI8n6N15zf2sZyOFDv8fST62Cr9Hv1r3v8a
BZRgP66Xxd7RRc01ilRrV/fwCVEigiFrO7quz8Whro+sOsThY4KYSzFPnfk2biwiFE0pzheH/zqJ
com1yxWjXgwoikMUkMpN0ALUTeLSu4yJ58HZUFhWlsB0MKCh+PhnYEAS+wSZfC6mPfudCI1ZnhfA
7UlV2zMxXOsqGv9et3/Om1xRd1UwfPSGYW1rHNdXViX3OzVy+l1r6JhmiHi042EXyJmrL5/jep4y
LqaKzsf8R6zqngouEBDoZCAYyufUTsevXmaWSzlO650fBN2LqtQfot8t85kxYP+GonXKMi9WPe+a
VIp0SW0U1LjZ60VZmRLLDl+rNpQecUfFOBn3iqI296AsH7PFKSwunXOUv4qA2h9ndYa0cihxHUWf
aDRchmZAeHmqyL47a+1qSp5OLNlZV6U6SZ7I4ZeVSru2i6CmesPd1ZL6mstqcY3z6E3P8+EDBQHU
CVeFn8v3+l66Vot1eqtxrEZtexdY59/HJr4tfuKNZ2ja9jw0M3XVabnK/grZJCBLP0utsQ4qtimv
QQlC05fZPeFi17+y1PU2GHPBxZhGpSqLj9XofBODcaEpLJH24BLiBvOjcqVo3lkbWhCNeuEcRZM0
FLlxUx7qNfL3IfaJU/wcF0dW0WwwEVN3TRPJzbqWAneRp2RXnTBv9wZmN6gpu1KD5yCxNTXi6K8+
O1YRvyIzyUJMQ1BD1cH72FpwqFvLOzd297sxLOSC+3DEMuC/AxAGUH0qbHn2HCC/550TPQ2P3C/z
v/rFNV1ccAaUK7Yi6k21o6pGInniBgm2z6h02dbQM7ha/9B+RL/BJg0q2pNIxJytxrxn1+PIhj30
vJzoE9f8M1d0/XV11ff2illUGzwlIwk2M9IVhttsnCjBWRw9q4EyXZdl29aOpkNicYSNBSDBODio
PpbDEeZTJwSt9JOujhhTIgOmtFJ+MgcX5WElSJVFKIUpoPtpVGf90LXOrBq5UcAq878rh+B9ULmN
Ur3F/GsK08mlASmTYgtuOHzXlPCnOkGbxGBk3PiVWHfmuBcKjJdCkYJ3sIzOzmyRMxSTPCy2eFwV
KugGLsjPGvcb3a72YnLvu8eScvTVxtDjDlsURBvXqBKjRJbWxPp3OknFtUySvjygD3n6WURmdBGQ
BtYo1ZUeGDzx5Yl0AIP+V8//4ewsliyHtTX9RI4ww3QzQ2JlTRyFZrZMT9+ftetUnlt9e9IThQXW
RtvSWj8U2kecdMkNsHDzwEv8v+d5vE5jffmcox/EArO28CDyEUwBgebwiCHbaGODrAANmwuYje0q
n1LuE3kpoCsqIj5lEFZP8qiVjdNksznX25Cd2zxI9keN3v4Z/xglT0gyMuoIfwHN/WcS2f04KXbC
5CQOBTuiY+KJZtsJ74UAr3IMzcGqz/Iw6vMAhhWNIxckNw1IDaD9nA6MHURH/gcRBu5W7CvHiOjI
osgvg/ezdf14NYcRy4VMOspM5P+elJRdAAIqeDcUmBhv2r7ODyaerGkFQbXSZzRpzf78oUf2qP/t
btRe6S9/q0OETvVCKpVpqAE1qxSvxr6ykuOgYfG3/dQ1a43x8QKxRZbl8rf6mAE9nwHxmKyH1Dn1
dw1XLsu4y6K2dXGOzRC4fcjdqwsbZR85dcZvJ4w7Pt7mPakCGCOKry4/2zzuwasmcUi8zlPJjsKp
faySyTB+tqmq/cVLJmyl55lkO/fVVQN+HBoRZxpaEd8Up368nmyqXTMnPSue5DmxA+G2a/V9xB4L
8n45nIyW+xVeOpgH9xVeOAh2CF64jynV2iLZNQ8Y/WCllPFwCOYTSzlIHvoBiUctdvHtm9dusqj/
Hn22yYXeZ1Ue/dP2T/VzSJNgxgygS2yGbnakBd8QiKC++sCZURueC7u/BaM1HASPeQtgGm1V4bwR
gTX3suYkdX3NDa26Ol71c7AqUNV/m+SIUcfRUaDouxstpIiTrlTOqKxGCz/sxnccK9TlIPz2aegz
e52Win/22k7bmfiZHXQEnE+NOwVbo2jrm2Ja/SrOoux1mio2zZ3lvqVi6I6KUMFHkSBxgWlSBNmQ
ncrqqOWRd9L9gE6kgv90yhG6PsYnUw8XKhtjNbXiWzEnFuModi6u3a1lTRYKd4FDarQ/uzFI4qXT
Rv229KoGxoJvrxob48YmgGweRKGyxZnafemUmk1rrh9bC0whKe2bF10cy0oQQ6RIeBrfW6R7M9dp
r7L2aA+8A3tB5UQCYpq5ds1X344sjDsZr6ZpencRX16QurZ2phOo+NgquC1NTR1uP2dXM4RA+5zE
+Wdb0aTKejLSbCWnkROKSoxb0up8ovlNWXMx5Em7L8OwwBh7fguearA2sLUXrIOxXrFRpjiHbbf9
fM/CNvJbQfj0f366HjMdvckAzc9vWw5Hh/3x6T6b/n7Cz3cQmy4pkTiwd4+XzNluAFRh+fD5mrHj
oJmZk4H7fNUuUvw1VLg/n1BOWEf5n0/4+Lai0EXqd/50j7l1K2C9w6eTo+X88hPiFrf9fJP9/Amz
9vH7Pb6WHtO7Ohn+fDp5Nsa1ByVwQUXNX4Q8u8jyr7FeW4fP6R3SjouhxqUWGF71DO5o5ruq+HTZ
wn0iVfbc6I73AfkGxbncB2Cp+dV7oeXL0layS6F75tqbsBJoneLKjcl6znUicuHkc5eJErKeqamf
FM34JjtlUQHGMCxvfIyvO0jzLQHQjcyH9nEoTm6Z/Pwc72nED3nms+B01ZUwFNZ61SzTng3D7E6k
PYVBoT8hEHVyh1Y5x3NtrJz+EMZ8tbJTDrN9JOtZbYeoQjLEb0PkKFwkj+c5ZKG35bDOOqf8rzY/
aTae7TTXx6uMcUPM39cx5GIOeVZrRriC2GV2kNVBG5sL4OZHTZ41tMgZVXaFOOff9xvqPegDzb3J
phjBhx1iEsXy8/2iGf67UFPYqPNJaRuHZ0dvHq8pm9B2Jw46JCHZvv+8GeMjCTrx+EoA+5dbNc6A
8RtfB+9s+Hl+aRQNAusYRFd5ZKUZ1Km+Lney6lgpSu6VDgIhMtt49c9oL1GHfQ3b8XMCOUIWvIKf
j39e4bPZTrC69f6+wmdHOpt+ylcpIKGgH896SO3QSFbxbQPKTGibRcdGtxQDSn2Q7FnOI2Y9ecOR
rLNLur2uLp6HVcKghu3dAF2wIp9jvyihiy2TkQ9frKYPF9pgjN/joj3Xbuf/9iZyNXk4sCbsyCqz
NMNa2dWBT6nhD8fUfrVOoHwJ8UhDL0vkrzq8nlWG2ugd6hJbU8NQL7xdbWuHnXN0lM7de7lb7weF
f65RONKGhZWX5v/g4hpPQLVKsWhkiWnsoTW6bC97Bry0YBzl5JIXepeNp0erY3iLgQfBGkRFzk/Q
8ivny6hpifcrWJcKjeUJLrFzOhtDzKQxnyr0h7ZRU+6jWouImXrBVfXAg4AvVpBj7NIlXvLteWps
9SlWm1fZ7ga4TsZT3R64tWpwKo1VXjrKB3hWbePpvk0imdOH/lzoAgna3gz3XBraWjazQzz21aC+
xHdrCl1oYHbaIoXqwbPcsEwkCEnGNz32g5kem6Zs4SjPh5OOaoVraYdeCwrii+EqcrtyPY159orp
obETA+YIrmOnr6WCrYJdgO+Q1U5AuYoL9besTUrrXr3YO8sz0XyxnlBJX6IUzLN4Ltx8B7KkfZGV
Pim3KLe3d3luFk+vZhCpF1njk6DL64fxSQ5Ne0CAglD9nvCB8pKx/9zzJ8WO1yybiFg9hTFo0VJ1
cmM9RdGftimDz4XCdQNQ2CLsJwfGg/6f7nmgLTCp88cCvPHf9tKaAw2dmnAjnd4S3FaAVVfpe6eM
OvL/PPll1SiJeRqxGRwCQFrvrAHeVKuKb9DVpzdhreQgLffSq1F2/I+ZwdVj+Ey2xkpgPiV1LdL5
ig9KYO4dsZfFeHFyz7J3Iv8NDil4HUFX3S2jvdRtmr2bmhsdpzaqCcdzUoEh38YGY7GRJ1mlqoDy
jdg84LByRL3f3wQJNExZxNKXx4vw4Ulnyx7ZaIAlJDqKFMwU1PVzTFhrTIR+F4lRoz0cJWssuaON
7OxH17+SZ3zUZFMt+gBr6pFLaD7dI6V91Fp8A42hJAGJLOirIoKYbQIzEQjGARNyAQjm35rVfEfZ
AdhPNNPETae8JWZlbW1/mjlzAyKACo9sT9jNc6tje4i0d/mtcaBPaXMaXROYRQFd+mH7VblIskJ9
LUObVIup6wSyTW/XoxC195RpxpOUEW7ZRfHapGzN+FP2P4ivrR4zVXmyL/vO/JaYMBVsiOHPoiXq
1aZRdjbUgsxdMgS7SHX8a+gYxcrVkuw9spWfmeNYv9Lh/pgH06u7gtXKh7D6FvBVp9w9VB9W/jTh
0jSkrxO2Vi8RfhAvXYMTVOLkT7IpbsxpAWsDZPXcWYms2hSE09eyl3tjcurMHojo3FuiLvzSHj/n
Ih83R7WS9iT7HS/L1sLhT6Z85J7oXsYuW1XIGb8Ly9WAX0TGQlaN0nI2digqhKzb5p2dGFZOyQB9
Yh5sZP6GxEf3rPlZ/QS16tE82Fl4zIsZHT2PSguuOegjw3ZUhXXslTZdmJbSn2d9ipXahLjU2dNw
lm2yAIownNO5mOLWXmHpxJD5jB4hWyyV5x5Z11UESz+7ZZvsRQ4O9FRuH9UmjZein/xLYwfOuS2c
YTkak/uNENwhGPzprZwwcCj8ptrCyYy+BOaEt0TqflMgNK9yfcJgp9PiW076Blqv7nzL4/Fdw3wi
ILOxCP28B9fYR7fPwmn9c8NC5wiZsXIXiesl+wkX54UckkbOn8FBhAaxqebnxIZPv7AJ1S0qq224
/mWd3cWmyvh6Iisfbw2CZoepB8oj2QHdmP6oJ5SVJHOgpQakJ0TNCVbB6EU/VFtEF8kOmPvaeeT/
x3lyFtMa9q5WR1d1giqgNCTifSvxnkKr957cBviIa99ly6gS9EEmp13JPtlmu+1m8NrpKmuplSS7
pke5LMQELl/afnNDtHY4x/Nkha+7mwkXqUi37KcQjxVE7zM2JkZrP+nF5N5TB5gLfbKlsS1l7cNn
X6VFg2pjnMRrAwLIWQOV7dZ1vIzjpH7TivzPkWyDZiWex6FcgqGIvnr9b8Mu6i9Oaed7B4LbWjb7
QXT0HGGS7OVuhXUMUgZZH32NJ/UHlP3uHiaiuIzG6Czk+CY3kIoonB7LdDW7+7r5S7ZbXumzDqhs
ZGu4zjy3Osl27q0t2pmZ2MdWFnyJTZLz89tReiXdpkiwbWWVd2f9fXd97w7rYn4XKMwcK+H8eXcd
S6llr/ubBimVuOqLX5WjXYnIFl+muLBWdjKoZ7/1qmNVIPbY91HyOmH3uCBOU/yCDb5M2sG8CkPH
99s0fKQuA0xA5qPPIhPKuLW75OTZ4r/b5VhTNd8C0w1fu848aqmtf/GHCh2yPAnPlSagx6t4ZOqZ
77wPenr1I1f7GRvFE6i47N0I+Fh9XSjH2Jj6M+oUMEfNsPkAK78PWEb/1PzyK9Zc5qtaK9jDlwTf
jahVL30wRbNopv81UYK1HIocEo5OXtm8FLC/N52J7bcKlf2KetSw1LWRi3g0O6S4Rx9U22Q6eyP2
dmwwEikW9D7ldbvopzH9apXR9zJr/O9EEi4FAh2/KsyrVW77eJx3Z0RPinghbORvYIwsoH5szCKr
f3mhesNMTXw3uujX1IUW1rtev1FxHnn2Ae8V5TNyEcVzV1dsQEdf28i2bjLrK8SxXV70xWMEcoXs
nlOTMAYOc2MRPYV57F3LyALFPB/BxG9WIi2idesiJ7IOURjjF/COtU5Smscr+0arSp4eva0PLyl2
22idOIgXke4WzPOfUx5tfKuPU+T8oVZo63iI2k3qdsoiVlLl6ru9fkxHgHJJUNTfuvgN/LHzPa2F
v0R6Wzvzg9lnE9nhZT13iPFHBg/5W2z38Tqo2QfYIxCVUu2RV0ti5/tkljAyRPil7JNuE7mxuldK
S31y4xDLqHnE0NkvBhzM1yg3gx36oC7gPbt+FZn2LAcgSZQtEPUDctY09VZXIp2vgHwRUEzgdc0X
B0z2TkmzclNjBOOIJHxD/17fp6bXr91Btb7ao1hFTj6++/Vg7lwd3xDZXqvf2yFKPwR2blsB/Gir
eZH9Nc0y66vhElEYUtXZVqJPP8b0u+xL4Dhv2FYbOyxbpvfRaFayXbPYqMZNphPzGsI3Aso7+RLE
d5xVpERbw06VZW2FWJ2xlzjKo3KufrbJDjOs/68heD6b8CmEufrn3AGk/QFVdxwtkfiTRR2DU66i
0vivtjzriytvIt6SKcCL6O/gdO5Ard9Fddr6+U+73kK5DYP2/E+7HxT5WYD47xJ7XDawlpd937/n
VlPfq5m56KLhc/zbBOu9uWNO82giy1YTRIIVq7CtDc1RW5U46t2DwjLWrTkgeNJ53qY0zPLssdPb
wYodjmrL70la3N8HtlcesyLsdg0qn2fLR1GnTUoyGAoufglayLcwbtAE8OvgOdM6FGJjFqOxrl6A
ARTX2jbUja11/iLPLZ+N9eO7UMcdGgnsTG07v8o2eeSnnnWAGXSRNcOLA6SMsrA6NySkIozbr4+2
uM6wEMzUdBWOo/oMGTw4tFMNgBUf6oq9HjbzI1kR2WulbbVyIuxBZdVI3P5UjsX3os7U58asxQWx
xVMa+Kj26nFERtdKdrJqmlq/yMvYf/RG/bQ1vcR/InsavLS6WMlR7sT6pTZZx6uwFQF+oTUzWhN5
wt6PT2Fttm+RWS+T0UCO2SFSOJmdWMuqaJOfcOPHm5t1yT1n72m1KSBRzzTWpV216F5yUoZbVUHG
ZKcW+Ls6ttU81S5RYDONzmJWpU1aKzp3PPxlnyyCvq3XQg/rtW1rUwoQWtxMy1a3AQiSfR752VUW
mlklK7WyMbQzivzRFrVTBlspCHEBtYEzzoNlmzyCwVnvVEGC87PNV0J/hdqLtgB5WE7rLh3Ijcwa
PJknskMMqWmbUr9xHnJ2nRDcoLxXTzf831F64IHh/oor/7cuBvUtq5UJWFITXtuicXfoo0doLdrm
pdfg75ZGWb1pcRmR36i6X2B5LcPwfht1/BK/5LVq8oQa7UfRZg4KdV12r5ICS9P/2d7Nnf+0EdvA
dEQsUiv8XVlBo1888MxQMtRpbQIsOBeToYGNjH9hSTSi6jKOR3n0WTiWlm21RMCixt7Nm4uQdQis
x/kwNuqXTidD/Gn0Jtt1BZ6+bHsM/jtO9n4OHmqtWqeq6e8U2GhbzFZH0EY2KT4N//gxUa193ATR
e5hk3yLba648uKN3c86Cp81b4DsDoeHsWZ4yVY1+IGXYL+WglB0syC/YHkRheaaMPDamHmaRNTjG
qx2b2ipLxuaaanq609QqA79g2KcqTtNNWA/akwNJbNlDJ/noJ+eJIPsM5Gf5RdJq4cNkj3yWIaFp
1Evoju2T2fAEySpNPWlo1R5yVwl2U6VO1zLMx9WIkelb37NLLr9wz8lOplWSAoibfkGAS01WwFvT
UzDTpDwBFXIh67IAkheDcBATHo3Jf3rkHHK4HPM4R9Z1xb2PffcxNmZ2D2fpa23oi9OQV1fZFM9N
IBCsc9y3W9kki97UxZVYwUKe89kuj/RZE/vRxojH0L/zIw22fUyoZsTpsqS5umFenOR4dYqUjW9N
DUAsw9taBLaOUxVXh7boPULwIjy7jWFswLclN5ys3BUbl/G5GK2WhLFRzc/cEqsiI1i5At6ZmZja
EcUWRAyyWS1Eq9tkIxtjLXerx6EboNDsE00bj+qoA0HT2E8XgWieuz4FCW76BKszNduqokcYccDw
fczqap/PkckYRcbN5NXprVRkKFsPXky1yJa22lRf8BEO8UAltNghTAqbM2epPG79eRO1AFi47voK
qTG/cLaOOy6sGfDRVUp0YAOO39tcdULhL+BLKKc4zbq3v8OEA7rQHWDMFKHxZ5jf2D6mZQzzmE22
y9nseRi4lv8exirEBicwpaekbeutkrok95NRf45su76H3MHtNrSqpa9DCuhQJDjUXqo/O3au74rA
gsk/D3axennOofbMQ80yK5YaWLedHKqpbXoQCnBtWTWdFsNLr9J3vUNKCNkg9TkLUda0PCt5KwN2
PWLS7S9tzGKYn1/7lkxISYSt9lPJO9ZcKULbxCoWLmGueBHUW7YZmK6Cp1k3SVbdFaUxl42Aal7H
HRpNIiN0SBLgGyTycxEK4haxuwvqwv1Nfu7VH+Lqo8yscukolflkgJLbtOionu04MfZizIwdpmnd
Rc6I1E+OKJePanY3hN/qgtUpz645dvyYscpA78wzmp1XLsdZpNAEFrWXe5z/bRf0TxsZseoQZoS2
J2sXQlKMC3PI8ZsZs3WG/hAq3YpRZveoLYvXSlSvRW/ol9Hv8lfeZQG40SIiM3dOSoHUnWvUB9nr
iCZGv9PqdrKXrEeFupNv48/JuYRhrU1DrHtoxAUMTQX+3Ug/3Eg9WbMHie2wPQl870tu2rPcaCQu
XtwAzOw0n+15CyEsqbpFYzjtr2njB0r5q07TAYAIklhq2X9A7fBOvlL/KVrRjOu0SI3FPx3/VO26
YbcFOVK2T1GBdoiHhWA2md4pbAlDI77OpjW22OFX0fCTFRmCzEP/G+XDNwzFwy9ehk4wvKL+GqeD
tWvg5cB1cctrRkJ4hcy2vbXN0VvyeONrnwsBweBoay46coOBvbhsLHBFxVh6TMhMWz7PrylaRGZg
nvqm8V/8oJ8vFL3FmJFq1nn1uhYWlhfzYFwC7O1kmMhtzNVQeOg4Y4b8mMopPXEJFfEqT53YFT8h
eLR05qF2K/olS59ok7KfgBcZTMmqTNl4FoYyGO8i4/bTrNg3DOECSPKA80OE6IC1KpOx/6WW2nNO
lvGb39nNQnds7w0/r3GJ5272rAo1WiM8ffQyB53AcESzNZ6K/QASB+UTTSmWbd0dWGq44Nnp1Rwz
3SqWm66KxM+fs7kYySyQabjLFtUPTp4z7VW6zmFoe2ddK6wJ327o06rtZysgQr26kv31SES46NAr
boR/jonLLytzcBd5qL4kDuwrG0mG7Uj6aWP7eb2UakNSOCieCbBtUc7W8cBa1anBETHV3xyTj+cm
+lXWVELoIK9f8FRtbhqaw4e6yOtVkDvWx9gVP53Myu6l1ygX5KFJels91xE+D3M08k42ufmeheKn
xXf2wcNF4H0JLCA2RLREsfmG23x/KSAxrSPXBUnsOVhman2zrwPo1j56kyPeOdjtqNOJq+WrNnGD
xAcE/7e2Cza2B8ISvbfop8cPY9SKtku0WNkRAPw+1gibZyYC5BV66H+4LChE5nrpvJuj6W+xOsm3
dlWKe2iX59QfdUy5DLb+dfZDbVF2Iegc3py4uvdKGO+HIbKPiHijCDkXVnoNym9FFbbBIujhixZR
97vXN6qhboeo8r6Ehd+vW0Otjy4biGvAW1zGgkWWgYLDBtdt81pPIlj2xCJhC1UxStFemCxakTjQ
PtWroYnpmzZbrCKeki98pyz5R42bQnXfQ7R2v7tuhLJKD+GMB0q8tWuUUXzV6t89G7hWbYbdj8Aa
t3VQkbgTxkuXmx4sPeUe2PmuNRFbGB1ER8ZEX7YtJtN9FrrbBE3yYzE0w852lYM/FflaG73jlDbd
QiXoQSBGDJsuMuxN4YsvoZO3OLy70aLJx+g7ukw316qcXyUXD1LOeMAig77xlLY9IP168OA3Xxgw
m5nDULjkI7j0BBjIEITxXRYIlGlHJUGVfm5KFAVZscy11uR2tHPvjNpZ7csvg1veKjsnGl/UL9DH
06vpauproWgIeGnORY/L5jxa9a2PgfKUWRwfI+9XrIr8pCI64cXDuA8cFFCA9xfmSbn4AqZiaGcf
PaiMLdh0pJnmqjLa1zmy9WTrXX8RdgtxXQHUZipxtKpVER51T5y1Vrho1s+IwxmYGHocsUT4mZQh
GKkR+QLZLgvIWODp5RBZ98LmK4v+HBXt8XXAW+hapfFrqxXNhUArV9LUk+Hrm+5NdfN4Acki29ZR
99MlE3LHJtg4D4MDtdEMoyWrjeLE0V12Ihrf3/FFAK48Jd8J6zOi16xx70VJuXjUI90ZFmOjp4Dq
8m5dDm71VhmxWGMKWW5l1TZsHj+ehr5sMMF/88px2bfQQImyGfnxceiwaz36Jky/5QyqOCaB+UQq
WFmGPSaEoXfIm/FWjbF1dTNQrX27Nj3jJ/u6aqHG7ffetLrb1GaknQpkPuvoY6q5DmNFX44ibn73
5nPvOqj8JKF3qkgzLVCh6lZDAnlGxFiRR4rwdxjFEXDicr5lKHne8vmINPQt09MKEidNsrMrIEr1
PfdKWVV1M7soWv09AdVT4Pv1UidqxzMIWShZdaJgOo8uwTKecy9gPvunTBRLaBD2S1mo2SICJkDi
fPhvb7VprqaJwVM3tL/9b9ZqcoTs8Hg87I2RV//r4OaglD1G6e/KL93DUKH96Ar8bWDdZLvIhGEF
PxNmco02GVvucWOURnWd3NqBbKkKYjjBzWurYlewVD/mLnm5kMt/xzOE5FyBlAKCh9MVUeZi7UeR
+iSmxFmmZq++lOm9rlmAzna9966L411n4ggfB157HaM5+eKl9Yfu52e14kpP0gG3deBMRLmMpe1g
uW4Iy9wJf1J3YKVxMi/0dK1ZTrXXbGYD3D0/MvqKzDTrUljLa12t7V9umT1rIzZBTaGq2NYo696K
y9/s8i4h98KPoOMd9mFSINEUiV09theXS2mb6G6/HSx3vKFvGazQgNbfVRKUup3Fv3P7TCYL6DgX
880eWufDCdE5rTqteSLBJDZV2hZgXWqw0YSxWHM1t6IxxTJvnOR7VQzLsKjTX2pYY4KQR+mrDTRw
0yF9cpwmA5UWCyxv6PUaOf3xrLem++J6nsYte0OUq/oWhRb0TletDr7ZO+AJ+19akHCjdB2g+FZj
A4QX8REp4nhN5Ga8ZJ5dLjrL+h5rZfACFXHcaQinbhE99V7ZoyMVmQc/kLEAQJhn49OYmT20n1rd
1Hkn3tFFPcgRkd2CGK+Iz+l9U2zF0OxUJ0j3KEbYe438w4nfMiH119pXpCe8VYSQ/1oMBN1HPRpP
OWHfxRB5/otlmoSD6uEwY096A4XgagAtOLTpOQKoB6Ombte1hU11wHe5svG/3PNwUd5EPIULt3NJ
f8+9jXBxnLHMF1WdtUj9gkVRy4O0BlJhmF2/F4Lo9eRq+YeXOr96kKa3yovNW2GEPzFrzyFAe4sS
HPUSHh8KC55q7zGRGrdDl+RPgT5HrgvR/LARz8oiof1il/OrUiPntUL6aa1pyYc71uWKvKd3y+YC
zDJKquSOdr6t6Ar6Ho22mmowS6Ffezc50PNsoPkxSezPtlIZbKK/3FjmWeSwlLjSzX3M/ZgstTHX
Edeh6wk2K0G4dosyPytBo8GFSxF+6oz0BOriqwNg8hwZ1roIm2ckqKOlPumnqfGOZkYc1/Fc7Vxi
6r6cxlBbWW077Ly00ff4kIzXci6iXT4ScgFlEO3KwItWpi30d3tET78eht+Q4aawZ8eOrNVrTbx9
0bRese4RSOJ2mQbTgQzCMjQVC6Oo0tipIyC2tLI1YjWBs/MTJV/yl+d61dIvoacjA+NiAmOo5Xia
IKsuM4N0dGwbw6q3EiL06uhAqROiWySteEYsKNvJts8CVth/hjSu3q97pzcWrEbOJqmCd7fpCcM4
ZvQ2q1GuuswybokXepsQcrafWVsyUtMJglG+Cywcb3q9QvEnas99bWTPKCqwrsZlD+yVOexlm5YB
fUFdFjio4t7YCji/NJ0w1DTbkblPgcEqGbeJb6qijIfQLKYDeGy+HZ8MRgSp/yTAHrEQTL4oDWmH
HhLuukOAeZdVg3tXsfdUHb1j04PTPLxXYqURe5wwEss0yKITmOF8H00ELFxgHqvKmfSVEXo+4i79
U0A03LNsUvhTrNjnFoSiD1/trhRBcWctPbOdsY2YbFZNAejdVxsjAOzIQxZ5aVu/4vJFED0xX/j/
2GB0lii85zdXzL7C4tWBjHwj8pk9ioq89KpCIWw9zqNkR1w1/qUtf8gKRqfqmoRpsnKcerqhMOUt
DK0dyLIY0+3Rplr2Vk9dE/wrQ2QHuwXzagGRnFvKPk6WqoWBe6uI+jR4TnUSIv1zlCK1gEI3MoyI
XgNSlmMeh9yJ+F+lardJeRKeawt3X0W1ym2meT6sSgr+Bt5etA7x+3w6W7XNAyCL722lJFz+3BZZ
wTo4wqLQjbEJFJLacu6yrXULAo0NsqWxq7NNanySdER1Qf1tJzXPV0U1XgRyQDcVZYOl4YfBPeRd
bwnNpWQLe1Tzg+nmAiY6cdE1vbZCV9DkMe2bR6/Us20bmx9d2CXnsPtJELy+pGIsN57roxYT4UDU
+IhuyiM0lZHJkYefRetchmoYCZ1iPzLYqo3RhINetZJ++KiifLWwt1hYptK+cb/Xlm3sB8+VW+PU
Ftf+1Vb5U0QJoj1RcrQF3ry6sHi0zFVZ9Ih6wIL0iqFYyC59IG6d9yulT/Wb0TxFUpxJtVPsefiC
H9pNKuG4Paww0hcThBB2vfoc6sPATQosyaIKNZYFoS02WqAaD+WluhWYkQ46+kJ/1Zh6fK3Qi7ZP
SYGOQBkH6Uo4mnloI/j6HmCuFy20mye20wt1yIoXlB/XwCSV+7xQ90WjvRupV53qLPIfVavMsmU8
9vEGARc8VvJuUNaYlyrbFJjuU2MWP6BOgBHL+/7AtRYtejJVd6tIwMt56bS1PB/AVa28hXhbPfVj
tjRF3bwE41i/FJl7KxETvpSBUr94Rm8tu3EU3GGpuq7mb0lRxCu/9S9WUfbnrhz9S47ZOvqc8XuQ
xfU+UsMS4kaQvNsJsUnikNFO9ibwqMHIkyqTvb6CcVWeKM+qa6pPPD92snlwuvyUhgXIJjaaACSn
EPEGMpiW0aQr+BD2q5UmCHjraIfDqLJfs4bYN0AzdeXOVWtUtW1Z8HhXEsd6zWApAQnV0rU8V/e6
YIvCt1g/zhUgh3naGyj8MpgVXrMpJj9AJ42pkm6IEG2H/yWrOiaVa5T51Y0cnPdg0k1kRx+9apDk
hG7Ccvs4dxj8FYI/6lYONiBTrOrQ9R+9qd2IlQPNficHq1EP6Kmb07DydadQWZptm2zBje4sx+uu
XTA6myyaypObHAsidHDslp2m9i8zk+Ylq4c38nPeuUBZYIfCA+r6xtBfRZvuobR7R8dQUGORba32
rZpgZj2aOqNPLiZIBV8t9Qjp0tz8P6yd13LcvBaln4hVzOG2c1ArO96wbB//zDnz6ecDWhZljX1C
zfgChR0AtqUWSQBrr3XmdOTkDu5wJ/PzOko3rJ8j5MtRN3HygVe8iHNiNU4RqOPsItPGH3lp9d/K
MtSRCTesO+rS40MEb1TLcdh9ZyUfOhWpMNvL9RN76v069sbgU83W8c6A52Ano1qD7EdbpaiLiGhh
Aulriv4+iFzjY/etqbLgoIcFpOUD23ZxZtebRqnqPWhmnltuME8nD5kKaxtbzq9uKrqmllX6+k3C
m66ZaeUuEdVegfXoT0Pw0ea/R9HytFGgAfpo8G178FOEiISlWIN5FwfTo7TiOS9uK9B50gJjZd0Y
KPSsIkGvPteQPLnjCN+5mBWBTmMn2LU2sa0Yd5OvvjSmcnQUSg4XNy/85Sn1AVOKpMWfmnAuhlNk
r98FiiBWV5WfTfslWaawH8Fax4Zr/vVyfs+C0ao17QPCBDvqu6cv7mz7m7n1hptJy9WLqrPd1ekA
B2PWyOEE2UQkFIVkUwlZIdlLDUvwYCAMOzsoCkmf9tpLC3HI3CNP+y4gk2UU1l5EP8TMchiavwE8
ChBZbGdA1NdZG/aWgT1xKNWtQDJvkmnOT0UTvTTUBuYndr7zk+wtgSVvCbzL+y9SlumBm0F4L+df
xklzyVmu9F+kvJtqGfvXT/nXqy2fYEl5N30TKL8+/l+vtEyzpLybZkn5334ef53m319JDpM/D62f
0HcMo0fpWj7GYv71En9NWQLvfuT/+1TLf+PdVH/6pO9S/nS1d77/j5/0r1P9+0/qBmHN26FRINo7
8WoXiT9D2fwb+00oaUJG5ZwRXkdd7c5Mirf2dcCbYX+8gnTKqa6z/Kf85arLp1YHVGi2S+TtTP9p
vv90fRYzLL0HM+btfLniddb3P4e33v/X616v+PZ/Iq/eTvO9VQ39bvnfLp/qnW8x33/Qvw6RgTcf
fZlCRlLxK3/nk4H/wvdfpPzvU7leDXVubXybFCs6d0ovGBIBm53T10ZGkmmqTrpxL93SI3uNHLDk
2n4dn2W45gDp6KXIshlD8FgYnbkOGovaqtZSHooohUCtHZ9ZBUNkK6y0pJKwB98i4nLMHJn2idP3
f2Rc+n14onZzDSOW9MmmGWHLsE1AYC1k+zfQRd9B6pHeVa6SHgfXQ/B5oM7XtZNrA0NleilzGEhF
lpEkKMnJaOQowNkC9ebqk2E9MX/2AKjYOeuglpFTleFInXOpq9trog+r5KaxIheeZIv6kmJGYoeV
PThMxFR3YYKWqwvfjUX9/FDdmWwacG4fU90jzClyqrtKS6s7TeuMfWBWQNfl6N5opoNfgWx4M9oZ
PYDJefcFckFmlAMbu0SWyGoflrnk1OFgNGxqBufrfFFWdTdxnkLL++uSMi0fh/Gi82JxTTNnlmiO
fvDUeqSIGb2gQCjUX8XqoUemRP2NcH2nUn81T8Pe4vd2BpQb3ISN0LL3LQZJpxy+hCtwIp7imads
6EBVuGVF0WkO00fhHMvKCa+Gp0UeaBjhL4HjQnDF5tV1hHQuwxRnTtYcerTbN2Oumc1Ub4c0y8/v
B87aFB67WHl4N5c0rcK+sNNtHbXGQqs+RWhtVofgNuqy4Fb2AHsF6LbWwd4HMsu5NtElIPMGb04u
M5WlInUZeZ3I6B9dN0nZN43Mk2xmts5OKCObJ9lDMG06Zkq2ksHsNU2avmkGOQUnjCgojkZsVln1
ngq8DLWxEOKxrtJve0XRbqW3R0xuC6bWWMvANSrSZW+YVba89eBG5i4ZnDjZO6WE0gO8xkvuEk20
8AmRIZ0N29+CxlyYB1N3vy1+GzyhDp9WXnDK46t7GVku5qFhCKpugMJEfOrXz3U1c0r1KDV0t/JD
WE6g8xOpMxi2XP8kG6soUKy/tot3SGy8BTUh7BaK3AxkC8LXE8p3czoobyYwq5INg3RIleuE10Fv
JqxHuF4VGBo2OszoZ1M0cVx2Z2nK3tK881GnB20sC7H1EvifJliGXa+hj96ugNouZ+FTjzcZS0QU
kPXsPlTD/D62clZXMYISMsB+W4IGNSK1BRzp8NK6J0oB5nwlbbCnL07HCp8RWlB30g96zDstI5bc
Wgpbymnk2CXnnVkGI9UYXnuc1eSL0uWcZJQWTG5mnDxFANSOrsOmgco37FPVGweZQQGXx5rbC+8d
AWPPC6rrSjutgVQ5UPgLOEkv4CTdBKinnEubo0fRlc5WRGRvyZFDmnHnjMg3LanS/SczkhCVZaZU
nW/9vp0eZs+6N9tseK5YcJ9KU6+3U53m3wLT4kgJgBVbZxMkb+IISk38z5UFcDWpoF+L29ZfKe10
lGBjiUKWTdu4/tqyvGy7+CRsOaeqbpuB31rLwBWe7Ht+vDdcvvpvQM9B2ydHmBe/XxM7qribCMZc
BK78k1d53omVq5mvZFc2cLFbQAgaNO2v3poq6LHSrZ2xZEJ26iPDKXI4N0ImVjRyuFu1EQBLtgVK
uxlhDM0hVFfnoEU2J2pu6xLeZ9mTTTllVNvmJqgOv3kJJK+9NADkAJOzuZfJqmEgB52EcKK2TnM3
5unH2PccyIdTIKdKOqEb8ssXc5R1JwOh6P3Nn435x/R1jqR/ZtuyvGm9MrnA/Z9cutrZNB5bn5B6
vbhkcK6GGTxJo5VHSGhv1NmdhpXMaQYQ1Jx7ogyfewn1gWKurG+baC+7aWf9dCO92L/xyUvF/5Tw
gt/IvsKW6TgaGUR3pnfKRDPaGoyUiy176ASjS2I3h/d+pfdOf/KNVuifFESf0HQXOddZpVfacoxs
+onSk7WMVNWkHjhV7i1buzfNsPzYst8cqgDZ7TQ0P7Dr0dpd+TEIchUF9QFcv1p81JCQv7MG+0mO
iEs3vdQlL42lyW6t3XGjMSm5Pod56J9lLxvKr1Pg2jtpDVPln4MGSDIP918p8Wtv8Q3ATFHD8VGf
ENElcB0s55EzvrtcS7XOJm8zwYn/27gl+WVspKJC4UQ7NYyKfTWbwYOi1rDQV176md27L9Zoav8g
ru1ZJke/bhA/pU7SfvH6hCOduA8fw9jlnmnFytlu7fT8bp4O0q9zONTw3fAlvtHUxjkOSsn+E7QD
qxbxnJsIeYnp0sEKuOtjoJdgEez6U5wo3jaFrWvlsFHOgWmWbOEd62460XBY97ZZfDJFU7VtUrvK
cfHLAYsp06QvLw37MCceWm2/TWmV89srLOONmOOINsvufcuiECpF3MGBlXwvzVQts1svS28B2Cbl
ustRswhC1LZCo4Xna0SBSzOicQWp1sDB+W9NgV4veq8W3N4rGYoHDR5r2S2DDBXYim21N06/Kuyt
McSg3Lym20VaoomSg/BJNp0JgQRa9w/SCioIcJaMQaQNZETO/CuDtybwjxry3lqVNxuOHYNLLUmS
qjbltd0vxq10Qp0ZXiZJiJSKJOn8e84yZslpBO2SDMSxERxUsHowCJXGB7hCEl8rP/QNSnS/jF+R
SqmUXU51FMUw4r5nBMU2hsphLW+Dy12xmGDGDUVg8V3voyJgTj4b6eK2KptlqiWwDFumWpILBJvY
r81y7uvt/ESt/7hyOXE/zQl6MXrmBJy1UlKUOn5XrRu4SsJOfxxFEGIMd91pILNl7qjY1jlqhN5t
YfQVxyrR2a316E5Go5LfSJ5BYy5Nh5P5WzMYzwgHqU/1tO2pj2lA0gFZEHLnbmFs/M4OjzlCFzeZ
AwsXa6Iy2cguxOJTs3ILkJ2Uoda7dsrHZlUZ6kvqNb4Mlb0hEhwME2sVabLLTjXTCAgvUYpHl2rj
W781tOeJQ8+1kTjmEdSU9hzWjgvbfeCjOF1CFaaaw9oWp68Wkq9Hy6h+VLPqslwVPjCNASCwrj7O
4hxWNmagmceobX9IqxNntjI3onTnj7lizmW47Ml5tUKpj7B0pecxGSrq13mf0vg53Jk1gBnp6zWq
NVvP9/ZzVSi3JXW626ntUZsbg3I9Npl2mmWTNgCcCiEnuJKONyERL+D6OAVZ/9KTKW+yjST6nBdq
fQC9U590FWLJV7VBKTkozSIqzhyLhGfpaqUqYZNxdGaruaDg/6VPKJNrm8o5ZdSBHiNZ+GbEqJVn
y3aC83UCGVlmmXPorjevH2PqGw7K5yBdW1H5k6PU8okTqOpJUdKvnPX3N6awNNUaD0AmkbISGWWl
V09F1G2gPp/vZb5WzQgRj5RIyaBi2c2D3rJ1L4bLQb6fagCO0Pq+XsBNs0uWW9T2G2W5HtgqWdmJ
V5xlMiiC+ahPVArJ66MQoR4nl2NJiKud3vjUNbVxcRTgsdJ0AkiV55aqHGlWntOsVDNxLnmgqJ9e
xvS9ZlyUDJ5xv/KMT8sYXmLje11H7S+E0zJy0u8ZGJy7QjQcYWp3oZ5Z21Goly4+GcjMAp2EBJUf
acpGpoRm9DSCTjwtLtmjZnS02ZxZ5uHs0D35OZS/r5e7ZurUmvujB9ZVfATZjI4Jg3oe7gdfac8W
a88StgG9PetjfbCHYDq4WttCT4sr1W2DqhVpy670XsfI4XbDISJQ3KrZhjP4564t/jCgUKn5TCLl
oHUsIWST9oEP6krYjaroVyflLi/hJfGdbxYjOrvzXgbLsGmk+l4Dl/9+aiv13Axtz9+mLSl9ORgT
/I3wgqSbBMWZz1rnDTxpTUQ67aD4rLkfIEV2PkJ0Vl+aGMlAZ0zzz7k/lVs3oLycJTZEz7W6cgpV
23gCmY8UdH62BHJT9qRvBogOrFhEZFO89qQJTRphz0qh5RnEg7cYjirvzDfwUnf3Wpj197pm+Zth
QPFm8dlqFVya0t9L10DRJSyzgtLVmNzxKJ2yiSGG2NsAOgTPdXe/NPZT3PrFPehMh6WiRRFn0dQe
gHsuWMW2esks0GyUmG5i6DUPJafVH7uGn1ATW0gOCyVm6n+prva79mwKc2hBsFIh7N/IqO2G34bJ
m27lUBCwd1mtV/cy5prlvjPt9FHGIqVdgcBJnzVP8z4MyA/D8OLZynMEU949gM3mXPggUoWVQW1w
7XVeigiB1jdHGRitoL73arc7wKTF+4hIXgJdqBxVzewQvCBN5oJjC3ZdADBlyZWzIyJXJWF4HX2N
hTVwDMXQtkoQ+DtvCOEhSIPiTjaqhTTU3CKgK00EjV8CTdlATaOqwW5JzkUUyYlhEyYl1HOvsySj
VtwFoe5th65EIOg1IEdYA7t2seJAxmQqOxum7SPXsY+5hmqM4KVUhdQeslxoBUtay8VewggXQngp
7altq0NjUrwcJvO+4Pwflqegv/cNne+b6BnJJUYD8I4z5RdP7BeD2PXhFyQTRKAv25oKBsCk7BZv
fSWlTj/24AmEgPY4eK1zP4mGqlxUgGt2x1Itcu7DzHLuLc139u2YOKvFZ2qKdkOF01m65FCZC43N
qs31EIwis8mgFgTR9TKLb7mM11Nx3MNNc/ZCpz9SmE1xelrOn2xeuTeZ2bEfKUwXNirK9s2HsVea
p8R09oGqz2BN+uCcgjBdR9I0nWSbdkFzkNGoGr/FvjiqB53zoeLbK7PgVoH4ngUhohVMXTVavoOW
I9pLc44rUJRa6F2kqdUgPpX8U26E3S1PqvQ6CH0WmIdhatjKrNKwlFVdg+eXZu5A2KkjuG1WfG3t
skBpATqgY1M6+Z6brvHEYQN3cogE/hXZ0G9DiP8djsBx7SD1ffcu14QnAC0WcvMUlXdeHzcU73qb
Vp2Ncy8a2ZNNhBTV2alCv4IDnYgC3GrVG0kL4SZmUjePhtfGn4ak9eLnMu/aT6Xa/dS6aOc6VfVQ
Dqr+TFk68Mi64U0xCo3nEbTHJrAGfy+jkcl6H9USAwAGyRPK3+fEByaViOSaPcR7SsBPMijHx9WP
1GU1JD1hGX8JagWGa5GtlBD7zxDLq5alblL+1B5lQ/GVaoWPg9WXjxRzzuwlqZBdzn6Srt2U5Wpu
mhCjvua3fbE3Qsu61R39p58hSDYOWno3FNwpeZ2EHR804l0nGhkY89w+BmP2obWrXy4xIM/d8lLb
8fqa39nBKQ7nSycpSgX5vOwtTfsH35RZ/ylvGRbHfP8LpR03ZhokYKV9GHcmk4phUXOqN6EOYxCN
7PUl5yQrab8LgwWNDmHk30j/dQY55F3e4nuTU8LVsePv4aemVjovGVz4zZWWIbL3/tPkJntDI691
q78myhmXuWWeESrWtuKuAlM3GgHrwYVVmm9tUu4swS0tbahNIsDDABoX3zAaaBi9scXATjrlmKWp
XSc+leWgPAActJ76Jv+hFNZwIy22XPUdazNr0/O9eUI45BAlxXiTd66GSg6VGpMd6+ib5vqd9Mmm
zy1ILl292EqzVGawu1U/H9mz5fvf1eFH0NARFWpah1Zgke9Mb+ouSdJ41KlEwUkRzK9MysY1AKFw
rgMw6EF4J3uWztOm0DrYkX8PoDLG7rFvfZJ+e85iaChEipb+0wwcJMk5ssINIYcYdW5zio2CLLWh
14llbj1xYOD/SBEmOWdtWpydMX6ITCvbx68u6a/sOixX77sjFe14+UFfR8v4m6TX2aTv71OWvvdr
9rYM9oCc3K02ePmlSaMeogUqDUpqTFaR3Yc/c2CeFBH9w2/mswE31qdZK9qNr7npXVHAJAi5n36Y
7Eq7s3lH29h9V64p3fc4fGjnm9AEnr2rQ0qJnMYZN2+csisbIwCg3reGD1wLzDbYbn2+WcITFPfd
qvP5MaGb/G0JRNDDosSG5qWaFY88bbkdQ0cqLSolzHNTzF+kJZuhNMWXZqi3ejMVj9KnRhDB1LPL
HzcuH9FsjmqjrYyZwgX9ib6fFaNbL74sa93V1ANWXyYak+++hnb5dVbKwU6UycUrOYf05R7csn46
xjvp4+UoWld61B7gGbkrygmJD2SWHnvPHi/wZl5iYVEmXz1OsPDvIE2bN9KUDXv4PwHKx+xOkpY2
lnfnc+ItB0lXS7X1HmaDfl1DDE2d8DiBJPORZhxL/S4FHW+Wc3TbCkv69dA2z7w7nKTlqrMJSlGf
qr2D5NZKOq9No+p3vo5UmNHBNCd94aAat+YUr5qsjre2p1S3UWlxOgs17yF1NOOW/7cL4NnRPvQ2
Byhqb4b/mkptnUGGQjF3b55yMyq+hRWFqy6sVJAdKco2mSvnxoSh5OQ1qrl32BS576mH3EDBon6y
iug7J1z1P068R1Ej2HGfqfcO1XP3nafb66IK8Nld560K3s1vutY7yaitJDDepxNfcbRG7YMKFvKY
InGzMfTavqFs/ieUCiEFFBqS3sK1NIvPhqP9UKgd9eZkSL8yTmUPl/WvYdRu/r9M96erSp/4hKy7
9G0AUr4Wx5etaDpx8iobio02MYDfm8UlMwJ90nadrvILFbnSJ8dLk0LQR/Du1lFay7xUyeRwgewL
yqVOHbByIbOcPVd9SrGo8xUqe++u4YRtavLqUOhqdJsPLdW/lmE/sBuE8pTnQ66EDukKWQzr62h1
T0PCN1gZm7U1cMbJKv985Vd9Q7Uqu5OX6du6MimVEcyqumHRyJ5oZMos2Fk7sWsdzdk/s15Od9zR
oLkew/47xSqnirLKTwHkRnvqy/tDFfkxMjbqd4vv2CF3Heh3Cqf4OFKAtPfcedpKsxnbfotQU76X
pj8P8Ua1jPgoTU8X5FcIXZwnbpUfA5isKDeCeqtSVeWC/jO45hz6tUp19Q+jlr+YtdhvlaaXeD5U
ZP1LVJrZfWlup0D92c+zB/OrraI6lJpgfds8AR09sIKxNRRL+M9sMqVXL9KSTRZmgshC/xkPRp5t
R+eo22z0s21gUA6jGteeeFmnMKYaOASi0EwGTD03r1H+1ExKlER2Wlv6ttQHuGdfw15lGeVGznid
lsra1ZT7yrZFKmbdp31xspIMnUDkYjcz+PPvqgUJg+59VebB2s5aGJ262s2fjMT4johnti+DAJxO
FxQX2bj+2N4M7p00pqaqus0SNJRAW1s1EktjVw0HCA0/+nlFMaFX6ytPd5TbVgiGcBoQ3OUpbEuW
Zrzxl1UemKvBhXwyajv2DUiTo2Cg7Y9zj9Ilxxfxl06Ho9K23G/tEPCgS0p44nvqMrqh7eGMKLxv
0AR908q+fjKNKTnxqqRtoXgeviW8HqeG981kp46T2lIFC6trj+bs/pTjWAfw+Kbs5GGk4pHziM7k
uRtZV0oydXwyNVv7SkUp2p1ARI5y6SibjKVQ6JQ8psRqUjZRRdmn2lYIhOeOC9NwOTuX0rM3chHq
xkKuLQ/Wmt+qd00Sq3dF43+po0A7Sks2Mhgn/mqgNu6y+A1dN2+60pgrpCrVxvtoz8Z8sf1oWvUq
ooIzJHNbTx/dvTQzxfqAqvMaNVY0MQRtjanFIT81PbyRvWQOs2Ylu0HgJs1qCaluy6Kl1kCGM+RN
4ksX2b+V2doebI7zeBOLJmAXJt/UxvDZKexuLwOob/lIn0TFJ9vMqTgs67Dhdz2AHpLdUNDuxELU
Qjxwbq6NYPK52tekjiM3Da0vCLEEZlqiohv43DSWn6GDxii81Apbxei5zvqhFdo9DXB5nuqxcWgz
Xf+g9v5LFOq7+DQNKMPxnuCuqKULvs9Osq9j0/wHhv1jE3ds8kHSwPLRP9qNU9zLjfxUr+aVGuTh
WZqBFobbSoWazE2cD804o4+UzF9t3y13aTuy+eg59WfhLyp9+krJLLSsfIU53llXIKROhTpGn003
gczYa567CRbILOp/SrebDeG+NMaVlR1s1mgnmLthahY983dzUsZByBcSvnav6SFwK7PiwbmMeTfP
NVtDXiBfLXMGnvPgUAexr3NnuFGCYkDwHikra9DuOrTMTcR88clooo7DjWyKOn9WxsDZJ01s+xfp
gxoEDI1e1is5ApBJxPa0mLXK5+Sgcf5TIv6K1jc1SWU67JLXYi5+gc68klErir8Ujdod5lbTqWoQ
I6Kw5SSotCOq9F4TZRUYlD42ALNvLGOTBGrLnheakpeQuuUQY6/Uib0r4TOD7VrX1E0QtP+UJVv5
SlqhE0jdC5UVv8Te+b8i+94NLwEpAH/1CYaMdwE3dyh+XaaR2VIl/ioc//v8f5pm8V3l419H5BbM
Kvzt8mki8WkiIQ8ts5fPaoX6Y2DmxkpTmmrDHkNxj8JYfu+IHvgCCpjsO+mRzRyiIlcPtvMm1Uvb
ifXQ4TrkdYaxmjJuY363lSPl1Kar9rcTe1nSZWZ9iOKFZbKNHIXxbo6twFtpPFcvpTtsNWnKcVmZ
FhxnquZODSgbp8yv724iEKHLJ5NXp97X4YY/9/sl4LVdf27YdLx+DFMVImDKBiFn5yFj26nz2CjV
rcp9SBvPvIB7OcmYKlzF4EDUYUy8HQlTBtqyG7a15nkbPeY9fM0Kzl81xIUatHPN4Zd6Z0PecyNn
4a7QPaBms8TB/rVHWF0ujpsc3KizblurSHm+ZhyBao0KRAdmg9t4Nq1b2XOD2jgGbft0zZNDgiH9
V+7n8yHjn8HGNyMc/iQObWNEK1vMKvOWqQQudHLK4nS9pAZXRkRV1mYQp41D3wWU4JXlQZponSME
bFGKJE03g+qj7p4QDHDP6Es41+adKQPS13txtCunMIZ5EOyfEQ/pCn2b+gGNufohijnzMkudiq9h
qvkx01Bn8tYnk3kKtpt0gK1DmjJPjm1j3j1MNpivY9/N1zRhuy8barE1VM/PZtG/NF7nnAdeGiiB
h2mJYqpfASFZXiGEAB2nFTdFvYO7HM4JaAYrrQo2coY3XTmtzJYRHwYR/tCQRppVxKMQ30QSs8zQ
hG9j74aSaTbZBgu19HLI1M3VpgrVvblmTV4Ag4Udfn8TseSgQoyH9ZzlN3WCvIanvK+Yta+cZ6oK
eb+isZJSQYaZUz8IfXTtlIxldBNR5wr7vHGKs3QXsMd5iB3Kquaysk6c2dqHwBweFWOgyhpW5JUx
9+2OBdT0NWEXgfrT6bMewInAN6Td1Wl/9ed2PV/9Q6a/8cv8GTjJNd9MO+WCqiKULCP0SUNV3dZC
XTdNWB635RSdZqG9OzhIC2gI6O0aIbZrsHA58BcVbmQ0gJr1xrcTHlBibJVP9r2qRIdO5CJ94J7c
wP8Ihen80Ni9sWpqWHvgglvB2G18M7QOeYygj6AzNylx1Rt9lcZecttHZfqE4tJdBZv4F2BW+c4O
GgWCNa/84lHJzP5RSbEfGu0c+KOamF0o0awvUFcjIFQhAjS49dUV2CEERZzk1xetVthLy4Bny2SZ
IwPSlE3pUMfuByjyBKHgfFkSZU8RlM7F8GOZXrrlJItvCKOvnfMlHYt5VxtNoO2q2aZoUWG5tkGI
tFpzH214jRIhK06qm7EzuItnXpzu2EDKVv/XKLBU8cnwjM11EjnfNclM+k+aYtSH2Iij26WxC1DU
w7RePNAjRbfwWKKVMEfWM1uSwVH6lhTZa0p3XvuapmyWgDa5DGPXNNhbfUbdobjY1Sm7RQ2yA/am
jZGabz+F4bAV15XdN7dOhlPgT/3JU52XRvqkKQOL+SYlrpR09cZ+nUaZfXPtI6uFoBETLoP/Opcj
8pS2DA9oNh+h9pj30eiEq1pQaLUw+0MF4JabUvGMcx56UG9Jqq0E0qhLwvnOerIiNnv9elJRuWSM
WvBLmWb9LFOgH4hgVkKAKQhK6zCmjsPbY618GQbtSOUcbNxqOHL4JbjLhb+aq59GAlNHFIf6bdma
pybsdoPSn+LGKr6HmdvwlDSUD1FsVpuxUYZ7W7WivQO3xtlFemLdpVOJtJ0O+X3bfssaJ/5glIpz
X1BInEP39sHnPOa5CE4yJBuoH4A0qw26gWTzXvHQNOYKzd0fFVrBzwnitihXKGtpWYgZPTsjf2Ru
0m0m3rU3jrGylSh5CsKuf0rGLN64md/u08zun9SiiC/cAT/KoGzGwP/q8rZ4Iy3oOJx9Y1K7Gats
C62ZzBWTeU74MtncpN2ejeDL1LUc+M0F7zCCxKeHIRvMiTBhPtk6rb6vUtiAokgZeAj/UuKRwjha
2kDsbIEvXQJVU35D5sWBYpldACULOWUak3uJtAJleFe1WXIvQVgi1ghLxoI4vmvUVF1NLW8djtWW
HBcm6gqsfvnoFGbxyLs0xRL5nO+lKQNGQZ1wHDu30tVYfX2jt87zNV8MChQhlxqw6EmnPk7Xg9l+
j72gO8sUTjLcu3a218sATW3XKjfJm0YzV4nDS3BSRr0FVXDqH71MuYvrQGGxBPDzFsmy/jYbGs7/
1ZSiFR8qz73hULOARlG9933N4IfoN+vKCjkiEw/TVE/gNo6R/RGWbGSwEBlL2r/3TT0qfGNDcW+i
bAvbhZ2QNbUL3ch2ijP3PI5hdYdGSbVGpTX78Z8zMuYYf5+j0yo0SYwiOFRJ2j41k/LZ5zPeFMKq
8y48zMOorRXFbJ6MYmyfkvSzbqbJo/RYaIygZGgNOxmLJs+5NUd4koKmfUhjHVhzZd6yNkWZO+v7
7wOP7NBS4s+t4xm7xjOiY5Go9m3HzcAeXP9c85irKdelO86esnVLAJCovrvQYc6ILc2t/mGCeulq
6r2tf+h633ljLlGZ/KexOXt/Bzhvs1lvb2TjqTAf8NAtoHL85ZM9tYPxgq1gn1OQXAA8pwxZXRVm
yc3V2Qk0adw5h8w25tNcwo4tSdk7FJB4JjnPvTYrh6nvgOrnevRFrYw1pJ/hd4CTwMEi94PuxEgk
lmBwkh5iVyO6tQZFv01gkKG4iT+Tmywot9egHbfO0Q7UTyElDRz1+B+LhluEZ8/dvkfAZlN4s/Fc
hWZz5vijX0lThxz8PmoSRHpqpVsbxidNL7snGashWEiUKryVllZO5dq9nSNu5fdw4LjnKVGSNQAA
5EUme7r01WyskVsKvzuGs+NNyfrUtyWsIjoMWfakhB9LIQgmEuTIRAiT1COMTnIkr9bR97mydvnk
WJ+GYSj3fbINA6i/ZxDD9b+iCp3DqdWUj3Y/fK+tOrmTlqp/bLpW/QCkrnvgcO2SpgXK353PSaae
Bmtp6vmQ7YEC21twep8z6uOPVW3nMyh7ZT6UoK71lK0hVTRWOMI59dobM5gyWAwMOxmQjVam9jXP
gfDjDGnYehmfNhyiIH/UNTBA+OHOyVHRGt2OlXE9Jbdep+rcMVPtEabmYZ2UjcsPfQ5WjVOb0HEZ
47p0g+Jsd1XlXruZXxZnzbXYgnZKGBmVH50BOzcbbgVSQyMw8ImnVGEMyOJ07fCk+0IzPDPjH6nv
r9l67P7J4v7ehIzqyzzxB2MaVXnfekl56AebPUIt02+NuFI3ocaBPZzd3+SgyT2WsBD9dKwhW4Vq
Xn/Ie4TWa8fvV3WAAjjngz2MovzNNZNZH9rE7p7ZkxBaY2DbZbQuwoBDHvOHDDpF4D3xg5Eh2SB3
/hH9bu8iLcNu3LXhDiDOxNRQF/9xLhmslNn9fa4IwRPT0LyLKQbLuWL9OUgzcyO33XqrS1E3itqX
/bo3dj8q7jrrYBxqxLt1q8P9McMHc4ArwnpOtdjZVX2ebFvxrt3HNdS3CnfgXpjqaMy37Fpz7oul
aKX+NCYPcqCczLHKIwoeA8884ggEVVRrZd5ZzqUa45+vFHwog4hHjxH41ybQWwvoaJhEu65vupWM
eH31EpbmNUfNGu0IzuO4DI5LVhYB/EErbTK4jdZg3M66jbYZMFbOAlPur8LlC9pzNdSmCFkmutfs
LAJcq2jxaYYiT3W1L5YaAjNuO383BMX01Zjhnvrl7iqYdqVbdf7o/i1bTpKLPb3fsqU7jON/eQXc
xqPq9gdWTtY+gY3+2ZyCH71dTz8gCXlUICD6aOqxRXGVpVK5WbP86eZ5JTOgWdwNvUc1px+WANq7
T0asjWuDE/gLb5Mwr6pKW1yk3YEbHwQvlDf84NUa2a7C/CcPylt0Zdwvg16jdlSxq+38H8LOq7lt
ZGvXf2XXXH+oD2jkU2efC2ZSFElFS7pBOcjIOePXnwfNGcv2npp9A6NXd4MyA9C91hvIp24rdHYO
dt0qx65zxXrK+/oRYfMeXbl6+JpX+nzjMb6TGNqiOrxoM3d67AC2oE+igvGa3zWzAu7xN3E81G4b
o1AffQct2N40/xwfYhT1Mf4jPo/v5vGezXh5ffmG/jr+43V9rvPbePn3/Dr+b64v//5q/vvtMV8P
FFAeddd8D/S2/9qiAj3FCf4wzgImXYjgv5ntSBmIr/infxsiwz4gctux4DTNHepB0cZzvPENvTak
2Crlky3QPC7nOObF4xuKPEvjRzyDaHeNz+Mnx+h2ZE+aRYrhyk1txFW1SFLFuil73cbAoxMr2SMP
suOjKc+qWmfKb9151B7aYBh2H/FR600yZYH6gK0zukxpLF6Lrn5yqKp+R283VWz0xtqp3w141CwH
ZFg2SeFWSPtxwE+rOsqmPJMHpadc7htNjRIKjyQFilYxNbfyEBducxvOB9n0zMFcIvHSrD5ildGS
x5ZtX5mijW7400LOk1Nkx1igKguns0Le31Zfu0nH6q3yn3LHDI9db2vX+BghcTIkFnaaKo4k7A2M
U9cj/xIn6aG0W1zUE9BcWzfDuBvtduVIohfenA0VedJn/btsehhCtjduznbLHh9wB5keHLwLoJR2
mC/OMWg3I8auLDhCC5qfJS6Q28aHZnCRwAWWgfKxW5VLf3BgFCTiJHutcOZZgRJba3owPbQIcc27
YRaTzVJXdfclCsZPGrqE35P4YqNk6C8sC3zENPMEkdVftwnrFpEDO+jU9k3AcOu3OM8FJySg5i2m
3mPlixLXsFPtAGSAhrCbWhYH2RpIjZzlWXmuu3K4nis8Y1emSHjPBoBAcPhhDaU+1PMSZuJtlRVD
vq26kSUzgnpLipPDrQltK0MLCqUfvfvi1flyKEYDvdtCWftqGh5irZ/uazNCchZhud2gmu7aaYJ6
4ww4xmqKPzw38Sz42GTBXkTt8Dw6kbZgA5jhw0DvVMY8UTDAM9JwwKWk5Inx44AJ5J9N9kfRQXFL
9OjRAjpBg+qeartdshahahJp3DZiH0+cuQnPHtG7LltFg85/Sbdndc0cLDEp+LVV1OKlUGYP8Tp2
zxTcqhsDdAneUEoHXzIINly8WZQN7IjMccSdPLC4P+uqhpShj3bZNY7sgKEUlxrk9l2eQEwJxYTs
9l9TjLDsyRsGLx+hCZHOnaqT0P64DHVSjG14Ml6n1ghTLpOpzVaahxFyBRjnNp6E/gkp/tJXm0+5
KfyTg5jnQobVWOCgYVgvGqqW1PudDRbs4KZiEoorRcxwZTXbV3HlKqs2qtgj5ZmxmTotPTuxn10P
KVYnGEMjgW0BRTnlICu3qo4Pm1m34zn1Owv2jWa/IdG8KQw/f8/75iWvtOHZsNV+rYioPuLw1h/z
Ji9XvWibx65MvRUl8nBXa+H0TH4BGI1fQb7otfE5cNo3BawJNEFaqm+yvkn7ByNrjEcV7BQf7/Sc
4cxzCSb3Xg4q568MnAdtYYcoLYus3SrqEG9KA/0+uC/Dk965R4Xn7mfLQQdTHwDnhCGuk1Ay0aUb
+uZzOUKhy+3EuRtQFrvpNXAAI0jtzyXJN921i08o7yc73/bDbd2YzetcMpIDcOlFA3fMukPVCfEg
wvK5Je+69ckF7KpZ+LVxNe1xRhxt4soOD5j+QoJEzGqJ2Zf4MijfS6GM3wCUcveDL34fuHa404tQ
3zm1p941PtreCI9N38APIaClfK18JwF3U4uLb2NbXXc2lrNAHbK8jm7cWUFaHrxxUo9gf9LNOEMr
PmLXMweRaafhC3XtMeeBgcZbbOsGQfvHdXhvLIxQsVcri2w4+JNNavH3U9mWB2EYw0GFRvKfg9RG
USk7+/1wMKOSqwBgDMAIIZWgAjLTQ607+VVo3hXV0F0i93Nk6NiqJ2mQHf3Ru5d9ttuYd0HRqbsq
A5PaQymIlrEZGOsutzRqWHPbR2V2ya05R/aN4a6BxmPhbNMSlb+xENpuqihJQ2a3WQdrVHzqCfw3
BpZde6nrENi/2p9kC8Hb9lJYDhnmLBZrGZOHWU8BrwLthJEJl5KxxhMvqaY0h+sI80Wk/oEMxYSW
aAd3KwdrgXfMjH8shX1H9T46J6qLyUzg3KV6ad9lqdkc8NQOF7Lp24M446ZICq9zps+11h8GAdJF
ceNp1yiGsWHRob4CQET+VNnXg3JH5qm7G+wyPjimcBe+5383inhe8s0e1uaDVbI2aaibLQYUlJ9E
HCWr2itrXj/BCACU4K1ds2CxbSjralo5N22g1lRs8+7szXYFSMSOD20LSnA0lPTF97Fttm2E6iwL
dQF43neFV8dfcPHzF11qYOzRI6kWO7XADCICmmF36SNysXhhtZF915L4W48D8ENo49qmKWvYGAAP
dlYm9JuORe/e73gbHXW+R6hWszOmPr6F/s2tyBriM1aLPBbZBdyNs5lJ6RfTA/ZmKukRDNkG2zHR
Xhm0F/wTYhiH/KhthGybwC6/Geq4L7JZhN8zYQy3ExYHaTAurE6znyYLe9ywrdhU+xUMaRGv3Nqv
XkAg4Qyh54gP63b1UiQL9kL+y6ha+REpkWQpRyU2nG89cbAdmSch+bJykgxZVFF3J7P2Kn7TVoUV
aqk8O4ELKdIlO5GL7sH0laU6HgPz1CVFiGfNkB0EFkpf9SL7Zqpm9KpqwBfDyMFXVrOouybJBFDW
Quoi9auTtOsRiPbbllMW+kLt6+7szDQyyaSVjFuwmB1y+N29M9NxZaiPfdRZkk4cXCcpHia4iwdM
prtFWcXdbgATt8EeST3HTRiiX6GdZAukLMCU+YByYbON0SfmCekb0brUe7FQitS6R45FLMbB8t66
tjzjAuH4Cx611ixoy6vehlkMc6TMwk2m5zwpez1WAEcleLqKyIaY0di3pKn0aeVDuGKd2B6vzbLz
xKYxEWRyKEvzMUTRxok1VT2ocY3PFjKji0R45a08pHPxpuKdH67BONuhXmMcZaeaGqiPkCNblyZm
HokDKqQx/OiU6OnGUpC+H8GB8TPOjUvUufolyLvyBMEQVde/QvV81qAw6Q2jffMRH2LFWFp1V2y0
MPbRicawc3e9HHdEsDujeb2UvDCWo+2xrvrvWj2hrT8E+Xt6qnuneVdis10YTjk+ONXk8j81+gM7
W3fVN/kXVgAWLhqUkDs1C6iEQbGTzY+Oa5PiVezW2e1v8cFo1VWErvZKDvs45DkpDCO7yIjhpIWz
GkatXQrDzdaDd1CF393LQ+Dw1nqiU/eyiVK5huIvSjxD3d0rfAvvkbnMtr7j4C4/z5Ix1DRhr2uR
e5Dj+gbiSzx5m+uEeVgugmxTT964krP6yujuq0p9xpI0P8rQ4OA129XRSU4Cu5fjNhLsCioUJ60n
ETdqOFfqVU8yFll+7p7iVfFTf2NYun8grazdaxPyrnLEYNdfyG6pD7XqVPvKrPuN1+AVrObRvs4L
U8fkRXinsoHv37rmEVUSJFzxEliZxixShTXhChnYak/e0nmxeLiEhW08B6EWHXswaMvCs5wXPai5
FapVxC47N59ND/uT1AmWTQ5iXtOceF+nunYEnxZuoyjqz3nTFGvURtV7svXW0qjr6LksQw19mRRd
emt8UzCE+Fp30b6IdZ1nmzNuQ2/y4JVwaANuzm42CnY3ZOMtD2H9ZHz1zMRZNpM73ZRxZz+FibUO
iok4+itbbUI31cz04TUTZKU7ZF09MhG4kOuUQObpYw4sLCiG4twWU3XnBf1nOb1whLVKTWTZBdXr
OExvSTbre9cFat4WQ3fSbTtbB7jtPpqlZkJhzcLPtYV7tNzyVP0+7HrrOyIHT6YV569hnpdLtdbE
fTaM/kZesWfrcb2ijW7rSUl7zKcGK38sh8EE2q+Fn82guxWxYBPFFTNQFd80Kl7j19l7RheB82qF
Op9Hb+lHPQ2Mh6AHhtEn9muvA2VRUB/YG6hIP6h+wi4SgYKpUDMMvbIris7PjPaGO0e7lCg6UK3t
csy+eE4ZYkDlOctKq8TOd2n2XYJYUt/jmky+Bgx1Y2xDBYtw2TvE7NACINlL2auXkNptqIV4+5k3
iiucFZrF/pckWPPw176UrdZg2pWqRzOsk/OoGNlMVRseZ4RZkYt9VVvjE3v94uCLKFhLYNmv8XCO
SyDar/GC9cLfxeV4ZSgqKpKpuVOTyN+krhZgQa9HT0GnK9s2Rv/A9qL4qRdKcbAE5peyN9cShX3H
yBNp7nVdgZv6kNxO2lzEaeovEu5hKF1y6HtkCj7QHzJGvZNy/A/0hzIYyUHGJEBEdtQmdYEacKit
I3Ts4tB260w6ZWQlEq+lw529FhaWJ8Vrg+P1czUL6JMEROFsHpq8m/GmzUE1ykyBMbbGSZ6J+QxB
//OgTMlBhj7ieWY12/7HLNlBQfzPqV5j/jRLBNO3aqqNndC06Nymsb3KofuszAKVdRmTBx9qw04U
Lq5WkHjOddW1LHDh/sHzMpbdFHf8D39MwR1s65atc3MdJ6/leZAmm5m48lNQUT1rZU/gHVqzDpVV
Z+TVrkLodpG4dYDh5vwKMa8gry2vc509v4JRdPYq9TTyTnrr3lmTBtNOG6pvrv5e5NHwxSwyfcnb
kJ4pLZuHAIOwjcBu9xxosYlHWm2vldRlZ6l12bOldrBzStHuhrmZmRXSy7FTHWQvYg4dUKagP45q
mD2bbfrmRr11gtOdPRsRW3l+VYcm4GujJrxqPanFKxg+5I0CIzpFips+wBw6y7jp5DkIDUjDE45K
r3ZfrEbXyp6xfTduij78c7qXIjEWoqJ+0q3kb6f7gFperSm/TkeE3bjxbVcs7VQHjaGH3jJ2yfbE
+shewGmjT3X74iJq9NRUtXLxEwrpqRN9avXAOZDiafC0KeJPA7vWjWrXoKX4TBauYtVbMXo4zOlV
cBoa3NkH9KF39YhFkuKP3aoJCvN5Cq3vRYI7RZncQU1miT2TMOBrLCIrPzm6MRyl0670451DfN+x
4zD/suj9EapKPAv7NPKAsFbtvkrK+wh1anULJ6D5qYl3TLvHKuq+bNX8FMQVDEPPTVe6YaCAOB/S
tH1LkEvZj12JceDYROlZQ3F8Gdl2u5FNOU6dO9JRUESs9Ox6gWqoVq6egMLr9PFx8MgiRHr9ggNh
SYV8NFegkeaEAoLbaHIntwMPtWezSRaxGTcvhm6pB29wlKWc5fuiXaYmNtGyV30Zkfd7IdESHtME
JzU43g2r9yhdjbVXHOpQtVakNYNNl/AER2Ogs+AxsgOzjetpjlB3DSD3CH6ILElH9T8O6nSvzzI5
K9bezqLpK57vaJQtyT5GT04Tg8zCK/U9rUHqeda3CBgCaWN7etAzbGiHwfBvDBM+G1IR4Vqx4dyb
VY5f0US6mWo6+ojml567MKVBH2lLbBO2g1fYe7jb1qkO3XLljol4qYR5li9khMEuhguJNRwP0kKd
gBrkXnSWZ1ZdflOUwKYQ+Eu8rBoXA3vcxVNSn7tBYcPZqWZ37Ky6P8qzNov+PLN7U7lRQ6DiDPgI
/zYUd/T+2tt2s66KVZCYjCmbxW2Q7lysrK5ls54P6LYU0YvsLGa4SB4uxsRJHmXxy1aMzyyVslvZ
hX9AthL4W2xlJ0uQ5HqtMnSVQzpQTg5i4V8wsTNXGDUBbQphs8uYN5+Rd18rqqBcjEvhNV56ot51
VG8XcsTHhCREWsq1hxKU5l8XCVP+FCdE5Gd+GRmXs+LOMVZujB257Pjp6rygcQ4jtbhjK9E+1Zlz
G44dSJC55Wjpk6KG7km27Dr/5qWzJseYdk82ju54TRbT0ZybBXjmRWk4PdAJZqqI1iyF73aHtp66
p7gLxmWKT95eziXjjbVkZEw7OXdQuWGPfWBsr3+DhsKI1+GaIOc6FLk2ra4mG9nbx54J9HH21yux
4KxSCwvFri+ePSvaTaqw3yxDsVYJ4AfIQ0HxCH/wco2jyrGK2c8f1SFr7h1DfJZxeZ1wrFHndJvp
YmVwr7tmct6G1tC42zbVOQhj92QJ0yINoaEh2KTDqh6wlSydoL/AwuwvykzPr3hMTqoL5OxH3BRm
sKJwabJCY4Ts8E0Ns4oMBZY55Beq4iLsOp4zzEpuZCw14mjBHdNclfsmAvytsYpfl64Y9zGFzcc+
n+6aqscnqCEXONp192jZkBFxCDj2c+saClAzqdCcla0Ivhpe5kl/I5ujF2VrPwnGjReDQXTa1tpk
krmjBl67KOZTzOM3RtUF8xKGWDuzezRwvcWqiQJAODMOV5vibepOh6ywldeGW6qZsiJna71DZJRv
F4jI1yZ1d5io5U88JOobFGJnh13iaAR9HXG9UbUHs8/yYDVegrLUbkKW2Tc6PBmnJUMuuGkvzH6o
7jMlc3fBGA3bIUrGx1QMX0n9W18ji/sIegmf8sJINg7IiwPJ9PCCBC5yMlZsfXWye0sd2i+NwOLX
9qzk5GqAAuoa1Ktip8YN2gj1wmPdw22Opjx4cW/czIkZ4P5z8KdTV0b1tkw31IfRfJz7G1OLl+68
1WR5v8SQwDuSvzacVW+r4SpUFHvVpo19wsG7Zc8T8WsJinLX6boNvoYO36wBjHbmAEmRm/VOBqlo
OdduMwggm7hWtxhQ6lq1Gnonqm5N93jnmtvZWAoLr7FJuRsP75i7VNg0RNO977LhRGTlJFtyAtVD
dTXMW1VVKdqUhW27LJO6usghHs+w/ZRr1kJHDfjenA++QHzDz2J3L5t65yenQN3BeL5AuSetXz2b
qC/4C4jz9yp/8mvgxzF2SWH+oMJdWaspFgMFqix725uCPbsl/5S4IX5I5F4eAr9UFvzwm7euTP68
oqAG8tcVa3Sztu6UqWusQsXO0GI0LarKe0GI+b2y9OoSwCTA7tF9luFRV0mvpJO7deZRha1vTRFq
j+y2J0zfhclnTbxDH3c1gOU+4ExVv2TpSv4bJsd+sHS2vNDp7LyAi50MPzdxt1QWFKGsZTpOGC31
RnWMFAinm3E+7WYrIHmotdLGO4QxBQIozUIGP8boKPduzSJVl2FG2lE6A2ti3GUNhaqI3+TCBKP5
NNqJoA40wQP2c3/dV43z3FjzNyj/hLGYe/L78Pu1BWhzV7PaWwVGm38ay7Th1uple99TwpXjed1G
KcFdCxenrrTjSeX13ZavbP6SIXrSzolbAwrMKi5i7D8Ror0zfTteYG02fW5BkvIES5M7EccJ5VMf
tuIPqUZ5JgUXr6qM1x422qxyvc3HuC7q02Vopfoyw5uvb7P+Ms6HpHTIo/vFe5uiASJbMq77ISzS
cmQtiv7ydZibVOW5MF/kqI9wM7LAMUWe7j46yoIEVmQDYJRXk69Xq50G3lXP4s9F768Nbg2npB7w
uWrH8D4Dy7MUFijUsQLA0Ad5+aZpzTOml+F7plMNFS13XVfbZq1WsAU0/INwakylFPNdHwP9xS3H
gAxOOjyKPh5WWVEalw4JmI2oo/q2FTBKRG/MhM6+W33g5btgaJdO4ULRo2BGhaUP6lvZXcMHxRmm
f6/ZIG5L0sFI8eQxNnH53dRa+OhowLgypSD3HgvM3zCa5NMOm0MLHu8FZp4cHpFn2cddHSyrus93
3KWQXawjYxXMN1x5aJqoCK7t2KyyaqHXMMn/+Nf//r//+3X4P/57fiGV4ufZv7I2veRh1tT//sNy
/vhXcQ3vv/37D8PWWG1SH3Z11RW2qRkq/V8/34eADv/9h/Y/Divj3sPR9kuisboZMu5P8mA6SCsK
pd77eTXcKqZu9Cst14ZbLY9OtZs1+4+xMq4W4okvKrl7x+NzMUsV4tlgP+KJkuwoICcr2Ww1U9xU
mO/wltMLMsE76150lK2+9uxHaO/gja69OitLJC/PsiMXA9SqMkfXzEGoy+iSddvoxYvvhM7emZJm
JZtoDWbLykmj42AUxUu7AlGdvsQ6xaBk0pKlHKTGXbdySYXujSx8ypzsNDVDddEMr9i5ft4tND2H
Pi6DWelAVwu8o2yRUq0ulaaM66x245VTptUlt7vP//y5yPf998/FQebTcQxNOLYtfv1cxgI1FFKz
zZcG5RwwdfldMVbdXa/kT9IUXs/AFGWTaW2kxXzUqc9yFLuJhM00OwJfy96LmTMjD2antXj6xO9A
86o7PnLiUdwefowy50zJj5DqWwaqvGq7LPxoeE7QrZg8ygWyBTYYMkr4HDRJe59NDmRexviKV58i
0yArcvkvb4b++5dU14WqGa6m6oYGD8/49c0YKi9t/N42Pw+et9ZnNWxtPrB/alm8cWYiUeSBMPgr
WDpDsKoocvwUk6Nbavw3ca4YcMbn2bItz4IBcWB1SkkhTjoCUU27IYeRsBCw4lMVJMn10A1ZhOq5
DECOVVXkFBgl237lgg33uxs5R8avQygEP6FK4qOLUGvqIjczWAk6dqX//D5Z9u/vE3s1RwhXdzSh
Obo6/9h/+jELwKFTx5b6y1TVzUYz2nRjsIbek+5NnqI+PztGpH7OnJRCVGuG5P2D6By4ibKQHYVj
PKFB7D1Ay44OXeqO63gosSOsmgdMWrH2nJLgvmuiZH9tBnOJRdZZVBLX21aJMOgJkhau6o8eWYsZ
0b2PeyzdPioz8kwoun37MVfO+rjoT4OZL19XjviIewOwXyQWuS8AebkpstG/sWHk59d2oGP3ybu1
lb3WPORjHEKCwXWGK2d8dCdRmlnLXhf+f7nbCjHfTn/9Wbu6remmsOckg6Nbv35CtarV6L5Dgu+U
sNz0qerisoROkuNCPCUdw/4dC7lT5FXdsWhcxAy6vHmxaxHe6EmX3YVmlN1pCS6pSe8aexm7HjoY
Mn5QYNw6j5MxRIBTcjxdu5XNdrSyu74QDsnmpNmM8sU9r6D4nZfdGuqMh1wIdO7Y0LNmMVQK+tV6
zGkJ84BUslMvY1srjm5SwBf66bRBmHkXTd7FU2tYAVHGO94n5o57mHWchjLeDr0envMoEWvgtf1d
xJ1jhWFl/Oh3pPLIZnjPStFDxRsm5TUJgi+KCkhfEc4RXe7pEc7afWVozW4CQEY6uI0vgpzwRZ7B
KfrGBVCw/BHKG8QgoyZ9NtxpcK4TitKHwZqCn/2Y33TQLz3SlaHCXSufhfEmKy/jz6SfIHDbiFH5
amkvDbPHD1mY0KPns9iekLSXp/UUutegbALINw7NdzOmRu4vwbTHc9o0WbtNANRbHvx4ZzijsqcI
HKP0rdT6UnMCrBIQGzhiFeAdE6XpbsjLIxRAS8Ytv2Kv8dMp4O81qvXT4WNM7rK4Xcm2JawvkeHX
Wy9v9qFaBE+B2hYrkxrFMZ8M5+RSR1/qc1GgTWfjzcR84VGcb6iyGnuMy6kjey113coar3QGyWAY
PB8rQwfK60x4GDuXfHQNLEt2AlKOzn2FLoLpTcXSqNJxMaoRNmHzYL1xKUdn4Zut281xcnv1BKr0
z0OWYdRDTsDesp+fxKLuUvUUacAXkbffyHGW9q6OTXC2m9i5HTMs7AfPCt7cHnZMPJpsy7ravNgD
endurodvVZdD0PKcBByRoTxQjjsZnec9kbvqFm50oJY2nhSvUv11h8cm5V/gdm5ZnHUFfgXSvViM
p1N5I2MZmFc0QbXiTEbnqS/Q2KjYqftrtsIkwMDA7kbEnP11YbK4VTLwI3KenCLP3CCCcJTwv/m4
1uQgnJ/wY1knQcIbG4HBWxuTF6xsthVrrRGscFDXP8EGyW9Mr7LOtS2s8xiBOvznJ4dcTvxyX9It
W3cd03JcTRiOXCb+9OQwywh3Y8UqPitGlC1tskLbvCzwFgXI9NqZKNiha/ecO057Qz4Z/YI57kQo
JaqFOZ2TSfEuvml86wtrxKeW/QvLifpgikH9FJXFQsYDTw93ZEOLjWxqGRahIDgeydrpRyMYqutl
S61gQd6o6Wkyg3STCK3HeCEJN8LxHe4psf2pR94onkGxv8VTf2kUbf7mj7Gz7jEG2ifoLn4K1fwK
MI7QKr3GcTNvPyXkkyXQ97fxGXEJGHZDJULH4SasnPxhrkuuiiw0NrKpjE1+hpW6i8l3FQgvCxje
QZfvozYvHjDIpsLS1O/jqGjrf/60nP94zvMMsSmEmXxepqCM8etTpCpr3aGKGXzughYnaC3/NFm1
dxelpX3q86pfNGbbvw5tAH7Ady3Yyo72hEbOBkvs/tXshmTrtCLcmkbarOsApIsOvuRGmw8OlbUb
2ZRnMhaYglqNbR8iEWcXnuNIuqgsuEq8kC+IBWIXO/Cj6Uu1OHra2B8LzDKemtE8B1U0nRElyp9c
Yb5T72huZSuYk5RNEdQ3spm2Yb+sXLvfV/PM0mer5k+6vZW9IbjxtZ5W9cZ3RXoIZsgZGMj22M18
ImvWjm+XTd3XR1B7QC1lRPZ9jCp7gYy4w24hq1GaaqP+Gzcza67vpcKiPkZu8577c7GLo5pkSqKS
wohVhupxNw+tG39ne5Aza3e0b22k3KaFaeT2bV4Zpyo3x305d8heGdcay/4vH7z8YH/+mQpylKam
2rpqsFnTfl/g9UhRd73r62+j8KtVbhUgak2lvx5ivvCokbjPeRVZG7YU0a1VOtZdOiG8ayOwKFvU
wZOz2RnAQdkCz6ZS3Tr3jHCR1eBqxh4pM3lAKyo7OTb3NL8xFBZZeI47qE6RahlOHUu9/T9/qY3f
F/nC1FW+zroKE1bXde23pVFsmKWja5H2ZmvepxpS823DXeanw9CjzgffUWOBMtmLFHHpW1Aj/crI
PPdSpiLfxGzvMVJCg9TMcu9QOqF1UIHQ7Lpkmm69bqg2BdbMF+hn/aLXx+amCDVy8UZR7wBdgxJK
prXjpd7eAL93kGeFGkHwnWPZj7O/6/2IfYyjsBb/l1v1f/z4helawtEMRzfdefP+22aIhcnEnn2s
3qI0fc+yM+l573aIIusUzlgeic8xRRqvUDwyVx8xeRa3jjhqGGxdJ5Ro1CzkaTTNIGK9HDfyAnKw
7EDJZs5+eDcjRevxT6h3h8JAGYwBWitOf3uFf8tTdahnqaYxWffkQMEdQBgVAHrghon6bEsdkzlm
h612ex0C6uva1OchPporC7RmR2Rg6+xS1emjcEzjIM2GcCLOLr5qNjsTEV0IWDTlQY7N0/g6NgXv
7yzMMmh3vjJs+kjU0H2dVlu0Q3kLUt55C9QEe3oHMB4ZEptNrPliNL77ZvV2s4S5gLqI1juXKkGM
VcwdiA2RDs6D7Ayyxj8Xk4fo5tyRjaxdGm/EDNwM8tt2UOf0EB3RVHwyAET+88/Elr+DX+4BFrth
F2CrbTuAEPXfMwNIViYaWrZv1gByvKxDkl+4C6wjpbefS8PrV2ZdW7tgbio9GG5Vb7Jb2cujG/de
ssJjYZqPGUsnGR4tsFM83L6gBmo/txr4Dyc31KXsdAU2LB4/FQ5zr5PfBX3/iDtReTJL0741/VAs
W5SVvwBzh1Gljy9TXYD6wzVln4V+8Vgp1Sc5oFOyemG1Y3OH3GN8E/hTsk68QfnchAs5IBeZuyrc
YLzxiszFJ97j0T9fGj+9R9a31iOrGH036ApuZJJ46aQWaT+/5/NF5miralF9N84H6D9/xqrMqO7k
AamUn2Ny8MdcJerq67iPmIhQSmJN8cu1fr9+aYMKYpskqJ4/2LZ6CuCEvCY69kJxOWT7vFbslz5C
N762X7sGDl3SqRVqTZ71apfYgUNZZGHagSvBYASRM+LQK6Em1Jl16bIBzesEaqjrlvuuoPCHUEjC
z0T3sYuG7h9Bn6vG/oaFRx88u3nz4AiwLyKvn10IAreT0TgPwNn0de8i7hbiRvww+lWHzR2+RxHS
FUsWLiDMh/Ysxw4TDl5JpXiwVhnraxTDqnxKFrL3esibpeFG013ChuhoDpq+FT+EUqTeyW/yJx8i
KxhpT1usmC8fITnht/m/NX+7XAujb1WawlrIuVJm5eN6KZZjB7XA0ii3m3XX5/rFLLSGAgcvq89n
wxyTvWrhiuvZP4/L0QzfuCo1Nm/GuFsS7i5P/dx70lvLuHaQm9aOrkTIy15nHi3PisEHnMK4mBrR
pEOCmFiLgaJWozt5yL0GMQMvTJczmuYaa0xj2tvZDBeex7XzQW1a+C2xOH9MjexWOYmpXfbRKNao
Gz0Zjjve2epUL7W+q7eyKQ9DprWLvnPSfdcU052MaSnwYAXSk2zJeDG6+9wpxtuPUGtG6Oe30SXT
zeZiZu+eRqm4TnA0ItU6vmDr9U690b+4imbcD1pwakZ7eDFLSwdNg3oTDik/j+pj7jT/n7PzWJIb
yaLsF8EGyiE2s0BonZLJ5AZWJJMOrfXXzwGyullMtrHMhgsYVEQkQwDu7917LtbK65gW6PJxDK6i
0UjLVSKvPmizB1dVhsdaRsyiaRnuZDcNj3o5GufZf+i4XVZSnyQDCp0LSkHO7XLFwYzCzUmLH3Xu
EXD5x3umgcWjOqTtxtJ6fbNsjm4c3mdjuVq23s8YS21lSl3Z4VimdCaZIwP2squt4ZvGKdQ7Rn99
ticm0t4L0+rrw3JgWSQ9ss+tK4yZZdVX3nL2cqSx1UuQFOWD5gLPLhvRX2Lb0a5+iyAJEWn5NQFA
loJ1fMnTNNtl8BT3Qs2LZ6K/7pcTvoS6tI+BXSshNDp8HW5jXgbHGaipjMMNC2x6xQzgvZ+hMZI5
KbF5/nnGcposMlLUrAZlsqk6DJYrh9lxQDT5IIb5PUuqkyaByAcpm4nVMOTJemMDraGErEmhwh78
9KsBQKeMreE7QUUIi4nUfOgmCR4nbay9H6kj117Hfj8l4TfnWvY3i6by4q64y7J0PHA/TiFWvLQ4
vQjpGwAA1vnfC3fe/LmvSE0+xtlouUXh5noBvdzPRPWtFnJAWtlw91SEmFGZ27dA5ba8EAOmMXmw
01I/Fz3v8lT0EJ+hNn6ZnNmypCnDNVUpVZmEiegmk1SU36ui0cov+IZQHwVujpembV+x5lpJVn6Z
EPnv/Hoqdstmoh+LwUceNozlfhrNers8GCTkKsfn9tIrCngnPx43y/6gDvdNpInnYlK7Y9KbYr08
jVbZVzWhDOZnPeiAFu5kIiwTt6A/vJrEGHulvQQUTeM9Qe5flv2aRLuNvnsJNhg+x8MpmE/XG0Xd
uwT2bZazClXczNqi5YsC+mJYhQKxsx9eR9GAACi9mLy1VR874tlSW9sbmnr63Mg6Ju0pHP8SkcS3
XunfjSjb0yaRiDCVHzneyIhCxa1kxh54tLm3fZ5Wb7FM75WhM+4nGWY4psVwlyGbX2GY8LdxrM9s
X6X196Pe5Iz1hqDe+FHiVfATb65QMt8zNByCFW/pNs4klPzoVQ9UlxlWWSkXv9eUy2DDAYv18rTs
+rl/WVN7v+c/xYDzwwEzMJTNxIvtqsEioWuKb04Sgu0xFf95zIwERbOr3Ll5Ie+Z4TiegYWDTiz7
LNlnV6EH97Qoz5Fq9Cdj0Myb2khxIy8knrFsm2XXskgR2hDTMrRHWpFUZluGDK6qBc99jOAW6UuM
iqQNnyF12Le4K7lecdDy4+FRGm95GYbPhapXa2dMyTxyh+YyzItCj8A7ZNVe9bPmojo2i3ltObic
VppGsRKY+DbLvg/nlclA7KX1hGlHO1e6Op16Ny0J0Kmjp2mgDS4RX7yF5GY0pv/WiSD0fNBT9Fvl
tJEoxt4fhIGv3EaJ5gmk0idbBxyr4UjrAFYa3V4xm7v3Tajy5nmsocN49sbEb/fcZAQYVAU/k0ik
1XOJUXBDMFiwc6RVPmcGOEuu6jZpMWzqpUmQqJMDvZw3Q9u29wEs6dWy6bRdeWSAGb1vQlR0T/gS
0R/NJ6eTpV70Qn5P9Cc/ntS/kIJ/i5Bovg516XuyEvZTUun1Ones4B73X76N+kG9DEo5ULwe1WMy
8iElVgFihTyflaXq7R0O23iv8u9gaWNzxZQn1rIaNSbZ3XdNC/of/DSUKkl+RIzsvJhohE9lOAab
qkAi/MPJ9HQdWwm/ADWy3HNf6ntiFvkBFKb1KSsz41j443g3b5VNwTslg+wZFXDiKZoxATFV02db
mkiipVIdl6OulsFchGuPJJ6jejf0UO7cabts0jWOdj0Fvc00ZukzPCrTS1slPrt5Hdx0XfvBxbB7
CYM03xf4bDYWYMoXmbsaZb9ChcrCUbcLznrQ5A9NxhVESMA28267NKsTbublgtq9NPBuN8VQq7vl
KF8WKPdJlaDP4in7fl0hU/pkgtG72b35j9fFFJhulscY7bDViWe01K5+IHEsR5pcEtkVW+FVglpc
O1Vav4BLf8GZxPcz6ld0vN2vzuQj1JofJPCe7IZAEBU+PyhwUGoZxBq/TEHy/iDL6VdOVThfZZ8C
qLCj+kHOr5TqwT9fCRFc/ZJV8sVSpPKWlt0/XglX735SLI9rqUAlOjfjlxb9sqjSZvsvk7y51pEv
zfr3rjztId1ULQpnCJB+r/O0mV8Eioqfwo4CA/BnG5/0KtM/pXr0OsmovgH+0z8FRoyCta6ehpKh
Tz/66+UkvNjEGiO1fn9I0IzHyERVtGzOgskdFDqDD46ncAalX8MmMfbLM4KIRGVRxDSf5qNjGN1i
ImjuNGblR6o/4TXP/WwfJOQsMFoD/CGm8CzdJPeCiCllHg64S9OBZKzEelrOkMMLzLfucTkeEDvC
azfXZSvUuBWlo5ocRzf45NSuBTDFYDauWju/MpRZSOic8ZZiD5o3ayWL9nEcReiN2HSTcgCv6dr7
ZdNsLJyhRaOfAmd85EL8SXes7MGOu+whZsqBEpMKfVfwW1jJiB9vmKWn5SiKkfby509QM34rZ9Hh
c11VUKuxcAmJD+WsyOZqUtZOzwxvGHcUCCeDruTEhdFPgWM1hGlHl1ao5smqMr5U/F8x2vk0UK1R
3PnZV111ooeiyuOHkhDrgxOLhvZYhLHchSWqAibe1WqobMa86D6rHTfmNjWam6wdaCvFdEgUvfs8
df20nwQyzgA43OfSgLwxUQK7WiYJOejD3x+OPaQ5ODU/nX5+tqLFIes6VnnpiSf5NCLPXh5eF1N+
LOgOE8DFaeUsp8jMtDqnqE9fnL9f03Xr+OS4mblazpICoJ/G1fG0PAdMJJp141pxomE1UAm80yHM
3RWEL0gub9efu1yBJsYYgLYt+5aFTxTP1oSu+/5QcM7a2SytF5UQ3bMkX3GfGym8t3nt577/tfbn
8+zI/fv53P+ufXiWOHTFDuk0PUT1vu4UfxcFYbhigjbNs7TpXkuDZCvaLl//3Ce1dlp3rWZsloct
BzpTL1dmane7n/ts4QBMG/VyK/rpOzpw8Ji1JvjlSfUgDMpYk+ghVdeh8wD/PV9ZWdC+6p14Qj8W
IMJRNuzAwKQ65dUou/rLn7/fvzWyDYM5AoIMCxc6Zdvl+D8aRpnFJCfUm+AVUE0YHy17XxvZEwav
5s1y2p0Ya+2LKh2xCnTbuJUw9Q9VMFk7zP75OYd+7+UIBz0UVnzJ54UC1n9txShBl029bq5//pON
j10Tw3aFbVDctAzHdEzxoXBmaaoMA7pSX6ZxWEfuVCN9YGEmBZnPtt3smSbHXq/6f+9TB5uIb/Ls
PD01u1c7q09Y+5Cba1isaCNgnkrT/lWi1/dSkaqXHmbYozKmNytV+9ei4gPSiZTZp8Ea23QhM/0y
NhWlzcEkXztPuMlbrqMRm8iRZW1ZLCfSge/JrQrzf5EgGM6HCxP/cce2gChbtomeBoXKr80jXPQo
DLI5fsDigimSMj/Tn5FzkDer9rxIdZmf/QLPOQXsw4f9y+Zyxs9zl32JyGG1JiZZf/OTfDjv5+bP
x+Yuxh1cTRFMWLN/MICbnwLhvmIcoAZSmyMBDbYUW8esOTqfghN0NeCcv1t2odYaDlxJJ9i0HFye
pFeJcaqd0NyDoxse1KLsgWnciSjnKZWO76asWqgt8wOWJ1H8MvCQBcjT8iQ4zMZrTHTcclDUbbzx
i95cGiWnhBohQ07a8/G8WNaa2sw9MMvt5sOBLIXV7i0nWvxUVroGSLZqCxucXjytAiPsnuzEGq+8
IQ9t2kH3mhfl8IpjKn58P25RGmWQXJ+XY4gz9CxrznlC5o1VNrBcZaCR2WCo50Qr/15b9i2LeD76
4eRl33K0bkz7ICR0mn6SxUl1W4oPY3IvtKKgLv6fxXJwcgDeb3NzLE7L9s/DagTSmKbBQJPWJW9X
mZStMd95tXmhosuItDa9OvN9GHlIfJma7Na/34YRyW8Ja23pv89H5zQfEJwZnUTUAsuTdGWq3ot2
uxxbzgrTqTpAXR0ZqMz38v/1qlo3HkLf/PtVo3RQV84gkCKk0wRBl4DGBOTea42SBVda4d4wbjq3
ZbPXR+VV76niGwAYzt2gZ7c0a/4iX9i4QpU3r8ua5ZvMAEnJsMrCZJo4IS5ZDkTM84mRqMvNsvlz
sTyiguv6c5dK88FrtRhMStMrFwQuwNj0zNkGqqVcln0/F4Elg5UswuRI9Tg+wfAiAXBeWxa14o+5
t6zSq0q2sFFvURsk50hmELCcIts4fAzrKiqqTQpmA6oEPGiKXAPGt/aHLHP4GX2XPdYNdet+1NXN
+2bdtvcusUG6Yfr5SmQVpZey6Mij4+TA7dtrFk1nij/JRdLDA3sqHM9vTONlGHRr04p62i2bOeGA
njmN8a0MavmpYsSiuYn5kkxjh2H5l0dZ3V2KSYbhZhNRF9Drr/yajyOitRffyqtd3jP9yfOggGgZ
PiwnQHobPTvwrbshdLuTKHIQwoNbfEUNOj+BUyjOOkMQdAIspN+1ozl5ywEkUPdUSprnzpcFdBmA
snGGej109ONygihhUisUXTqHPNViFae+2T31LpNWH0YbM+dqO5tw/hrWgBMRD8UY2BgyG3s/1M1P
Zo3kaD4cOTFqbov5StpX1sYJxHCcxcX4vkDPKYFyKhfi3KCuMxt41mLMkEV8COoixZfrNqchl38b
NvSh+04/obgnA228VmVJewoJ5mttThstbJQbvIXxYXSpKxVoSPdxpg8POpTF+9Y8L8eWPZVmF6hu
Amu1bFK7uDdN0zqSqRgc6tAwtrGq5Z/HrN4u74U1tN0qaKb6miYlLbxRiPe3FxDzOsvy7FUz+FGT
yqMehmAoHwWBT8sjMy0GgVYIPAk1AhzFlO7GHcbgC16N9w9C94Hs9Q6MToOsjpualNnKqgAjKB3I
y8yEbVqX+OQwt5bu+8q4rJAk9L7y30Oj+v9zzu8vwfNkdVvNw4KfL6FIXfzLbVn//a5MMpWhIt40
bcNyP96VhZCNm1rt8Gyak3OLk/ZGfEf5qrXkY3YwWnbLZga2w6p0CmYVncFV31KCHPu1n0uli3l7
7GKVAcTDJKhESOL/s6aYtssoY4x2y9r70dL6l9YkmJJfp63zyIq2pGUTkIuEyPg452HuUJcFGuon
s+oBb0LdVStD29smMM5l7ec+93/sW85z8xupod6opHSlYMYkh5Di9LGbSiqPiesfO704jNkUGTtt
8O3t2HLned8mnWYLzxgmypC8dm2TrI26so+lC1BU1I+RrSSMyqzsEAZhyuWZzWjsvpO+qN1hZTIw
/YXfl7OoAKQbwyHJbNms/CcbSctLgVxw29VOZV2TISthzYXFi94y/qiDhvzHeTMs8rU0/OpJppN5
z++PMd8s0Bltkpdyl8TNgJmeE/vJLoDkdOvp8p5tf9guW2PcurdlrWodFcoYeXqxDX7aW3YqVvoK
Qcs//Dx5eTxVqq06P/T93OWxScvdeNnZDaSOh9LAJWto/k6GaslYpS9eKAHbKAGK5Lj8TyLXfaBz
aVK8Dbvnrsmo8PI/ssgrWOEpHyBuZbZ4LdLwryCa0m/hFL2aVW4y7B98vqAOykbCIZ/mE0LuE8+h
KLnU9S5i63m49L66jKH0MeaT1ca2XpkGf8TPgVWltYW/+jmUglBK5gLuuN3UmunWCafywHjceaJN
fG8YofFXIfwYYqI0roYRFFdZ1tyE5gNtMF0LfljPrprJgx1W3bbsueDU0bflOK3nYDMlRNKbjTpn
M/j9xmD4f00SxhW95hZ/6W70gsurA+uniyONXGW97OddX0XEA3+eWaq7vrXrnV24yucAeM1yQkJ+
1EbvjeoIXz16ykIKNPMTqtKsVs44ORfcw8atLjpaMvOB1qfhC8lKudf92j9NaVqurVS4d1GPwwUu
6ae6ymvwZYV8FswNCqmNL51tF+exMuEnjdn4gs0j3DahkaHI52hYAFZViH66LkcrPE+2mb1AWRqu
FbEJTEk4Kw6naTdKBRhSG04vTdTGK5X4m9PyINuVmxZ025NS98qdnZEku7wwvpeD7QbdenkQoYvJ
uvEd6wDSrL5UEWyWaZwQdtTzrCmMjOefm+RE/b1ZFn51orT0z83laFhRclge28zpSmEpKemm9B5d
k8a/CPxjKDvx9yq3vm7Opy79o4aNW9n8dmx5hOKLjRFbKpqQQ5z5vvhcDnUFsgPgHAJMSvYxDZpO
tw5JPqPp/EIlV8qOTsXoi8d4ch7e9yeuRdUNhazTDP49o+m3ZX/NkGSV1gABMC0ld2lTNF4wS02U
kbiWNHDMmzWV/RX9J3kQEVjdrkVYA5x3Y2eNfXxfJa/GPi7bPs2YHbGbMHK4yQLDMS/ZCMayLonq
ed9XltYlVCfl+A9xzbxPavcjUm2fiwXDV1RuXRR+rXr5YEd++Nb15Y6k4jzwivRrSkB45BXtjZmx
CLw8jiBayOmtHv2bVTn9V9J3vk9Vrr3qkzlABQNwN1D29qDEg9n1bRukYMIMAgOby31I9eFpdg5F
rnl1OWlZq42GrCjHSVfLPqXCMuMpAc+RLs9BByHcwe/8sRz++TinJ3osCKZ80/np4LlgzvGaxnKj
WKV5ZY6r4mbVtEPmRu0FjRaYOBHUj0rAWNmZqu4LpLibL1ErespaZl337m4KZ1PT4mxaXExSptop
mFD+zP6nZiSawjLS3OuqwUaAxoJiH/aHgsw6V0YMRDCz6jz9HQS17iiD+rM257MtC3d2ErcyvRAQ
r5yWXcupVgAU0odzuv55rh2QPKiJYJ9ElVjr+ihvetpMpFdZI8l0iXlpIrXb6G6ePZGLpeO9NeRX
Y0ACUzOG9rq4WMdgfb7lQzwT+DTz2Q2BHy7PVEnt72fK54BWw1L0naVU4kJpKxdhcHHmjYRh6CXt
pwSwW1+G29pW5lwEjtiJGeFDJJ9zhRKSqknU7FlJz8O8FmllepZF1exzEgjf14L/7vtwNJd1v1Gx
8qMOUI8utVFcJfNqYKnqUREsls1lIQwnszbvJ0E2FDpBG5zqxJa2yrUivOtAbyaOkbwg+dGPjtnW
a93C6gwvAzJYQHUAu1p65yQGOazzAXhoxbp3W+dYysD9VCXtKrHMgYwUpP9Z343bZRPd14EkOfFE
tk9EuxgDWAJ9uyXPlbea0Xce1v4XQtvDVZrPgDLFqLZZEmZnsLxomcHu7spJdveaO42rIMC9riY0
H4y5wiTnWlPTh+bByaqXn7uWNafszXU4pxmqBP5oceqcSSR3mPTjm4M0J1b6vLnsWxZTwcjFw3NI
RKQDnA9i0H1FAWyl0Q8DpFuAUli2p3l7qCUqpmWbu/h/tmVavZhqBvMrUz+r6IfTSs1+MEEE2pkJ
5ksIDYLYtB7QClvbwCnCk2Wn8tI6c8NJaarnNs+gX0D2fWu/Jkmc/8h0NKRVpTvPCpc9hANJc5F9
pR9zO413SdmWD8w6QXykZfK1I3BzeZTWFTc5crVCuOevuLTu/lz508Wvthu6hKZr6yplYVcIQ+Xr
9GvNixpl0Dlq4X8T+Yw/mAx5Sqn14e34odey/prG0+azaMFcRwSsr+LwMupE42k1tmJFaOGt1YcD
SUhE/pW+wYgsv4ZRVR9ad23YRbhLizx4CLKHJG5uuSHNo6oI40i1gECXvEhWYdeigDExGzBrMte5
OkL9GhKVSwdPh4MWxue2fdFMxVw3I/w26nbNDlsF5WSjwirSBMRaaEdrFt/YKq4ggNKfdQ24VmZ8
jt5Qzhp3U/5MGJ2L0geCsU5/k+QoJzurmq/t0qp9VtyJoCJJAxOvvdjTTU1XGCuVkx09UvSA6q33
9U2MJHH5HTabEIr0SVFtWu4QUr2MnNZtijJ13fvkUzlBsvKFlm+xcKnb3k+M7SS+taaeHTpKLRub
+vhKADLdUgEfVnZVMPYW7cGfwmSPFxetzIRuKBa5B6IXQycZakrIn1zn9HhiAcM5Lb1BDafHHmh0
pJDeOAbc87H3whTRY3uDjknZILwrtqPh6F4c9LTu46ZcqwDZSH6AJaP0+l9xDrKvs7Jyk0k/8xSl
TNep1IuHCDUgkgL9AsRavzR4nGItbElkCFYQboYjgmP3RIIh4PMagxQ9w+AxxjS5SgadkiO5bogQ
y+oAh28ND5NmftQcJjj2wBoKzxqoGERT+y1VS+OMfOarDIydHTBmsso8yjy/G8sj1XDZyPScGuan
IbKMo2xUex0L8L2MWuQq0tyG7EirpsfyxKwuPWPmT88lF+kxAPra4sioIr94DMziSYgmPYqQVrVv
nihf38BiWZ+59h4Ch3B3csedILvkhhW9VEqy0+y+J9QqrFc57ch7EzFdV5leEtioH4qAADgS9HDK
Rl7Xdc2ltY4TMojNTPPcEup7aRNnugQ5AhXFpiuONetc+KTMqjiytvZgimNRRp/y1O8v/khRNoaZ
4WiVv29H/d5hPupxSXYOYEuBQuvDoxZV7XVZ6DbkxKHMiOALKkRXpWqcjLFGKmfY54Ju7K1HibIe
rQB8v00MLWLbVe9PXqNeZOmIT9gPPScITiVV7KOSKsNhdLvXFP/4xdQHtNEGH6OBwHWlGwQLM6NH
3Ih+ct1VABL8ydF3AyPZdarbq1Axvql9udFDndvLOAwXNUvvGjx5pNOjr8UkDx5jNJp1nLUEoafB
hoKFu0ukna+BKK+tQf5l6Ub3L5c17dfpNlc1oQlbYPekakAEzEclMCSyzHYrN/uO7Eh/yUf0VGTH
2J2CIaexFSZdmJZhSG0KP8Ja34niB7kZ9i7gjkZOSkx8ehwfY7rsbdiNuIb5bf/LlffXRjZ/om1S
DUCurOl0Imzzg1NFU/WkSssiehtIhgLpTeZgr+b3ZaLlZNaO/V63SVEpqAOtCuaO20SrPaNHabVg
hIsJKkc0AhU3kq2hWfWWhgvTlrBJ73M1czfqFOjbab7WZnEfrlwrMTZmKsgAyoOXZlT/7R3/tUqz
vOMIrzWB/B5TyG/2TWqZbh7jbPueAjQ7wly0Tih21uTIR4QyJfCwCGvxvQy/q0e51if5PCHSXHdw
Hgpn9ec319V+Kbcsfw257CByXVej2fzRuz8g8tc7LijfXWYhcE/aigDv/K1zgtm0NDbryXRjz4og
tTiD88NQ4m9t0wzntnenQ246u1K1mbNQNtwzNhyOvhIgOGtCe6sFJVz5CZpk2wWf0YCp13oKrnFt
a4g7uvCStnqya0niEJul/EFU5YuSh76nF9FT2JaP3MXcjSz6lESzROwq1XgJE4IeIxNqm2nFUOPm
BkPUui1vFxCitrTUjSa7Q5rW+ioQarcapVaR1WVjI5o3K8tKNnVvnyTWL3IfUi8dSIME1PnDbcJg
J8LmVc8m0IpF/pA7pnvUpXbsQ+URNlj0KeZX62mO+zXNgQUaY6ue0OWY+0xyA8mVJNoJX69O/FKq
Wdfctj/EaN64HuCCq5LN2MOPrfy4Petq06CpdQltUItTU7bNJUmJY7Zk3q7gFcderDohdSLtjvAE
hf5NSFJpPU4//vz5a7+Navgm0sIT/PJN3badD6OaHFKqXQqZfc9sdbjrKrcgXss3+xV9ncc60JkW
FVTV9fnbWZR5cC+4Fvz5b9B/+w7OvV80KnwRDVqqH/vAmmLXA3bW6buWJ99IdWvOqDcS6HKpRKUK
KWZpTutxdUHosWMGJg/BqA0bStrIn/vc2YZC/0owQXsZCMsFDTMqpwSmQDRm6rrvO/089cSC/vnP
1j6UKpcLEzEDpuvomjv3Qj/IM7SY6SS6Jvt7WPHlU2Pxl9v2+prgQSAhviwPmW0hkZmaTyLYULw/
AE83vuTOcODWjVmVHEIGIUV/VbrCo/rqHmt7TLzIIZuAMIOVxmfGUNjRnsJSUzdjkO/hQ6nrppYn
zYE94RNhaNXpmvwU6zDIqV5TOXV2vUOtr28SOCspeaGEM82Y7+TFV4Zsa/fQmAN61acS+eim9H1I
LDLszrY10s+hjYwVl0jSNo9qr4zGr5lJbzPAEbmKlbHdjHKwt7lwAuahebeuo67EDTm6W9ka2yAX
1b3RNyne+cTeDOR2bX3TjBiRuIxWheyp7k0NfjejXFembFZ+wcDVjf7CGBjU5VfFNMWFK7tYKwrx
vZpDcGiJTd2zo3CkFuY/YZVzD70Z/mgZ9+FaWsbOw3gAwVvsi7pBTUzVZceIQSNS8RACDf6mGsT6
Aggxqo5crbwJDtbcazOZbpN+GZIwGZiHupfDpgdhxi1AZI8uVPa927VvApRiyqBG1/Yahri7omak
ekOAxPxORTd79MezqxfxPih7zRs7M5yolmQrUSarkejzO8NWiJUtYVn2qhtkHp0L5T7MPmcmAgaS
KLT0RN4mY8NMW8v+B7Dx9LHOTWtvdvW0aihBq0K7A3A/xxzhJsynpv6X28AHQ9D7V9kE+2BTfnfB
7n0whLWq7/K7tP3vVhUGjKa6zIttxd3GKJC2mhq2NJ277mpZoruaUiPfM5KnPMHazuBhO5jdYzcH
DuJcfEr5UP78S/v9AsEIwBUuggPN0u3fADOG3k9TPPTxWx+2N2TD2qPmInevUBivfK7b67GtkrsG
Gho6iW6l6SOONM3RVo1gCKMYpHrXtZZ/GZwWBW1sG4ggo+7R7p/c3Pk6yrF4kvT8/00s4n68tzJW
MXQ6MYbhuCa/vF9njJYW1mlNZMGbIgHfTCAV+9x+bpKIGxf40q016IMXKH5+wLNDewhZ7CO04Ts7
cY+ZZonDMpnqVOOi1AN6veyg96Rl5S3zHY18Ck+irrSbvr4YWnGIKBzuNEfOIA6MNRDT3GPVT6pn
+PWOaKBvI0qxVyN2EK401SVK/WpHbTh+SruKshlXn6YdXv78yX1QsC3fK8dk8uaoQkfr6n7Qy0xp
CxFgiKM3J9XrjRtbkvuJj+27du6NsIhP1qBZG7xSb6NCUFQ7HJWxFqd0qDa4lwAQ98HFGNTqLNKg
gG+tfbYJrr8zHOVAYmGnNOYnzL6kQWLWWKNeDL2yTroVRRWYHpEsr1Pmf2nVlouaz6QKn+uzj6/n
VLWwyP/8f+X789vnjf6HW6ju8CW1NOvDj6jqU1E7MsveEiHUNUra/oob2CVou5P2IWTQc0vDeI1O
Jru4k3w0m+CHX076KlZ1sU1MV16WRe5S2oXcA8RAoKzEbhW1bXzPpco/FE79SgTzcFYo9zpNugmV
6kqg8gCAgfIo7saryd92ZwIcCvlu7V1TkmmfKObdQLvvGmevoX0gUiMhzZIcB3g4mWt4onCwu6rG
c2m1G58evRGb2olQcrT8TadC2iUlrEU3k2GPL2zuJdS99r6MglVLaIhXy2xufjDFmh5EmnmjaSmE
mqQgQDDo3MAZZOdmph7J1C2JsAcIjpaGP0y0yidlTMo1LYob+sX8qg9PTTOFe6ackjq9hak7zQpS
hrtkhRBcX03GMwMUJJ51/9Za7cktK7J8uFoDA/doKsa3hEGdNyFo3UQknnjpzOG3REVUcZldGUG6
J8fKwxNNrNxrYlPstcAfjqMz/hjCVqfrkGlHf0509fXsLWhLEA7UMT1CA4ZzQUqHX5JL2cD2G7gU
bgXDFCxyFDxUoDVzKdQUcwWu62yP6JnT0FVAxaLkk2VWZFrOCby6Q80NzRDeGO1UB2N9MbsfNOib
W8LowQOPcYD11u9Mv4o/IfQ/+hU14nz86iSKPDPpKbeDhOpdIa3zohHqELVx9STmBQ5pj4TW4iz9
4ivsnbcKH/hey8UVsLP5YLbtsLehqfZwaW96iKRyEOm3rK0upgWVvnHkXU/O1h2w1FWtpQ8kR+Q/
bMm90LpS27dfMm2yvJHWwylT9esgNP1x1ILd6BTxXc+MB+bZ2Oy5LFHf7oOeCKEAJy16vb0VUvoH
T8rNuEjdTcSt/ITifbzIllLV5Lj1nST/7F/Gl/ZvY1zb0oQhmD/arobe8MN1uCOZkm+d2b5ZxMes
4mBk2JPiy3LclmsoQ4ab45R8IeutTpZ74UUSkIelyXVAMOPOCqdv6RCKXRIDnI8E4PEvVD1sD0yW
e4ijuULFOJ7735mESMwgoPC4xMkL3gwvtrKe9Bff8nQDm7TsR2etyRF8f9qPZ7X+EifZ3kD0+QAi
ICdAMGsv0KvENsq1HwsNBtfIjuwS4yAGekDgy+LXtO6SNdYx7iJtwMSc1+rTUGzxxOg7zAN4Q2WY
n3qgWvGc95nVVfvYRrq2mrqnlM4X3LUh2qgZaKBgyt4GB6WRNXTNTvo0lOL5K+xX4bWLuvESWuKu
mYrqfVb/f36hxtULRe5bDlYMMVjzYfP//j/2zmu3bqxN07fSqHMWmBcJzD8HDDtwS7IkS3I4ISRL
Ys6ZVz8PKf/lcnVjpmeOB7AJcpPagWGtL7zhoSr49z+2v/nrmN//4n9eJz/oSFbv/f/2qONbdfNc
vHX/POi3d+bTf34777l//m3DL/ukX+6Gt3a5f+uGvP+3+t125H9353+87e/ysNRv//rj+bVISi/p
+jb50f/xc9eGyxfC5vb7S15v+4Cfe7df8K8/oHaVbz/6hCz6P//Z23PX/+sPSSh/AuonFhIEF9hZ
K8yqaAXuu7Q/hWoIWdYEom/CNolJyqrtY3T61D9lhB80YWpbpofu9R//0eFcuu2S/7QtolrgFoZA
Ko4qwb/PwE/9v49L91/rAQJM/20iNHQLyLVNSqeTaFAo/2dCR/5l2gyw46nN5ROohsgdouZKT0Sy
3W88MH3/tZfeAWfdW6DOnZqQ1i+HGZwCVUqntHDUTCTaJqNVfqmrjTBlPdC8wFGX6OEyNu/zkF+h
goyFnoRmQZVPjpyccxlKt8DJxEU8n0ZfZLM54m5Big4o0QJ6gL6oU66PiT2kzqKsN0os3dFzx4RQ
E8/dnD0KW73LFU2GlDRd61KLudGt7Bvh1HsqSuvof9LBpIrktEVxNW2sduU5VUoMiarMk+ctukhd
NdHv7OV+zO2HdiKVWcuHdo3fYzAfppG+UDv51Jnx9dQi1tSXQSYzhSvrCMiqWJ0BAUi3HtuvK3LH
cVjdjwB0urw9LvLsd9B2PdqdT7oW3w4iex9bvrxp1F/zKnknsmBOqjjNKL/cmTWG9oZyBdGqc7KI
7xyJ9qte+Tj7HLRCJdGH8Q9Brbdbnzz3aBl4Fdrp13wE4AHJFXmcTqbj+arBBGpbCxUoThuGe6mj
8SdpaCCtbId+1BcaeF2YbOaC54XELEy72NGzk6Xj9Q223JUbvkO+KUWAvj3JeulF6uTMMcZBtWyd
9dn8Hor+R9jyd/iN1U6eAhGcigsEC/DfyIxsTB3uFKmDqL5+py3iIT5bH7J4E2+aabY2ZoKev35H
wL1yOdXT9sapHiI9sV3tsJNe9foLPaLOqXOt95vZ+pIOKt496Wxh75PfwU8LjGYe3SJF0XTaLCBL
42xMjTeNs9PpXeEk3XQDJKoBLFz6A210T6tNLvwaPWYdkV4oBsuj0/readSuEGY6VUAnMHzDp6qO
jr3VGQ5ADzKTSnxB93W82Hn0I8xxPu9b+yEVSI4n0XUEz6PDhEjEw+R0cpq6cZEi3kxgQK16uZVG
5Yfa/gANJ92rXegpuR07ERGnp8VeY+OwYoSBjo/KoRU4utlzQOylOVrHd50MccbB+xyTo+4PS2jb
sysD2FwbRXdX+b0Wo+wpi3ZXjDwzrWyDJ46+JGt+Q1NLzRROkGzcjUmrgkeO7hqKEoeMAoOnbxNk
U/Iz6wMt7thdNnC1mv+Yx9Ct65KuRane233fOtG9PA04wtsCR8kCclWT4wBlv2HIBbDqvlY1H33G
I0jwdzM0Z2dVtwevyc45IotA5Y2becneZzvTHLSNLKdVqy/GBLehckDV8iTIXxSzCrhHZ2dUpNJD
x1efuEXEWCG0VHCtorKtnHWKcCnsLK+vzJHbtEOXsWtRWjBxtzkXmMU6Y84jJvHQuZZ8RNAKsTdu
h0R7oHBOW4PMnyZ5sGYvWRMdMuAJasO5HvgWsoIBWqt4w3TQ1+QBK9iDgjERTQUkJFD1xVmNkDUu
sE2sinOjzxg0FeGl10QGnIT9eL+9aIqgPzDDK52a8GvZxstp4BKSMj+oUJhcetc+e0p4EFCbkVjO
vNxkPNXKkKZ7DGkZyTZa4d1XkfG5pgDlyVh7jDvgJ4yemSlSd6pvEQzmwnaWciDyROA4K14kBjIg
Ss25qBlYSlHYbhW7udoZKPo0sqPKGBLJsXloMd4e6Ka7pFxwFQiiXOpagO3aZXRtdXtmh7pxlkTc
zCmDZdW2z2plv6tznrkS/ekuhocVNgvoEVwzKl26WJ00H/tIu83iNWhjTfUB51Cej5+6juGI9qnq
LpN2lUy0wcqh6rwGzXAHUvsB6FDJZJBda5wIxyis6wj75QQUvJ1on4GJ+HNPW9QCW4TyNHrlafau
UTByY6nEtwP3M7TVgcLqRueWkTnQni5pYy/WozxQsLWU2IWz01zLBTJZ1YBSpFzQorFFxfBWTIYj
osGPsPY+ToCW3Rlx61GhEonbSOVOun1LYe+ga5+kgkuBc9KVSlcZ0A5yq0rm0a14Hcr8szZxtTLj
69TjE76KbD1UdWsfm6V+qalDgymFOsfk65pazKOXW4sjqZELEq7bx5KoU++WNku9yO7vRR5/ltvh
dQYd2uII61h9z2BhRrcie93v8tmGOIfiR4oySG8eJ51uf9Et+GOJ6lMCJoyIleEWHZRzo1mzs09Y
xJKJu0p80UrqQnfsGlqSNsJqqZG8aLTk5wXLu6F8j/XiSB/zG6jvxlGU/FWWeBbhmtlupBbHQlcN
Pxn1cwhRmrhcMpxcpvOW2qRPXXg0ZuPYMNov4XCWIuA8oWrerJO4niaZwh6GaYiSq24Th/6QANES
VKuxkXrDsu/JglDuxPlyt2qoCa5l8y0ZkH6qIyYjSckYymf0VIXJs7yOLSRpPb+ROpvfVVrEF2nx
LE/Zl7aWAwXBxmRmnsx42GT5DVgyKMxw/o73IiYseh65ZvQM9Hl0x/rKmL7Bfs29tjWQolcakOJY
bLoTZuyYN5hne+CvRd+XB0SKTlFBYbdFvEIidndFhLzIUDP4TEJ66EZ0g1qLimU4qHfj0LrNMM+4
2jBAmvOmXdMxE8uYKrj5eGnm0GkQiqc3zI+YBrphaTxFx0UXTq7gfsV1zeX+UIichGSbDnl4NKci
4si36Au6szNLynFMGBABsT6s2KDM2ZoFczXQxkb7oDX0O1nKvETBzIGa9+rE2rXRV1v8RtggGfVn
aeK3xPa1Bhae0S2XEaGWy6tO8aNKim+20CWp1WuB+J0jVOUGw9Cv+51ja1XFHQDAUaKdiJ6gL2ap
cgamOIRoMcnDDA6ndan7hOzzlyRFHBzGgBPd2ELDukDHjwpR6B5xg/BWXacYbwPB9adumqLu7VcA
/NukfLMmpUFl0qwPjRw+94NBiXaM/XgIUwc7xkY8FSTRfiYRZpnZgUqzA78RR+F6TA89yiSc8vKk
mmZ/6UnKPhbNUvUXnN46x1jakpDJJ6uyA03pjlZfKyci8G9xQ5adIdKwmRVswfEUtK2tANPNv+Ty
7MVSt73bvRGL50gYyN7Xtbrp59IsjDoWH9t4gOdeOaYkluhIBXGVf0pTHRcBTf6MrF0X1IvWBUpZ
dOBmDiT1qY9cFqI/ejsEBhWxoE7SIdg398Ww7QgPS9QNgam/TErWB4LOTABFCGrgMq0uCqrxBVzR
Jx166SGD7oBfY2tTC1aAuGhID6mtdcCOF7a0egKZ4c+dfgOFUTnKpJEAgdCl1PUGcgsICBvydHns
9F7L6W7xXWjf98Fc5I9Ga2MPsu/AGUR3+6TFTaCJ+mDtFTzzYElhv8j1jCKeJMhBCeUkC4T9JS5v
lqyX/VJFgsTEXIquRk/JJh7cNg8bgvYuugr7/EqqVPmoxZoZWMj+B7au+TForpOJUnZblthSvpn4
oX3uVo0AzB5/VHD1r2KBjANyRbF5Uzda5uCxaQR8yiMqojUCAoGGdAjIUbSNETj2m5YbxurkOejH
UFLcfTUTKiGOmb/vW0mdZ0T8YnWUNf2cFuaE1UU7B/tajkhLid4waHm6nLS3gFmJbzjvDF6z+dwg
Ff9VIE13qFRFC6Y40wJT1lAb+7WtzhH20mX8WvSLGsgJdETnY1WnfbqIjNgx5HOktlYDRQLuCXTD
BmXdJR5hTsZ4Z600U9QraCUSKBEdXzejxMCPLRWhP0xrIrN0Z2usvZHq1GVfIET1c23zcsGnKsSs
rRc+iQpex0U/XXq7V+jnIEkkCxNYtzySG0JzBv+QTFdmGAtHUw0w/C3I41U2aHjZxqVBVPljLdRb
4ek9EJb9tf2QAfRu2a1gplLd31+hLm9czBKuA9ihGXlc+RphZcRA0vGt5svCUG+/4UpdepYhmzdT
GNLpgah0mZrJvF4k6SpdicLh+X3GTUy66QvjUk5U7XEYzS+NGBQwzciNqZUZHfdNgwIsfn61LyZi
s3qS1Yc8SZUrDDUBfoz0oRb0gw85ssweKOvpe71GRzGL7C4z1Mxts/lbMYjiqR5sw0c0BmOR0iA8
N3EgGDjbsTAf/lZf+Jm+/12+/x8tYGPL1jc6q2aa3CwWSJDf2xS5LamrXrUDuo9decSYZstV8cyz
PK20HoaWqEbDbBR4R+XoCbPX/8vn6wp1c9NCtlH+RwvaXnR1sft6OOGS8GissJQFwSTJnpZkrwT7
KnaTzmDSaFPW/wMYY6v8/dJI+PnTqQ6aqk7HiCbu7z+d4F+iXVcOp3whT9wSxm6wH2BvYi6vLy5o
u5MMRvaj2/azuvRbxeSvutb/r3396w9VB2f0t5vjPxW/4CQ9x1WBz8FHLW0rmP38o5+lL1v/U9dQ
U0QsVqGtRk/wr9KXImt/yjI3sbHDNGFn/1X60sS2Z9O7tRTMEIRJp/5n6UvT/qQ4TD2eW0Dd/tb6
vyl9bWjQ328pXgAii2oMsCpGXT7u91uqJcgvcUxp8GwUFyi2cDmWOhAiszGvi5+mluIEAuVunc2q
N0ifM0tBF3dQmPlhJ5Tb2LjYsumWkk67hdksaGiny6mun+1QkgIZqHKg6wEqIy10C/Ucw+24AA1F
rClztTFEkantX+YGuPoKocApktXVrNXTF+Vkx3Z20GGIBwTDwA2saPTSeCaTq0wR1KbxVKPrQQYM
5qclRA/GbhbBvvZrQeo0qwn9ElyQDGhlp30XOJmu/PijhjZnkBURE5OUPdk5M0+9RD8XUcdME+LG
AEBREIBum1lRELquYHZ+Hbzv2BfJdsi+tr/LvgaurnMQd/CVOUq9on2POwIUZPOQwpfzAnN0FjJk
1Uu7hubJoKFmLir+0p2kBh9rgCygjVOjwNuSzAvnwXBY3XRd84tV2HSGbFu6GxqQTFUIahoB3LEz
TbR8o/Lya5EqTFymmSGIn4UpcVoyGt6IZKKDDi+izyZwVJCwPlxH05jcplMh1WW4zqVtcatO1g+z
xntnbNbJN+X8aw7/zIuT+ru1DYBoxN0xV7UeObZV0VsqLx3en04bCc+ypG8DlQTUpmCsNZCNFJuG
XmUWV5DOgMi1AxPk3KjXUa8q1/O0IBqQ9SGnLTLxVWlThrYlO0vgytBsjmanHpT4SlretVIpr0c7
p44A2HciORmEztSvDVchsVfaq6jgUCtIZjN1SjLQ60ZiE0Z96GlGpSEJCUNZGicqb/n4GQEPb87s
5Qrap+2TDElgXYz4Wh0R63P6NT9AyetOk66durosbvTYZppDoPKoTRGuo0g8oCvQTstRb6TjrPcr
dRjkKdRiuipFqF9pyDVX09xdMKIxruQ8MY/CWp/2fXY9cfYkfKYwh3b2A8zUtM5qKx0Vfvo1TT/t
Wtm+dd/FT6OkLgcQEId937odYCbFp4WSuxfL66OJOsOxh3/hLFm5XqHOsFxRVOJ8GPkRq5sfYu2x
CEYDMJgI6I6b2aKJrcWKEEFGNSrVxKEzu99em9pvbZzdJH20ujnF0osEFPKEgQ2eQIS8LVqcQceH
o3W2re4v/lqU8eZxigoEA2DvGnZSB4rOJ6f9ctm31LmtqTCXKEasAv6MCmRWwqWhae9WI3qckxXZ
eKbgC1XdGTpLYMw8LI1m3uaR4mnysAQEqRIpC87JGZXEwaA8a/et7qlNAuTVLHXlbM3UadQ+qFML
2yWr+B6nYRHAgx9PFVwnu1ctVGkmpQg+Vmuh462SVUiS1ZRrf6AoNAb6ME+Bui2m/JnmF7BIW+s3
WG8fFFu20Y6kTVk+n/aXEFuG/a3oo99qSgt8hvGHtr6Jyd8YexMNPEeuosJvmwzXTrvp2iBT0zZA
gO5HNo+jT1GpCdJtsQA3/FjbXyOaPaYZkMNOAfrThZbhrYp5KnozOdWjvfpoPTc4QtjP2paqdFHd
f2QvaxE9K0mr+B9ncoCECtxLcsftxJZ67iXajM6/LQB7G6viqIre+nbZVGgi63hy51j8yRQNXC2i
vCUg5G7x8VgHWlnWQS835tkMD3qCZ0OHM1vQp1px0hKIm0Z0SsrmCGEzPhSSuRzGtH/U1sVEwNpC
Hwvyjxly0pOx6ZG9JjmXQ2VypUXGuboauIy9hpt7YrYO6BnbFZieUyG96sYmPkCIey210YZG6ypD
aZwkQ6LokJSBWUxMFfvqIDVl0G2LfW1qLEezElL3SpLjo13MRbDfALC9f651FeJgeEocQqUoQTNo
vJ+RMF3ZWGoGIUq0TpHjCg/OrXMK0S/0jvspkPC8CHT8r8m/WjTee20J1FH9QdOLTs0Q6gdt7e4E
XYwAYJx2Gga61d+M7i1SSImbIgJjt0rMosJVDZ7U0gbBitCo5sYWvt9W2vr7kXSNaNXXNkXi7ejM
zBcPaATFnHTwRQHcjDQ3ORlwYluU22kwgTabRO4wHPoWmv00fvQvan4/0VM4/+O375tjAnjWyejf
Lijof5wGAHWuiuLFaT8p+0LaTocxm1e5urxMMBZchJ+0QB+10jcQ9wMRZsuBWiSC6jv1WZm7I9tu
UIgRHpxJQXXcBtbRrDCSNqDPuikkVSS7yqHrSzTKy/ZqMirYNSgIEGrPuGLZqQKSEXPfxNQH8FJo
LgqekS05leVDPRsJiltEAfJIZbFngBiKOvLxTKZ0PIvhhGGr1zQrJ3xbrDPG105VylAyDbzEbddM
7ZoexLJpH1UB3Q0nzZLwlJvMBXUL50Wdq8CECf23xf5atw53ctT21GQY7PaF9tfavilvQ16RSDgc
0vHyYjz20KdElX97+iNZ2Tx8t9V9QYZog8UQBkr8PUoX6ZYHKOVGvZiCfdErQ3eky/IxBhUrQ3qM
TF9ZYpbdgemRanP1e13+vn/uPt7++hq/NtdQlo6Q7w9UgQgIoVmFvXWG4guJdmxQ2Fut/EtnQE4d
+0kO9kUn5boHiOxUV5B+rxTRNEe1N94L4i9/hpd4UXXcgMt6PqnlA+l7JrvldmfGeuRXgKxXarI8
pnhtowqmmy1mkrTCXRrFjM5hI51rw0nHWDmoU/QtbzI/5Q8TqGSHTqgMzFQ5QIJ2mO8sqCGruVUG
xbrwXvsqRecy2Pf82q0Up24YtPOvffuh+wFpqNdnMX7XcpkzMKXGCc4P1Da2rO2kpPC0g1+bH2ua
mZ3RcnAGCmeKv79WZbTrnP081oZZjReEW48QGXDN5BdDIJsD8DbyVToKDG0HG8VryTpGolj8pC3f
kmJUKHZoSoCb4Io3jA3Xta+CPFKrYF9Lt7UywZQaMMi/X/x1zH/1GhjmiSp4lLn7cb8WBRqoJ6UZ
cX7mM/bFP/5+f81cw597EZiXMMyBvbw/ejVU+OnTvtogPEAZaVa3gJ0m5cyAPszVoQll/PG0imHx
ryn01+a+Nq56XDj77n17n2Z/bRbgcQvIdAEOdoDNFVrN+5SjbpNPOy557uzb0/YckVd7Y9GBqI6R
Iw72hSXPHQI5/WCdxmZyJ4Rvr/bFLGCwLBuXEMG/DaC8KfGpwmJGZogOlmUYg3Ctwu6UjFkIibyj
r3rSF86GWUfz6u6rs71NhbRJq+Cfu/52VIIlh+zjbl9/HEWLFgnk8yoYfXwssIug256GfW1fDAV1
1I89dWauLcUdDiJraYrTvrpuD4oSm3hQ7quLNvO4/noXWmExeLh5zC9RFYPta8gFwPshKQynZ3vz
v7/y6y3DhPBof8f9tblTrfMg3P3lfxyFRYK1fOz5WN0//eOL7Ifu2wk8vcXdtz8+8ddb4Z/UuMht
9OVFiIUBYvuN+2f/41t8fO1fu3+9+3/jtaq4oDAno49AInRGLxgcZ4ZihO6qptf4XY0KsjwtD3Op
z+6agJOfleZGT+XV66eSQW8tn9IEVHtl109ZTQ/JsFfjULayflRCcYvgQP2VVPidEP25F3Hjw9tJ
vWaVSuqfHK5UOkqQUC4xF48foQ8CwUyzMDCRANbjATOI0NCoupswRhO7P/RV/6BVkHqBVA7OyowC
bHt8WCdrgkgifzErxH16BUnTEbpImV6kOGlRNga/AmADBcGZLGDCuSqXmPhMiuzTkvkN8ak79yn9
ix6adoohiju2dX6sy/4Nt6mEx3ei0yiP39R+TnzT/GqlEM1EnWb+IkY8r9rDMivfNQnNivEAenYg
0KYPv5qSdhYUqwsel1PWZQHtyhJ2sX5B4Qh/tiT5Flt9eQOZZ1pekDk5pvSAnTGVxkNUwmUa6RoK
LT7rDQlpWc1BBHVZ6+tPCv4sXCo8e7toeDXp5NewYCkFbnoJZnlA7cz2hxZ6jjBfDclrza2AUSzM
rfypM2TLfYbsskafpKVICJBRcvXc9ONce0Gk5A5GcvY0Fi/yMKLl1CifliF/LoAPyE2beVoi3zaL
oPebaKrDWuuiyUjGoQ+1G5nfV+p2nl7a3RkXMJiBuR6dU23u6AX3x7mlaVyYUuFFIqfIr9tH2+qf
kazHCbiNnrrZTi+ZlJUuhZPeq0kf4XyOiNhk2H8Xhj+3eEyjclFCt7CeU+50QAMy318f14McJygc
K4+hwPmnVqXr1SQARWA9KA1TOc59GEzogkCPAA07Rcpna2rBYubVGdCLfp/o1merzm8mWyF7jzJM
PpToExateGJhyruqko/PTO2FnPJjYtpHaWpqPyqGKxoi4as0dlf8b6gKZ0jZTchbxwkDXKcrHRIw
DJMJsZXTVF5apVhA6HlgrPInO2nlMx2mNpBFeiUDG/5kYzByLqSctoXuzB33q6IA8tVr8zjCOoJ3
0/n6BBPCGlZt6zL0LkTmWxWkuh7pTdD1/Yu6BVkUcOczqi+SbjGsjpWba0ADIWS5oGB1YqLeuMZb
RgXrg26IamfpRUfy/gj74R6tw3SRD1KOfkxpZAiJGi9GZ9zrlix/rTu8jxmiXOzqZRxaBzql89oe
aeGN17J8naDkh3Q8WSTk6pajCqYDGqJhO99UoDtMwCRTptyZkCVvl/JdXpPP1dKZF0bWTeiUse9B
XDWynd23dXVuolmngCW9roryVGJojF/gya5B0SAX27lFZCLglYMYWLIO2NjYvYZxbnihbn82RNOd
msuQdjpgy2qjHjedkwyzzvQPEM3UsbwoDQAhRUGYh4eYVKdOgTFfl6uVM4XDG0Eu8KhZQ3WJwQk3
uc6HFXBMBiHTc0fjx4pnODbpTRPSBzaj7HuVycwBNkYPCOy7WsXIJxqC0J66j1qXLTio8EsRjgid
mWnmGvkpnuTPtZBwh+uzQywM2+8b/ZLJormTZl2jezZlB5F1r1OP50nIGOVil0hrrSfHBY/l0PBA
lW26jUbNPAwgAirrYRowsrfNEjdiVX4F0X4xFg0U0JQ8r1Pu6lZMO16FSNhxfx1Ke7yGDvektcaE
jd9SHpaRE60+jWP+Xidd4tDnFSeccktD4vZF2aZc+E2jzNlRsm92OG9Wig9KLGDNVNnrUInIrRBl
PtLqRBpF14rPhWkdbNv2LEUZbrEm7LTCPHZVfj8uCigz3dT9Kepzv6+T6mAvmlenNQ04Za39ZH4e
oglWSOPa6/TYR2gYGQSWc5d/tpPxUaI/Bng8o40ZXxZp/lSq5stYHvqcoQZVlwBItIZTA5UNMVne
LL8D2YBwpozvllKesniUKcqJEY9dbr+kFsDHajCH2wkCFJ0d8qhw4tnGeTTTQ19SwNcMYM68WitV
zyY+8uYheakn38qrBhLAeJyyoScSbsHykXpaTFX5MbeH61yTLV+zQTrUiQ7crlReFwwHaeZ/peFa
esCvweN348vQ9Qqoq5rnAgZjEisQosfIU7+PokEko87EiTpUXY1uZw46+tmJH8pRxb0BOwzcstm3
kYvKWLbBPr7pxvVahDdzDakkRmgKwPrwTdeyoCIbPoB9vAymad4oZXzdylXpREh2wSmywHxx2dIC
2a0IlKY3UB52kqXeSL0nZuEGs0v9QONe89V0/VLhfOg0aQ9TBFkJLyZodOCVIAk1ZXcmahtOR41d
i+fnTRLb28h1XZc/IRYL9lNS39QKY0HKUHqF0NmsLwyFT2amXrrnOk4f9RXzIDtpghm7SkQ9x+xM
uooXRgkVIIo/Ied/rcdKeTRqVByBb61t7yEW0xxGGAarTXsc+r1yRgwQP6mwQaxAe+ybGNBCzLxM
AeFel7RHETJAZkkt3yHOOuAGnWqUeaR7vVJWHw0dCPI1QNm+oBEKWB5LLeDesY0wet/dZi0bItlu
iPUqkYvbuZIpVnPJCiHOMJgYHfRc92GoXVA5iM9VVRsnvc0PYeraYZ59IvLr3UgIDLbby1DGtyJp
uks16i9I7DtK3QaVniQuOGnVnwFBYLVi+eZQZGBXZPxK+vCHEs8Pw8p5lNIGf5UQ+BzzGAxFGw6i
3RDBjuo9SPzAiNKblZ421rw9ki1i8MHVR56S0v4fy5e8miqoGO2EuSkeIXaHDZFhPYfpmFBEJQTU
bOSJFrC3c625oyaOqTX6kVFFb+QcVPGhtNioD5T3mAFis60nCyXh+lZOgqmsjlMp8kBNE8InWbb9
TNUO9TDdk+UyUfPUtYrECGeAp1tiHnY9kl1VWR5I9j5XapddTQlojDyhSlaCZNXta8wCV3ct7g2y
Ti+TR0+xsvV60eo7JZGVi4SRWV1Kly7tbUdp68GVhZo569rUd/bYUmu2FB++4eSikDpv/pQXSuIx
zh5Et4KMUPoK7xpvHnIvbOmWCkEJ60C1CZ+yBKOHJTkgrmt/ZzgCrEQwf6h7FJ/w0FNuRkAPrYwc
js0MnijRzExbzv6QJ3RgJl8shnau1OW+1pf5lt5r4cuS0sKWAX01JHhkYlTennSEEA6IDKsRpa+y
qC5Ll70LZNmdgTnJk4fyR5Xqr4lErJWLQTpEhFYo6cnzpwkdl2x6KAkJj2pVmz7yImfa3jFAd6SD
NIYGBkRbvpsgjcdZo35aLeMME8azoHX6hEmSa4wZkKaQuc/objI9bsm9ZpB1IwVKbK8rR5KhtiFk
7KUJ8LNJadOjZrbQgRDloXmOD4oGSkRNzENF54a542UwabKvOaNyotKxNrrwKkWtikCL1nZ3nZbK
oWB+JYwMT0ZR32vmZ7gjykMIWnOKpu4ASbKGBOUZDeDrkcL50KtPukpwD87oroiML7XWeRTw7hQL
QcWqKUEVwvHz5s4OPbla7ytVGt250CRH5owvsQThO4ywS6PTnc+XccCZxcBbydfn+8EExyaBd/YE
cp4bMEwv1NueRqfby/MPo7QW0BWoE+QDL0mhhHh7uz5ZYssLQgyRNfTd9BDjjUnqvg8RnTmlXntP
1DIhDH2xRMXAYY7dkk77Rg1+WIoWYENSvGqlULyiECb5mIWuVCJhLt6olO3e1BhXgsYIZw8XmSBZ
7FPVmobXCkq+WVzVJyWE45oia+jnNgjxGtg+rq8HeovXuckn55WBgUmXMjdon+SBSWvWM79G8w9V
NNgxaTJ8Hxj7gTYk6zHOzG8gZgYGPMsPK+BqSjs84975AFjoTm+oqjcrNQaljd1w9dtOSaDgz89L
WfDrVPvLWKQJ5XIZdfrGdAZIKyDfloI7e/IppF2EheEMLSZK+hSA0EI9Z620/UrViYz0U1gfxSgf
4S1BtbqMSfJiJGKTM9HA4ahPUzq9tyuzEmDEgxmNb/qy3hTZdgHN+sw1I20DfJYX7XKY7OrRapg/
IB59yVblWIvxbSjmR+zVzxV0LcL65xAm0jmyCZZL27yXu/I6luaHLA0dE/fmAP/VY4knqFeuByyB
kdlG+d+pZj3xRm2+rqIpqMKwoQj0rK7gVuoJMdS1BomYRDSaIzQQQP1XytUgq8B+zWa+9PoNraHI
M1cQjPFaPMpZyHkCQMslg0SZL5/IXagEGdKlJyZlFLYp18A5eFpLrbohS1EzTOO6lVOGpN3klK2O
0VH/g77tezxgmtWtFB4jlVvb1B8ZJV4bmmeHutCOkCBR1alivKFsRu3QsDzm5+hqlECe25GFnDon
OuppLdjG6GNk/mRG8njwUimy7nl6JqPOyFIAwSzIWhZ58op0x+qIwvhWLS7aCIATUZfw7ORFtAZF
P+7JTsBGmGlXwyoQ1EfWxJMUionoIL7Ha5OhsLWc4mR5Ucoe/OiYnhH14wvIY3lSYmxh2tLNGunr
EM048wjgy+HwReu1zy0CbVop3VkIO9kpV6lIIeSmxfRDs9dj0zM/kcg3gza7SRI/RiJUoLnYBy3K
rCDGGtwxpZgMOY5ucUdUjnERE/fFJRFAPij+aEOiTHqdCjOj2qKoMC8tKqX24igq0fswl5wQWIGO
LvcYLhjozkX0buKlUZ3/xd55bcltZNv2V/oHoBHwgdf0vjKzHIsvGGRRBALeu6+/EyX2bYo6Rxr9
fh6UqiqmRQJh9l5rLkH25ELhDzrFVBiUTbhk4vZfzLJ+k60Gugo9vSrqkPz36GXUv0B5gEAPSrmZ
daTZyOyMbFl1en3RCT5PNBolg3M2TNcm65RZ2WqBdFjwiypxpPoUz1jbZJfUorx0uBastn1Wo+2f
q/6QSId52DC+oh1F5t527UZjG89P/X0soIQ0Qqy7OP7uVfSntRKIm5sFm9oMg3XooqjFGj3yiYCE
pY1OJXF0VxgXoQPb9yHXnlvAHSFVb0d/JrAGrJKElmg/u67DLGdCpyJed+cn7BZnb4zbMgK4Aa9f
JZFa0vzah4V7sQtBHE0e6KcMIpoLkozVpsXKAVrpkBdqqYOe00TjAkoDn6nRFMRKyfAQXb2wWOFe
/EqgFg4d3sKywC7P0gJJrMzXGEV9MqpZIgnslazdfdpqwLRKLkg+0iCG17ZF3egIfRNBPFgGgc3y
20H3VciraoRaa32yar0ALP7kYTKpvjdp/n3WlNipeuiyXF+wU/H5jutSvYS9J1eGkuDHElbn2idT
hd6ire3x7Kp3K0mvdjrZ+3KC0ZSy7kRZPJI5aZ5FrT3Xo06XGLncqvPFQn9J/XY5sBVgMJ6yld6E
73i01aaMdwO7+2WTFlgg9LNZTDc34PQEdzt/T/rsiew7ItOchAPYlUbFOpqzRYQEm7vKQBuPcUh4
d7PX33KAnBsP+Yvp7IsIrG1ouo8hBWhs7OfYRmKQ+DQHg/BKPa5fEKV0dWdWFjKLsu6fnBFWTDfd
h0HdEIbvVVNcmpqU6upix8Zbzkfwu2Dplu9FyGaj1661PXF6aadBFehtJnczb0ynNsfTNLGgDfQH
Mw6+GD5AUaPVMfq02zYqv0ehWyF/Kw9d2siNrT0TjbgrbHHuWjy4leq6Re7zce3S+WxN3c3g2yK6
bz2wHAytRzlNTxg8SCl4o6lgJiwQ2ZXOBpx006ScMZWVoXsGO9RgHFKi+jy57mcnLSkh6FhJ0+9t
7X022/Zrln2FuObiJBYncBDPtJFuJW7W1Mm+E964TaaCPKn4kSiFp6wzJ2j/SEL1zP3qcT5v67h9
I6WsBjvGkBSVIzLWJv8CPHJfVe5jRsKBxBwei2FvjdkqMYpH246OVS1eXb1+7N10Ew60inPp3+Qw
UVnuqu840m9e8NJb7YNRa6ewifatSN4LQVepcoGxaO0GyYi7FEGIPwMg/xIMUrEy9PJVU9diUm8x
OedpcIG2jJSpKBDgNfKcI7XE4/rg6wgWNPPsdvZ3W0/rJeo8ilWGeem6mbVXOFSRWGmju2xcdfCb
V9Oqd2HwqRogtSJ4vWmzDdAVKNDUfVJ/yAj/T9D3D2ZW3XRmPvf/7mbdfem/KPWznO/HQ37I+XTb
+k0KBHiAf5g9/qPlc8RvBqUZHVmoxSLYBLXww8ZqGL+h/QMIZgvXskhGQoD3Q8uny98QcdoISU3x
39tYdRPB4E/qULg+CKUsz3YgV6AatORsc/0pn0Y4XjJFdmA8iiLSkIgm7U5D0bdg93COVay9JhR2
WHdlR71prWcJ45qSZzWiZyu8badPWJU0HdlfBuuSnSI2QQstuEhZT5faUQgGHXqa1bbzMM8MDal2
RdPs+9ZkYALKdO+llp3MuH5SxNAKCnMuiufDSK3vIPykX2nQTBtPQ2xs4JtrdSBcQAjqNRuYHYAk
57P0EIhB/gaOPS/kqBeZ7OThVBPjSIRI5mdrD8jMlXpHthBItFd5OMSbWLa3MqCYOInG2LQ9GvWm
juS5aYP1VDvPZRauDK9+LPOBvaNfrCetsUFqUU1vg90U0erxAmxIuKYojOdHnW7shnOpWgrlByRv
Ebjps9amgtdbDzUZe3VVEFVUWFvQoS0ozL7d9prztbHHV4nl6NIH7s2wquKhayq5SOCC9mWc3gii
TMiconmfRx5am0bZ976IVlbpNq+19L+XRdstnNhLN4MJkQJvD2U/gJxlqq/invwHhBEj5ldEbkME
kbAjisK2gnM6+B3cdkrjUF0BLA7fc9jMD33LXp12RZ0b0z21h5F6XR0waFabxnWGZVhaxbmrApQ9
bIb2MM8oCVr9UYXineqAg7Q5CVc+uPRVAAFsV86zwkBRs2hCgNu5W15h6ql/oPs4s4L7PzLnjxPZ
caTLxUHBAwnsDC756UQGIm9Fml87j1kZ0bzyW0Qrrb2eY2rWvt35e1unJsrrhmkSfRY29cICdDE2
7OgPLnTnUbHQQFqvnJ4CS9zpNxes1KqeOoj3i9zxgic9p8A5jTI4uEV3U9RJtlMIeC8Z2o2hZwrC
uX5J9LjYU3xZehqYyWEclkFfultZMfXqpatWplZMp86DpBRl1Crq+pKn9Tak+jpXFpBaNsm7W8Rf
3G6qX2uAzxBAX7qE1WBYsGye+s9GmgVINTlVEToi+Tfzh0gf77UlwdG1ZN64QW88VexzFpkpcCY2
qff40yD3Q9/9s6TeEDP6609H3JqV7C7yXyFAVv2K/imINgh8UWSPLg4WCpaNe4Bzse47jFJmAGLK
t18p0wUPyQnqMgKGUbsORfe5EdDhKRIOKxKKAySZ1bvdkhRIqxxOhE5MGlI1MKXGWekq2kQS9U8y
3wRzvghkCZSmxdzCGnoyNVj8aG1ESHaUs0Gt5UENX4PMig9J0b3WsSZ3UaJILKDjIpQbEmafvpDY
vYCEpZ6NItcRMJfZSTPMrWwJD04o2ZlBOVxt6b8E1mBsqzJT9Okp1MQwkCkoIGqb3OKtF/UpSYps
m7aTtrXkicJ3sxohFaxLb4gw9hdvStTy6vTWgSSIdCcm81vmIBqYQVsugxv+JchvHUvlMovylzHo
T5ZvruxUuKhttGZlYpKGI1xsqA679JaoOZEM5h1HEF5tjydQhVgXkjS0DrAv9sxDF6RRaqGP8NDM
xt6GRr9HNLXUuxwLa4GlqI68T67dvuckEsah6Z8K6zmtc/VoW92eFYpYJhQyCSGOtyG03kZqcjnp
OA+1PoIkSeFll3ot3YlshbCqgmNX0x1LtEtHeu8ijiY2UOxUnGx6aK2+3Ai62qsRkS5tXFR8HojV
nVJIt7zQTTmbx6OYZpe1wlVeFOWuTGLr0gYrd45q10LJTNJxSU+QGo+lAvVUIFZxnWIl+6DdWxqg
FQ94dEelblO6mjxkJCUtAr2g4W1b9uwUQ9CIxHMcg3PX2emWC/1bQ20cyVinLVqafoRbx+9ZWNe7
lOjTAzbFBO/omfOK5WoMJnyKTyXr1jASxbFlMMGQlmHMnNs9ur7xyyDYlDWhucN4M8PUuvqtypaZ
b2+BqkzrdrTJQ6bMd/64ceEIFSVqTPg6uPqyuNhBAMgoCTRnKyHzj/78Z9NQwUZg+NrohbPjIoh3
oBxX3mjXW/y09CHx6Owgp3hAjoP4YNb2sjcCc2tNAGgQxDE9xcEp7JkdDVlcG6d+b6uw3/39MIBt
90/DgC2ERFeBMcHUTW8mrOJ++HngNYLOB2bravcoqWyw4jp2vQzUjAdjeUXu5X7yrOoWl/IwDtQq
K7f1cHXhQ3bVnouFnEaE00c0ujbGVS6vNOtegqouljrT+74Lhm9TIOxHlR4I7i4g+5xqch0Tu0TS
pzlbXF32Oi1Qp2pkd6YhoZmlLD4NnhUjnBjafW9zJpPgiE+Uuv+JiAwUCcBdAW647ppy8JKvnPQv
hDV0j+pmnRq6trbM7HfHN9tjGLRyQfUA/XXhd8fJIPGWZJlxiXC0JLhnk1fJgPgCk3A/qGhtCwMw
IoZw/yuF0WBHhhQC/RoRUz4kO8B0B5G4yMk7xv5eQ1gP1Wc8Fbz8wm40Yz1yYZ3MQveoioL6ilqU
fLmTWNtGc9NVO5BK3ph0KCnM4BUbBZqD8HNXqK/EsXpbg30gzgqw3ToaRSDWaBFG+1i79CEaZ6Jd
Wcq1C6By6akMVybwvYhmIUxfnGIOfLwFrdBuo/ymJ2Sjsc59ZhYLOaYUo2iwH0Y7Do6oKLxFM0Rw
u4YkYgCIt9B3SDBU/Y4dT3xuYL+vqjzJllTw4pMM4m+5qzv4uu9KQ7wLrElbClOr70Yk2lNSOk9m
RnMnT096JrcYqNNTO7nB9eOGnXj7/e/PWmc+Kf8zd80nrQkDxhXScQyMMa7755O2L/VaC6bKv9f+
4K28LvCOvlN4x6kxatzRxktRpTsYkcO9s9+jyRvhXSGYZx+G+q78Inxzq2XQQDSRsAo2BpBPRm5s
wtgYTqB3G7Kq7lDeosPQONo2ruRNs5PxTWZ1g/FXhPcidbOl8gTtRFortKnStS0N8CgYQ5c4TjvU
IOlwLnPGMtOtps2khuRk0BRCCdL7swjwq6N6/djYMNkHRFhNbZ674Zb5rjwNvlMTdUleOfQ4cbd9
GuoNaQCNU4kXD94unSt915tEObASdPBxrxuunCsJcNT5MUtuXRvYgKIN8vcH3voFmzMfeGve22BH
g99j2L+MFtlEdUcPA/f+wW8YIn24lAWj5yernfxrNlBYFBYBCLm0N33TLDz0n3mt2lNhA+4YLS26
p/kF0r+2Lptk3BCq6axoKL8IHwNlVwbasrI676I1uMUnCAegDOwLCiswz2Fy1FkZ7ImBSpZYjIka
zGt680bCnsDuimMymvGTTiB8Esu3Kgvzw9SFNBQM+AXYXxaS6fyxCfx6hfcm2LBK3msWotm/P0Z0
hv56dlqwLYBgQfMyrF8PUp9Wiip8b99ZIzJjRrHxoPRbPeFormi4b3nNT46BBsLphvYg2mlgu4Km
mtBwa592DHUavqFtXLcNa180m6Ofsqy1ymBVuEW5zmJPxzOuHx3SFs7Cy5CZ+xA6jCxz9uQXdIe4
UWe3jF7zVli7vD6FaXcStKk2dRHq+97AtS+DdtM4KVqk2v06hpDyGRUnqmVwgyie7AtTHCeyck9d
l9KpAd1QCfguBSvGlSHTgQ5jNF4Si0EuVp04aqreaAKNcO7lFoawTFL6wURU+31LkNXYoyC4REST
ftIwu+0y9dppbXVSLdX5Ng7PrmMGNNlD60nosLLNeCKaB0negoUEA8khAAC7jGClPgDF7xZhB9Td
GDYWNU8sS7q29DB20Oy1P9GoYiXPXmc99Jm9qCT0dCuvg12fOjqdd0c/5ntsc9RbPUfbaSyarrrV
U8b0qmqlNQmOompcGmGoVnXunLAetHc1IQtqqGmRRgnXIfddOn0iPHm2+tSaNcNGPSB6ib8aw9B8
kbFBm5o0VFpTcpeyJuxZil+JAPrW1eQfUzlvZhpNllr2Qm8RZH3MQFaYXefkp1NOmVoV2kPS6/Kh
KjHakEOQry0DIXVSXzCe7EuB922OM8/dXEcXvMxJE10YBHkditDZC8x3L2ac2njM1XhTZXioHMDU
ahSvVAcpRQ/0lhLoQNmgUb22MH+PBtEtXUcGXqPh44qke22K59QgY7Es2eUYTbgxbEg8OJhp1Kdb
hW7qWAMyJEa8PUK8RXeY9L+7+tyRxW+8KdB5LUYA3k+mOoRKC0+lDPJNUdO7/vhVkv6DT+Edtkm+
HwdWcVxSbHuNmvU3DCMZc9itxDixWqIW3TePpkm7LBx7/NJN4C3GIRBnDq5c/P1VzGD261XsmRbb
UV3a9kfB5pcdqcx0iClxV95th8XBkHrRqrBb91BTUbkwKd0R2pFNUmXWgxtrj0aIsd4oybxO+qHc
jqATlzrF4rXN7m4w7epoRmBwlH/V0uxmGVH2hAXOMZrpJowo3Clz9Cg2hMazJ2taG9IhnwY55DY3
iqcmkvZW1MzbH+OsWeG3VMkceOCPfBNB2z8QtfaNRKK7SEzvKQhQnPI1X9ArE5JB2MDGp4CyZM6U
+DHACxmdHLascEE1e7gQ2DhjEurreAWtzMfYQTgE6KuJAdxvaMK4m0ob5VGbpITRmAe7Ni3p5xGP
zAsH2YPdmkdtnD1bHnIxOwvaN5dw7iiKJ4KESZUg0DmEZ2XYy6y4dWjwKMjkIfafstzFitdNtCF6
Sv1Hx5vvTdzTefBlsvesOtm3ykN16TO6CTe4dXoqzr6HKjcV5inyHXoZsqLyYZuvtUNWdzga8cmB
v7DvgLqsglFEa69131PQ0Xc6Ic6yDhXMAvSrNLx2wEX7I3GO9R0gFOoBvE+rohuAErFkujc6gGNq
CFvYWc1C2cxcKmv3ZsyGjm46q3k0B5sk6bYZiz08QIiNjDL3UAQ4YMFE1GxlSBOsabTsAr6Nukav
vaiOnkU2U6CrUWeMc1q2GSw68tzAvm88CRGSR5J3NvJBLJ9+HkGgd0LMWWgWpxQHGTX9YOPDXE8X
vQPhIizLZi2LFrKiF9A6DaLXMEK8VQ7CXCVU5hcZzMhFnnjsYdEawOUYbxwHhAfxO95A/TF3mniL
zTDATZfVDw6C+pknsmz6Mn3XrQdmXP8L2ZRYjBquSPBryR6bKHQrzz+SQotBUKoD8afJM3TsrxRs
dDjZ/NaU3tELpntZJuYhoZj5lGRNjIPJsjaOekkxvD7UcLivPo2VZVHFyQbyBJgekUq+QvSQckZr
xTnbb5BVftV/dUrp3KIXw9SCw+yr3Qw7jGb5DReYakK5bKpKHpFDBgDlMnM7drRydZFLlFRJuqWK
WK61KMm3cc++i2nghagrZwUMpz7FgemsfKTZZsj8O9QQeYwpVU94hItlM2TRHrrEcxHkNF1mg1sh
njqzYslD6sOb7NJdWZ2biWTpKbDlLOH+ppuRPI6pMcenjgTTx2oT6KG6CGiNN5R/e1vrnE1gIRM3
7GJ8iX1OOxZHIQGkn8qBEKkm7jJa3jraU0bxUwrwdGdlb8WQukvLcd2dEdmnzioAMw/5bGwlmq2w
qscWqgogh1JDqukl56kliNrzKU92amBNptXjIWij10zBNpKsoZat9EAdZT15oEEXoinQw08pnp4l
iHr3GtkFNYfqG3UK4xIGhbcaFK3VDP7VBikgseedVcNC0TeK1sjTLmNtdGe1steyST9JK3yO/EYD
zEUQWFPtyrGPKIPZ6dEpRpaB7J9wR1r+LtVkvdGroFqZmJfverGB5pavBf7XVZKF0MvTyr8ONoVT
xFoJDDRcl61lApSL04oDpfCC6T0ukZpWHjrmbtWU/SPaqORsyHHYmuSAYOguFx/L5tH+gkynwg/k
P+IKwB4zeligtdG4KLWiob0t2ug9ifpkQ9CVOBlwxSatQzXk+oiIcno9zuifUEZPl76Lg4UHegU2
l8ViVuhyN+kmseouOUv1m6tPxk6k47D3dBYJcRMRSavcnkCYkuwxGzGamYoFSpo7PQSPg+ZduViq
QyTa/pIUaMrLzPyelMG0jgd9fKUD9hBUSBasomRMs+LqHlcOetMX3auzT5La+apJbIFarq13Dmv3
P2bK/+ss/UNnyQOx+dOa4i+kiH+jVf+Vf//XklEv/ar+RI344/H/5qU6c18IqgGpVeaMS/1Po8l1
f4MmIT1aTCasZGsu5P5oNJl0kzzLA4w6Uxz+DI2QdK0o6PCPDpgHKE//FTTil30fCyFhC7AW9ryd
cYjl+vOGG51yrIfjIHYaM3FRLNLguz0dW3Z+AuSkngI3taJVJCWGzN9tdBt199jSaxLTNwPiaS18
pMwMxmm063vgzTuhHogV1S0uQXX96TD/T6Xtj67XT+WBj3drOo4O4tWzDJZwf363ue04hZRUOrUB
JFoII61O0V66NPh969PoFXiGmX8mBEvuTkvF3UW0j+x5lN2u1PARoEvqLPhQ1E2ogKwZGM6KDI8e
AcAIL7TvWX6h1UOjuvAeXPP3ugBcMKCU9h94mjJD1uT7lJiK6/x0ZL4t/flv3CMmMtgq8/f5Ph17
0oZW0PxyjM+73vOXLHx4auYNkOiFeZIdvXn+NN9lfsqy0KGkWQtZ9GSp9RsERyAy2rUo3i2e/d9v
qpyru7yn+Q1+vGHckrmwKZxhPeKNK54uQCnp90x1bOjqXAOKxw5SGcv555KfazxAsAF56Rj7eIzl
UjzM9wlTB0TCtgx5KP9MnWMRFDxkvmvA3yKgh8i5ZfNgxZA125R9Lf9VuHt5NHsEhj//s1OX0Kd4
DoU1ogwLUnkCFC0InNgRBeO25F31qXeen86IKNrWO4vK1nyPWPWoCYgXbRiq55ftG/HdkAA757Ar
68GujxY7XR4Rkwzt8xof74sXL3XYBj8+6vx68BsXaBe2jViUWbeb/8kyw4//DztbfK2jdmmU7frj
A/A8FkVpX1Pb+fDMn31+8fkzUNaYNfab+ef5EPrzz/xbnacLD+tL/ERA8XI0sxcL0YhRhTXmVMSD
RiC2FBkBcXJpoCNgC7zo8mtkPEG5WtGIxGl/UHDdnHle4Nf5zrWO4KCWu1FUC8EKtgQYbkXdpo3o
KbTZcf67P8Fz73xy2T4rXmN+XrYyG4VHJ+bp5qcw+NnD1ZXRsZrflWOwAfzxUGmwp46Qgvcg2ZSF
mxzKFf+GJmfRrQuLT8azxZZiQaw3jyLpNlRdl/M7mB/GPOl4b6yo16TA47XE6e9R8Y66/Esa6Zgz
zHnRskznMmRBUSygmBiuvnRDuqza+D5o/pMXQDnDuPM5prKWUJPGFnH10+SlL5xopWxQn+yIgto9
1qN7Liu44UG7bKipuKFxbmHkw3RHGjOWW8pQKLKlfIqzT0ZNDCxoiRIKIBWNUfTvmRWsELYhdgu4
YDQ9vMJWXmM44Dxr12bf3PD+InfC84kRV8XmA4PY/+GWfuCR/mEOpZTosK/+39UZl9/7f73lVfyz
PuPHg/49c+q/Sfj96Ig/YOLyJ4mG6/3mOoIJ0/KQabAmZVb7MXNa9m9CtyGmzcwlU4Ip//8SDUjj
TKlwm5jfSVadNR//BWlcn8sEP89F0gZm7hJeZQubudj5ZebUOzaiAnvKfhRB8tCJpLn7eKwiQLB9
m05QO/xpOXpEYAb+d9uJESfMmvCfDtr/MCXqf9aJ0NzlXcBMFxwmjsVfkE9dLbSpxPGzz9gNbIgS
f0S+eZ4wIF1shLUbtNbnimuyYyGJ3kPDytB8H4ciJNAEJINlVNU/FFiMuUb/y4GxKMUbLiIZ2k7y
lwNTaabhFhJ5o4H1ehGjJ0bFP+lLUplAAUbiSld+V+Z1szUJA0aCky9bJnbqjqiRbe3uZ/R/2qzH
VmrTUYqTFCymN8VLIh/spSu0fluYJd7YvAnYGPv2KsflDlZk1xs6aYnB8PwPB/nPHfWPg4zih7NN
ckLJv4TplHgAhrwmA0d4EyEX7kBwaZhXqMn9pVl41s4gsgB122DsdHQkcUrmj7lkM1qc5JA9qdw1
8G/JV9/AE/IP7+3XBRwnAGB9qveEJ6Gz+Kh2/aSvaOomqnrppvsm6O/ztE/NLNnnwhm3AQvTRe2F
cP/M8s322oZNupEujL7cJ05IWdOPp4dUewjE+I/v6y8nJsoq9AdcI44n+KLmY/rT+4qENhRGXXk7
CvsUjWmSizZc2tpI/0snkMVuFoi3UY3rWbQ1gv6lSHviJrMS3rY96eeUXerfHyr7r8Q9W5jkvZE3
yHdpzJC2n9/SWOuw0v2hI/SC8r0dER0LlWItDKmdvURVj6wGcewEt7JPiLwnHGi08S1MlqM2aQV3
G2DQcMlQ9eIP0doVm3GMnCaxQvkkXisiY9zOr86TSRZ1IlEu27GFSHTQT04nwCNYm4yC3VkfHqj6
2cTF5rRWC2NaqUFbj3IwCQkfESvTbZWaN7CiyU9WTdB4VdR7qo1vYUMuz1ADLU0ifUdh62L2FSWA
vBovwNvhvnxX+LKwPTntakAKs3ItfEQNxN6141VqNeE1XPSoJVajIZ/+/vAa1i9JXlwnrk1vhOHa
4kQmguGXA5ylkCUx1rU7o29Zd9AQImHxWGaedzQis9pHsIEXdJy76+APF9z40xE3QHaNKI9rWETQ
w0D2zXQtOGJe+r1KXRpJJQdobL/1IWaFYSz9I9RV/xj67jvprGqr8IZwfI0Von8an65WvPnNrK2X
3pKcW+KnID5Ag7KusTSePIKU92HtiotWcfPxU+wFwaFxWnK5nXJphqOzRjoXPnzcQCS96L7M932O
DrR18qNbZ3e+xvZCGNSwqxtbf+qsbLyxRWDR2bKpT2HOYrx4mmryFOsqRKQPebrH8rvm5JlWdbBy
DEBLpN1GW9B5GP+wsi/tvC43YZBn+4JalGVNNGznrq1hfx1brIfDoAdnIwnFZppaCqgmtXgHywsX
t1oKoyIFbqytk9MHq+gU63lzciTvvikTdSYODD5BENzS6HXU6nb3gerGiToes6rTL1h4DG0cL2A6
r9IutVVXVBTWkO+e+pCIYMsGq4eSA19MXuh7JvZo1Yh0ZvqOaOwkiIM5H/5EQXcZNbA8tNBCEJBA
G01bE2KA/4Xw+mdZ5PLw8R05SYjvKjT1ldvXzYaN6RtRNmCGS6qTCIjsU9TkezPVLkHRkMasYa9l
Vt17CLVubiOPKcEPp5AUgptPt/4mIvzTc3fFrPKS5OlSf2yhsDEyy2zpDNZGN5zgRBFuRIaQjVDW
OVsMnGmQ/8eT4UauBXazvHmOiva5WYltWzSfAaOBoRow845eWy9h0S292AY/6KJsoV9BEIQG5Uuy
p+RF6Llb8009CvKpevJGJ9dHX96EuCp1hlk53Mm8yA4fkdwDIDlEf2Q4TwQSLzJMZdREzemak7N4
peu9UCpS+3Jsv8yggWtLCvC1a9IXL46PU9uYlJ8G826JUntQvcV6g99MSzxl08BB1nPvYRxhCRWY
uu1k2rcBfr6PGzuo1N6TCfvc+W+Tl8k//iG2+RwN8DxMMfwtjFSPrK4YtqmRT6ePO5u0xlc2usi1
lyoJyBtmehHUwa2ab5J0wonpsBH9+HUsGUwrvLFnq3K2H38isJ1UaFRitUnyAorBcGsYcfAYA5Pb
BrGFaxms0P3jRkT2IUxwOon5HqEUmNdk46M0gt0NJO7jpqE5ehit8f3jt7SS04WPh9NWZ2yuCbfs
6C8/ftyQBPEmJxdt0KxvowkLrVyLhE7DyVpXCZb5aSiLq5f0QP+wRj8GGXKvuplOWpEBCDIpvSnh
LtK+7h9NAij1PHjB0+XuQtudkxEixChO3a6bFte9gPd4odHU4nJCnzD4ZfEmS9CFzrdexeq5oe0C
erheWon9oiNJX8o8dfe6hZOuLS13VRrDe5K33nVWnbrGZ5maZEZitWvHlxb2N56OOY672jkRFGvK
uruxQV3ie/aKWNrkmMyR5FwXa622FjZK2r2NOmdd9/RoVGqf2sons8Gtqi34eNjo7kRDWmKs9UqA
hwmZ8pugZwPZRbG+F4X6TlR5uoFqaDFyIQpLesaJypDOUt9O4AdwT1DLrgb/Fibp58ZsEZQw+O7S
OSShauUl14iB13BuAdpPtwibLRhwxjPeahwrY11enTC7KdE/+QPodSxlcjlA+T9AsMAMQMzI2pfE
1IUKa8h8NBPc0/sJheKs8d4XsYU2Jnq127a5isZZRQgY/hifpkSaTyPnclV/kkIrbsxUl9Sc+qOn
POAbcnh0nV5tW/s4MMdtp4S/snSnHmIOxaHvh89WbZGBoupLa/T4pHoGCYeimDV53hLV47xTn3Yh
WV473YS6whO8Bcn06ASgs1RQe+sME9s2pjgkBrynwlPaASMzHvgKlggxnHx/Vxko6NSBe6XFRltE
+O4ajwQxG6G7s5O8YhcrgWNMMQ0+8CvWnO3FRxs3UypLSvYBdtUww+ar6V/JI6pYr2J/jti996RU
HKPOjLhXE54GE4FKKFE1BmtTz+ACwJ3O8kh7nSYQgam16g3MaVIlMYi/4jK1MtuwIUu2LqJLevPh
YerpY8Tdq8qJ2ZCD/yTMeBnEKMLiYFxZLX4bTkftJWix14VDvgVt7a5GO5iusrxVdkTMXY2Uzi2G
gpefLTqNZGLtJliaVUzK7kdfWE8eaBY5B+TwZ0UWDfbCfg8iiWx2mbICD5hZxyL3ThjpvFOqYVe2
q4MTEN4+4Z1dCug5+buQc0IS6uyd2Rb0roz8IrzfcYbCf/LNTyxq7H1sV7+rKNeWpXDMvdZ4D3pr
ugd7nKo16DR7HdAoAEdqDnfHmvRj5qLVNmRD286I3a3AQX2t2hninTnWFwo5qExdsJ5xbyMCrOSy
twpFoDZ8mrnAubfaoDq0Pt37qtjKOrGRsWD/h7N4oVHqFrQ6shrFPw2sXRY7CGnTfKt5aDFnhohH
TaNxc7lyI8xz0vWJm53fvNYE9a1oPTyaBcDeUqmFPeZYeVslzl4ab6cg1Teh9wTooGIY6NTebAZm
f5o4O0xlbyV653MT1wuLTwYJlGpfRFmrtlR6HELSiryo9Tc5a9Sy7cydZ5YPSdVVu6He1LVW7POu
6Hbd8HtlZ/kZbgeoGb/6XkzSRNrLBE6rCRdguactom3QDFS7JDfNA5Nahhu5QZ2tI1d1gqyE2e+6
QJMYClt/eDVIcKIDzEeIVQrBV8u1PYAGLhqeo/F9dJ2ZXm45g/Zma9oLQnSJ2TUC0mgIqKHai0Mg
aJh7As8D++qc0qwkbrLQTklHzu1UIShta3fNaWKsSMhWkfN7AqH7GjZr4/+xdx7bjWNZFv2XnqMW
8OAHPQFBgp6iREkhTbCkCAW89/j63mBWVaSprlo97wmTZCokGuDhvnvP2SeCdCBa28IjoDmpNln7
rkQLHUJs9CJ6FU6PWQxWf3rrIDhJiPmCsq4Ow+CaRajeajpWVlA72dgVr/5MmEkb2TexQNWjmZT1
oSpWvBwUwzY8FQTc8XM3yT9rPTAcfzLjx7pDY9hM6kffS/AAFoy7IgF/AKk4OKRkopGK+Dupzqnb
dgmXpjYmntmkNlVpzUs4K9z7w67rxyNXFj7inkHqApbv9WR86rJsl0g2WcGDcbLycEAsrANImAz/
RJkqXLAC2TeyKh+QG/dfqtmQeiyfrBqqgNBsuM0LHh/HjH6wm46+dS/2I9u4+zPRMBgHS6QTjUYV
zl8albSkl58t7/+qKw91j4dCy2AipwuEv+6C0u3kpAQp2A4Hw5ywFhNGvtZqwUPJ/2ErAnrvUMoE
cGfv9R36H0TB8X7vfkOIJihW2exWwBMkmpxoYQ42nORK9Nr+/iP4R/dj1YL2ne2fJi5+t5ens6TH
pBlIBrTm5SbHFOtUfeUDMAUsYbL9msC9xq4uk3yBMfpNJqsajdRZYUuHWfxhTA3jQWJGPRR+iXBD
6NuKDg7j26l8vD/X6SOijbq3PJRQEqW0BKZhCutHst0Xelf1cH/kK0LZGxY45vvDgJzUoN1wGNNa
NzL0spZewnCt1WtiCPU6JRGGtLReou7AlNR0WwjMmVB8GOj55KHFjx1UTwF/g8vGIxaCgGBPeHOa
xsupa6U6WnaCq28wj0pr7SxtgOMslwyDglB5JC5afgzx/WgNL9BvbW1TDDI7MLEwnazBEd1y+lj5
WpTmlu1GcbRYf4GpERqsS9JFaWCFkrYi74e5YEhzf2yWGhE4DDldqzCcmA0SghPLWoksxVlNE22v
ScGj2lm1N6ujdcBLOex7CrtuGOf9/aZIrS773WMgLSHn2zivBZ8zl8zJ+IqUZlobEF5MhhLIt64p
9py9yUl0oC7vGd6HToZ3yuVfxAczDGpvbKqzIOFyIyL9myTjMMfFl7vUDYRYIgBCowGsNMiOoku/
1YXx6ddycJDSeivbhKNkGRq7AhftPAVXeYjP9hyda0zdRituVHjbWOnOY8RLnQAJYxZALzKo6bHl
KmDpg0S46vgOlpdZiIhfJfClyiyrqziObkbO1qtWEavMm943tBV4R9LSMvu7PmsfJiLzwcKZm5M9
0s9vmUxinbG4K4NbWKLr69u48JCHgYyxAo7SZlpcxttYa68UJ6/hcoVJtcGbmLbIonJR/wsFeUQK
TyR8SEgy9FrkRzLobsydaFH8AdtyOgVHSZt2gwnXp+r3ciN/FN0jdb4P/3XC9TlS1Si1qYBQ88VK
78cts3TIr72kAF/lnKqU6EAwLl4tq/vSIJMALE0+CABCNGparwIlCxnODnhUuEVBauxotcHjSt2Y
ntLeXJbL+02mu0YdGlsltr+amfcZd41XMeRTLBJaMM1A7hkZUtQQrAoF+1deEh2ryZuhtxjlqRhh
ylhsY0N6lNQQljwMsfVYpJ+j3VHEL+2dzFpVifUiC1ta+4a1hD+jWDam2UY6Bv2oiBKGYmQUowhi
Z5opP30+6nIg7wOBlAUKgEIAL95H8qbGZfZQykQV4m/JNksHmUC09gcLx4UVCHU94+CLJWHyxzpX
bdXFhK3D/PJjXWyU0dZfAkM925W+K6LWpgNqQBZOQ439Vag+G3b5re6iFPUPW2DN9jPCkYYYtUNz
aKrSvCbL/BRd4XuUF+UrX8lJSv2XuuohF9TVh9FBDEiNavaaJZfX6FN/FS2+HTI9iQqykwOSWQx+
qUrDDMbfWUpt8kVEfW6TlLlcK730LD85ukm8Rj2piyWXL8sH3kaKQb0CyB9u21SyvVl+tOdzBy3L
a8yyvEIvWOnQh7IOYN4ih2FTbgjcjRPyLj879mkJXaF7lnHyH+VBLaHBwUfPwdSQrlgftKqtDyWQ
PVdP62qlSHK/w8zxjhVtkZYRTyTGELu2wvqly/AnFPMBK8kD/oUHK9712iR/4CPGnx9AoccsPmHs
yN8raikv6a2rPBsnECgRUWmK7llKqMCes4knGvp2nd4GmspbKYp7ly51dSmq6AkZB2Rmn4RmqKIk
ldFP8skhXFsJLeW4gMHSIY/VEs7+nTkm1UbpyZO6XzcCCQXhwtShUDhCoR3cpOHV45O7WijPn4sY
aSAiIxPVm5svEZfy1FU0qkH3zVGMiR5glSIBpshHqMcKaj44LatIAE9rGkbQHce0g8Xq0hegcKSs
BJHE/yddkfmz7Ptsi6rt0MB98nMSS+hNDG0yojCcBxe4kLpXuoLrZmYWG9+cn+9U3aV1DTNfB7AL
MoXEncZXYUuU71aX+iAIbkVub6Rk0BC7Ef+3L7NU7EMsbIBNNTetPq05/YxpRuxnakBInUK39vfH
OUz9MYzC3Z3TXC7E5vqP2GZNmbG7/6//2ye8/Xd85wGB9GYawieLZCilJC6hN97MBKxDg0wVtpCk
bbIJeVZfZfa2Xn6AztR+Loh7q3RE1Hadum0Ip/p+08eTspl+hOzBVRk9odQefTyEu1TKKL0uXcm0
pot6bAEor+wYd1RGhGFaZh9Thp6CRCuLw76T9jMSOnxd7DQlHCLJkkZlhMMmIGXt0Sd/CBT8DGZm
CK6mVzd+9hSZ/XON3N+705dlHYjsiJ52rGtxIHbWxeJuD+ZTVzNWsXvrVR6z4mb7U3HDPIc6DD5H
P+ykwkj2g2pN53CKKlc3pcZNoJ4Fdqrw0aR7H6LCNmilki+uo5Mx5btZ8wnPm9tMONIoZXsLpCbN
Ve1pZOEqy2RvF/MPvmyTJVvSd9qQI90XcetG5fRNwAI8D+FM4rSNiWzS0YTPXI3rpmAHOGluX1i0
dVM6K10aFBc9bk5WUeSHqss9myPZlWTSkPoiokE0hoDmmrWw5uSbkWX1wc9pNvhRgyKCedmR5Ouz
qhTSS4lFbQOi1yI1K+ivtoTIlfFD+31MQs+cW6+fW+3JNMPC4xTIt34Y5i9F7h/yPJY+4L2XK4KI
+/OYhST3yRobJZtBOsX4R1DS42EGX5ij9tYH4RW1sfmVhYOLjxgwgmQQuK72xzyICQeTpy0xtcZn
lqsWWy9cZybom23ahY/2yECnJw1kxYbadIugSXZCGlTXzLR524Fx9OacpWNSU5VrC/Acm8ZkQQam
J1ejR4ujQdtMjlEbdsYZsyaozrRQcHB30tGspQA6tK25bPZ/qlWzZUNp7ICA4Os080ui9MqNZhvs
cuQ+KWajg84OblKL8InQjW69PAINjkgga81zy4wXtOlMMIuGyBIN2y1kj7CKO3bBQQ1fDpwavGy0
/YY/xW5HZX4dYdDHunmKaySOsmR8r61m2unv+di25w7T5DiindFlcSjVkg8GLdVuiEdp8U0Sw1hn
JyvOoyMpfUAt5PHAdLLYsWaeeiXuriIzPlA0rEIIJG6xsMhigCO4ALhIKaMFQrN77Bouxk0gA1K0
5h9NlfVbzddQFNBcdZhb5RtDZoBb1yHhJRAUzRGQl2olgxsPRNZJs+wMyVSD+5/eEHdSog+1cr63
pWxd9RgbGY+K/FGpWrnJkQJ7fWt9I30FFFsZIp1dTHZTWW46ITjGxpqpZzC/RMhttmIanvi2pp2R
2+yBEsiwuehA2Vs4L2yzE14SyIDEOcBYItKFbb+aE7rDTcHPh2r9ihgkXfWMkXCldYc+bY+0OfXj
qLyZXXbJ9aa+kozd0YEO2pOEgIhETIrJoRk9fXqb7OFs57Z8DJJ2rfPxEliRkxVjDYfeMA6xiI0z
JpDXIJeKB1LQjuQGcwYOUBrlkZFNMhkXmxCPVSKMJW6gucy0tgOTiY02dNFmLqrw0EYdqvuETrr+
o1LHda4DGSUgi2Ib5fa6IWyAnTquo0qyqI+zdTdA5jMMHebZ0H6XoekdZknH1tGPxZbcjxp3dga+
+BRWOGTTgE6aNJ/IhQDTPtWqK5fkMd47B02GPtgHmQiOLt/W5pDv+gRxVmRVynZK+DgI1TxHmWW+
1c9wKDPdbwll6ev91CdPAXinczyV4pC0imtUGgjwydZBlJXFyZdWis0G0kbFtyXsC3cDG8+Qht7Q
dbAVG7b/tIrLV1Z7qnB5oZfF+Xs776Yo2neqFp0NiVkzRVJjAF3z5UsUUAmZTJ4ewoblEL8AMXG1
xC8VwcOg0wwAN36yNF/Zdk2HR5VNyBq3NMfFzOdHYWscwsLqAOvbi1Ok8iDk+OTn5EAitcll4VmM
ra3uhn5ng5WRY3EAyfjVk2e7KUnG3ud4Zkar+9ZP8reu5Qpr4pvwQoWvGAokuDEi3HZBF044G4P1
lDEawy6hegU499Ugy/3ZGJkBlxR+cashpi7NnT0WLxqIxqPeiGo15QLEYOmrq4nMRA5CKbla/Ao3
AvriCDX2PVI9ujlY9aOJZxmdcdMin0fWbxwKakYfB6mb9KL12OFWJ13CoDWGdE31QjlFofEiZxqR
c0J9YVSB0iovqgbyMKWFUjPwFRZMyQR5I36oEjHVNAAubu8+IpZXhiaEPbY+KaVcevfaEohSaknv
gYI8KpQbhAJxEwlW5DroDv5ARVjKVoUEWiL302DYXEbKbcjS1vNjCSpYdaCTmh0C0o9ALUs/iYus
mE/45U3VLEIeEuT71puMY/TWSLVxm2n6t0OCi71vT2aq1AQN+FtzIEuW5B+fbFEuADb7xHYq9TMh
GMzzrBbuBY2zQ5ZifA2D1CJONdBWlVLlh1ESbBDxNUoxJV+IYNRFzt+NCOyiLyOu0k0X6tqelChr
Z7cvGVZ3BGKxT6IzOi7H4MJOu1Vwt06DeR8lYPl8WhaO0bBg8AJHwhGZCjh2o2zGPqDpZ8YTeHYp
AHVBX6gmRbrell1TuX5PbHaBlsLRI64vs/Dhs2ptOZxD3YJUlTKI7/P2WZA9A6zRjycm2oyY0lwd
TkBoZ5slOWlM7FV1gxaVm/uyk3IGo0NJtuZ4YWhJrV61Vn42lzG1NirNSR8vItDDrRWzwsc5op5p
UpILXLT0YkbSFznZ0ILbwdgOqcJs1O7dvk55zs9PBEE0R0gjnkUZe6iNUV+Xc5LuwjhjpxCGTFlN
dqC2+pzXKZdJDfIYgviYK3dgnAZMu5jY5FNC2hDi7uxgD0mIEyztt6x781q1UcpNrM1eWswfoami
rCMo7KlTolPe1vKbTyY8pEMDbsWsPHQNG/8s60Dv8UGumohcdK0uMJDJ6fugiBAjln0gYB7YhqGZ
LzbkLOr9PUrl4Fa3yiEaxukQ6J3AWW92DiKf7xj4gIz5BTCyUBxC5kZvoxy4eKXIBKMkPStl4J+g
TKH2BKGHV7Te95R6Ci62zwTewBxlTA8oQnOL7l/WSYQ5T4LOjterQsdp1ti3OMe2GEKXo3Y9jin9
hD4Te0Wpq0slFxda9OskEeXH2JOAHHTf9SIvtr7dTDfYcAdaC9Bq1Gg7tDSX7sfD/cgAhgEtW27X
ZZsWiHIzf5cGhFpycHPEN8mzVlewHWlneA3Al2vOznQKBZxLFRNWRauMOdR7H0IvVrhuQCYArxDE
yo0BOESCnHlOz95tQ2eLbR/jTvCmzWOfZNquKuhUxONMzEpdjC+5rX9JeOycOE1ljzpTPM8dVWs+
i9m7L8JqwVQpsqjp9LH9PiBLOWV1I2N0AbU+5Uw261hIXieZ4I8b8yWEv3/LZVs7kR71klRXg/n/
k5Ho0c2uFTrUeQTgL7aRCdhyvdeGspRpC3D3/lhF1vTbvXkiTuP+MJxgpJgRge6ZTu5RG8X2Dked
Oa+SJSPlfpPnw6uCn8eFXONpC529M0sm9zKayr/fTRhr74bpRLO52N9v9CVRx162Xfd7chdx9Sha
GuCc8jERc4QwLVQkmNaZSc7Lb/fzCB9YUKsxLjwp3f3KlrgHQ9hWBCjbqMAgVfKuUbsfSZvBq74H
xQxLcEy7xELd75H5ZeAFNV5jU4e+2y+ZKL/dHZe70ZK2UpmsRiHWFZe5MnlmXLT283Jzf/jrRjfD
aF0lzGojnXS1+y+4/8LfftU/n6s1G1N3UGwzNmBLyFrqr/VxeLn/WHJ/7v4LEuiUKfRMXsKffmFS
Is5CzPgC36faF8bAFyHFYbX/7fHyZBBKM71m8gyArjUrK83zFULXYs/srtjf7/166IcSheoSAr38
xK/n7x//n5779fDXz6mMeeC2/fM3p4Ge0jvIO0p7vsDw17d4fyxJJV9l1AR7Dn6ZwWWk7QnQ1fbp
EKIXbvUMQYadeMMAE5V96f0HJA1gXFPuRnMsiXZeIrruv9ecc46O+11/Caa6/5/7vcUMsMaT9/3X
U/fnreXH7vca7JfeZBb4c/7x6+7P//Y7i5HGn1ain8uWyDc6eO0+bpbct+Xe/eb+P7qIHXi6JENH
5ZPN8HPXlpA8pt5IwYZyWqUVsdfURWjA1XR3/5rD++H262tNk02/nFT3MwlFM/Tv5aZfbjQDKF41
R+FaCoZxj1p+3Ava8zT1ePjr5v5cFs7sDCW65oQrlg4G52J9fyPBkoB3vyHRIlgHILyRi1j5sx33
SJ3QC6Q6A2R0LrWz6JrAE6oJLjYDB8gU0e6z5WltZaan2jqKLesmEXHtMG724iwfuUQbm6yqfmRR
+Kzk+aOa0IIdRhgZXAxonUswFxVkB5NHgSYOls4WX0mQobPDI4irf04jcclEbG3ElPwAxO+T5tM8
GwV/MGuXySLntJQXrwQk7rAtA1f1w8BrVBUOC11QVGCnJMDyRhf0RVT6pRVxcAy0YBPOS7M58o9+
YoR7kxfoDI45NZ/04piVMxjFYL5LSp9vhl+IigBaezutW5/u/1RpdDcB9Kco70sq7Z1vqCdfAx6q
dqdxGa+CSHcaI77Ipn3QJshpdOv6tmJG2k0YLrtXLa0f6Jh5HXBEmRDDcLK+l/pra2TGqmjtXRMk
31mtXYaAvJ8g8mKJNOa4mr7PYKgkLePrZjBrTbblBKX+LAbzQ5KxCN8jl9rvVsucBSMrzhGFeYHf
JPMqm5jghILNApfxSCMaSe+AWHSJ5ki+TA6Rrp8CP3qvIpDJQ5cqcFzHXYHYImZy02fsLX3/IbIW
mPxEKZ9reLABEqxAFaUaTgnuu4xkxGaggaq1mCvQo4C+KJQWqYP1lKaGo6h8cg07sb0v+p2E+3CZ
K4SbktCIdW4D2zQ8YbPNUjNK/LL2MXL416g958WkrguSXzW7A2lCXeO2kNfZ06aNBb4ZohbOXoaD
quL5iG2csao6JlZ0JYWITnatPk2tsFe+AWcGbcQjLaoT772BEgx6GjFVvDEjAqtIundifcbmZOQv
nJ0/lRbgJX3SuGHATYG/0yCgkuootv4MqwcOrDf3UbU2OvmTDUTDKSvAaXNs44jKg4KsBCSJG78t
X6dWhcZXRJ9RCX4VTbSLQtJfzwR28IaVx8nUfwAAd/VhXyZSvqpbPuOulsXaF/hQlTzzvXrUthoi
r5WMcmcjS1WyacMWbjPg7c0oSdOaKll4eYiFFZB7v42D0V5pYavdxgnnFmkwh9kGBWBlmX6bc6W5
MlXfzMu24f5UkNhO3Q3KI1EXElchcjmaan4TvtBP2dyaOzPGOxJrtAtgpprYYUfzJnXEHam+L2+Y
KyLo1P0b/H9jZ7NJBNadc4KqhP/lqJSR+wAy8HkHjVZihQc19RTCqC3quEDp41PxyBw2Nho/dC3o
lVTGaHQmmv42jlN87sv4mQtFf7vftON+HBv5KS6Okc9viiv1R2XhnFQMf7iZAPncWA64FM5faRR1
eyg30UOkSrD1s41a+oK1KrW3pjkvp4kUPQahuSe241gwmLV6vT9UM+Z9re0kzN2PgJXNx1GJNlM6
9w9yJ56qvP4eyhmoWJAOSE/V/GJobc1GXRl2lpKorBqAzOsCgCx0tBIST+0VWqOeFXZ2fZG3B4Tf
H9Q7ySamjUjfb8R1mmvD0YxfMqgWVP9DvfabkaNgIM09I7m3HwZHAUVD0g1lYSqfKgMYrS4m7ZQL
5IqQWOKNIU0GZ3Ksk5phpLT9TSKUQuWoKdq16jGwSkYwrmlX4T+TXtWxN05qax1HdFdbsgEioOvh
6OKUKN06ahe1ekYuYtd+Tal4QlkRPrW050O/zZ4NMqHnxn7SQ4N1JXnNlGk4+vZUnmJJebyrbqqa
rmRUyHsoBNve4M//e2WxsjgG/uAosFBdmaqOm0MxZJCYfxRuz72I7chUSVFUgJQNPUPvNvMlB83g
s4Vo8WnMYJ3V87TRF3HHaIDr//cvQfzF7WFZpLiosqIrMoNA9U9ydtsnTiNG0I+FGbmT34mLGbAC
SANGey5kbylogEUQUG4IEA3Pmg3vSWTKSrrHmVRqhjIuCA+L2FTulezSW8GtZbgMhWuQz4sK9N6N
+g+vehFc/+mDA6Yk455Ah6+hev/jB4ebIVXjYuSDswkwSXXF2oEFOyvqjOy9AF6l91bhjr2y640p
9Ng2JW+zulW05DMapqPfaPbHuC4VK/w0hPxS0Myh+aN/IVDRNdYvSmC6MSApIV5kpKf+B+LO4uP5
y+u3BS4CyzZ4G3fB+e9MBICa8MwoRsFSl1O6A5VziQbiTeikDiGo3qHKyFdInnoCF8xvvRGxPGin
uLVbIigLbY22/zhYn3oS19vZsL7ZSwekiss3zryHeCxLD8j0sGqyUPfaWDtrbdqt7l/C/9uob1P5
9d//9UGVl//DEv1HNxeDy98dr3/xUS8WsO1HBuw9qr/+xb/8hw9M/puBekQx/m70Gr6a9r//SzLF
33QdT7WtC0PF67WE3f/ygKkL2JeUIhXUhK5yMv8d06uJvxm2buKrVk0FcJes/l88YHfg0x/OL5Np
KpaSJSYM3KbxJz+yJhljUFnmgpxtkKWxyrKOWgCHnqtjujWN1Sw2lUlFRBSj293aD+07p/2LVjCj
RlLu+dOGeBdTem3BF/oeTR6ifkqboTdhElvANJnkQnAPn5MWI+uu9B9Tj53pJv9gPKOqa4VwL9+l
CP9RHWyXPqpLuf677+Thtzfze57oXxff5T1icLN1XTX5D4a637tmal9MisgsEhRn86VTWPM7QgYs
9SEeNMiF3U9JkganTKI3PVIe//0fx2H15xWAv67xTZk6VFNZv1MOf7cCFJk/VnEA1Nd6toeD/LN4
rC9auJLf2032M/QdQga7n+aT9lj4rnYI4RQ9ISs82U+WuZovJNppVwXLzbHai4/sPO+SK0zU5hxx
Gb/SHyO45jx9WLhga0d/MunHxW6xHb8XL+FRfZC90voKWF3pGswvyRepNsaD9tYQeuCQNYhpVkcc
B3TUcTAdd+/Vc/aMoJusRD2jplhDPFJnRwGZCIUedQcSwWN2HDbyD1qY6haTLrLd3HTZTwNgfKrO
SrJSDo1n7VU3ey/YQTjh9/jG29mMr/nP2ZPgh2+ik781OjisTv8RWNvh2F3itUyk1de0RSVI6jIw
IicpnZ/iUEHtYAwUSzsZxfsn7p+FPedmnw11tOZKu/qdy3Um1vUz+18yVIRYi9AJbmTL2c8+/cb4
Oj3M5io4AbStrVtxTb4C2uGZI52KG1LpR5Bj+Ws23GRSczCFYBo/Tt/yD2MzJExcHf1nXK3Mk2Hs
yD1JgnWOhjfY9njuBz4Ql1k3yRvsVIzpW59xTJ9mhd2pss7lK3ocVGzmtX5H8vdZPPiXtjiLpwF+
EhSOYhsFjBhW9mPkSWcihc/Bvp+3wQM7MhxvBPOsMOGVH+meNHAkNeG1cNWf8Ro5V4edy5GRHHy2
8RrDc5g4seFSTOEjXsNaoXEeniw2eC58RkrUeN2uqa09bROu4aAgoYhyR39TfvinElvlaf7G/MZ2
s4u/St/DkzhBPJN2hCtS6c8KbTR8207smczcHNxu08F6JYQv19ypcNOv+gqocjyjZNEu8pvo1/pj
sAP4H5p0WVZksQ/KCr0unwRb8XZlEiVInbiNP7pdvcouxF6xbXoOPg3cBoeWSemr/2xdgc1yaJer
BaCiO+rOOGeXYUeDEtuMeW00UmnW8E0/h03OeHZbbdNvtst6Ym/pHccn+8F+mSsHFg77wHHdrjLO
Dif96s8anyZ2rhs1PZqWnXFpUvYYTEmpAIj93g/fSGAxr2ygut4RZA66BOB9GFtK38pR1jaGOvxV
KwLxroyEOyc8wRQ1IDYMO2VN6AjjXwbdvEFjg+9nh/YxYLafO8rgxadp65dbDSH/qj5n2OJ34SmJ
V4rGGqjC+JVXPYkR8qoz3J62B+OQH+lzuIbv+YYaiwQZZ9qOD0RwGB6qSH0XP7fvk7slhuUZ5wla
BjJQgguKmwAHyM3/aH5KNHPQqgKo3U2v5X5caxBUr0w4R5Qv3oTEPnJGbwxWjXCsi9o929f+1L6F
ewSA5tv0KL/KbuYCqpMflUs9/IfF+a/1Ecp0DYSIopBtpuh/qkpJyUYoaIhq29DPy2kai8x8tYg6
/vfL8F8W4YVbotsCivfin/xz/V3X0tTJBIdsdWW4LX/CBnMzBePX3BDJMmWEes8Vl/h/2sH/xXVH
/Mac/MPVFautwKoNjB8TuC0vNfnv1n6kSJox2sB/FSl7VRcImT7m8bYcUVLnhiq945pBMU3OXPkS
E++Hg/ijUIecTFMoc/DOdlo53Qgq6ul9CU41hidkt4Doi1T5mHTjhYQGXGhWDZRIRXESyZG2tkZh
bSDPkuE1FwN2xebcjiwZ6Zy6EBAPsprGl3xWq6M2TBYDatLODFDDTfMiyk5nJHZPf4Omm+aFtEb/
9NgycoDQyIU+mLZC7Z3JKp5b3eyeAgaeeE9RscS4NbOEvk6tBSVDtuY4moDLp4ALGQOMN7svKHsv
xDaam1T/TngkvKAu3dSGVDnjAnrLkCm2ezlLFE+V553ZEd5kJEBktbz2gL91q6GuV6UtQcQlP41S
o3+IyEp0+dpblgPLIed2A3JB2heLGBHz4Ksoazw+9ly6Sh39JIY3OYuBBEh2e08wILRT1JPqms9G
z0IlUD3q0j6xpq1e1VcjjdAAAPUbgRQ6mp6rvEjrp7iFis+ayszO5ZDznSBt2ToFdLOENANMrDJr
M8r5RlpSIkFrm6e2QRyiMeEy5YELn6ldmOFPHpKsz8EetTPVPhotZKidmW77XqDZaPVmlzTEdg3x
g1pI323BK8v1+aaLj4DXC380+1EXMKn0kubSiMwqZpgaSmQ4t4Who/k1XroFEq1lXCh8ZpmpQZHQ
M4lXatKZZ8N40ueAfIZ6hUHqLFvhVpr0B2X8UY3641xKIJ+D6XU0ypdyTD/CC9icbN2MzSOJsE+x
H9ygMv6IrREDCQfwrHVkpzavy31tWAO5woUXSfFGJx0LKbPC7lLiLSbaFkXDkOPs0Wca6IKWiyYI
TyVESV3VcXAOaRsylD5JjL1pqvFNW2Jf0L30pFRDmINxPe6HBhKnDBK0G15yhtyyNeBRKwNrI41f
E4c6BJLbWIofvjkxPclrFj4SmUEKS8li9gy6mguFAXvHCpyJK0N77vkGJj+gikAfO5+Afbol0vFu
eCrZ3tIm53UkbtmlrsZeM5c7d/nOZB/PTvplw2016TWqoe4SoriuZyL2cFNpDwaSn0wnopK5B4P6
VZmgFEf2qyvA4jGkEh7DRnSVkVDnK+96L61M2JQJhVeuf8Xhxzw+zQT20AR5tprhaBNCzZ55gxln
ZSYzoWET2BSuk2NkHDKzNg4qni2PfeJlCvW4cNCOiLVlLheNulOPvtRZHfqV86wSfTwNO51WHrhB
HU81/pOdMHJUolm3bRLUYWgsx+6QV/WjVAS+pxUBihU2o0A9Q8yuzYzkkZUPha/VuFYvgu3U9wgp
cewl/uivyjJfW4Q67aci2pjw9Pb3G2MSAtVQTc0m7DYk88tCj99jgZHgA8eYyhyNjMj1EMrJYdSG
BDD7B4HkFK33pyLrNe+ZghRRlh7uz9x1vPd7vfjOGREfZj1nDBgoRCNWGhGYNb6HEOBYTgsq9fdh
J76qQEgbIfpo/UA8ILDRy/zYEDVJZheQo63lNqfiSgBQhFQC0KbjvzHv3Iq3uFw3bn1KT+NJ+SDg
Ax0yzFx4zw8zcVTNKnmbnjj3qyNijPFn7RGuQIVwVM/Wm1NcQ0KV3+hBa5fwg6H7Zjx1suOfi8/s
QMmOLBkqzDe+I9LND81TuNVcSDfEkFTWxSRmj+R0fUUEB06ZGJUgCWaaWzcr8yw/MFtSKE8Ttzb2
lLM9+qkUb9VOudJRCyBhOfUb8dcT7gjWBM01KRARXDn6p/Vg/bB21VfUv4Wzizlaa4ki4x/2Pyt1
rb8MeARWOWYum5w4qh74cG56tj3zpbhRyAcPljO+QHf2kPh4hJCbXMQAz18Bwr0Tm5evrM/5PcZ8
4lUNnQ0qbfLfKZtdxXDbQ7vF+ERMS38Q474I9mB7Rhk/aXw2CxekE2BcYFeBQN+6Ha2NSnU1rNWG
bJSdHvN21nV7WBBVpxqKICovUhghAVXA8IF7OaW11OfSejAedGU18vau+JvmQ7YeYEdtQskxSZ5e
nAArzA1j5TZ8hkSJv9IFLUnzcKwzwFxTpQhFvFl/E6WnKpt8WJGcB54r1VcSQMKL2FvRjhvanGCQ
mFw4UBZRzUC0+MZnjKdpmrxWxvYA0HhlGcf/Ye9MluNWsi37RUhD44ADNYy+J4NksJvA2Ijo+x5f
Xwt8WZm6FE20N68Jr0RdKRgBwN3POXuvPWV7dPOQwU27HJQZUGoC587ZBPibZ79M0BzlvnwlaoPL
g5ymB2g/gzEQXznWLoLv722s9KZrt73zpJxYwhzgrzvriUibdsNtkShbPmLpgUS7lSfx3tasfktK
sjrflcApUAOQCKnYdxKMNekNJzvYk1C/VM7jvXtF/VQ9lXiN0pv6ri8XvLb3zNH3MT3k2/admizF
+fvLWKHxOiYvDSnHxqx+6C4BoX3W3Dnx2ETLOttgNLfgtV/yVXnrU2phfHjiCTBeE4o1KIsIL4ls
mPik8+JSeEuxME/RBXoYF0qHJA0hFS3OonxoCTjsNjk//46fV22OJHfwTHKEUpZ9jdx0docdAuGR
RBR2ISFz8PCjT/90215n2mOWzSe9rn3wzEWAiSsinHAmKSRPJKiaB61Yyr27Y3qDNXjIuFIr/o0i
WnCB0oXq3jfRvTeuGYNZOD6avfIq0iVNeYRqIw6hdcFB7IRlncYkFMj+SMTAARdi5q24cyFVASJb
Ex4crfpdvYuORPpysonfB3gDj6pziA+oc6ltLXcOkQr4TPZaFjOXao6BH7j7mXycIjHHOc431H3M
IZWNzprRvIZLscGWC0t7AytD2ovoMV7X1pzDAAVYt+zvg3wWXaHVSojaWEQGCDxstnMdlTOmTptb
BEzkssNVhy5pMR4d7hpKVPoCy/h50mt3yEfm/pmKPN1F0V275pTn3MGnaEiXRqy8Jl1xW821R22l
r61LvKaZg2kH5/3M3MbHYIVqiL7CUh72GTax2y5Z9tegKovr+Ew981Svwm0A7OsYsYx5i3zhsHC/
I00g5eAk+HfbR7G2n3kPZypdO934uxZhM/NF3jWi2HHpkNm86K88RrR4byQa1ZV6cm9wgNZoWRgG
zjvSiGb1TXWlPMGvvSUyuH60z042e/a31d6lkcIx4ez2TBEotud9e4sljgEHi/6WjL1XfZncs4XW
11Pg84GE+ZN3Kt8YzQzQ0ki0mjtXCvQwjluX/LVZmEdWWHFnnIJLtPc2Qt95xg4lqAuzdcJ7beLo
kNfbXL22zuIobzNgs0TqzGhVMi90uevMTflOaQCreV9utUdZ7cYrSroTOwytEGrE4JXIZHgqDmGP
PKwS68U8FsimFrm743NPFuKx2APGyIEDPIIOMwxuA/tk1vNSW0ll3bobX9n02orr5PpoN1GtndX+
kAl8qXOK1JaOQrNKj7RVQNswx6Kq1FAXv3KqcIoFgA5x9u8UxoUzbWWf9bVzq/mLYsqVmHkEQ0dA
9ebBssTJt/X1hdHM+kOwCTgROKfiVAJhFKcC9z1P5UcLUnXLbec9jG/J6XOZE0tvlzzTXenCmfac
IF9WZ85yuE7W2S4isHBnaK++gmrj7HXH4Lnj4BXvxxL/Ao7SPcRhTrxHFn8iWlA8MnNrNO505WPW
FmtbLrPwmvXHGQArO3fRrr0dlv6b9oBDmYqgO8ZPdCCwVl/RAGmNmXYVb8dVcSavAxxAcvae2ZdY
DAzjxQFxd2yvspugmplv9coDVfKgIsjCTqWSh8HYcxaylbE+epSC3szSlvGlzy+ezSkc783aYW/J
VmwqGqvdU/hMWGaElm82nPtH170Fn46RtN4a3LE4WcmLQVYI8O8ZQ1YE5VZb5q/FJXvO3IO4z4Ob
8NrO9465MTch1KRZq6yClz6bMVhvkV9ps2gXXjElGdkoHrRNvhJrTGgwImmIbNR1vaU8bY5BtPBL
1LWr5pdtLmocyObCK2Yq9oUn+1YdT+5tupFL96n5RSRCzingrs1mCfmM5YIHxTuR7HGR6ty9xlI6
927yQ4IA68VCHfJhrJrnnP7GB7DbF3yfyOorijo0QMcWzzG39Cy+Zc8Lzs58uCaYwAy28AaXw7No
FsWFVd1IWCbnOAGKEyHet+ib2EWMjX0PAQc/H26zi/dirNRf/AZrU+dte/rMtFh7JKskN4Lum7t3
WAPTvXmDsNj0V358Tn4ZI6fYZfLLZCIcnUdnH2krZQk8wJAn3G/wKxBVsC0O6rOg3RKL13ZUKU4I
zvYeR9iIJb6yWiwzPHc8esCMOWex0nXQIZtyEXMEKoKSQn0pczgS5BWHa1Ru4jhQoD8ieyL41fio
yrfSX5TI0ZGKAGWau1vvF2eY9KrkkHBmVO96c/TK5BXVTEmX2Jfzp7DhjDsTv1wuY7ozI8qPWXPp
CFMPZv5de2jf5Vv37CJi9+bja/GLqtGpmG3P3Y/KWjFGmmEUs3f0ks0HTDTsWSpoibXcEde+SA7Q
lzldLjpr1p0ijhnMi1OxzhQcXot8D3CeYIAlPgJsQ+JdRUA9D9Yljs29OJK9BFzamBVL7xQ/pdtw
jcSwem3I3qOteVcQxDGPuxk7xZW9Lk62vVfX/a/2l33irlS8eXI3Hv1j+gY+/qo+YvtBXbUN7ssD
+E7658V9D2Yp/dDG6wGjDsP/GKUOUCvcf6v+TdrrnDEFtkZyMW1udJxAfZAg0bA9fS76gTgJQDo0
IQrTw6aFSQebwL7zYm3ff/6BptbHNsFlrVZDuaxjdttm+tPPL5//3+evPv+a7DwW8iiqWJQbbe/0
gYZwevq/MzkCEx2uY69GKxv654pUQyQKxgK5BeZw1pm6IM/HVkt9iTyFFFvDA12TT9kQfcJZ3p5L
M7zy/J4HO6naeZJrwcKU0Tlw/L1l2vxsTk3nViTqqlXYQUapOqh7Czz1UR4xm48S+kc6i4eVrQIi
GWaeIuuVO6jLSsIpjUqVZpRj0udEr7Ssw/pJQ4e0LBqAMVoy4VnTeFXodNhVhwN3zWBrUbhhTyVc
3laVYRPyYr/oWFU4VpPTN2DyiUGQe2WsL3RHlssuLmma6y4Sh6D374NgZRYCjkooP9nc5bw13HJV
mCgrC5gwhMNn9U3B6ciGxOlgNJsRS0qx1gPEV6tuLxr29TwaaaTg6PDDmLTSYkR+o7lHvzKeQF3g
jWZ9CMny2KaogGdAUW8Ymu7sXO4lm5ML0b411IU2xqhlC07IWNzPceA+C/IjdwB6aNYD87BC1r9q
NFfo3zqgDTsdMR6xRdTX1zXKZHBMIy1xsLTLATAFZFAOFUkttl7nXPwJDUBm+8pv7V0lvQOemkcr
SvVt2ynMyWrr2g1f4qYsd66j/RJYFWYMt/tlO4T4oNyA/VdZh40gmtimWHGjFp+MnaP9GOtySUTr
zQgdK03Nx6R5rBSQGb1aP6UklM+1bhGE7l1hfmhKjhbMi+9bP2ZfLRBXd6XzUaRyr1W4GhSF7A+c
tDs3GTT45GLZAZej9B0flBoGcd0bGIVV/2N0ERqVVEO4mNFtt/7GpZdXNOOlkMLeNKECDlzBWuhZ
3QRu7B6G6cWmkOZII8IEEy8daJghJYm9ll+vhOYoICt0dVb5+kbNaU8HBo7aSEAESP2aTLV9Mz6A
7HloU/9ksYe2jkG3sc0e6ppi7PPvJqH5odrbCC03VmXqd/ppgcR32cf2VWypGNUG9a5WxWNK4AHu
UouUP5DEasGuM4zOPauyTzCex08g3zS3eshQPPkJBXGeckQ1svqSFriUUmFw1u6c1xLtTOC+ohXa
kTbT7GXGgTkHoCinwBnxhN0Q8zIdxwiULpmLhP0hTMiI8ob8go3OZ4QSFoFcBnGMgjrxtje+yVAp
G6joIr9YZ1pAMVOpM72QZ2eQ90o4weklAWdSfYry7jXs2Wns1F0PDv2gBGp/gOJTR0KHWtLEw30p
rCyekSwKn0OlWvYrZOTA6hGhGANKJr2GlFOAskWqvGs1NgDp3TW9wEGIuJ26FEAHXCtFPfdsU1Xl
1HMluHP98MUUGgxtTUZLm/BVPSYRzajQYMbgv+dGS99CwRSyrQo6esTHTCvr0hjA6xKvuFAN5m1e
k1/ZDtikrrxoBUkjrcSkBOoQRWVNTlFVcb91l0Qg6gx0nFeRHAiCqxhbuPU87PAN6mRvbHLki56l
rHItOxsTVEcjTG1TCo60ZomWro2ahzCLOY/EzGJYw5ODU9xjgauo+8MnWTuMr0J3OIGNnoeefdfi
MB+tauHqIlrZqbrOMmrpHg7pEhTEADt50K9y5oCKmrVghQPkmdKAYjx6MwGQJLQLWgqx81LEVK6Z
n1xgp2BN5VqRd1eSD1OPcxEVp5w2Q127v3xLLIy2ecgzMEHVgHvPisNwmRN+w0G5R+m8syv9GXrE
XZPXT6q197T8xFxjk8uCG4AMaKdncJ9UCwJZOOCnR5SJ9GYS7zi/Ifdqi+T1FmLZqc+Jze0sJm21
SopjWb7n8c7BK+55CdtpiqCMsB/cg1VMs0nGT5GyqiKmv6XpH+OsJXFxjDnwUOIMTy/W4Awkd3Ow
rwg2T1v6pIaiH5ClQVFTplqVyIDATjl4hHDuSkCBYF42RsHYt88asuOdW68Mk1XcwFggcmtTVeO2
tkAbhaW6z0qSGEM1vunb+gmFXTErEjAMnk5egMWZiFi/c6YoWCqa5eADQW7TPdKJK8xhkJKh3pFB
RympVTOIlj2aTN+aC5PfWuRebNxIXfuSmjj1PHyn+P0XmZNcsr7jWzlttbJr97HvXVTZAyNv4SGa
2hq+ZsxotaP72+rritVsZtkR7Y4W7dyo38ftYK0DATptxKtqpuPLaAZ7zQP3Ba7tnNicQWMSjLo+
poi26lt4Vvkcasm54T4ljYwFXnfW5HBHC4zm1E3MWj1BWdVC96rcfBUVBm6ofGMYyjrIafQZMYlL
ARxdI873rR3cKrz/+4DmeZRFj5GMfHZiSEAlG5lGkiXTtk7dCvKxVEfJMKVhl29Dg3WqnIx+OYW9
hH46q134DYHSZNswpO4YiZ9UPdJ+XXCIVxHOiJY0JpJtvZZL4izQL2srg7kO+DEK4ECnNLSGF4FF
fN71STzP8mg7qtomyeytCOtmaSuaMvObCDxuZi2ssV90KDYWHf67aNSreaVy/S13XBk+dZmGiAXf
nXI9iDrZmjls/xLp/qxJslWRyXQddvpHV7S0ceNq3t21CnB54MfzYggpHarmWOko3prWX44i3Qx2
fVslALeVuty6jY2tC9CkLM1zl7Dl5mOzhbNxiviI5oErD7nlQtbw2GwYWsVxcAsWhCemMh/0Pjfn
apQ8Ra566Up/WMO9ZVDnPEiVQDO97Vfk6wCecKpk23rWo7BHug6hsjA1kEIiIe9ZE3LF5YaIr+mP
dYuW17LoCdhTz9rU45tRUfZ+Pt7ikxCcdInOXWo5j3Eiujs7zciLsbX3JmnKowirNX38fOZjr4Cw
Ut941TaLJSo4MkirFDt0MnyEmecDa2rtmcsnlAmxbHr6a5rCiS1AkD23AKsUPU+1LN7wSE/WfW4J
H5f+ou4razH5M6MpxR7fX6prF5cU10PbUCgI1BGZ27TzOAxuoyRsVgxoMGLZqIIKRtnQJ4wZ1PLY
JaqFicbQ0dfwannUCYybQlaPOHWJCXDOrltl83oYx3WQtletsVJsyAm63xjrsUzFrkpIwf381Zff
9jHmBh+ui1egBmQytNSMwtx1tv/7l8/v2SUWlUD1nv/rOygm6gkLlkYGKKc2V9Mx34GHqKwU15Za
rZzI0RetqhD/W3g1Uc8tHT4fQ6KnUchO1hF0iYDmA4ueZkzlNvkwWjSXW0HXyYybqYkb//tLM+Rn
JTHkanQIT6vCgUhxfUKW6j7W9c8vaYr+pH5ytF7ulP98CZAXiNEstp9ej3gyfHzaPMyiqVfSVG+S
zqYrZpjptep2+LYbMyIXMxLrz2n3/xcJ/iAS1AioRVD2H2HAHyLBFVjD4P3ld3ngv//Ov+WBtvov
1dBsC8Y0+odJQfpvgaAt/0XiioUKEEgWiSmSP/p/8Srav1TVsBG16aqloi9w/iMQ1MW/TJ04lknN
Jy0d1dv/RiCofxXgEnlgCgMBmwmdG/XwF/Ecnh2VIiMj9DwizLIgQPJKCbNwX+XFVY3uFpWS7zNs
VCJE7iq9fGTE82zqmufXIh/9vd40ZGZyysI02VG/lunBrAnTiPGoOk1abWutPVZmYdPdSwvMkz+q
r/ksftfgIskXNsE1BkoMyQesf9E4FgQSOe3Y12uVSzWvsOxHykT4oGCZpQz/5iON78aR7xzd4x+E
J1/Fh//z4o5tqqoUgkvy5cVx/bWahg1xXRYstZAjSBobKULQ9OgaYjbXu8otiriooPVjAAb97V77
RoTy7etz2ZxPhaklvsq+YepivxOiXid2dW0wSIWiQz+fHYCBy5RpCtw86Ej0SCrYBZxNf3j9L/fP
5/snYEBFcc5taU4i198lMJzZmijGCbo2TSjCYdneeOSfzhCraBxqpzmQQcdC2sEbLDnMPcPAiY5m
v7qEJ1NByi2VHz6S738i8NDTw6U5XyVHde9DzMzreq1kAilE2PvLVBPF4Yc3/kXZxBs3dR4XSfoR
5DpbflE2VZ5tVIi7G8h8GsZXOws5elnhfe5SAVq1twMsRzOfvY3tjBlSp3TXssSOEctCP+QGxVfc
W/ApAmH/z1r91v8f71f2zU3xRQ31+aMhN1ZBmejckmL6hH6TJZkQJQyKq2ZdFe/S9YyZpfhvwiCy
cnDvApzdHLeYTf39A/nzYzd1XUelAk5GaKxa/3xR14/CzjaQ44W4uejagTrJVSdb/v1VvvvUEYyQ
LUVnC+H09Oe/vTWVAinUooi35vX2YrR5G3DtEFkZWvHDffTdp/j7S325wKi9vQLnaLO2B5zGTdxS
yobveciUzJAUnAP9qsAfjn9/g8aXcIrPi0dWhmWSDeJwA39ZkAc/suyu44HWJYpFX6nTjZOoAEhk
whxHF7PWgXs9NMc87+5qKcLlULQbmzyBWa7IaNHGprHsQrQ06O421DsuP7e++nS92E1LF6SfIul7
iKDwM5auEnyUyJeJhteP7tC3E3Tho9IsMLvRdWkzAvciNNsaVeoBzLNXn7VGeRY08DY/vPPpA/1N
TTe9c0MVUtXoZEr9j9vWrjyg8zUPbqzXHDx7+uA1p2Ny40CS+e25VkFkdhy5ZOvcVTHTDtAr110K
tbfvcfRb6W0M9xFADz66RmroArJuYQxhtfACqr2Wm0VvWxpQJZ2K2MxOkzA+ZxRVFFNzUDcOpi7C
Y1+90QZVOGx36sZ9HCzIRHrYHBQgh39/y5r2597Fe2bvmhYrglI+t+ff7ufQia1oNGkQZIUEGtOM
+64If/UZOpiqu4xhFs3HhgYdvPl+kw58HIr5MTjVSa2DVT6GysHL3tOI/6oocwMLNUWuPfnuqC0D
A+Kig+nNakzSx2tyHo1Y3jmAOBz1FVenf0l62vqdZJ9Uioa0K1Yz2DXDXLioVNQaFIdTgRNR+DMR
JuceopyT5UCjDhpB8mQKEJNrcKSvVW2LFkf0+3D06Av5Up8FXbHrmvbs5d3FbvdR76ApSpoAwtEt
Throa/FtGZLHTBIy8toUKHlru/Ms3cW0A+clcMUVvC9jkem07hoR3IP8sSclcd2vRtu7GGFw3cj2
qqRnFE/HZHhDb4BucmSy6bDUvCLhs6NnE+10+xqys5UomzZv7oTKhLRT6iuvC/ZRJdD/5Rc6dONs
EDEzUthhQmWggSUuQopT0g1pAb5n0qHh9+aX5htxLtcmyRlZNWEhzGdMYXe0hh9l4kNGc/ptollw
caVhzWqwJvQwm4vl2S1DX2JYsoRsadYrkPrAi2N/+OGu+nPhIpyDUytLMY6qPwJX+gouhtnxHDWi
XuUJ0/sWoo8W9GDLyUzw/KlHhrn67/fyt69qsuua6pT653xZt5ySuwNzK9uuel8ZeBeyGDmmdepH
5VKK6CFyrMe/v+I3Zx/blOwEmqNNgSn6ly2n8pw2VeKGs5dA+5Ki/hv68LacAGPliylbZAN0P2pM
x7k5Xv/9xf98cG3cOdPx3EFzbHw1rnmN2YZdm/F2ZfaYl/oqHHRlSyQGHcpa36n1RirvSieTHz5m
zfhjleSF8ZtxzjWIdpJfPucEOSLAYT5n0cgTJJl2aSQJZbiH4jlKg5eEmgFyKU3d2B9PFYvnzEjj
F6u9D81G++mn+XPX56fBd2jrptQkR6J/7sdRoIyalTvVmuyPbKFOy4aXR0vcRvjtbPoTcVdpJ+JM
6B4J+CguYvvYDpdQ5u4yC5ChGauLv18Z/btLw3kYT84kOdfEl9uiKDIxAkKu1rqh24Q6EftqCQ2i
QXufe8NHWzHirIrMpdmhe+x78UNiZBigXZU8EO2JbFNvtqlEDdFBIVyxoV8OdyCccV3hIHt3Wqgf
a2IWThxF2nXf0ad2k2Mx+h++QF8CWcP94WP+PNb8c2u0TUfKqSKEpPNHVhEBvQxufKNaS3j+63RR
e81Jk26yTNuGTRluCL29oGC2JhLQLYw+xkrQwDKnBz+hWqtU60UfObpY0ArocS7ArNQLy4H7PyLf
lfQ7V6qJbzvyXGPbCPtO1TO5BEIzklQB8aF0Dk4v641J55RLufUMttU+jjcenxFIq+SH05f44mfl
NMBbdnC0GtIQLGdftPWuVjrJAKxo3SIaqn1/40tIXr4ybMZCO4A0mINCElu/Y1jTpAijMv8jDOi2
+Rz42wYdMcdz+n5uby0oABFLGpMouh3QJofZY9IXzSycitnat1Z1/KrY3aX0Y3sX40sH3zadfyB6
JXmJ7NtsIxp0OZFZbbSzvc5b5m41QlcfXsYK90wciXIeu5XBrKK67TLr/e/39Oep748b4LdP48tz
1tVxJ7xsqNZegwVriFFB6SOmrUwm3SKPbERpLttoB8nE0tpw7uiVjhHHvLRhffX3n+VrStW/rwyG
QpNVSCN17J/PvA0jrhvMplo7iWzXnbCHvdCjBziPS6vQhkNgIqalp+aSsYLDRY21q6TPoivpYBsQ
Mf5ueGBuhuDQzJk0Vemwl05iMCkEEgOm00CAU8x7LL4mAPpZUGQvtdYAxvWQK7u4zQn2EHf8s3el
3YTAa1ySPXCz0zsG0Z/YwQch38Ocqe0VamAXfbr1mOQmeBCnBn0wuv06QjY7GCqiJZYo20ATaKo2
HjanQQusPhjCfQELdSG8iL09d5ayLh6aGkV64QeHoEAHVnrvthbGP/iJ/yxv6BOpWEI5A1sqLY1/
frSmjozbDVlObRG9eC62A8iNwJlHzvR/v4rfLJIY1WEVUSjzr6rTdv7bwbOKIysFDFCtcy/9IP1p
nsh8w9J5bXc+SiFmPGmCjVGk4u7vL/zNkZf3CDtfdwREZFLr/vnKhctEULomy3NKsnwbMhKye7GN
6upNJ7luNtruQupNPbMIlZiZHnxy6KocpzjXw44HaiHtd2E2wZrgH2s++GW4RHvuWqg5//6jfnOk
IcRRt6RhcLigsP3nT1p7QaG7sDghWsCn7SYZS/jSqvF1ryDQDoKPasq3+Ptrfh5avjzpdPx0B0cT
rTnr647qtEpFtDlPl9Y2JxXVAmv/Qkqi0Sx58GxmorpV5SvFMTZ0GW6Ij9rqVdouOieCapmJ6x7m
4gLGZ7sqXQ6aYzDcBRqpLcpPR6A/6zUupMnWKbkuQv16/AqauqUpzprU2RkJirlkQBoh+LFU1JKm
H378/ZP59o6lRCJMknYbnb5/Xg3LCSMvafpqbaTw6PSjELyqnlonFmfm3ty/wFX6eKH8dMP+WZHb
lkaXlNuVCyLsL+tdWGlepom8WiPEeOgG/LqS6tBlqjj3+/KKcmWuedSfUY9YEUQpki88DowLqMNd
L5nbSYWMUG2ZkES7EbjoD1ul9t2qoUmKR5WH2f7DgtwNjTn6VcQTpYgXVhXsW0zTV1FeHakbf/kB
p+NW2Ct8eJgFBtwuKFAF6kBZwlVnFfswBj7Cv18u8d31mqx4JJBKDOhfb2Roxa5upCpMvsaDFpMM
/lZJka1WOJiRGchTVaMhCEkJXnktoD4Ojttcp4nYhHZyPSTrVDeDW6PvfzWh30ES9Eiwq6qTl+4d
xRj3he2fRlaaQ+EUzcJyzXQdcNA8pewLTqgda0JHZwinnOOYs00wt0ZgoJKd51tO+1AVxzSnQgh6
Ojzbqq5f4t58JLYOMC+OuXu98N7hkGC+1fz1J6Qv1tjWjHLMD1m+qArOAH//wL75vIBIWERkqpKz
9FeUhK/YwWCmVrFmLjg3AKIvG6RNS4KR/HnWmHeB35wtpfwIux+b2N+ctTAvCmx0EngI6S3/fLQC
/DhoVZDVExEnIcg3YhMo8NR1l8gkQi+0bYdsqW2Tbhe79DeNac7mk4v8v/4EqKVMMArTNOKPnSGf
MgVyWxSACoarUqCwKiIwlEGXZoQray+9nWqnIUsPodCrH27X74pJXpxuLkWMpJf/5SnXR9cLs4YX
ryWj18Yj9s3OXsPc8w6JR2RloBC55Y3kA7UezKjC/+Ep/maVcVRafsLSLE2YzpfljZNSWju+WWA9
GIF7QTR0UT5XOBnDRF8AYvrpHVMKfVNLcqZEyScdaRus4/+87jbaq8YbsebEbeK8Zrpkhp8jVOtp
2qyCmrzRFG6a1hfOnWLaKreh+26Q6LaXxJutvd51roGMp6HqL5tkgBA85SFEneFdN3p9qDTm+V7W
kCIBi3CBeEa52G41z4cSUqJaRQcl6uU9eLNZRXDpre7HD9XQDnN0CeFL3TsrY6jicxUnHVOEzGQH
VCl70z64pNBWl0GOZJxhqPEQCWS6lm8iZuvR11MTHT1t+oeE5r5gWV2H7VzTVfWGbo5yJyDRubIz
7wMnCiH6Ne7RDWIUWZlQrk21Lc8gXeNZ0xlnBhvFpf6Aedkg9W2tB9u4JykY2jB9/RLhG7EVd5IK
4px1pgLp2yVskEk/JgbfdW5C6QzYeIa93wTX4zho91WqQXwbDOfRrcJ0bUgkHzWovKvUie85yeCY
D73x1Ovq3swb5sG180wRFB1zrQ8PZA2oM3bIFEFseIfSplkk3Yh7QasnrDdIh6HuX0RmkvrCkRx4
2KQsV2Ni84Ymuw0D+aajL3hTI+2c2vFTnQQKsG4RHAfZBMemr9/zAX+cTxbfiEEkw7SZB/gwRNzu
giylAqvjscRdUw6zUEt6axm0/RyGD+aFLOdU38QPtRI2a0I4y8Pnt6Q/2vPRFcnCUGVwYmcPTjVM
0B1MtN3ntzQ7N3e1ra8/g5UApXeHTBXt4fNXn99zI7Q5bemu4TqvwsgwD7QercPnr/77pUs8yPYd
PTnbzIGdBpJtT8+gUXRDcPQEGTqdN6BRdqNs7/fITmbOlK5TyPK5tzKql9FFhO5NwPTpV2OSxMs4
RrEYtd54pWTleNUgss2Iyvj8DpO/4SqIQ7EB4w/S2zrUqWte//cLSqt5wFnlJJPKh74X9euU9vum
GmAUSj0Xlz4yiBaRCVnxzTirOxfqGmET9s5pi/uBK7DypfQQs5ObLexspWHhfFBgqu4rn1pG4ZgM
KVy5qXNNuemz4tzGsj6StKFcQz+dj06ALahXDLRzcNE8Pyp2flWh0Jp+m3DEP05W2qbqt2WrJMqs
l1F3zTGh7IYYxxp61mskSlIN93rlu+cidsxZpfRAHfMCKje6w1WoWuFZZG14psHUQhcPiBYfLNrv
VuvvDTVo9+6Yh2iJpXMfDyCIc3BgyzrV3XsrBLSQovThbEXSlNWP94NAdRZ67XhMFXe8J9Rrp6Ad
PSdqWd4nz/H0TQGqeds3KQ9DjuGQ8uXiQfy6tXAxkN6DzWwocflFXkqP3AiXVtYwoqMkvrKqwACO
zq84unbUGvipqmCldTVnpHAwyoMsRrmSRfRsxLa5k3Zt7YhOsLi/ERbXbnZqkWoTi1iXaxMzTMJ7
uUw9ypke2XLmm167ClNDu1UTuDhKe91kObqzkbfttK6DtSG1Fiohjmsj4oVBaoKo1br8SNDkuAcm
uqp0OMFdBK+jcc912zbPXi8e26bba2MK4a3TjVNWcZ9kut0vlDKpjxW4F2Hl/rtvwerThWfSg1CL
VeaZybKtoF6HJGPejklzJsXZekpCIrCqNu+3xGBUj2Z/b5oyuTeACxi5QuM4DVvcZIX91Pi7Qh+s
Z+a//Qpye72pFC96NC0G7dP3gRwYkNBROrY9y6phZ9XFEgoC4FIfNg26PGjr4X06BM8sJPFzarj8
79FtqGflNYg6694PV1Amk/u+6ZqzYQdHf7jPRaHd2aWTXdlJf8HJ7V7MYIxOYa28ff6O2Du40lWM
UcfNdPzYCleD3uuZTQa7m+XeOtOXoRagev1R7GNGoAsSk8oN2rV6MdJc2uS6NlwcwqkWAVBm5m3Z
cImFGS0J0XrtEbPNiyysbol91o6OCG7Kqq1u6+mL1tM/6DMbsbMH8CRrTdrO6O12Xaozo5p+G5JJ
dBukOco59dlJyhYiESz4znIeeyPFK9pZPIs67h5FyI3mRcFr9YsL3W1aBR1V09mCiF1JPW4uyrgy
sXDidEHUbK/tomZM0ZXFkgXPOpiKnS/NOvAxPXgDGb7FcPX5q9bnIJNFxDiPuPSH3mCe11fRdZ/k
/pUV3zuF562SdjIQGZ6+V1tD2+c6HRtZSOK4lCleTmPvdQoHftSQyL1Bfy3K/ZOEUos4Ncr3Ik+w
FgCeXHdDOG8iM10xoq3OqNAiHO1C7gsQ9fsELuGxkqMPCJXNLhP8qR9CXqHpOp4+v8DAv9ciZyKJ
lh4hUAQDeZq+Fa77Mgb1Hgl5sgyLX5nSvlmuxp5Dn403QA53tW3Ial5RUTv/l73z2o2babf0FXGD
ZLEYTjtnqWXZsn1COEgMxVgki+Hq99PybPyYAQZzA3PSaLVtff11KL5hrWdtyDLZZl6fnGGbJhtJ
nDns/PLkzstB00aspAf7yqC8FM3fTKkXpYj7gXm3S5bsnej3vW4mkuBGbwvUlWdB3WcmDM1BeICA
zfI1Jj057d76Nl/Frv6bG6Dq1Z4GZj313g+T+S+2NRcbxl93yvlNNSFJCRR+itmQBdFSQ1qldwmH
/s2d++eFoPOHQLoIoGWkA5ul2ENJEiDQVm+hGx+Qfv3BjbH3umw/uafYRBxr1kdlQOe44d+lR0ZP
buvaStDrDwFeXI3xCWMA5KieDRMRd0R1DosGb9meaIbyk1Mv38ibe259s+CZbI5KL0cxF3dDYOtA
y1Q0xMflHgGCWAdFRapWRvo7OliVwCAqWDkG8zsd570R7FfnQONJbDwmkCWc1KqjZJX8bzUVtTLm
ftOb8eI3X5UiWtjP5Uvu2csafgA6RIPOUEjmtXGJaDEL/4QOCJ4sw4iCVeNeRfELeWXtxppmZ9/l
VCaWXT6GjMF6ZBrX1mj+8wGr9zL26yoqj31XnUrhk0FckTk9Tb+yxd/JGjaFrYmazoXzs2rsG6MS
GIkhiAdiIxd6z6hb/qZjZrH8c4+94fPFNQnMr4UMWmsd7marvbrKzqHqB9ivGvFsawujrSzyNSEu
68IFKoSdCaDs1kg+qqosmq2r8m7bpu1tRKy9sydH71hVweO3jNoktXuTFn1EpZsM1qwbnWefI8EL
3q3eACUNxYdVkc0Uyhpj54JK1Sx3u4NPNDjSfUg6t56LblVV2A5VDNGZwb+9TlJ06QZFL1lnLC38
5UrOJHTYNM3Wi0jQNtcXF89BvyzY4ioJHKb6wHBdJxXo4KF8D/P8Q3S1Wo0LGacDlQUONXCGJe+x
Z7pvvhE/W6dBYKDhi714T5nFMjohbcAfx2mDsZ/QUJdQ4BCtKbwSa91g14zCXa0gTgFIKa4mTnaL
6/9CxZFgipIKSgzQ03YwXHYhBjg5tuV27i8iJxstt6fv0rGsPYrsJ90YcjbYfK6cdiQlhOtSY4Jj
6WYa+i7uRMJm8CMMfyougDmE3Xs/6yeTP8LEszTYVG0znbFoTEAvuNchl9VJNBAWyqVn0t5+JPDj
3EyiPmcBbS5zRmLIiC8NPQspSHqOqrbGsoDVieCialPbzIyJ99mYMtHncEg0KgMYsQA0GMF/Pjjk
oj03fXIR0xju2d0Ag7fQ2Y6N3W7sSLVnl/7mAcht3P2A8T14/Adbb27OgR9wejoT6b+EbNcTIXFT
7ZGM8XjuaTk9fIv5H1YD2RnYLv5+eneIwt1A8gMyfl5n+P+26s6yzT3kfQ/ZhyZ20mSkXSt1cBNt
bZH7/jYJII8gwTFfGpKYyS5pzipnuRBVnmSLYg1nvB3zoZ7lPmXZXk4uzoLwAUjjmgkLO7dPofar
lfA7axNGw4FkDwjLY2yvReB2588b9oJAQlziySzCbrsyO+peekjUyqJaFyn7/xa19zmT1psmh3vX
PX76fIgW/JJVQb5ddHnOwPqelzKtSGJefoaSYkkMCMsYRDXbwffbVR0vfQ1VjlcZ7lG9cZqlOvP0
yACL+c7jiznmIRf+1C7Is9bFWT3uOSNAZZn2B1UN30MT13DDiPf+vKkXjHRe5XyrIBxxnGAg/Xyc
0D2Oys+7o8y3jOmCQ1vNyXlWKj1/3ovShZQ9WIvx6O06zxkPKPqBaLRgFo1u39Kmm3b/frRSctH5
SMHFEXJBSUGXFyKJIKTv/HkzEyJ0nuq3ok7Kfw+HPcAz0j71Zlyaotr1nujoNWIEgI94No042qEx
xQmVg+0bTME5bm5CRdMpDbprm+3D6hFBWtkYoUKua07Ax6fohXVweMdXTZmpg0MHt3VHD2ZhYRH/
YIfEnFvcTNgO88hudq1FxlAUKgQbXaB3Sfq+hE5M7k2kt4WC66TxhfqtvZOxpLkW4WmGWbgeVUic
GLsHq6VXLZT9Zxysce30HKyzHf3Fu7SbwnTaKlB949iD8IicdFl3j9CEsGTqTT/C3SXz6u78mSjn
fz4aJRbsDvMIWPh8dHj8LdliwBYxowoL+9ti2+nh83GRVg5fii6rTrY/hALByeOvf958/vrPe/Yo
vHUeKWy3jz/999/5d/v5T2sLwsgjNwQWzOOJff6t5vPpft7997MO/I07Qrj/z3ObPp/85x//eyZy
Lt6kuwT/ntJ//mIap/52mry3GqYNNffjCStLHjo5cZlOEKBXj3CAz3vF495/fvy89/nY//H3kHKQ
njNUXz8f/7wZE+0+tLP/86uCpJM7fAJPnw8RWrhsdVn/7vqKVjmMcYVHgbf5/PE/N0tOI10vLe/2
513O9OHkRZPcEMR5wgEBnwljxToiWWej6/aC1t67oqH0sWXIbqd6ommm0ok3zRRA1HnsAqdHJg/i
uI8ph+w+JQ5ItNL/w4WoWdkcznul06Moq2UTJIN47men2xVxNV39kE6c/I9dWTKc0V3k7D3CVjCC
ErCqxvfCnsi7wgeIzwdxv9xYA9vezP4d0ro8pYw66LO/lMEPKjaM2xzkD5dSsO5KOKe2x9njq+K9
m/qblu4dwQqyzykrNnEa4zDEpGX5i7UDUPozCp6lY+/qqf0dT/jb47kdtmCl6f7j/muB1dYaHjwB
UMEEhGXHVC/+3o7kl6pHXFQtJN1ql/BlwCyRgQyVxFCmGJ4Ip78UGoNrONjzmtzEjfBjgytxghHC
Ejiro402Ff7boITKSHJl9mU07T3zYoDzQlA/JYDIJpgJ9UfvyW1ZQjLg+vlujBPv057GIwRhaDrv
lC9w+iWEkxgUHavehWERMxYmYnh/gdZb2MK2Tl2Hl1I0P6YBslj1Eqt23OskJKAd/O1zYOrfpsrT
rQrbv00yvFp9O28Hws3XWTWdE8BYZb6zSh3wzj5kiYO3IdxXb8sW5GNdRedEo03IqI2carQO0J78
ilSx1HxNkW/BbaGcaQhasNCnnImnm02NGgmuXhT1zRa/EuiKoc42NhmVG5JeHC7Pt7z5W3uQyTta
4J0jH/wFWWM4zxysWbYJ9lGiyZ+DAUCYcL12YBC5nVaMtRx1s/DVHLp4eUfjqG4kRtcnT4fnEnIX
OjIz3gXCs6xs3qyC0JDAG8jhySFBOl5bX4kcP0jj2Ucysg+Mnr5ZPIUz/kt0nTEpPl6MV3ghwGxX
B3l86AgZors1G3Y49T4JXPOEQdEeKPkqi7V8M5AkX02BxkkKF0TPLRvFMqAhrOndGYGVW810gD/I
Xmlo5n3GmmiVs5c9x4agPhVRmVAbIDU4+9r/asgcIyqPjKcCiYu9yQfwQwuC+nWGd+1Y+lVzqTJg
HFXZUAcrRraxwJrHJBFVVPojyIEEFYvINiLX+tIzH+pClFleGYL8k3jzwjH8PjkYFcPfqh70Uxvv
81jn60W6N9JgOPInKzsQQ3OzidJZG+lw9KeABojsLXe+7KI92lccasr7CT3QwPgnQinNqPcHFri0
FaBOszcxIS7NqkHit6ZxSmuKVJ0AFSgIEbOsomP6kTWboB5HxljVvK+b4Rlzlt6m/BLY6flxwHPo
4U3nU1OE2xkOwVCE7q1wWQsrmwDdxPchq9QczIX966EBayxNMcKrQ1/HRL9YPipWyVad/bDq5mMY
J+80OBikqOR9oCPItcql2SUyKvka8e+jqXe3lpP+SbN4N1Wy3VJyPyy+UXBNR+JdCgHTsa2Qc0rN
Tpq53wWdU7hpEGxz6fTinaenGbRevezzHvQHPP+/Gekwd05AhDBmgOHSTgPJaHkLhcuotV5K/2jR
zTkovs8lvXvit/XZMRRgwna/eRbMyBJfy7F2BgxsixXBhouJO82J243y9Atm8r+xvNbNrcvZ41hG
isckOH8mlyO6prVYl4ukNtOQzj6/RaNox2M7OaDrNU1cZEp2lMQoihlZJoXytX3cPJBaHqO5qg9O
PXDmvdXqSxc16vrvxuVs7EX0EbcpBRZLiK0N8Sij32SWug/a9FJXyFQkkRtYjbcBK0CGgy0WvFEN
5w7h/JmGkmi5kP1FmcSgmATZ5HzrIZZQTbp7qZNjRLjU2s1K9AgW2Kk+GbdVEBz8uSL2M2uPRI9q
bJ2/PAeIWyOajDV56m6+dabydxAmWAuDzxvSMN2BGoCD4HJaWySOMiIaD549/JorcgqD2PC7ADsR
IrbluuJueXQbNlmzbQY3WYddlAFE6otzJhTU7jTb+VnS/RlL88e1QXUpip3Khragpwq4rz+/1644
zr7Yz4/kS6YIJDJazQWVM55hmT87cGlyepnVgHRz5Q6k/nIN+p65ibfLs+pt6fNrGrPUSIBcAJiV
Fh83jB7lUB8Spl47lFd6fu1IHdliSCVnzkt+MGx8UNQitDvQFqxpcdnmRPpcqX2kiQzpXc6ogW9m
xO8UHI9PLS/fnD5Rpo67ZoCIhBsqX8MOJbA7/8rIG/NRtBsq8RQtgHiIZ8Wx62YErDbjDXpDR8UQ
hVtC6+ixwmI+RfBUAmt4BFOee6hctduHT4oKMCksfdei+ZMpAiUjz6jrpLrvigzuPRjDdFcPZieZ
mm2pkzFO4hPf6hmaXauca+rRhdQAK8Z6VPiSc1YGHNobEI3LbtTmZNLJ3c5M6tcS9fNTF3FxEebF
IWiUbDK4o83DEmMIXNzOP7B0lC9wDwPc5+BvggpgTM3Ia1d7CNjCfgdTbliwl6q/o5M0awGUHlKH
YsFTiN9FEbl7bySCTTDrOjh6ibd9MIIW6/SRuQyRtYNW504HQJdJGLLKBUJ4OP22ZCTObZ9HlymK
kl2BphI1lsuybcLKGKD7uzEKgEhbkFE+xPlz69HDxvjjnYg4pxXu4fz5bmeEXyrWq4dE5gaUnAMo
TfqTe8C5pZ9F/GK0KL80RQImJ3Gf0ShUX9DGP9z3fb9xhh/6kSgp85wsozT7wdetfe1DmNHoTGAN
xh+uycvv2WDas908YmgeP6KMw6zqu+okgHgc04IZQxsku3EanQ8rK+BEYYqOpo1pZfC9nAFhIwJk
ShLQq8719ISxVmNv6OkJGCXJOM8PrtuOmwCb55PgZV7J3CuPRUUJOfOL9pFV7OY2/Skncyzy0Nwb
P01u7EzB8Dbla1YMB0ZQZBiFxUcvSYsSg052MFs+VP+UI+K/tONvBhIdZGhsWn2BtDKtohNMTm8t
B+Fu82w62k438O2ysW9YgznnLLNGFDD7ElEPuy3Kzpn4Rc7IkSUJzUtFgNJBND5HO2WKfPA3bfdP
Fg5bOYO3sgsCr7wspsGN+5+uqG++S66kdB6cpLKfjhJP/khCOzybw6DmZWc1qf9scrkH1OkfWdoe
TD++SE/2sAi1zRXEMbumnj8BBKsslsER7V66F/aDdtdSw47Vd+2mExVSxm7PiQ5l4/4Oelsco1xc
J8EYQUxi64+D3hMFb054iYeV6FKa+NC7EDP+jrWOgWgQjFuVLwSEVOO+sGv/2KdZtYPLC11gAPER
JB4X3HgumCcQUgRrKzAxHDc95k8AHSB4OPKeZRIKeExAE9E23s4lcRtsN2Y0Ymu2fuaJtT12w2HR
BeFbKdVNCtOmCMmZEZwUo/Z3glHVBnNwc9RKwpiN529p68izwLGwKl2kzOlURrsq1MV66shfcwqA
uj4j5Rp1y77xQRuxqIJ7h97xCTAwaLm2g9HJ4s2xuyMn0oT0wzcMPkz6EnpgeJBVdzJ6d7zYHA2s
NNkJbOdzRtE35s3GpcteN15GtRByGbVLz9q63nB1lDXvyqGFqEa7TPYw17fcjVkSyOyny4j16IXR
z2SMzVXLrZPm6XMyYRYphpA6ybdBgmcQTogporqxtD7YiLXF1FYXArQQTtP45Z1CkCv1XmQgQeMC
xbk/HWOlcX92wbwDAaw2o3rO8za4aThwiE+mr3aHvV9bb87EVibQ95ystJ0lpj8zteKlqmk8Ga5d
wjxetuTPEWvuifigvbe4lvHWymLrpz8C/a38Nyf/08xlvI3kNF+80IRHXRG/i4SZi7pKr2mFA8bx
qq9EwnXXuFfOixlfG+VigECWcE3zUN3APk1rRvl7heDkXkKNhaNAUIYpbjKkl0tCVNNh+YA+lV1/
J1At/pgLHdysjFgsIxGv+gLVaGjx+W0YLxhJanJQLriJHjedl/Q7HSzBirIRaqZ9Z+11KWey6XWt
DnpZXpu0zy+sKOYXuM1rayEvzww56ycJ4K9bwvvnDWO7Q67c96YmbLqziwARakBqeDdjBkrm1wVM
05XrgXkB+nBK3fTnyJiYqbVhQ0Mc8Cqwou66DFAiq8nSG9RAvKyiuteC5DsrGEZGw2R8sKYT67pA
+xxC2DlSMTRM5WL97C6A+ncR2sWtV8GVCXwY2ENa5heRdttehcu5YlC8zVxbrCabmadtGdY5knVz
K9O9M8fjXaEbGVlStvlEUPagphOp1qCAmvE9a8eWndHibT9DBSUNa52Bijdpi622JKtuSN1k5wAd
Gp2zKpLmSyUzXqW1wLR0mUnvJQIr3WnZxCs3k9TvMXkbvRUnF/AkzyoV2SFlwcAEdF77ovnO8p1T
xKuy3ZTn5cbP+vlJ1ESqsh/Jd25Bum81wEJOZ5ZBjvyNFtU6yrQJ95OTndAb6PPnjaXHaN1MvDAk
rJX3cq63PsKbV8M3/pSbDiT4YBtyycMfVZy8W5g3nwshkEpWzRExFWEdsRgpGatmuygAj/MoBsht
hD1ErZ8cyz4hxqtsk32wDEDumxE4js/kbp4nZq/pY8cPA07KXZ8TidGPVIdtFn5fuuVaDGTWL2LU
5ynIGpYi1XeMsSThpYALU8v5PXuQrea5GE89PfE+d4j8yP3y7i4DEQYmm57iuD6TNOxu5lLIHQme
wb4alb0xfr5CPZS+zZ3lcEgW3VZYCPjiMKcUysdg1TCReJLJr8j9aAMj3qJ6RNfnFz9qC3/oRBjv
D+bqkFH4iI2ef6Sx9jm9MfyNqWiRDAi9S4nuKJ1cX2tKCllme3gq/irkHD1igWE6sFe9yQ547F+r
R5hbHLliPQYwGmQf+rtM9cMxh8Sw6iO7vQ1nuwzew8FFvNnGcuPK+dXzCcIdSBkL7Q6xgosIGc4W
72jf03eE6AQGBG9IbXoJKcWH8Zgsf30PFW7NcpzuEbSe282gnCzQm41B+I4ZpE/I2orzglynNkCy
TlekeoUoBxEecy1i/phXwDTUQ7VRmfOrjbcdOTZrnB4Hr2+ifdG40yqO6kPjwZAqa2IvGnSm+yJe
DqZqmg1Iv2qlmg0ECLafzd73au8D6Av+kZVi0i/jTDxbjgNop7UOtV1sVcHgyp2Y/0Dbv+rS+jGV
05/EZRZSDhD9qoUAt2bxnGNtzU+LCaJrYyl9ceoeCj/KDBaaLFFbBzyycLMt1/vHV7daq6nUOzF9
z0E/jwQOtD3ozMBrAVW3LZd6yEpelIOzoZzK5nFbj9V06AUOeT92kVwykqGWQF/XjOu+Zptb1jlU
5zz93g4Wk1pm/DSp6HkakMeogG4FYWqnBto7zPCAJOidA9+MHrSDwV8x/HJl1B+siHzFvq7EPtZQ
RwzXqFMt+7/Mw+19KNoOLE46bkeWbIWqf7EmI3YjAbwzWVhrqIK2CWiOVebb51IqIGNiiF9ahkvz
xL52wL1wtgw00qnqX4jahTKgEuQQg+V96atfgesVJ2SwZtUDW9u0aSMPw6OvtxisGSIeDjP2Xkhb
uBYko3A8tzlj9JbKkQSL1IpCxotNtQfHNm1a0roRO0zBjtPwzJsFbqbU9CZ2K57As5yw3xUrtqqE
882IxDX2GiDZi7dO005cPFQ5x3Isn6Ogry9VlTP56bS+BQE1p99PFw7hZTXFKnoqMuYgGbO1LG/l
inzYVyoozYcVCmyQdkcRQlX18PKz/ATx2WsgbnaJnGJahRB6NlbZ6tsQLK8Om7LHRCo4Oe4DVjvU
Mz01L9xIYPA19QFoE1L/2qoFpgmGeW/2Faab8dcwus46z0kz7QTjPSJt4ijdui3lW0JWd1r0BVuO
6m9H076fmipeW/V7pbr0gsQuhIqS/x3lY9TlJsUhx3IvyQ6ATuhEOy+Mf7tu9RTnn3NbBtmzy54M
JJ24DHyqScj1j06VyvUUsX8payBDSd9Y507mFLJYC0merDzO2fKdPS9NVkn5Ei+E0luGYVFo5QwW
mok0w5/MMNY5hchbMB7nXpPC4TwCumXOuxO2bEVTcqAx8J+iRfzSQW7vMjtVp6nxe4T8ztYFN3ds
qxw6lOYooY68V/GHE+j6bntyRg0BELJqoAf6kLq4ngOs8zg3IrqNJsI2koCwQyRJjm8x/uhJxzwn
/XxvqmCd6La5kLUAXNev2RCSrc0kARnWKCH01tQDWcEwaFben9hhROOpnnd5lIc6GM3KlzCmwBOK
kwyt3wVGYhtP646RI9cDM4fnSfC/500hIK6qBVROnPImYeX4FM3pQQRIupjQJhuvjcU+YNmi0gev
KARQOjv1MbT8Yp8z9tsZ74c9W+G5nfoIA+uYHQPvVjNkERYnjmXdE4do5xE819pyO77IhX4TQTye
MPbV+2YBJVWzfpo8n4W+aBtUJA3nvtdH58+bYpR/G2ZrzP6ydsfwIjuyL3qOw8a7pFr8pqa0/xTa
u8vYTm/p3IYgw7NrADqO66sBHaRCs6viku/z4PEGd3FBr+kfmLdkb3lU35ZxmFYFQ7C8eazH+uSV
DOSRgqnICewuj63qilNiJ/pYTRLuazDt3ZZDa1Et6z2g1ioFvFWg8/jTU64NOnyLC01xPkLim5Sn
1mVkTdQB4mseVIdy6H65dadeG0ZCe9ZlKDyMaG8go14pqubjRKiUWqqCSI2Y8UpPOGoEchYj+DYO
FG1akxIPlo3e2igGpnOIwb6FaZ32bnrSNlfRYQLVZbUSg3mnaAUWXBhOkp9agAYXJHNwQcmXq6Yk
vHcpPDVrakjJmqOfAcK1te1DmfMmvAdYt8BZ1/2hdWtxnuZEriJ6MZCkw1mBRWDQAGlMC3qapbav
0QLImD3hvkzYxczKyleMxojtIpm7qyNaHfzlvMfxy62IC3+XR4O79Qh/XHWNy4QmreJraU8He/Ki
U0EtfTQFLnO/AbwYuMUtNQWo7GTH86AvByA6AxtDbzOntwjLYJrjn3ATh3Q79pSsoKbuuDQerbJ1
zWtivKQNqUw4S3Psq37chVi8AL2SHdPTt7WT/73gu/JMNqmmVHhwSoP6qWyIBZu1OQ6+6m5RkoA+
II34OvK9TMXknGQJ076dYkAIaOFSdUt7Eki6QmYXFRMPMpve3euKgIKpssGAPg7+0NBNBlbzCK53
3SPXjls2UyrabfNcJ/mTcBn6Lp7ZFFZuzryZAR+hnoO8aexDo4YrU/l2rVvtf4l9lhOpdr/UFTVK
PCI+MorNkMmc31XeVM9Z0G1N3Xo/QgYta6xAPCX8HduqLcU3G5qoee+b3ntthd0/h3n/WnXop+iH
gSU/IKWySN9r3zfvNfx7XwKHXDR6WGnRCmfLfCE5HO68O6lr6Hr7JZqaH1wGKzSILrFofp2eBgGr
ORrm4JYqNCVxUpeg3YdN4rTF0WKVHmfua5dFL2m58CGy6c7nWjRrDNIzksVS3HrN9SPOe/lkmsWs
U0AENaO8p/ZxM9sQ7VSnp2dvgvBsj7b3dUE1vkrHb/jkokePG27CsXieGzEduqn5KIl/IdgiALdZ
2wiKvHl6HiMnuWnbLlk3vFQxnS+jm+AsmXNuQswMjO/TfO3a1SNUfYC2l3fy2HY6wwSAt20hFGTR
aGlzilp0cDUMhZ6mzh0tfLyJImbKecKdbO3hpqQ7F8AfEGP9M3AWSUVe98esHpNNn2m1XVzl46BK
u4OH1wly2/IBgHKdhaZ6Jd9aHFr66JXiu7zYxn4aJ46fPFBoVpdHIk+m6mupH8IWLwRoHS/xmWBh
tixLdsHQqG6uc4H1+PjwiRIBSXTvi6R+Gv1an5ThU4djqDuHfmxfjVd1N7crjnZbfxHSYvyMM+cY
ak1B08u1G1BxOVEivk5z9MKwH7pamG48LAJkGybxFzTCBBGFI6kXrTq3flzc3Y4vfC2ibBOIjAkZ
07xrlNcM/1wMulPqlhd2tPRYjTmUkTPvhrx37/X0aQqWm3YoSO3wkw7qpn11ODM23VC72+JxFbEK
Rrd+kqG8Q9s0ssCSxVIzFxz6lwQc7z1KgcftMVsVfxTjqbU/2d1zZ57rviguBeYCGk/lfEeYiIHb
0QjMWTO80S+a8Ro3XvhD5H3N9oeLosP4h+owYLuUJGtmlsOvasqRLvqNdyqd7icdgX12NdeEKBNb
AIS3YJzrc4+enHeFw0kVJn0eJ/Fah9R6npMyIXnchCyoQG4M95zr9zM2iLsD8deHEXKCKYiKKHey
s5mjYN23+I06OZJgmYx8arlJevptaxnHQzEMe2OUc2wjmb/ECONg724DzsV1Kcxy9hlgHGawwIxk
SD60sAU2kUi+6Yyxa1J28YV3vcLB2DKA9lT1s4gpRIB1ZCCOB5CbbEe/sdtGpndnsud74PJLBHdl
f2rCoPlWDo/uGbqANgcL29DVS+yvMQvNj1q0XAID+ewPTPpMZ/NbYUvf2Ard1UgxFPbxvJ2hRG3q
obzVBKhTP9Gi16qxrzaz/lWihi89AmVe1yp7S1vGO22IX2yc9c5zZkFH66wlRagpTXNtVKE3JapM
9lBAMJ1cxs+69H+FiV/vU998ca3kSacIbgdVQaf3O5o2yIkr7RV3SWr9mT19zSZ4zJmTFPGhKgD/
GG829xF3yYjv4LuvGXwqld0d3IYsSlyy+5SPyyM+4v7b+Z3r/yVjiMCzraqZTX3e5NIhFibx7Cs0
pg3YcPZB3wuv1We/4APvqMr+3mv4raZMw7MYkfcNXRrsC8uU1ybL0W5LOXxN+XAz7FXfEFPle8aH
tFRLEhybLnFW0Rg1v2dWRHPm2Jc0B33QhJE8uWIZaOTg5YuOVb0oxZ8QqdDXjhEO1YCEOPngkdvN
OL3Ms1+fLQC5E+OglyzOl11TIVSIPudVFRrTqkkFuxvGV77uyks4fwSBNU0bIVB2ApWBf+g5AyFT
D9dBlouvchnTdeYacI6xEV9bx/5fP/oN1ztocfNOF2Y42DWy8KKaSviUM2aBMvk5DyL7WjQvURPV
34wbJy+jGNFc5Pk9GlPrCfDBvknjV6Y686UTgNlLJwruqorTb87nLgLG5smQ+hzh+3xNi+XSE/jL
OEXNr6pm0obJ7KwLRBi0OeI8Bliikki335eYFRbmguaEN9PstWbmEKFmAywwRDs10EJLRNjVQ15O
MPy0h4wZ4i8pqpuc8UECfR3IOtQGcPZj8JFxUW1lRyJpXX4wagC9D0l5H7mjOFKR85Wg2FhNJQv+
eIbCz1TTW9v9RARhRC9LbT1ffQr+NSx1Q31nOYfI8fons9DyNipxvwH1/NaTNvbCE/uYtY42C/KQ
LSD28QBAm/C2XsUXZN/9lq0mC9ZY+08KRXFIeIEZ4rNJKHjLjoBca2JAmHRkV2WD2FWlelyKHfFM
p+s901YOWH7kubQkUZ9TDU/1bZalem0TS79Sv5F9ZRXpHl4sIYIVPfa49MtNTgzK+jl4G4Q9fEVi
S4sblPOd1Y5zW+J6M6ggv2LhkGwg55/a753r541lHJY9eCCZX/AYa7KDbiOzh5p85r0qTqj1nJdY
nrJhUPemi8U5LifONIe2xg/E6+J86SPLfXP+FN1wCx+o3tRykyeIIgTuRc2mkAGBIHM6PsEOH5+I
L77ggI2jE8ib3FstzA121UyJumB8ZU1c2buu1d0n0eBsK5j3uej6tWwy93nwil95hPZyyhvxhk4q
RWT3pTd0JLnvJLtaGA0rv3oKPGM90TAgAkoNM54l10CLrVPX8M4DTXnzF2c4eCYAoRiYH3QWzhHj
mDgzsksO0+SUu2jCM6OLpdpG6EAZnCjPn2hV02DrJjGZMXjncJvpbylT8TXL7l+F56Zfl+HZ70kX
xPg/bpdueDdN/zI3TriZvHq8Qqo4mVpI4HHJ1yRq7fMAV38lZ2vZcJ0I96PrmX+Gy/9PNP1/EE1R
aeH//b8DTTfvxa/x1/8eeP7v3/xP3rn8LxtuBLtlHy5LZPvYRv8n81z+VwAKkdhzToL/Zu88lhzH
si37K209Rxq0GPSEoHK6osuI4AQW4QJaa3x9r3s9MunlmdXVNX8TGBQVCFxxztlrcwCl+p9EU+8P
12AHVt2m5YBz4UVt2XfR//nfhvsHsyHNUnk/oEZkB/4boqnpfFHS4kZo2RCJTFUDl8PX+8L/Sck9
J9ri1fshBTjtYg2xaEMNB9k9jKKcN86tdhMSEVsZBCXj6qAM9maM62KvDZR95DWp1rClENbSUHol
Cqi/hBJnqlwQkaUO7lIJxLSt6tCsVS1aE/wKsLcuBxrFATEShQWXLc17lkZXfYuBihKeXCaaa5LB
tt8y1rqMXYZ1xMrBztXRT9WzEb859s1ozflFXDEct02LWfC6iLD0sxY33MRz+ZaWORbPRKK2Lj/R
JwKzGYr2uzlZN2XFz9JEDUV2MhUoX4EJmXIi+ELv6vpe5DzDOwk3aRTcuAZ1XeVQpJuG/mATNFFF
UgscS2Eh+rKshzLJLglJjCTEKVgjkcp4bg53xWLuKieurxvUiJvZ9UiLTReUGy57R+3qLTDzox6G
Jwbi2oNLbd0qda+CJG8OOXE5X50f+zLAlBhM+aqLMD/DebYGLIfz4VRjNbGE6o9FBSRblDhf6GjY
Rr0ieJOmD0Ho/CDF2WTXBlP2C8Qf0aYxtbeloHtKnOpGg7bqe0SxIAu0a530GvHN+NSXmzhUSKin
DUIw6uhp1LuOjPOGOW9FMWiuruxuyz30no7MtY3KmlZN0j1UYQU2U+O/36p695wTSVwvU+uucVS9
jOiT8ZZ5tRQ8IIn+kGiO9Dvq7e+stMd924PFPvbRsIoxTNoyb9dvmpRyMjVM38H+o4Q+LINq4B5Q
5tc985TctB+DgByy02JvRPUM4t942XpJ/aqVRD2tenbWqQ05wkryY8QH2QbxfQSu111ZI2DS9buC
oPJsOFfBQPI3oLONpuJhiDuqHAPV9ZuOetkRBAIDSOZP0MJTN7zT3fyqnPMrS/3VVPmxqgk/ikwx
RaUY6CX8KZQPnTw7uJgr+6ZSYPmnF2Su7tI5PdUWCXynLB96igkdl6BSOgQ+QXjKCah4iiJszlSG
xg7Fmeo8+DFzoiq4Rf5wOzGvDSgJZCDMLx96TBQFNLilCq3KCcPm6HZhEi7VisofemL8sUNsDxEd
+A2CSspXQoqOecZxbJr2lOqZW7t29n3VeAwbR6z5EJiFpEx8DbUd890Mb+Ma5nalzhdxEj7amotw
quvqVaTm74l7j0npJQVz9ab0tNvAVAjc4+jXU6x9PbsPso+2G0ySVJu5ePVgK3N3Dzpsi04Xf64m
ejaqbMNw4500WZDnxQWxxX3g0lm6Vlfftra3T+YH4nTtJpu0bmOm7mMfXTuZLcrj4R5OkAE7pFeU
85AIacmq2kEKgcug1jTJcWqCz47fWIvvZUpTkzZDfFH9agAcHa0bg0KrA24pNw6NzpZ8UbxSYqq3
SqAG60D7No9TuQ3V4T6PHYUgPMXnDtPCXlR/US5eGD5h5QZbatAWpjK2DNfqu3rOpitjIbOoYzu0
qrsZIzoDo13qI01qk0Om5zOt05Ddu7Vn7vNYBZA/t9sgJabr9N2yNSP1ltG2h+cQ/Bw8JIM4eiij
GuPBqHhou6jGeiR/z5JA2zGpKLZzpL048YHKJO0wPqCR3w/U/qk4JqJCCj3t6NQaLtfzeDPMd7qR
XHYFlA9SqTa6+2DtBupLEmOCluvW86IXD3GIOyCTf4fCmsC+tE2McJKJsQ9p7c1AWh+XFiy8Mnwq
0D4u+XbkCxh111zGvd5c6pTcbCDnvA4o0KNgZsQ2PSeQ52gbEtQFlrszwq7bz31850wttUFaOQiL
JPoNB6deXbfCi6oHgJw/N6Lh17WJDKQ2VZtSuEzlKqDABfGOGVOHI9BPzCvr9MrKMpgyEFMyd9iV
6WjtenecaHRoR2cPgbVXMkEqAkD5udG+605LjWmwkKaYa+UyRi+KJFE/wluxmC/ElZ8qIGvIfeeX
UdYzaEv4OMV2kn0xLjddohV7pSmvDeGV5VJzQ1lJvh5Dcn1R7aVXTkHqFqOhHfwZVGpDTSLPs5GZ
qxbK4jnZRI1pr+POtD++RSO+ivw+9fIeOeQD5QbcwmnPjfbxLYsoRYhFzB3hAs9ypR+GuaYi+WO1
jm1m6s+WVy6H0CaMoRo6lfFERSg+QUWn303U+R9wFRui1DjYTmtQascaNgXGAQVyi3qdOmXm9++5
VTMInmtqtZPv1AhTu0SGIcPMiDQZTDF1No8kdXB18siXd7PwckQppGUMvHsmKKOyXNcUNHwgR/5n
APofBqC6of2/kfo3b+P/un6b4pfyM1X/98t+D0I11QCRb9qAYgwGjgw2/xqEaqr3h2oZDgNBwuyQ
hDn05yjUES8CMsyrIIe6ghX/5yhU+8MgBWgzOvYcVaeo+b8ZhbreF5wPUBXVpCGgHs7SgPT/jUKJ
cHEZwwK5cB37IdFJqoirftmRgr9KXHugdE9RG+p0mO34gBjJczo8kxRVgxVsa2Sj1ouZR8oG2kU5
NtOhjezxY2GY8XQIdNfcKPl8yjW9PhiVgry3qFsEkGK1cD3SU3K1D4rm47jcTJ2g9pUUR5t2CMtD
qWPxUhn1sc77cStcLQ5yobWtQspdbFeeU1zE+Ssj3OLgaTx1cuH8tSY3+9wIN7OGJ1AQBzmaOSs/
FKOWo/QBareSq93C01bkuFJ3Ul4lxFm90DCdN+WaB8Ge1nbZx8A0D6FYQGMoPi2sHn56LwbJoV4e
SFL/XsRic0Rzul3i9krurwKLYV9IWVs9zBk9XxGxtJHgsl6W95nWNluiRGhHzcHEwU+uOj36RsJR
VtWQSjFoVw81VisfC7mZxEmx0WLlvVFc4AxhjPPx0jq4QBPLni4dt1xnUUDJP8xT4jmvFAEcld4Y
scABvtt6+XUX9bcNM97t3BJaKIqKvI0M7wHtyKZBGHDttKBR95qbM1iAb1dFzc2opdZuduqNWiXh
MfJt0VstRdpcmmKtz0l9Dpr2M8CvyDEU4U5qDlsjTZWVki45pRdLFqNIogC1vJB+KPK/QZv3RJ6x
DgBv6Oaz/P/AHREJaE236Y5M01Gq2B2iurHH1jJA9OSXqv1GfUW7sYO4P3A/UxYo1ry/1s77jGoE
2X3eluecN8+vk/tUL8DOHWstSq171IF/veF/eJuvh+XbUsWBCk2ufhzHUpTYx6fvSkkVX+7Ld5Cb
//2+psLemCgXnlHiWshF3qi/177sG3AM3VF/japn++WjPi7Bl8v0ZXMqEkaMfQvLVXxWNKLLbtrg
AGS3OMTi+ZKL4q9NqiRghJ635eGmSNIFUi6vkUc+Tjq/0oyX3QzEyY90Rsz/9LZf9p0/nup2Pu/L
Ybl5Puf8bYoO7raC7nAtT5EH/um88/uRL/O2TepdnXedX3red/5t530pFBgGZTN3uLgmcCCfyqYI
8cayy4NSsqjaslE3vUYT2egKw4Wvq7orwgdzeJuI4hHdrlt1o2pkB2yFCb58j/O7fdmU74VvF8ky
ecTjYcsgb/K5c5CY+w6sqTznn14n9328WJ4jv8jHO5y3z6/+sq9kIoWgXC0vxjEaGJyd8IHMi+rQ
2URLYi+b1I/tmIpeNLri0KdVaw5K7jDRjH49VPX73GAiIxp1pqc0FnNBbSRTP+Ytos2XktVGdgmf
TgrlqR/6W9FxnE/FTCI/9Db85jm1bgi81IdMLMBSVx+LVkPYKTyt+u0yt3fygDxPrlntJKwR/3qJ
fPF58/w2Y9z/ftdIBYniQR/0ySIMh7yoh4NckwvKUgFDuAtK3/OBrhWW80D7ey3tDrTQnxf/tI+4
eH5owg+J8CT7QXF1dPEISh1wuojnRh4JtYnSh4GiwS71MqrRTCpzXJdalCK++Xryx+vkXkXe1t0C
MkvPon2SM36Qi15kJ/IKRkEXOfXBFp2bXOAYS6MoNuUBasgp+KjKbypw9wtVidqDXOiOOiIPTnTk
El74fRKXymiXyK9aQ6GapcaTHqoSWUdjXjkjjZMF1eAwmnQP54XcF5XWL7WYhDRBXw6TEyyHQSwK
i99bgHaReuRU2F7JtYQ65sEsK8LS0JlGsdCmbt5RqXBgJj9S2T3oqM/N5b4JIDbNoopM/ufy/yW5
wP0DjipbyZ29vHeshD8DZ/EsZAYbGHpD602sJejGhqpRcYnkhQlMd48dprMLFtU8eL1nHuQaJfC/
12abgFOKqHRFBGBGvi+ii/piCrtsUFkHdWrYjkh0jiYpU3eu270+odafzGV84EKVB8tQ8EytiIlZ
VmNAsIcHt8F+iZxhpHabCakNFrUxNSwIzTexi1Z+cqn40Kl8dydl3DRiVGfK0VsqRm9yG6+5P3fK
bXlELgoMydJVpWe6j/g3QGAsts/HP50k30Ruw1S3t7pO1lV+zsLIcO0FkHwXxUDRM+KooIAXQZdG
c8JU6vdiglAeVKNB0dyevIR1oYvjcmGIkZdcI4MvPMbFtnzl+ZwO+Eu2+nL6+ZzGRq6nL2rg2zHK
W7lY0PXSrYtt7jKyXZTU/j709TjJahVxrIsR7L+eI0/8/9gnT/n4FPmSIB5fQ+TCSEv+/Dpy7fxT
h2nE5G/OPWoduBDyap1/7pdN+UNJMlvLXSc6pPNCE53QeTMUPUggui+tC7YGgnpuWNG1lLI3O58o
1yYH3qR/fs358MfbxplR7L/sdFpxVb98rDzn3+6zGcP7RmZsbZXInd5wp8sF7A3e6uuq3C4U7fdJ
Xw+3lsVf+e+Pf3rTr6d+2v5Y/fTekz7x1Cm9/fHWfzsuT12Q/1202uunz/jn1X/+pPOXTmftcfYq
ZAbiYnx6j/Mpn95CnvR1W+789PKP45/eyshIFzAFS5RU/7TI/tqkypoiOZj68ozz/vMLHFMNNhXk
tvOuwITcqFsZDutyVR5BAa19fATxZCBMaBMYqh7kgvqd5kCJKSVAiUnqRK7KnfIwRqnMhs9nyrUo
i7T1nFFBnJwP272YLMvjn96OOsr2oI/Ur/lyVR7/+CS5nTTL41J52ZbwsofKUnwv+XK59uk9z1/p
fJi/+x6sR7cFAaFshkZ/ls/K+YmQm2ZoE0L7eC5sfIZUyul4AOVZal45WLkyCqE7LQ7j0DAdjuQI
CDozxTF/LVwQD75XEJ9zptqkK/K07pBgifSxUIYFcZTczpfUUn256r01vRUfJk/MZzPxzJhieDaJ
Mdt5M5+2SUK5rlvsZqVvD60bnRj7EEGYDWXjkpCde/M1oCPPyprC0hJ4mvZABL05UBHznfIdqDvt
rG07zTxFs+lB7+G2TXmb0qOu1QAnIH6dnL6fF70Y2SxxQwl3SLcikQYqCqsmDRngysAd4KMLu3N8
5LbYk6v9Dh3IU8ZvsazpEheOLZCW4cC9g0w8w+kVxZ+Cdr9Jb89zVxmKkLPYfCK/XNtYcXsjdpoy
D/o/Abv/FLBTTZck679PGV//bObsZ/H6L+G6jxd9zhk7DpE6wm8yafxXuM7x/hApW8PDtMhxtX/N
GTtE/TSHOJ0hMsrkrf+M1jl/uK4Dsti2HCzDSCj/N9E67e8pY9XG0MJVPeJ2+t+sxwoVlVcepbiB
IUJc98OC5MdsD7NDqHxWcrIz0HRT6rh9kjAWhaMjU+wUKo1bI2iZ7Vcvyq/MArkQOK7/wAXXvtC5
uTiqYziuajGuNlysf/6V0ow+OCIFYc97pe0ZI5moMgdAQ1Y33sLQFQiNBmqqs0O/uEM5QpTIpvTm
0//5D5aC4l/4bM4mvoTr8W+YoixU07/C/jurVQdEfNN+Biu4UwcSrHXFLGAmvOY7wWNFgCUPjRsq
fN5+JSVCNmugFlP5pqZ8xSwYSbVrD6WD5CbpKDNyYyDXanbKOvLVVeATAG1RsiEr+U9f3Pr7V9ds
ofU3sAnld3x1pur72Y2H2en2xIxRh/XfBkew+Qxjnwk8fzIB63Dz+NKJEnUdqo0FEmY12MsPaPHq
Cvso6ijHwZfXekFNuVJpqXS7y3B2NPfwYUDtjPnToKmPkx41zJ9t0EzBDy6Swayru3QKPgbF8l2H
WntfDVa8mup0F6rkPfNeB5Zau7irk/deLSI/AnVionpdNRJ4K2ViIKNLl61b3eumodPnaunWXkzY
QskI4w8JkUd22lBJpiP3cQvwBXGzCZgNMSgH0AIJe9si2vGbOQA3aRXo5qqHMFSOCqL1jYS4ZLnN
P0MgL0st13dinAMbfjyVk+AhsurkIHHrJqteO0O+Ix3JvGix0rUF89TuI2SblriS4uzGzld2cqw8
qi87xt+7RAk7VGqNBZAlmCk7DC8rx9hoigqrpbXdjZF9DwsHaWaER2pGZRoJu/DdC0vg3PlAltJF
PIo3HWpl83vpIpyrxQ1OAJwbKwYCjBfG4KMuO40xU74c7aFdvWQCxGKg8F1T24antYXdm4mQwbSY
vkt9P0Z3k7A7t40Ko+rk2ezDek1+dA9KmKeqNK6cRIcxs1TH2o68ldJSuOAm9q7wlgxhHkzj9qS1
ayNyb02qe+sajE4H1I++x6UyS6PH74C2IkB4sx2FTCsJ4xUwFR8hrPrxlCqD+q6QSWxdPoTHIXSt
x9qETO0647fWTk5WEd1UhbtWvPTUALUxasNBsO899gYW9yQJ/MrBjLKBdDKH6l4yAeYmvBwHKgBb
NEuTkXybrPQkj+Qaf9MwjtvJMh/mmv8cxxu/X0iPt+miw2Ki8jQamlVoQ6wpxvbJFJwb6l+ewf7S
sZLxHophn5pFucZthyJhrp1T8VgL/yunCq+mJHvSIdLZikW8EBc4iFoek4+GSLKL25Sutyunu81G
fKMaysH8JiZnkALJDDRu1mJ0Uffa9bozQ8PPCvXCSNAHjyXq36Fy1/IXhDF6wrKYH8wRMlTocacm
jcWDOcRH6ptTyhARQtrD3mzQ2iTj47hQx69oNQBw/royhcXXFjsNr9ZVo7Tp/ViTbwBdqUTORTGO
PQnCBoUjJbWuUR3bGoQH9aprzwqu4a7R6rlmsTbTetOX4sYYQHR7C6QtJ4QamjZltrbG5UcyzCNV
/XpB5flwy6TdXbUT54cbxkX1TncsBKJggdceYsthyXBo0yidHY1fuqbHq3qe0y1DsKcGIRktx1vY
N1BfMgV24TjCVLZg6SuW5keLtTLUstokVJBS/s7dC5mSstk4f+ryEURTxguJSOzxxsvWdevxl7qE
dmQzXqpWu2pzPd2qJiHHDjwo9UhQinC6AZ67dqIQ01DR0dQeVRz4hN6GyrOpui+9Rcw8M92rBrRr
1ADlpSba8vrnXqNlcxMC+PK/qXruj9LLTjOz87Xi7kpqaGsIVisQ98QQ48TDWJQPiOyKophKu8as
4leT00WkVCpvXJ4dDNQbmmoeZ4gODrjXpKP7NVMebfmP9B0NM9HMzTIpbyBl75uJNmLGldKlktqf
MvT08d7VKkRHIb+uCBYc7VGUThnvHo3pLqd+AAwHlE09eS8reZva3MciDluVOSZwzXoqnwgCvgpD
tGVEd4GmbCM/iFEKT/R0kPiOmpsdTEX83Lr1rZHQvcjbhL5B34RjeL8AxEBqy6MxAKvXvJ/JGB3K
Ovwub5FlpDXLVExYSxdOW0SdzxJuXVy9Vk58H418Q6cqTl7WpFsije+6SgdUtYJClUzTSoOY7g8a
smsL24whtjZtmGorAFJEVWwgNs06Lb3bIB0G3yTSQQ3CGl3MiG6TtJymv4QAPHANwtFN3PtGkNMQ
mBkF6iUX1FWpO1q6HriH+Q23vIleIbiQN2Yw03nHlDjhVKdi2FpAvZnSbbm0v7oYNrinN+t66B/k
XWR4NCtmuPw0ovQWwC6FofQSqs7fWYsbvE0R9plLfjVDGfH7OgLMV84rt18I0lAMvyYshlTaLk96
JpTkIQTZwf5R8Nd5Oo1KLppogP3rPKcmXJ1JbNRUbchjVV4d0rB+KSLH8+skg3gZkzIZ642b0xST
HfNVj2tKSTpvRLEDQNVnW3zyXEK77NPb3ChOFd0qimJ8EAaKwVX+FStXqlVZYb8TeDTJKrMtGnme
d2qEcJgDkheGcGWSGkaestwCpgB1lySvJpQChM31U8u1RaoAMLpPEfALj95OD69Kuj6Ei2tcNBHQ
Ta3qg/1ayx4bJ7F0TbX2WxIBjrf4F7MSrJWVG1szsJ4Gfv2aKpeTHAcoBGXhMtBN8p9QpaXT3hc3
YOx6vNJghRnTt66mU8FRgQe+Td/Tqv+B5u6YW4pvld3VjJwv0WhdliR9L6ZHvSzB0dbBSZm4uWbA
S7TRV1B4yg1dLd0gLDNMQkAI05BRUXJRQCaMGLWsxTWjHPHnEDd7+UMo7kqJQ/iZQi+0qAykob6+
lP4Ue0z4RMu5jFzTWNcFN5VKy5aL+zEE0WIKcWqU6R7tGKIEhlpus6Zezds4yW1lBDtbN7YRssRV
ONYPQ7c8ezbzY3PFJBQOaoGRCKIUEyMj5t14Vw+UjoKOW7ctovem4UbqAwoms8YPrPSaunlqbF6Z
lAw8nTwqPWCRHfy3y8oEltSb07cwowCzEs2qFtHFpkRXcamuTh76wRVauMHXb2wBWDaihfaMa9H2
1KtRwETjowWJrzh4LKI4Z1jFV0gAtU7O4MtHVh/RFCboJ7qUZ1mhpss3nfk1dNGM2CYNacdUBAKD
a/mdpbx5Jq6oaT/t06V210Mghrq+uoTE3DRAfhhLPpdj9u64dK3Q5kaIG0rOYOOd+cbWqjxYl3TB
c6GjFNk785KvVCdE2NmmPiPlebeIcfxkttu8yx4rJVuokOJHFmW4j/oZ7R6tsmJBPE3VctvNSI9y
rmca0YAOcwxoLA1vSzgiK1myWbT5C0Gae71GiVfHPOZQgy+rxPqGBMUdjOVG73+0omFHpkQRbQkD
ZernXT8+pz1mu/XwHmQ8OosJAtug0opHEHqZ3t12DPRWQRa9u+Lz8yH1VqmzstVx3GR2fuwbAlxJ
cayUX5mIUuuBd1smsh8tj10YqXvqG7FYSE+kDdx1UdIPKQ2y9QTLr6RU9Q3spss5dnzVnPCz0rhX
W4Pi0rZkiJiWJ3n7eWQu1tCRc5js9lL/zJdww0N57YhGVY7nyik/ymFQrP/IRi3wZWMMkuNRjkFk
I560dK5aot4FRsfLUo1xT9qcqL4ntY/nbt8+eU1ODwdlBHCd+wjA9zgV7SmpmNXou8GZbqboyaiA
lC0MM7yQ3pkCQ5Aibfoix76ODW4wUIS7swK+kjE4jgzlnvYAFE6cvasV970YcGdt+oPqEDrtgSGk
rVJc3cfvsZaeIuoWmBjnd3UAsTVp/dI8IH49uksATw1WKDgt2oGkrVZTSqm/GKIuovlfoFKTLBGc
fDHaQCQ0OdoPwPdMLRB7Ra11SnM6UmgBD5mX3hUJ13qIs5PTwkiDbWlQD0vUE7EmFZax9zihi1n3
nQ30zTrJ3nFRmLjqdn+Tj/GhZgjOhCLuQMgdTTM7xS2jmtJZwAuAgRSj+CwPHvFFYDDIb5/G6MoL
hyN6YfqTHFkCcFzfLZN3RolMQ+j3IFrD++cHUR/EOWlJfS2NS19fNS34XjH4D2Prp1689TGNxFLa
l0WmH9MdrI03ee879hjv4kD4zoszsngN6yfwJRWo6NsHEAvXTiH6l3Rh0BJ/F+MFzB4fM5dJ9xAz
HjYggeXi2rjjch2TU1/BK/tVdqe0psOUfzMI/xTSDf9kuGwbCwKU5u4VM7saI9qeui9OiOoppNaT
XWxUzg4dbbmt2hdkzRp6Lxrr5F1MkdbEVGjQHsaF1k7ex6Ifrk1zr858rbxn2J7mx2F0r0btblap
KHUThkiz3r8x1DyZVEYCwDe2uQUxzYCfMgxI9Boxzx2jdh2HA2I/PIZiZbof4XtSAH5VqXl8XVXp
pVLxR5glOD4Qu3tFqX8YsfXUqe7PyPMoiC2PJLEZNWjtCKAqey0s8KgUv6Rb6H80MfXwiEtARaM0
DjsTFAmPvSpmKXEpQFEjWWBoIqTegGqSfSKRDW4AV+gU8jmDShEDANWmb0prgtqthR+TzjLc2jn0
oWKB56ZV8XNqBd9xGLnqjQoVrMLQQreDJ5sOcuWhfmL+RSe5BAVl6mW8q6GRCbjMDi7gFaCRfq0G
0MBqDchmFBq3Rea9DwF07nSEj58C0Pd+6WUNCGjgqelDKKGDGvt45FzRWeMbyUisXbILPRxR7jQL
D7tll6u4mHDv1eaflNeAZuQ+dxzk6kPirFSwuRT4dw8yc2mJTGbnQFBmwFwinSwR4KtFTtHUtDjl
OnGzmd+BTVRqkEMej0VGmnMz5K5gatg3X3Jgn3Jlo74g2gNgv6ZpIE03hr4Jp3ZfxqCczHp4kklU
+SUCncHKvhHpObmzD/DVKB0t3oC0Ido9xLf1ENpbyZIbGIgdHAsf7NBw+vWnvLhMjquQNGPQFR/8
709ZdFeiu8+J+I8suqrHzIDB9aT19BvsLV8jF+eTz/sks/uc2Jeb8uh5nyfz8+ed53P+7b4v7xpT
grAaiNT8/nnoLCgaQB9IrP38OfLrtY4TrLsO6bo8IBeBmh2iZC6JGipNi+qXYD2gDzP/fFG819ID
R2iUNbAHtVxFhq3gyAxoLtloDfYgvswoG8MYtJcyOyy3Q8e+6yu33gayTDCAmjpmExJNkOFqdOqR
c2+5luMh6MMKWF4wwf/HZql3TKBGtrBd4ntbB7lTLuo6i9ZGmCgrK6TMgCgYYNMgXbCfmZxDCInx
INdoTp0D1F+fMiJtb2ntEdYl1OQ51A9KQ5lxREAG7PZwp8/esFVsZphtU7+kDH2rgAnHRTh4fjv1
zL4c3EYgvGzg+AEnURPcwi1S6ipTkVwZcyBcxZ56kD3e3MsOv9rUj82qWAGlfSJF7r32UFpm49CA
X16HuPkBXhZOdFW+sewc+44kvh5KpvIXwGYw+lCDFI0m8oyAGk0dQ+eth0Spi27A+RNMKRBAcyEP
PKsGDz1e7wv0CuKJj0kKhXIonZXWFjeKC7SmaLybQC0B4T2BFzmMWaf4RtAnNGi4Hbfw/PeGq+Br
El2n9ngVtzCBM8d+aYP0WBkUcmsuEshuWJjSZIQ78dLysRllHB6Et5Ma3xl9eFwUVE1KCTOx1x96
N00vxyymaLp28aUw3Dd9Nl/cwjF94P4wR8f81WsRPrd191Lnu2Eaps1UZyYjxGpXxt0RYdVNW2mM
ghFThlDXVpNNw1uDcqt6070gTXANXWON+x6TUgOx1ti/Zto83EM3NTbYNkPVyR1qZ/nKNjeEi51l
GWiYhVmj4cMbRbpolLdT7iA80hgBzqGzz5tYW2Gglu5zfIw6oc+2KFkltuMUAjl+P+W2zaAlNS9V
q3FXgOYgOJpoVSI8/PzRfbC6VGcsMH/XowG63gBgomYEGrstyirPwFUxNIn55vPNkKOidZIZA/Za
29Z9kuA0A9TRDX/UNXouEwAZfPISTyljBlHSrFshCSF6uwqM4aSZDagborij96DHhKFHxsc6mS7i
tuNV1RnuBgdNSMdFva8Ml2J6CHOIbrpXvgHzFYRBu9SoLnHMwCbRZjYSB9DhxgiG67wz1eiAA5O7
DqMGwxYv2WD9cLGEcfeYeHp5ky4OxuvrIqB8poCXRTyOJKTpbga1sy682lkbQwfTuK1emBruw0o/
mYJimjISK+qRSrogpawmJYaYNHwU9qqEU6NtFGqXEb6kN2jS4KCHAtyp1lzCeKtDEbFscP5jaW6t
lurD3tLIXCL4bULzVh2DbdEqHfc9rnGdMT6jMj0SRniyA3fXGzQWdlQfS9u7zjVHaKywbXQDxqvx
bauM86PSqr+YuBJSsZPLXim/aRF2q57THys8OSxRiJyZFWYuMXTJwqt/wXHba6MXkcQ2UFvX9o0D
Ng/TS3T0XTNa6xBJ3GD8IjT0K1qS6wGJt5LZ3AzFjX1jRkm/xRXduNGAGekwQV1QCEpW0s7ECJIm
5a7N059aXxGQbUNuW+CjtnYDTgeKmE24KrRhgGDVQdc8DIiSnW8zJRy3uuVuRXSusJf2oi7rtxx0
+CDmvIs+X6UFUYR8mTawR0moL1MDGtE+NkbV7Gvk1rMePXZVDipjAprRi9gjKqhxGK7nBNOGhYYb
8geCEw8USQkQ1UrcC7cNN0tQAT0bl3jTVxFqXxOBGF8gstod2i/1qsiS6Fof54sEdjsY6/Q4dilG
N4oGZcWOmss7qmGsB4X6wFUC9hS7hKMK64YRTJZtutl+pr7+aSp8N2D2UrbDBl8Gv9PHZ4hCR0Zy
a2+w7RVg13mFSpia75/UL1t58liX5o6m7jEeR39YiP2VwTeH5J7vWPq3biDeW1v7zjYwWiwPmIjC
kFS8lagrIfeNdsyoHyq8z3DoWQXzHtj6NidVkATMEXNyfVGs+3o1PJquvV5056hS/YR+Z8KsabrL
2ujFMIdNjFvgjDrQ7ecVusasFpZyyJdSjVp0N9uNNWMVs39JoonYRF3qfpd7V31t/TJFLEMhwkho
nUyJsu7SDVmym6XVr6uyegR0cCpy/Zbclr1qu4tgyH95ZAgtcUtDY9peDa4SXXWlsVHaACVPQC+d
X3VVSW/5Q4NSNTnKMa6aW9c0rqM6fQSzxZSuLK+TYW0O+q9IZxis182+ULXnMdTvHBtCFtV3lhHi
CWNbNeV9DMvbKL6Z2hrUS0geQIjHsdDkmudNuY8X/TtSpyNCmis9Hm91m/iB5RBoX0r9UJpU+Wb5
naNmV03IWA3DHhAYYYIH0aIVSA8jwlRmsqzbzLk3mHMhWuuP2QLUDD+YpGmeFdW4zIlHFKb5LP4a
8VaxM+5rWjaoIjTe14n73cQUixl7tYqb4Ufg2i9T7Ty2a2g3tMmT85Txd/SghWaeoXFZNq72ZAXR
L6u19x687yBDlp5H8UrLnItwsQ+VkqOA6NdamsFwNMdrYvArFM5blxB4P3WYKp6meSjXBqHTDEkh
DK+1OYU/iafcz/dzmDFnVIEPE/E0A0oVsiHcRYt3r+RkKGiWqP7PaqaqUHtxMkGKt4XO+WzHzl3r
5j+LJTx0+AIS1MngeltJfcJxdSGYpPxsacm6hMiSKWDAi6YlKzL319QU7prrbtKvRikwSNRqpdXp
/WTNb8TEvjFUATBYvUCIcxNuw4Luyid+cDGXGqiF/HKC7zdlELe9FjY+xDtbS0Glp+7dTIADL92I
Gfa47xsTBzgcBPxMc47mXKiQCyA3llV+FTh1QnTEurQJr2nUc2ARgs/eZZe4zqbIbhhXh+vZbpe1
FQeneqrfqqkFTdh6fqNhPKdqmxr8A6QwdQ97itag6ESW6f+ydx7LcWxJmn6VsV5PlIUWi96kTihC
JOQmDCSB0FrH0/fnh90z1bfaqmz2s7h2SSKRGRniHPfff1HvME3+2WXNT7dj1y9tbkI9Y8TqACrX
N2h+99DlyONddnHlIQmZvuOxxoUUi7HOMREylDVtlBO9Txr32oSjCNHu4JoBfnLaGO0K31l3+tC3
2wH7ww2X46x56bO10B81hXksZpv2IibqUSNFdlO0Oa5ElnftGiDHqfYIwv3gagSspDkbvTuD0ZoZ
V36ZrogGeFwokgR5yYgBMQCUaQdjb1stwwQpS0esmNlHVr9fhhG+OJEGt7oe37G9jw7gS4iV5+Gj
YoAaz1zS5J58h3d9LqdNX7Kn1wvxhDiuOmIHZhOUUFWvo8k9MqXF6xAAnGaWi6MrznqQJPmtwbnF
J4d7fhrelzg+DHrOUKsipG6F+LAtE+05ykmPJz7mWRuXWzeJnwu9x3gfz9RlJQ+un4br1HSOk2tu
CwzisxDcxMP9mhFesmdaBi0YSV4QgKvsHGZdGKzGl8YJ7qfCf8YQ27Wyn/ZKfU2t53qgUktBL5wV
yUM6N0cCck+2Wb+Pww8CgBzf+Nkgc5X/FngR1OtbzCOZwE0H1xmfdKbvG58sawPnVma8oGKNqC4d
GxgW4/wJyR+/5rN3m//5swSJsU1535I/xS7H8BkXC24QnY9weXt5t6SiE68N/Ko+Sc1Fbf7nbc2Y
qDZeUslLAmZXM75BfFzlBCd5C1JI0DvjjuERzcfbUcnLX02r3GE5s6738r5RQ4Ar/5cXh3wGARHe
JjRIDZGjmq3yZc2IMsouyIvaCmAO7Cwos4PBhoRh+67mz5aW7tWf5Wf8VxPIF3DnoD9DQcRrKFIN
UodaHPhs/edELIi2QUOr/l8z3qWrgI5zbDVuRmTlAb8vL6nJXpA/y+MY8D5pGdy2Yyd263Z3bdo/
WIe2Bojd2OvfcmCYqmSMKIF5k+mB9FWwufHQ8xtGeh3w17EIgHBKHpxjjcOCvEI+r47rq7gqd3Ks
Ttfk+7UIP6wkOMmH1+2wV1+AwbWVzWdmybiS7+Tt5LjkYzX5OqT/qO/OezSoYem25LdjX//RMsk2
ChATXtpO4VZOj3w9OYX/9VUDjsokqioCN2tWmgnU+gmDtWq296zfB9L0UN5Gm44J2OIVO/mzvIZU
NpCTnzpti12BZvDSLvvz8iQi2zTBa463E/mdb/ZbMptqEIom9g7yTxE/rjr/JC+p+2S3DnQoestO
m/+St8LjZlMYHA2gO3Y7P6eqvJe3lNdgNpmvP+QVckxl9RXf/ddBRfyjHHBU4SrHR/ERt9OYslKv
+7Qz1MfJ27nTcOJtLLwSaFEeSX3F447qhQDlsrop2je9kqSnsryfTYDFNlqvetjyuzIldGggcXk0
mXREVvLtUWxbPFXphDH0imvZMY50cuPyBQtEJjR1n36z3V60mdsVee5hjYtLlBKBqRf6aWBibhKu
HrspcYU9WLReciv6cX+bhiFul6n9XQcdhjRMszGHTA5lhthqcrDGbg3oIelNE32mAHpsNiaKkPwn
GUwFA3fvh6JB2A036ljcsUkClslQxG4u5Mfh8Fp43a7tlopGvivP5XqKzSI+W1H5hPrxEq4+bJ3e
oG+aEGPi3dlV44P8VwSNucfYEDCU8rCDNGSm3XoYD5Kmt13ZRLbk9HzrWH0diGHH8BiTRWd57cMW
GYYDRK0nIN8rFZtjQTewWu/ZWtN3LEF9JH64idAwIE5nUPixOP1TFlEP4QLFk2oybbIW9gwb5z5N
P3tz6aCPYMNqUzSDUQNKiecia1ekXxTc7dug6aQPYda7a4viRpN5pSGmGQB2+bYl0NAUe2LNTk5B
i4sCGCu3N6DwgogR13ZoqHl1G+UUtq6MzPQeBkVXZr/sNiEtN6J7NCeOv/yqfPy7Wit/hz+x17We
ionh/nlqjZNeMEAyCQreQjFu+vq1rA3iBewMy4I62WD9eVgNBi1EgFRbe9Cf6hxMm2HaR1gJi7gh
dkeGFHgBJqfGotdRw0lq51PpgR2UZCmSQ00B3mOpR+wFk1is7dMAUAW7r6PlVuXBnEfCRHL7XLf6
dRsARixTIv7hDDMds8L13fc3+bmoOEzFvKqgiolvGfy/8ZDMHUhpCJZtyBh6MuC95dVTFFKkqhvd
9/BuHkp33xqBs7fncDgUdDKLh+tc2TH0Iy6ro8Ji7jzILV9rnks/jsWL09y4i2OdF42rOow+SYnU
jZrvn0pnwTGJaomxivND966CSntZw/lX4q+4sgbpQX10M8O/cDMEoLNZxtvRjsozJqHwv5otdAZI
JLNV3f2mFZS+0oPHyMMKzU0yvcryNl2TaddFxJcl3BeT7r7ks09U1wRwOuTOYQyoW9bkR1hVhIct
/KaXOtigUlHBCLtYwsyYWKPT5NDPmqGYDMfSaUidB2qOJ9GsLOGVZZv5biJIBQ/UXfLqhBXBr6Ab
7tyuhxILxuM0/6LirPZLupC8VGJy2K2bcDbfdIPhRDzlN/SBznaZ1+wwTOW9FVe/mHfHG5g3wT5G
RzKEzT3OdjeGm377+W0gaUWNmJ0tGqizPAvhwL2tkTUO1wWXdZc1gGzyjTnSRBh6fxMYZ+wYzP0c
w94qSgc3bFaxP+NUGSgqllRRcTwUeVv0OWRUWLcG9b6XQxHpJ8ojzJHxEuJWAraJgxi3Ppke2y7u
6YygrtM8uRr8dCvjIjU0aHPmcpQfHxkFEwkVTAzkb7pd3Tur81jAIGTYw+CGB3iozbt+sF6clAau
1I46I8dsrG5Gt8FUfj7oqcvMZxqyA8EZN2tFzHNfHbLwftbFBMEfd+sKL47ceobdfMjEJJowvde8
rj6wm33KYnhAwvJi66B6ZFi29iXoEA9w4XKbkZJyIMP5S+ZnipizjqzDfOi1Y8GbACu+jZaQOS09
mh1nOz+5ofcARZI+d47A36wRm+c0+zCN4t6SFJsyiN+1idwfwsU35pB6h3zyeJ7nfdwP+g5nT9rl
NRhuup4OVJ9f46h7jwUGckaYPAmqrI0vHBlIKBdjBSNCU7Zt55rQvdjKyBAj3M+NIFYGUfIbghg5
gvhgYH0THLXI5UEY4ES47XQisBgHzYaYnkLzD7Vj3pC797gy+gY65AZxR75EIhfJDkvKiKLdV01F
oF1lPdVd0FwxZCM1apgxDYHpUaVOfg5cm6QJ5yN1zV/10P3UU2bI1koNUOpkBI5cgoCI4ybCmMX7
M2ZsivgqJqgEUt1IwBpm4tsoQ0I4+sLTkjHT0NI92IN/8JhJFQzn2qh7yebgKOFY29Zjpu3132Xq
X/6Qp6bus6y/tekhqc6lje1yLrxYGflJAMpqGle60Do7YXpmsYeBrAFuUo8QaroW0khUfsjEzpUh
+8zwZr8sybcMBV2/fsGd9ikziN+QfmNcuHsBgjEjqt0H7pvHstWw7LMpXGV2hqk0OsPgrZ3Wt2lm
AapSZp9NELMIG3W0QyV9/Oe8YAsTiL8Qmg3XcGlMLHYeC945P//1+ZiUUffv/2b879bkQYMD25/C
Gg7FMqihKJNfX7Kc2UGfVsihp6IDRrRxqk9XnIXkUUc7ShCYxtRd6FF6z8I3s7ELV6lJuBuqtrrX
hMnoRZRFYeCd1d+ccJbbPf/gnDRXMTF/ZtzjLUSyHLvJVZoP9G8j40hCPeE+IFOkAX1ciXX/F4Ro
5x/p5H++tuU5Bt89kBPzd18cGhdm7WnTn2jTTmRM3M2rcRt4kEc1tmYcmG+z+rtaZjIUDLynGt+w
cEITzgWRDDuXTg5WAOVKBf9uEZoPofIscRmh4Yv32XRSgK3BT78hhWH0D4PD2VO7KAAbts/aNQ4s
1tmMi6exDXkQoCCHWvItZVMs92kmVOTZ4nr84doLwaEsgYLCZrmnynqfWlZsWeEKl/QNqJVnX29I
hoyv668mWX+0Wm7/i5Nm/cXNA9o4ziDYlliu7wQMd/9y0nzPxxBRs7qTllgQ4OrwsjKj9KQkUrPc
uX3qTcZiikyp6BFMXc6YP1/wUKNoAXzzqgBlmaM9j6V2FzXmQZFjFK0JI2C2T3epaOOIou7xGRtd
bqFYjx+ASd//sNls63nEC/uw0iIJuSGaCArN2od+nNlU43OLxVMMKC1P4D9/WLx/vGcsh0UDFYYP
k/EfJAhYdmVmkETdSdc780CurRZiceSJvQUpscy3xgTmNmuFbqZggn5yrUh6msWlTIi9O6bCJg+X
8IdTrzdW4+1Z/E6rK3Go47mroViqgmFulocZpkElm0pkFx+Lz5kpg+BS5njxeQZwy4Bxld5pGG5O
zIgCAp+kcHVSUsOIsPvOa7ICC7Gw8lBBRdhDR+kMwyOfcakrTynWr8JDSie7uXI6tEd+A7dQ9jY7
NoKjk9jnSohYfjTWWyNnDGQBHyW04AQrwP7MPvQQ7lG0PGdQE1Yc29ADsLsyrqopyDH/VoWymQY4
aVUAYPa5gYm1++dXBCO+f1zAyBJHtGIhzLBcT/+LLMQZNCzHlqk9pVXBCkmxeux94oNNG85OOd25
q2tt+p4snbLBe8JtkF2N8Td7cj1AbDb76HkRTl0tPKuSQPUYSxLfiVx8C/glLSlfW6Igg5L51Z9F
qTPOtjtsurFJ95phfurT+ttLMDfUh8PUJRczyL/9jIWj0J4APthQW5MZCqyyrHX1bVd5t+j/Ptai
rvekfnE93PdGeJx2CDakjTGBREu+xzDuOezjlZi2YfoReDi+rgStNL1+EH9Fvy0xtTIm59qB7ppl
VnFqGZPg0D/cjAXGOMGIW6tTGudwMndJgfkaWN3JmkkhZ2JnhBQxOmxyuLO7egJuzHVMUdgUZ7P6
EA6+17iAnSx4wgxTdDarh4HuWL9lxW9zaiQp0tw2/85JS+x91ibHZmtQTCr1c5NCDpfFB32MvktE
y1pqbUqz+60Kyqio711cnTdtiaev0lkIcav1HDK82hvpi6M6efPS9hxU4TMr5Ye0pnTR1nYRbIgA
lLcpcN5Cvd5lzgCll6j6zRqQYRYTLrhScQUaNcKKT1y0Vu9CDKLi39paTJnmZN/2OD80RXFt6rFL
kwiHPrGowlfi1svoJWrzk2Kq9vFnFQ0/NVPeK6aHCCSSEkmEUxQz7SZ6SCwo+BETOx3lO0lB/g4f
zZvW9S7EklMVQIKSirPLO1PIIIQEANH7eXz2I2cT6n/4bST88JCPPHQ6iXX4HzanBA6pD4jgxUAd
QqCzY8ZOmQ56WHK4ZlesB2ZPcO/t+jIY8PmbDq9waYWpZPcdxEjkntYD4eRvoaxC3sqH633zkjTm
m3rA47aOd045P8TpCAOgjhDANOZ9nc7hVdXS43cADxETvcRvX4mtuUeaz2JD37NxpvTo0JP7Wksp
h50oJG7aIsPTH+emeqyT6n4R3UTPKLmnPQ46Nn89zKcdadsXDfAcUz5j21pN8Kft7jWAk9EAClgp
7w2hP5Ie7EB4P8fJdDNEnyD9mqZu2zi+NoyW3YOZUW7517ULwz/treS65STbaw1JoizfpmLdY1NB
uMrE4JrJ+POA+/T1AD3N0artNGXJfWqSTLP406kyA4Aer3A30zqGSC49IIshe6zKkf1EDwiBXON7
h97yrOE7vquxlDz7/kQY4PrTyRbzKSP608rGGw1r7HpFxNJ7z37csBy1BXrWHsQpge+px8Wu9eoe
eKsEkO0T+0AWgYkVtjXu6dD9XYawYhjyo9tjhDBj4r6rAoJyTaunU7UZ3PVC7IGkKXpbZ6+IQT2y
HiwPUzF2ncXiFVbZlZXVzQHfO2z2E3fXin/bjJGbCWqOc7EGkQWPt0Lc3lZs32Lxf0MCg0WTUfN2
NeE/a3Zc7VWH0PVWi3sc3Su5ok73PWMzsHPEY64StzkoadaV5+FAp/7E2NAQew/N1B9WcauDvnaq
dfzr8ES+uOJoF/Qvkzjc4VRtXk3K9k79kRDSfMARrxJvvF68/Ezs8qA8zCeMmXD2Ey+9dv1WfyFp
XLtWf0JRxxBUPPgyceNjH8eXz/JvV8jrJ1s8+0Jx7/Ox8UvEz28WZz8Liz+cuxxGU7j+RV11O9D/
YKa53kUezoC5eAQm4haYiG9gLg6C1YiXIDCic40J6T0kOueojlIdhSUuhCV2hJX4EobiUAhljpGK
j2thSBu6rSYsngssDU3xNnQxOSQAILvJle+hOCDqWCGWut6fanFHNBge7i1xTFSmuX7x0mClaImn
YibuirUUIaE4LvrivYjY7IGwxf40YctIEi/TDepOBi3zS0C40posu9k0f1vi6ZiKu6Mtflkzho8N
5PRDIR6QcY0bJAwZ/AIxiMzEKdITz0hX3CMnEx/JVBwlWYvxpPVfMvGaDDCdbGg517Fwt8MfP8r0
eloenH65KzselxjjSlOjtQAxgT+oYWs5P0UlHpd+crVyAIN4XxbiggnJaTx2BqFAw9If9cKlS26a
tbtyNK8DybA2I7nHyTZdjPsShtMVBPv0jO8+3GOUC2CEYj5DW5ghMsEgp+CSmKm3U+8RQeU9Tcgy
MJzoE7q8+C6BIb4zRaNCM5ZsSkqzsjOuFAM461CiVBXxSLFWbtsuAlb34pOScKFKBwHOxm+U7+BT
WnOjVq1StBnQq3/nsftsF+uzqi6KUQLsZvs4mYzzor57GyPYjj7jPpjc+YdPqFu24vqki57BqQDa
U7sH5dkranQ+z8kxRlC1OBWZytlPQjGuFT27NHNi5iikGde1PIyI1iZXu4MfdVBHqQjTAhGtYXE/
xztIjVdGbNwZNsHLDFVwVyeuNekuqk5qF7aPKSqOcQrdKg9JFNIGujNgGgPAe+uU64Nsn4pDjvgF
Vn/L2s+3IGUofVwJSZAgCNLnwSJ1aOeU6e1lbYoP4cMK+9y1YKAjbGKUOO86JAEJIsiwWiuFmk8R
UbAQY7c5ccbUJlBzqvymw6wSpAMpTsYcrm5QyudXKbjiZhj4nB7qc0a2E+L6htaKf1EimTWq9c2H
4vaPMZ07lu5eDkZQZNPRGKbL2ifjGZt9vLms+LbNp+qgdwel2VIE4blFRtCKbS+5XdDIGpRlECm/
rTqCU9KBcxYW/W0jdvCJW+A1gvI1rUSDGpgnTITJuwkukbMyqzTv6W7RhrjTxYG5W+TJ99rkPKuM
oAbtks0gDq6LdqBdPkYfhkpPloi54Eno2adycRGaOCfVQHvCNh467wdsiR9T0VmHsYPF1XvtOVdo
mugBA+0scaV6Dn5TRIQK9S7oanVFOvyObNOnXABNjJ5RJqTgMXoTXE/xQNFi3TgmvCk6/bFD+cL/
ExyGdotXhuQnz9tUb7JDE4KimfOVFRJcTcAps/zwa4wn6mK5I9bYAoukjCRttyYjlqGqAlvmkP7E
G/NXL+iPadK+IU07R8xX0BVnWEOnE0oiDro7FwN0FXumeioj6iIXwYA1YKaTF8VHp2mHLtde1QdE
uHArHrdVzv0mdbqLiHZs1gdW2+ZVak+FH4Q2lUjjRCTg5d9d0z5ljK4RyVD7FoA2aUpbH2vVTUIM
PME23mO+WHeN1t8mHizosIXp3LXBRY+Sq7FmfusGnLpArxHOpHeO6YKPc2j64FwmAp220fyqG2A6
psfp6CcuTySZIe3CCzH9KTEC934DbsHnn0QEVlRyhdwvfwyq/egmwU0vUtREpEihbnFoNnM61SJq
vEXgxbf+GP3WotsKzTlo9bNuhd+1tuI1Bn+yQr6zmz3y35Fg3hMzKX1nGjE98vqtPVY/MLTZsfog
dZnzfaJFPw1yFjZSpbJh793F+1in5uNULcE7sYb4OSMWkOe2N+IH1y9Iwa6/sjA7GwKAFCC/6Hr1
c7a0v0eQU0uOcab+rb0h3aXB2nOIAcwhDBqxtq3Cq7Wtz4VlQhfD1ZRG4zRpPDpBaDs7TZt28Wgh
bhwa++jEsHWtOf1WiIgP0yHSyArxAAJ3NkN39c9avGzCEb/1zP8kZuIODGov9VI8Dnt99EPhWnEG
RO1XRR+lY6OQHAjX6NZrArOYCQmm1UVc6KlKP4I5I7cm/ipjtwGNrlFSS/KXF5ILjgNbTCcPSZzl
sEM3sTANtSaKautYVwMNjmjuOg1K49h4BxGtSD8uLYmz0F5Tk/EhWbxt4M8s1UKrIPr61PrEOQ3B
oCg8VH9Ux+zaUVwjnunzjTcGFyWcUgoMQ26qZtGeSxNqEnJqBcAp3NqUqtnrEKX0E+obDBXglUZI
fin8CsGZ7anMthYPagYQeRpmA5k9Tu1qAKD0OdhMcyPA/jK8ESqtdB22ScJKdyBUtXUd6l4q+9HQ
bLTPD25wN6z9sahMfLDhnpyTzoCM5fpMcZIc30WyhcvkebBdLoZzndrR2bCVU5qXH1LXpR+D+I9I
V7sbV/exlxxLkhOY8fQjqLf1a5FVNqMHnfo23GgtxHP6NfRkbs1DVJ7s+VDHUFr1xPX2trUze66i
UsTqycJOVAZ75LQz/qZbo6TRLya6PXUIdsqKO4XNO/7c6NN5uLXZ/tHNJbsrK1Ja0Cw2Nqp9D4BW
7ygOsolU5nC5NxYDAgaqi2ENyrNV696mIts0QqxxpQSiU3SynYHWqN8h9dTKH2rAqZpckyTUGof6
QcuYs4O+t0X1bvXaIarWu27iQVWqW3zhi63TzMPB+jkE8yXQunnX2wjUyC62z6k+oVt0f1fIIA59
4d3URIMxUAPIrxei5avwp13FYA+6idI3PCmbjmXQlltcTfMI25xiGhGWCOLjSGy81/nlDdj0lReg
PZhZQttl+q4yDf6nR7ouPgRYY96nxH1nPlVTJRJDpVlWypN4bc6saJfAbt7VyG1Z2Ov8fnlfA+Mm
1deHsVjTDVR4gLEgE5ZCuSMo6l3BVihF2Vfj4acXrj9meNtT5V36Zn6x83JPxNNlCglor5wjTvLY
QQJVwBpDsyW+DiHBTPtCVF4ybnYbxLIcvBrjajp+DZNG1mJcZUA+SQXhvNmgOAj+7Hxp3d53A9Nj
ppkHUSCqpyuzloPdkM9WmlCXsmc74qtUaXMOBjh0IQHvUt41PcuzeuQKmciooYYMiobxp+cSV19B
3j3my0tu07sTD3ux0vvE0X+XA8+lpsWH0WXlDArcDgQ5Js5r2+kBtA/Zkv0s+qmlFVRlzvKfkbRB
EgWUKFc0UcOq3YSa86QmveoaQrVgVp8COrcM89u6PQ8es4nOuzBoYmeRGqnSWZkGH7kc/OvzPBck
iIPZa7r2NdrjW08uOXAYA4cMu/z4lLg8HjUAhrobtJY0bfVcKAxBY8DCyIc3BJ88Lrr3KDUzpE0y
q2VyoQZYvfMZ+v2T0hIFSJtx3m1wyk+73exHC0Di+hLPGpQGonpK6mGwR47VBjTc5KQ5Mmrk7TMg
qIbcOJ76EPUAJwcgERsDgTPm9SaSG7Ie6J2llh4s/BToQc9aW94Hvmh7WXiNnMW3o2YiBQPGA2xv
CqH5ZMmO50P5RMqd30s9hvcfQQ3pXvSCeEMI9iWVlkHpqc5yGtuvE3WnPwP4KImX8eyt5H9Hmc5c
stPYxbJNRLVjhMP1YkffMutLYvgpa3NXj+lRvZcjU92VwEHom82Fxv+71JBEz5p35XPlt0pYXMg6
zqoPbHfMu+SoMKAZ1onCm+fIgHDKTEKmLvDP3K1OtccEtz6kaA8bMk8PMsKEasbMy+eyFO098ua3
juZ2bYJnpA8MLsAyYNSbt1kev6lniEzr6eDNWEEbXrWPqmXv9yhMxKNGJHHuXHH7+9G9EtL6IsAX
Na+n/c4BKTZk0B7RllBmyJPpj/kHwJG+0gerlWJgoG0s855s9485NeVkvKgRx1pgSlC7T0v8PHw5
S+VuZpu9J/Tu0OV8lLTUmwDoAn8Gxktl/m155UdSTPdJQIK9Hhlq/m17h8aCe6z0k5rPpmrW7JxF
V94QJA/tnyTFQz0fbfQAlU3fIDfrklDb94JOSdnCjCzZLV1/UKpCqecSsUKwCuSvokBUtBHHKg45
KYGbumGoDX0KtaZGnm+1dVEFEQsRAhun3LXyYDH2ucLX8oHklBrixzIdbMTOU20T5VF9K8IAFHtm
pmW/mwhR2H20rSR906gl60CBErkfaGFOcspY6d70YDlIO5OIttbuiEHxqI5l+C2rXloPe9j+BJE3
kbWZ5vy3YJDTQA2pFNzsHy8RXjo4OXBf+xnSYB2tj9TpNdDvgE50DZ3z5GITrr5CPM7A3phqNlXs
wgt/UhOMUu7N2Q8vytciQ2bNHgn7t49OFZ4AJAgO28wxP4KFdinnuSKDzYV3sz7OGoOzxuR0K8Mg
2pDaRK8adZoLGRhNi43anBaiIXeteVxyt6HjpfkbuCxBjT52cDajhpCY20IVKyih7svSR0cbf8sZ
lU+LrZaOTBQdnclIRDDpwjZ3TM9q7NSymxIEeXXK/KBgfp3G1NiVbfF7yJNbqZzWjBKN2vaQpwmq
4pJ7h7HKi24Aw4RoRAtjIj5+fW0GBLgew3JXCgnHtA38O9ZrtWZ0oktPUwhNGfrJDTqW67CdD8Di
ew6XRo9h+h9ZPJXNPHi0zj5YroHDUusCk1bzupCvu8+QVNDtRgUJxukGmIjxjigcirb/0hl4aNiY
bM2RhaT4hjoKuBt658EIwFPowGwR3Dr9uINLlqIByVbYGOMvNyVllNtdrYlZmvBxQ3pQ8xDyK092
7jFSogRTZaYe+1D5nV9+hQRiKG5SO463OOiFV8w0t1OjueSwantlWeAnDgZ7/p2yKsAFk6TXBZS3
chBLFdSQ6vmJLQ8BBzDvpsA8cd+u0Y3UXrbHPLSO1rt5IgimS1pYfN4z3rA1NO5nBSYoHEPrFgyD
R/NJmWO0+QLbNutge6IHGjOWUT+I6aEt7yrOqwcr5s5Z2WxcMtcP3WW12bqzDGVW4Q/INb4XGwOk
TEN62jjOU8wEHN/L9TT33ANlycauB6NxqLLTIDYvhVfdaoONB4m7fPrTl1Kph00GvSTgnA9gNT5N
KrlFNzFKXd8f2QpWdF3BZDZbIQb0dETA8PU2H3mIqhAYMmYdssKG7TrpGSpcxcbAHK3cyfRdJw0h
GWWrm+qXniVZkJWiAo8x6lNDZ+QFkP4gD3+rBrpfuyfLGl5I8LK3Jtcny/LkqJzQQsYlGlPbabB2
8zTHtOeQbycaDM/NvrK6Oi+5TgnorhvbE6qvAPWwy96XpPg0Y5YIpnPjdlp11jooW6YHOUNDpJM0
e7uGyDXl7jUhSwuUOvuhEMZHPo13TWuuzGuSO9sXE/4VHlwh5Kk6onh3eCoBZ/cjW0u0uDYR36Bv
DSjpTg9InRXKRe/6dJ5OdONSpGwbsn034frlUdjCzUH1UnrkCPyZuq7FW9GgxnBaXIBaj/ebU2fH
EwqxK3P3ijwUu3Dploj2tAtZlOw8f5sdS7EYOmP8TIm2HzBh3nrth2UykCVLESSDnVxmYsp5J3EZ
gDQOb6rZ2rdm63sFoHCpSZQgIUYoSknW3GrV+CT7ZgMHHeB+uMahChm5tPAp0yHP4DHvovxXNbyq
JVStZ2X6kbg0BVYNl9J+zYPkGCbgA+44N5u5bW89Zq8H2vwPLXb2RlE/xM3X6A+fdcNc3U+5ZrlJ
yZbAqtvOHgJMK7vpbCEnsdAoqxCK8XqDmx/464d0d2UUnPyEBBmIOlbpAvJEx2a9McdY7AE68Br4
ywe7Dq41LTwWRvZTmXIUGitcIdA0GoJNK6SPKPQvQU8FFlpUYD7LuaBfHqYAitMxrfHV5CdvMA4B
9+aNgjlrRj1b9ITHgLzFkzKGUkyviWC0iH1AEQdk+Je5kGj9KPuC8kRlFA7hxm6yL2Us5LjsKEFl
7diBX4fU/kq7/FkMjGTb1KsUkUbVktzR3UKiJMWI6g2233Hp6tfVpw7CdYdQMVCJhMRjsIL0e+xh
W3ZMdmN5+PCmvSDRPKsBsOExsQOg2dhBcI8X4I8Qut8eUQZLbQTnvQ+fpH2aZ8p7ov/gp4rcbPTE
wYrqsBCK32AXt24WmNu11L4UOGwSfo6tzQg8NWyZkEBkdbjuRgcTvmx9ONZirjNG8GSYzyEqGg4j
5LetukkZjI6EebvbojMqGcQ/DjHsWTn73NzwehhAFn19A0x4I1wl1AsnVfup3q3S7pIi3K8+M83c
TQhag2yfVS3ER4jZFgZNUHSTIxF0xz51Xw2TJRm26c9YKLWx0e6DzmRESh1itf6jT097lYz1a2/4
zY7xzjZw+zu4ZhDhxUpMurRZLJHQ+9kbO3kXpvRY5FgHaICfAq9X3aWz4Vyr9qYXpzE1Rh0G87dj
l+VucH7nzoyiUOwkpLMRdDRhByw7/Bis2UOWSMuW82NP5LNCBbGhhqSj/2MZ9Nu4WqEKWPRnttNc
4dbJMlp6n/JApAXUNBNdjVTRigBH8IfMTZP35kfa0lAU8kVjqQD64Yd2ctui3Iezj0uI0T0o/65s
ZbtO/AO8eZ8O0MS7j3Hr3oUa3lVWzK0XaqSaIpw2GVlt6wHhpuleBB1fK+93qbWf4mglPSODj2c0
Lacmb+7FU6RKnJsV0AMQmZpxtpmeBk/Ylr6hIkSHyUrOcse6cl+s+kV5H+Zy+IF2M+uavm8yNMRk
eYPvjEFxDC1out01IOanQlmMmZUj7lYa0fa5AudHeJpAA0ysnZzChcBwDnl89IXMU1WhxQAFEgyt
lpWXL7mupuqKQimNp3pyV3HXkx5MYU9gFFcW1UtuF78swU/lLPv1elvU/pVXM65b3V/F1CCTgaJL
JN0inkee/dtM5ge5PJbjZoeY8SZtMcMAwuXlamiATMxsGo/6kGtqN49I+NjQGePJj01KtBmVxqaR
ykpOs6qIBU5X/fXs8dArtyJ59YI7HGxxSmbVAfbYK6A8zq4XWShkB0dzlPU47w1zCkmCLMFhwZce
BS9LobZ3CvphuoYPdMnvTsfCq7UuBTc+NZyJVUptX+B7vC5/kCrBQs81WwcY123jP6qdZITlg92R
TinPfD+tqUS4Rd9dDAuLtbiywwjPNpao4TYrh3dZa9Te74TrnQXxaA9P1F4OYsU2QMfZmFHyHeKD
sXH05Nqo8TZMyvqtr54Wy7koBykpel1r/cjJqEaBJ/aDpKGvUfTa3+ld/F5r1u/6wT5kduXs2poL
KlWF2mw0HzXoshygRPqhlKqCXph3HWYJG3scz2k5nZFJ/YCi/9JNwbxBXX8pp8e4YJKMJOLSmKbF
IDFl6co+VH2rlba2Jf8p6RySSJrpDxpnGIABjoOy0YysPyzI/+9o/C8djR3b+jvG1e6z//xfX2Wf
MJH9LL7+/d9uP7vu81c8dF/MMf+7rbH6zf+0NXaDv2EX7IOx2TgRq7zb/0rCtf7msH5CsvQs0zZ5
xf8JIbPNv5HOQUft+gTeWrb1f0PIbONvpuUHgQ4l9U+E7v+LrfFfXY19GDJ6AAnRcHAV/Qfj28Ba
sOqotfqkt9NdZRN7h7WsF9fWQfMJak98ZOR/d5L+B5vg/+kTTV23LehqFtSHv5Bq89Iu7XWmQJ/2
ZGJTAPj1s+mi6aAbmMJ4+Be0zL9S4OQL8kEkwBHzZtu+OP/+HZU1wlCVaUpWn4z8gEUhRHpveanX
7NNt1pd//s3+h4+CJWzaOmZlfDvT/u8fhWWwQSW11idBG/6DvfNYcltp0/S99B5/wyaQE92zoCfL
s1SU2SAoU/De4+rnSUjdpSOd1omZ9ShCDJBFEiCQyPzMa5I0eVWY1cjaqnrln/f0q1wxP4o9ob1u
uIyB365aK6A9hw5Ln68Ncis9pgus38DFjtE/nT+DMf8XELTalzAk6yQW9J5hqF/98wkskXEpQn6V
ldTQ8Sz94lX1pvTEDcQAYJGV3pNiHQ183KnzVzv6IvdWUKHimt/9+Vf/CrBdjsQ0pcnVNITt/XJ+
XcBhWiuHEo6fttMT/050iio9XgxtugDaPze2+81HXOTPu11+YZGiE5Qfv/7nv3FfqDNgCUHJ2QTX
6/xyBjTDKSzXKBhCWkJvoVWeJCCdh3PVjme600Aigts4ny+xV5FuatG1tms6DcjwRXZNFdIT72KR
vPt/OSzbQhXddW0BS+2vF0bURYdnT14eWruhJJQ6B+Gyt9YaaAJ57VdiOQh3vBCTVKkSeFukT1OS
YYjb9c+eg3A0cfIgguufD+xvLxNQYKYnYgOml78e19zFaLeBHz+ANqiRsjZhoXZY3k2EhYPNHUGT
1TXbj6VZVP8wtxi/gpCXS/XTvtXffxqsniexrwd9fyCyf0CMh/iDGvkqGGES1eNl1Fm/9Xg8DEJ8
jqKXvPbbfxgtfzcJIDj/37/+l6syJFkIC5AjmEMyBjjPFzHG10VAO2ZK+POpNnXj97MtPUYo4xLF
INNcIMA//eLCzxwvgzx/KPRyBwTjRtDNGXTV6dapzdiI6EB97VO6jGiVrqYQLfDUG844Bx1aDCFw
T55uPD4zpdON9Bk7liZP4yB3ZaNfyiCCbdTfo0N+tq3uXMTIQhfvVVglo/gqDBC8TT9eZlyO4X+W
wb4TWYbCB9+j3t8JpeJIKDwU+2KynnF6U+VVgmjvFnDTTSUYoAmyZisHxs7K6u7zGddv6qWMFYcK
UA9+jhtq7IezbYtjb9IpNcIDegwZ6DwKrbrM75bqv2bTV6qm69CMj1GFnlBgYXEzHgtk42HMAP9M
8sfWHQd6JcDUsqzDvTtMjlkVHCbf2jXxfGkr/WA3X5MuvqaufpNY6Ev3ckf6Dhpx6LemjF9Viqiy
ZzWeTMkQRkjHImp8spzmi6emYnVm9ASOeWg2u3KghjSaXzQXzTpdgavDSLFM75Aj8lcDv8sYxQFM
yru07cBdQivjfC6TRyvGG1R2SPNrbLXHKbsa7NOuOUEmM94gafkO03Q2ImJvvbsOGj/OmzuwWi1F
wDakR8A4GFrZrguD1nDmclmKEdXdrAAnxgSmTr/vEPNjBGkW2jsHMXKw3dkr6pA7WYNocIM7E0QX
ELkMGctQv/H78gtuAyt75KdqA1MPulSXPurvY/lt9EqYIN5wCQfWCXNGZEAyL5byVIXGAxCAAVNI
jgTX66fRgoXEIiy9/iwhEmcZkMGk5/OykdunRKmfIvZ8lQ6nIPcr2uBfq368sfX0qnaRz0TKYFRJ
k7ud2l80VZ8aYBxSS69Qym4cdaYIfu5HjMndRL+g6bhRZamkQD8nzq69CzrEGi9VBbiM0phXBE9W
YaJsWxvnGIVYIBSMqQCHez/onhL8rFfSasDjIPpDg8HPSBFv+xzJM+mFN7ZIK4AQ02XmiNZ52O6q
MtLWTRUrojHIyKl6EEH/zYvYnWlxsWohp32V3BffMmNrPDou0khtLk7cV7fL0bsgc1ej0Z/VuhtX
DSyDqyJLIbVwHQCRDpN9K1sKsSNtPLSarRVi0Bc1lAe1OFu6uAesWqPIlR1ig2sTsdbtkT5FOqy/
WHVc7pq6wOg9nl6MKK9vAXoi8ZCGHQ+wD2kM+3W5q3R/ZHzgCBpY8cMyHAELvcbqxp1VsgKf5oNl
Bk9um+M+4LLrZSpRYpiDAFuZcq8UB6ZbuhnDxQpZp5AphL7jIzmrwbcICp8avAyvbU8cYScFN6dM
9tP0jGkc7u5q2urVUh+qbubIECoDez2OqQA7NV0gYBYb0Cv6FzobPSoo+kw2S5f3vO4SROeLsgKj
zHe0dYDkR/Li1slVq+xDFbWfsMbpJ+6BnuFiBKBbNMDHOhBg0bFkyYEQePQgDVLOt/bLG2S3R6aZ
m8ztL2R2CfAeDgshMk65xa4M9uKzDm1qzbpH4VtbexOqJBSMgOu5M6L2NsTlerzR60jbQOu/0yHm
reSs4W2jHxzZb8fapf5rReNuwFME/4Ig2jn1CPuiKzbTaF4Aw3F34cbOF1Ur0XYT5Vju9O+oPAMZ
nrI15JaK26ao/HTj381O4NyCWaCfRe19S/HNK+zhhIw5WJFwOFlWdXRbZtGmVMuksnrTQHTthK69
496CoSOUGhxZrdk2dyBsEA4N8wxnMPuZSiCQ17GU27SMX5CigmOZ29lWppy41NC3scZ9lSKiDgl/
uizAu2VALsGL6OJXtRzoWfoKuwQrV04NU1zbIl44tfrXytef4zCHGmA8DT7+4rRkKKAXiPB7eFss
l2hq0SvJ9mOGlJ0a/F02oAh8slQNTIsYUHmcXw0jmZDqo8jTULedKpi1DsM6HPtii6DKt47az9Yp
BOQUOR0HcLOGtPJdRMlolSIYTRHFp58S1C9VxxkJmmjngapopeZu6sr4LDpsHv05Af8kk5YaIZ0N
EcOrAeaJ80ug7TH5o+sy0r50TGyVXEilUTmjzDGKEEJ7cHIHDh7kODOM3256APyots/FpizKjYnh
cTwj3gDJatpUhoefcC6PUZ7jDQ0mhAZ9uOZGNmmUFXd5KehGYUjF8PtWeS3SyMxbE2smJa5vQqc4
l1WcpD5B9CO1wnXnjeXOcthZz2RexRaFu6jfwliisa2uXZGq+3CGIWpf4Hc+jCPDpc1qZN2keUWz
GXC+HmkAkCtQ/XTcwpTL7rrGlQ/emzat+hzxJRurJzRtaYMjL/9Fxg5JkoQNNWkozSaA28oUPEzh
hAFtVfKLcLAAASJP2KlY1u/CeN19G3UYJrhoFBB9VrFdnPNWXPKRWyD0u+c5B7Ch5nJH3M+6E60d
SKTrYLA+uDlyGssU5HTw9GMj24YloAfXpJlUfikb50J1+ls6cttanv7iDq6+mfMYA4UZycgiktTo
sPDgYOZ0g7LQLX4bRFolbp0l19yyA+RlKHa3XYeqquls2iBHjquMULBvu42IYf/arIubeRLFQXX4
XNPgDicw6LiXIVqNzm2XR+EqfzZbr3/OK3oxJgV6c/a+TNnwZLje8DkOvHWYiFNAc+gTfhG6u2ta
bXgXF/Zt31vlgeQ72sRD9MFrev0mk/Fwq3nYYUepv7eK+Mas+n2FjMJdgHP9RqK/um7NwN7YaTit
FUUeBAF1KCjX+1zb6pFxkaCFBGXHtTmmLxFLKYoUACKAN01VzSKop3u9mqstAzpC9T+P9k3mFcBu
NH0jomraTOa0xVrjWIfWHTTB53wQSP98WnJym2EP/G7bdq6SvDPwtRjRtLBu84i2W+2Yj0BD8o1R
FA+JgADhaN6hRPOejm++DdMw20aTdzGiqTgiILepkhbTwqx71A36b46Lj47ZBDd2Vt1UdlftOgE2
Q7RTvwXFgPxM1X7VBnHf5eh+jGa7i1CT2Y9lduMA2+KmSM4S1X8nu3jAv4E3cH/CFCd61RsUJYF0
gKMS28yH0oro2avjfmlHlg+9G3BEGxDkSYuH2jIQubLzdaTVxdqIN7pHvNWP9gdbo282BczkmKgQ
aAUkJpXVcusL7v9J2oc+S0CNFuHetdihRA4JjqmjdH5YAnqzg36GPdA6dhmXE6arNczDScJymKIS
/F+3CepER4KroGYonGyFq7hzCAGzDO5U3YbANZE/7ViRxl23mI3L+oH+ekLrp5w2eWtvjDZxt407
OcSx/ccm4k6b56FHm6wmjPLSTe5FMCBNWDdeqW9cN6wPSkNGdduqZijxIEIFY+gQ7tUQNapZYTYt
Hu4bUeowHuhgQR+VW0PzP9OLYTgpnAxGrryhbfetgxakI0Ay1Gi3yj7dLytdbhUkmbDGEeWEQjIG
9nGuYeUE1AmYzuTez/OzWdnmfoYcH3mBdegkiGFWhT2AC7QYzfBOAs8BvfCS+lW2m/rmc1pp/m4K
QNFieoJ4ViuVBRGS4zDSzX6HDixBURsFexuirdeKd56bRDuyN7Hzo/5OTM2LRCZtPeENsQojJY2A
pJ1uEhvMnXfwxoAAMSdMNzoLFTUGAUhAgnfD7Pd9JxHfROjDk8YFKh0yQBNhukaY7ETKdqFMr2rB
/F5dggIRFOskIv6JKQivuNdBg9nvIXuCoAVtJFRQkLhzT69duym0ivXdJM4SOpkZivUoXDEJRqGE
yETYmoQWxoSTkst8n7ZwMnyymbhvy10NpmiUgkaci/yBMXKkFhdo0KCPiXG9nJPZ8t4VefHInPS+
8IL7JdRtY9JMpIzGVYOFkonONLYK7dlAUcn81k78btCAV1nuVaQMMeiSp4hemDTBRa73+0iv81Wk
fXSYO5gE/dWIqsB2tiAH8x/LEBSXa7pDNU3PHrAr4kv+g5Yi4IFPIlHQgE9HVnU7k9AOF/PXpUFr
0GI4gJr36vo29LY2iemujLCPsWn+93bH9xNd0BBl2sDZwYd57rtQ9TAIAs3BZYxVstWpWkunzkLo
wQvpIvfFb+LP6A0hs1FrUBeTq2lz/oe5IeMkT0NGLz5VXLFWmYqkZCR7M+fkFumj24/3MMafM0/c
I8X1WtpAc+N223vVfeGrW8yZLw7r9LqMKiCXZYMkQfWM7m+2HRCwKHUUXXFjTneGh0Qe7hE3Vg9i
3bWzXYCF0NaPwCvYwPHJL11MZSCgLdXQwCM1tdSZRbUZsbslpGrzJ0C2K5CzRGAVwIWywYFtZkFV
aalo5SezRQg+4poC7VlGaNA1yaqW802cpRuv9FGeAz29HHbnoZ5eGMG6N8gWIHgeTEt/QACl2AhP
AUQV38IU7nOUSuUhAAQ2689WJodVFhqHwBrO1jDdRDXBcedy4onsSdAQ3KQRKSVSj11/TiriniwN
TkFW3IkCCwQHqVxIPpflGnSqj4sYNa4T6hjUvJoXKrdQ+bEeTu9tYCtdhnlyWUdA+7DWXLkWCJol
S7ZScC+udq87hFpCp1iNQ/QVTwMGlzoIsyk2UqW2ucjuVDDFeQInrZLVMp5vOufFjeEfacV0yk3z
VlTcE40zPYF/vnXd6SZN2geTMsRkzLjF88kk5x3qq1X9wwl6lLxebLwLym5Czp0xklvho6SkZ5ni
UHTep1KZxpXGeGugEEW7M7paKkUfAkIy//1SflsO3lBrTmkzXs2MQkXMIoWs2Wsr8s1Q8Ektyajz
yu5I5Vnlu9CGGwZ8Eol7HzrNyhhvvMx4Go1IUIIZ7+D4dGvNedB6gMdYUakJo6OJlmKMqDPbuCOY
98iqGaScHq0i0fHS5pZAgyCYXK/ziKyq56WaXAXMdLXzSfMExTOT9DKxpxu1LgO+xcwl/1b33NMq
qe8LQvbOoFuBasKtDRClRdh33fpo4FWBtyXEkNuWTJgRrGAbVkR3em/oaLuou3ZW1TEajl8RV3PW
y5j3rAq+4HKj7bzxhInCp2QkAVETLcpTUf+1rnpEdbqduqrh3B1E4VzHNLzGxhfIG7g8iAQceM40
oz1MIEfxCJo2c8TPViWIvuHuCcbx7EB97sIvqDvPOVWVWpgBq/rR75gywDUyL/tP4zx+UD9TaKqm
zKRYtuLe8ShmumjlL4XLrjHJJpHizOMXk7ujEhQqBuhxW7Q4w83SG7BaGr9+Cz7G9y0gOMZ8qTTY
qWV6rnBqmAecxUJuf4yvSe7D/Ag5WVsvcEkDKBl04VOsU/Tq8w+TiGcgQeQdquDjBKCqbKoaYuCo
w0Y70urZGwSJrhraywPaPxSnVpGCZFV6hN/RFB5EKu5H1aJuKhpMNCy2YhgfXZFO26WwEL5LHWQS
sO5r1tXAwAsiEvBWZjiZMcANIJ4mFgMqEug6wyAyo86O8fklQ8lnqXhYEgXUurvvU3PXUzsRjsqt
GZUmAm+AKfdghsjWl/IZthXSwmvX8+8GYC5Tw6wuOTmxyc/kJ4718Jni4baqcYHpfNAKBoFfZmQf
2t64W+6H1re5hDWZPVr7WxDTG3TbvzoztjxJNbHnpN0FI6aK3ntLmAevnRniy+0HDsDCix6dFFJt
HxwMclwngxpjX5CzTSPkVwSMfJXes973VfAqAiZuJ5233UBaBFrrWA/dOR0QvCtNhHwp/q+gXwTQ
SUYMWVQiSRV2ybQCVSpLR2aGvIR01WbexlPrIw2X1VIjzTRW3YiiW+6gAUu2GofMBlieJ6hr2Ou+
RCG4DbkgTsqQrGaTiZTKXUYXPYzKA+mpBtN2KKgMhvsKECLwC/TUqil6bkSFwtBxsOC71EmqoYsL
dtQqnkL0y5CAhGrtN/dmzHdXTK99/NIGsLP6hikmdfDjqHvjfsk981lAKfPCTdpwilo3e6nb6XaI
QURNfqet0zbDY85xr66RETHcB5Z9b4/Z61Kl0TR+dI1TSlWi/iuQE0fLQ187IUsbzIPvix2hIi6G
FcPWITWWDgJhcUx4CiPNDUEbSFWSy3ybQRN737yElLcG7oUiJRKkqiBWlkA7a4tzl0gwWph6DfCe
Hos4c3dqKlnU00pJDyk08vf2KF67ERFOD2eogioCXEugyo/ZxBISz1SU5uJDM7cPpUbq7RcJSVTq
MKGyvCGzjJYUrP4lZ0bsnpKzWtsSQRjduuJbhVIwiB2CI1WaMh1uTJxuYNsVD1QZVjSrMeJsuk0d
yB26YzFvAbVkd9lVqbV40w518O5uuZcbzSRHLeeHJZpbfiih17QpHZu5mSSPymwm1UW3Wr7U1vZ9
YEZPAUjlxis/SxqM+7S6Myb9I7Yi1BtoAvgBShoRrB0rtHxKDigLqZqAsImuh+pY5AFiEIz6MTlX
SULwhYPIhhGyb/LpIzw3gjs3up/l0+ACcy9Dv72xUvLQVpj5qbtrWEuZSmsAYTkG5/y0kz0eda8k
Kainr77lvtcwWNuRnu+dAJEzW04dIMrsQ1lBmi5BsqNTqtBLkwJEZznQpuoL5opih1UoKo1HODQf
58Bz0Wsl1/XbBjRhUB7zxEVsVsT9BgEzKOGReTfqffc86dlLlvTgCx3cthR8UpO72RnPmGhpW5fy
3TrSMYjDyBDsVqHVF+Qh59E5FT5yP8VswaC20hg9PfsGTt6mG81up/fVPb7ew0pL+3KXmOgpCcjN
YEg7ZUWcNrvUIGyIu/GhQZjo1gQRGvaggHEMoKjk+/0hiId3dWeJYxbBLiLcJj26AnPBP9Z7ceB3
ORkor6bUPrWFVDXSID7MJU6dpZ68B2cHaRvQ062BmAqgsfwRg87AQOZcP4uqa3cLBz1rRHtK1APK
dBVoM3ghpjLlUA++wUP3ESkJ48RYED8enMI9tfFE+K9LjUIHXIddP5VPaYULyPIg0AQ8Odw5QxAU
xyYo+fo0f0CbLNhOvYZZKUzO0EAPvw6pFwsl6mBUQUuFkNnOB2S4EQWk5iZNvzS6Zp66TP+YlzQU
gLcb2wxFk1UxGNlpeYgS/6OsJ7k1rco5jV7488PyWgz1eRtWyecIh5IpLaYjZ9M+4bBpn5atX55a
YWftAwdD4AJ1Hdvuxq2QCFtqeayf3h7KIUgpKJbxtq98SjjVGDWgh6Cz+5goa313QG4LUe6wGqps
5TILWNFtEljP8PkQLJfdbrTGcauH0e2iZrE8dEqSom7UfUXBf/v2h9hnR2lCRcPQLOO0PFDuN79v
dUpOB3QSf3EHVZvUTZu7NaoepabT3Cv1c5MY+rlAtmeX5JQGQ18cQ+Dit4kZvViirm7tFuXRQYuy
g4YrFRbx1rlog3WG8+CzLupb/jzeCwObBStJ46NMkRjxojxa4xOL0H9eW0+OoZlPUaiXWxEjCiQl
0MfWcJqdTUSg6BESxj18LgaUekqhvYIkGayXZ+PgGFsq/BomGXgCdB2HEwxTeZ6trDyj9+xSGqdO
sbyGYy3hRycebe1hxKPuCbYSRTFAZOAebb1IH6LNSGqo9KjCnur+bCc2CxGqIU2nCcrfatPJw6/G
GIB0VCIgudIEWbZ6dRV+ek0Xza4P7A9Qr0MolX63GUz3o6bjhTPKpLpBaSK4yZA9AUR26tXDsjX2
4TOFs3nVlKzgbqOPp0CkrzGN9m1C2/C0vLQ86In88bSsEZzE6DqFNpFh/ESfwaQmeXJC1AiMp6Rn
lJtFCzEkte+nJ9n6Pd0mHrxp+sJyZK+EO/vPaG4WQ/3sAA3062I64BewNdVd7Kq7s52kvocVcFtl
TcDwgwSg5e2OijucX4NXzMAk/nf0bTveu12dKD1IZKBrpBUipppNWKn4tN5OrYGMmLrF4T+gNduW
uMZFOoJTEXKBcXfqE4HZCEYN7SlVE03hF/so6eTeQszXQAnRD5GGhaqjk1Pu09G8D714SyvRPPjt
rnQTbwc2G4lJA8Uj0Uv0MfgqoTvwNjLvoYvbEP1DY15H84ht6qwBVxT5lwql4NO0tzudQ7Dr7oS9
Zse8hggOISGbumdjaOMF8ZZSxLjO/Qgi6azbp2VrecDR+sfTyCnNXSY9Vs7uiO0I/La86k+hsNnJ
EP7YWl5zghdcG+Yj1WPMQf2R8ngYzfCCoSCvTMiFW8DuNlrPzSeIJjdO5LJET/1jGUYf0rBqAAPX
m7Csp4MRtC9m4nLlx1U4TTrkWSul8DAEt37knUz0zdaY3Ja3pXQo0ongaJPy4NwBa7DUP/uevY/d
mybWD2ExfpJVeZmd9n0yEjEaGJwPxKVkvmZ8mkxC+GCyXpwYynwX1TEzSfig59QwEC6g7mF/0s2a
OkHffK0Iyts67fYAh8vtq4XAcGQgkzYMnnMMJ1NsDRcYGRwaT7jlpkjg+Em3+RA72edGeJ9JTFAl
hB7ndMFnPEivk10D+2/OeeAwrc8O/ZBxF2jhUf0A3Rz2uPh63BJjiBaw4jnFE8EtHHcCIxPOLVKT
FFnWZR/sIiZkVLGY29C8Nyz3Pg2Z7WrxKUqtj/XMl9SYXXsjy9zQIWkZUmo0nOx9gI0ZPQ3vnSmD
z3B9PkMQoO71FCUC+GdABOc4pN8zStqwJW9n6zRXJs04k36vyOqdMyuhiak1b7GA+8AsdJfoIbpP
Bu0p8LZ7s+sezaqEtD9202FO21VWa/YWwzyI9REL3Ay9gF5cv6qfULActkSz9e0sqIDTinqFPTB+
r/LYWoeHJXrH/IxQJQJp/K53a1RO6SnbIzB5+nW+bE28LQ+ZXz8Zeg+tlvRpqejFMnhVpSBEd0io
dCosXoYVuOnj6aCkW5zhUks8PR1dockpQ7Q+CaS1dkh0TI28xY7R3Gvc+hHW0tYSyTWS+rNFsEjt
kJwZ17l1hCWr11MXAJJP1AiUoKMslEbp1aw8bXWwK3n6M97GVhCzv0DBpE5WAKxJ0hW0DPsXfFEz
z4HdNZSvlDZhPpGrlIYebg3E2Ed6JG6ZfSbSwwGlSlnOMuoTqtQkaah1IN1lGKM7RtRNgQI920xl
BsupDCgz2pjrWcMxUO6thDyqLNzcj7Ggy+yQXHY++TYg8KGfXoXFIOhiYkLdPUSFAyKcak8RC2PX
VB9RF7iO+LuttUGVDtIdguQTIX+8yTrtFmz89s8nxVCArt9OChhSw7UdhX/8FZcXINXkURI51Jlx
6YAT1QkpqzqkCOdSw72Zh0MgccYeoUX/ed/m3+zb0IXJTg0AUBhP/RXw1di9k1HqTw+l6nhnPvkX
OzLCi0OZQTOd+8KczgK0yDQaF881jxJRdpWF0RY9+xKfmhooOHEELeUWjRt5HG1KPn8+SvEbKAxt
UN11pOfp0rJoGv71KPMaDXucYRk2HkcZtiSIXtMMK6ZhkkmYNgBcDGwQBAQ7CO9XBRmrhuRVgTmi
iKuYoSYLIsPbFWTEYA2ulsrlvBT0p1vkVwiOV4SdXhkTO9skKAviEEHAiOD2cYEgBrrK21U5sK3s
++pDPCEZPAYkhQtOgzQBVnQhNm6KJnZPIm8mabmPWXCDebxBJZ+dWSFuKD2tuLFO78bYRiUKqnnm
9GcMjL6hYvPwUYr0rBI26jxXUQ/ntG4UE+O9qYqMkaiOTk58i2TgTOuxtqbndAwPfz7XhvUbOJaT
7RgmbAcXdcjfAKvlGBWaR+kDjn4C8Um3t2BUyX4V3qRWM5ndKFRUVh6p0fQr5NAgFMBLvTd6e4cN
aMFyQEXZczGc0tKyQVstGg5Nr+1TtXJPA/WcOUtduIgB9ZNa9mfbpwFcGsXt3Mhs1+vzazZrPZMb
CtqimlAzUNckpGJhBeE6C69BowGEM6hXw8y5qoZiHlEkiwfmfvxCcFDGRdzKiLpMCqJWbB5Kl+ob
ZYYCntRasIRu4/ZxCGlMJfiEQdpOP7gzGTE97WtmIu0ACWpdTsw8te+id+ISFaq/hykPS7+1076l
8VDuqDloRgshN2+/QPBRXYYsM4kUIMAgpxDq+bUzaUdmlr7HX4GWF2KYedDj62a5qjUSoXiX6y8E
etSrqPjYlOYSs77VKHKBYeBXO7I9L7X2UivubTc5hqX2rTCVfhECRpvCdz4aPeGeb880RhISLB1c
WRM065p27ypvhr2WmZg3x1W5o10SI8tUHsuracXTaQA2tU5S5+LwRzoEp6AYPttDiAdGvvPt7g5f
2mOpQALYIzEEpDigu/kpUMaY6lCrY1CE37RhPKN+2D9MIkWESEna9d14sXwHsAacm2Ro6xOEoJd/
GK5/s6IYCCAZOkwAR+IU8NepIejAmNhakxws9ZPVauDyGjGc/Kq1N7kbk7TC9gKRE6GXp5p3qmFW
KCSdrWBUVZv+A373d8S3tBDaMR3uI8SMTfOXQ8JSbRBlZESHFMejMosfCZ+PqvSdDvBX6+noK8RZ
MfQXBb2CV3319eq95Tn/cG7+ZnK3JHhrE4qEDSTyV+h5F3XI5+dFdGiVddHYcVfB7Y1xTATZ0q5B
in+pSdX62fkiavovAZDzRtU3hMKPgadYN/iVomDlvdO76J1ph9OWSpiPwvj4D0hc+RtMXto6cw4I
eWkYlv0rDpcA26YNPoSHMYn9DUo8aI9GG71vYrg/pmpmk9bPKTI8DpcNBcOb0PSHk6vb9dbkgxSo
b6ckGrZd5GVb8BPu2lTVqAhpWM+yow11VgtRY4B5RScvEHQBPOhDRvKYY0xT9rI5Dsn4kk1xgaoE
qFgzQ+LPT+yN1Bx5keRCpn4262ctSevtUhMPtIjVp54PZmJtqPTJbT9QWEvfl06bHNIqx0ani8Id
t8W6BVn5IjITy2J5L8JpvpP9vIom+haahda8XYpTXHPbWAjNwSozkO6U2vu6bFJEeXqKq1L/MKWA
dTXroGqOC1Q0p6bmSe1dSAMXo/VVaIaPvWBCnvP8GblvZk0rm7DO0Y5Sdx4Rw311Cr3bC+vgx2l9
wGuAgnYxxjg71+FazNVtJcvynE5oKIqE2Sqb2vFQR9G3doiK79HH/6dG/QM1Cm9XkxDn3//3f3wZ
/1fwrfiNGvXSXsOfGVE/PvCDEQXN6F+6QxztsTw7sJuYE39QogzD/pcuMN1wDB15Nzg7P1OimI8E
hChdwkdZYu8GinD4n/9muf/S+WfpZHPqDjSd/xtKlOl4v9zMJOSEabpFKmPZpoT78ddJmWkWyMbk
YV5mYBKSJgF4Qdfx8I9+2xRuh7N1Tx2e8o3a/PUNdrqnUOYq3etkxhbKxb1LyZY1smhBwXXrTAzy
0hfOsOuAbAUKYZlPmhItwW6r825Z6QcIjZin0rZ7HQsteswxUCOlhnDcMM/sihppEA3d3ZUYA5ea
iTmRiAf32Tx0CM3GH0Nt/hAasYsGAErwpQ3FOqFZZGYAoDIIBcg1Gw11eWiWGfpNNPMHB3q/+qle
BqL/YdnUjMKbn5dN9DrT/sYD4L/pqXevQq0UPz4Qdel/nYqfvmb51E9naXnX8qIuPDpxM/5lcdjr
WypJxclIKtETyLDpdwOMLTt856hny0vLQxKYmGblefm3r9kDwAoiHT6S2kwR3zdtkk7gzOqTy5+W
j789XV57202+fHB5/tvmn/f+doDLVhCVuCxF9XhsB8zHdU8ZpKutXj0sW29/aBI8Ht6eLlsBcA8l
kPiXj7x9zfKR5WmYoqqoR7Tc/+7NBva4BFbqa376xu+vLh93Apf9LJuRWk+r8PvB/nJMb/tbvuuX
XS1P6cE0K820+83bZ0vI8eBt1e/DDYB+dUmGXIK4oRu1PEbKVXywlSX5spmmXn4SGRoZQc2ypf76
/Y25+sPbW75/x/Lu729Sf357+tOfk+8+6uDK6UGE7Hh51y9ftzz9n/+87OKno8TpNMDYIipYu6nH
gQiq8EZXB7u8swo0j/RqQJMRpfCelF89Jyn78abl7ctTKmDxaTgvH11eePsmohU+tDxP1dcvW2+f
zBcj+rfPeFonwD3jBF2H2gMFs+rUGjmIBjpN/7XZ+Xl9ygyzOi1/HxF4pYkn0T7RgmDtGIQCPQ7r
m0HT+k2CWInjOEcjz5qT73XNCSXcW5fWys5Fy+IAtmFdgkAmPYyQs/6+aSg7dzpmHLkOF+rH5vJq
2Lo3dhyE++XZ8rB8cHnf29OfvnJ5cfnz8sa3zy2vIaeLTkych7sqQP0O7bbicz9VId7F9c2M2iAz
Bexx4bhEz2n7CU4lM5t6sJqRSb1Y5nOhXsCTp0TJuEYBtBuH06BK67bri0OOkHcyUfO3q3eFQwfS
7GuyKZmN2Uk4tzBlpiNqwNkJjkB+WrbeHpbXcmFRnjSB4CF7gth4DQppnVUxE3ttvafShd4R0e8h
hK63D8IBg4KAh1QY1S6ajXdRNqKH4AWNfvLR4ZPCeWoin/SubttTG5EFRDRgNsvTjNKL3fIrzB4n
92lM5lNsDrRkYX6AE+zB6gD0LUD9j0yGNX35gPZQG1XD0egu6GFcLa8zdtTqq5so78ob2dRKi7Fl
hUBEdTca87Of4jdXdvphUYyWevVDenrZarzaPrhol6KdzrmO6hDUZoNHZ9MyJ6spGAdaVJWWzbcX
o15/sAbakqO6g5YHpH+w5/jvp8tWPWlAPkiMwQbkp+UhCetm7+LlIN10ghUmdFpnwUOlt9pe1ALP
1XLgFpiQ/yBxbpq1pvdIWlEnlT1Cx+qiWerhbfi9vYYFGJJ5KPCgl6Hf4I2a7j11F5QTAkZOLSli
/x/2zmQ7dSzd1q9yxu0rhuqicTsIURqMMcbeu6Nhe2+rrms9/f0WznMc6YzMGLd/MjIIwBQCpKW1
/n/Ob37dvl2rqCnzZrQJNzaBCdi+xl1SWuIX1ljT53kYI48Wt0ObP1GW5lcZgLbkutXqWKK7ajnJ
QMU6eyASTZ71cfd5ta02DpKfbTjDwhroFwQ1remglM1FEHAAhrmzA99vf15U3VaHGr8zOzLu27qx
d40265A3RNewhR4DH1BrllawIqgnHD0q/KWIimVGs1GmhyZeTY/UZ7Vw2zyOP+1wTamDLj8B1/M1
3UgfCJEDbVmJOBfAem7yKyKN+RT16zJ4IdKtHMHbbKbuxXvXymPVU3TZqOGSWmlPeqpHth0pUh4K
G1rnGxBlEUR5GXSoV+m/Ov8VKRkvHdeuRnU991KEwtchXNbI0MPXTLuDr54L0uAeMW0arOBB4R4w
i5dw2mbzb0AkFJgRBBAzvYIED/tFhvZEKlkCya5fDfqTqcMg3Wravg+erd9muZ2MJ8PxCnDTyqaO
D4V5pQlQpXd+6EFrzaa9DhsNCra8LeUN1rCm9VgV6eGauMu5a5eltm74OkG4Nww4OpsVHeA+dA6s
H1ejdIPmiiY6INihe6nHpTJ7vKJf3rO4z/JVKMMRv5vsc07md/ecSeS6Baey/WVSKNvZe6A8FCHs
HsHKLp5ca1zm6TaESGLbGzpDbbYLkrNFS0V3ffkY9DvT3mBU8+2NRnmJOPhiTXuqTLYqkJtmS0ZC
IR9Dh4LeIuT71S6RholzkZ2mYD2pzFHXmNraD9F6eKmvtrQbIVt9xOZCYb52rxyyZimlG9/wzJAM
cwRE63R2KQjsR8cb7oNoqTwBh0Zf6wUUZ/wV6/Gk3U7mdoQEHBJwtzDq363g0e+D4mAnmFY2hb8y
5ztbfYtnptQMk/Cy5zvZeSikZWGu7ZoE7F1tnSDzxVi2Zo4LzNWoVuLkowiuenMI2I/2qCj4vuNZ
oJpQA+MQkz7ygOk5CelE1oj2zg5tcaB5JLjp/Xou98YHx6xu/ApnjyxG3Dp2u1M+ivohT7akPGiy
+ML4nqSKuK52x96pWpvK3saSh9sVXZ2JGIs18k/iAYzRxbRFbOTUuiRPGkQixwdUbrmDNs+17L3c
bpRxKd+VZ0PyFP3ipDuwYXq4bIia2PiUr5uVVewReQ01U4c7C/VCg+MeKRRUw7s5mRYe6eFPFLji
DQ6v1HhoVXI/cd3QUm1XEx7dNR+TNh2N203Xbod5bwIg/h3/NKkdogwbmrUq01g+D2ROmSv5okpL
Xfoh5/C876MXuoDavDb7nWIyA3ezH462azgUAgBXp5KenRyd5xERgA6UXj7V8VYWmQ8h8dQrHYDb
BIicLt1eFZlDJBMTArDjujK5kwaTCLfcXVy/tdk6CXT8N5fOvieltY43lB8h+5m/SnolTxi7DE+j
1rDwwwUAWBjgfs0M0ivRG/xIKOdZ61hEJq+I6mZZVLxASyXrqSsXGlng1ZJXaaR1TCYNNp2NcmRn
tg7OUduT7E3lALXcivM4yBfYjMD5KTXQHXTZEgxMGpzx9omFE4G95b57MbSXqttYqdduurOKdshL
6g2bRse99EGz2ce6XLNNfrO2szsV3RwFKDd4Kp8bSIPRWnP26V7uPF9GvvgIxrmVQUeSkzzc9cOd
Ka/Ct05ImZZdt5VeU36uqpUXk7RuoiOArlolbteNnvLn7EA03L1+kUg8OofRarYWavVT0+4BwFIZ
oubJHM6T42VfrbX0gBxY0g+1vw8QspdPxIdVZJ5Leyd9wPA6Jm72gJMaYDNymJrQ0XTTnpxnEiGc
9+Jq7UFhjRvdqx/RwZT6NngACU5AheKNz06DQGwtIxpO6BTjLXZnaRm/yBSkZg8HGm2vTQM9vYTc
5zrhkvQXSuJoHMO7EqMxzer5os+7aXoYWJQ2r45819acGNwQornBj0zk5cKIV0HtTlD3iscLkaHT
DDbQQL3oRvGuSz3LXOfdY4B5c/pBECdYHGpS4XPWIB5sD2pw34ck0nNDXmEWx56U2md5XqTVJvHh
tW6I5i6iHWaViP5qeadI+yZZ8w0lnAoJAK0WkHqIkKUrQnHWwWzHdWXR/7Jf2cr78CXS97x6smdB
E1Knp5uAJvpiuqSQnxEwKiohmB50ybSjiL1Ol1rlVcR8vikwsdchYUzd8iIj73TNnepKi3hFMmi9
fDdgIj0L38sp8eqt/kCMAKyjZb6fTmbtaT/9TRuDQHMtlEgLix6uK/8qGQ6uwSWOXPnROg6xx5Yr
LgdD+DwSIOFvnGYRPOkn+1e5CQ7B4Xf93NEfPwoTCkJfEqJho7DHckPyJBfY4hkUsetv8KYsogW2
wkW4Ms7vi9+l1703K3O5DdHsn7RjvlFPE4MCE4AneKUcMflz/CyjFMdl9Gyce9/VLCijS3h4/gUj
AP8N0wMPJVGi6bcmnHoMaUv/5Fterz6leCrjNaxBA9o5PlL0iqMbLokfsjAb9qtg8LbU6LNwE2Js
/9msy3sCbKkMy/gxzyyX6Bj4eL/q1eRFO32JXY9fwnBrfdXnx3kHPi5Tlm9IU13clCRLqivleauj
tIEi62p3kxdsrGLRHKV3+Qoyrsfk8BpwGCADewCL9SA/oVk6ODGnhEVmun587EH4PxXrmK1aRw/2
D1xB/E15zpCSFu78ZrHV4EoXoNjDYlu4rLTwp3ApwjUW8TJ6wDphQGLka3/GDMV+xh3ykwJ02+0f
1WtzBHm56k8GRMxFf0r2pquBgFysOsfV+dJc4067a479qd76658Smv27+a46arhT3WCD2fLOCb0D
h3dGCBOorbsRBcCFZiTA9dXMBGES9VavWEgLVjp3xir80W4NZCuvOCF2/u5n8zreZceR5JUFxqll
fqfu8rtQXQCl43tMXCCnS2eBPnoRH3w3W/CQZXEAC7FCIXBqt6btlpfkWF6kl+g8LrvX+OIs4ou1
kD+q6+DRjFuUSxMn9Y/gmR6jsRRMcIZ4hoAll1lLX1dZcdZ4ZiRj1+EbhjSKUYgJIgR7JFrBYjjN
5/rOJgFlmxylDXTLOyBeS2uJvHftnLDdrZBS8dx2GR7QRM4/OgTWxKa5jFDogDFL/aA6XZBwwTUs
GO46WDMp2aZ7dodrfGnvho/kaK/7u+qVrLGCyteL/PGSHaPz5Pkf4Y/8V7aR+SYYY4y9se8ODor+
fMH4+dgd6Patup/yU/RggkNmbFlA3efyIv8mnF4CcOjiwl+Q43Zx3rqfSCtA3O6rh2xjv+pP9Y/p
yEDIAKm/1j/id8RPxzhYjo/JPtmrT6bbn6oH/SnxiNJayGv1wKU7L9HMLN7KxGX0WTVuThLbwriz
NqZb7MIXsdNtpOcRzVC1QHTBCFf91Ll6IFubO8dF9qBs0FMuo131m321eErzxRaHz6p5mvcBY0z7
XCReceDslPy+7fftc3wfEkDH2YWjaInkiN8rXuK5bdF10nsp3BLpZU5U6oKq/Lxsn/kbBxMWRVPZ
26xR+Gr0BU/L+JoAHnLOeJvf4kdapjEJ29hViExHqz6tDXnREqPzJL3JB8Zl0zVW45YsUY6WE3rR
zbgd+UGm4/ir/oGKt1kQBtMv8guuYe09MBfEU1yl+3mF1xRPIsZJZdPUC/mKSzhZy9tgG20RZOaL
nvR5T9tJB+3QEkNonbPfE1O7Zhk6v5LJrQK8pZwyx1PybFuAC1bhw3SW19b9fNdND8mh3jOlMMA6
YoH4Ubj0WTb+6Xf0gGq9G90swZq3HJgq7+L76GF+Hm8D4G2UgIrAoFKh4noqfpP8xaACq+4N8Tf/
b3MKGIuI0+DbcDAZCK7tlmDarcJS7bW9r3bOW5Z6EiDis5O49ivX6h/hi3HXQ9cTWw0hPnabc9+6
Xe3yu/eP1rP8hO+zdJN5nT2I+cFP5a36ySbG5TIylvBUp7v5mRNi/4Ylns2TcjEYM7AxRRgOiMqW
GDmg7Sym3eS99RtmeKw1z9rRXgaLgLGC+Bevvmcs5TRJ0OOBmPXmKb1nyEvvhwPfa7KR3cqT9iQf
KvfqLuQIZQrkKj/lLYJs887x7K1wCJbcCfF5mW9Ghhtz7dzLa/lYbNp2aVyCZxBMS8xWnLoYxq7B
5g31n2es8ff5m/HBvANbxQkvvme7x8pTGCRld1yxGnvGMhO8Wb/mH+3gGr+UH8Y92vVlvHKO+XO5
N7ftPmxc56wi6APrH3uc0tQT00HqMOy0T8DzGZ7r7eDWS2mvPNrras0MlVden+ylcWZOMfy2xacP
dv2+WM+b7nfPOLHJNlheXGUTr+LH6CF5IMNyNZxXNNCVZ5VdABuRtFQJh100iLcW/lXkvcSu/huf
dx558nV6nV7LU31JztmxvcsZBa135z68WI/KfZ2689bfmevsaD/AY1jGP97ipXQe9z2Hs7YR/6BB
CxFq1K55VV/Tk2R4MdqidFM1ixaS5IsQPkWLhCmUC/XqxQ7h+HK4NP6d3a6YF+/MXeJFayKqyy3r
hYd4pRyZZrLXqk+46dIV43QxbMdLsNO3GODzeKXa3mz9lifsBsFDYhJ8cD+3S8R2F8dZBjuT/ajm
iC3OzjMb8RasmeDHcb8iToxCas/EylQtjbUR66Nb2U0ShcgvzfbnfWgeUC6Z1AqoP9m37oC4pogS
1e2+z2qUrXQA5OMHViEUoXRRTr5d3CpRXzdv14JpIIwGkbx7q0LdtseW010XkiE1WMpjMsxEMwYD
yOahJAdlcJW2sbYKxou8j/aN9LOnmKPM/YqWilf1arSZ5CLY2RzVQnIeScNGsZJiI8vBvUpNfl1D
UN/dLli6QOUwtwE0iV0tSnm3a02j1bhih6U6UutvYlHVV1LRV6gb+si3q0krR5wFBobLtCHUGz2s
GtlUMO2ngNwxbw40KiSYphHpgMfJNRa8c0w/adKqU61TG4xMKg6KuGu8CVLxji+hIL8pLQ6CGaA7
QHh5WY4BDSph+YsoRIxJegCfwTRIbDFVLToCckyGpJEAC0ZaGq3HuTiqmsaAW0n31Gg3dVCnDJxs
ExymeiG4U72FvT2ZCH9xRC/FEu2R29VuNClpRHrJaCq6dbca762ue7tm3Tp0Q1XtMxKN1rFG+ft2
MYn+nVpTHf+6r5S6aINfYBXkU09JRRnqHeFY9Q49dL273bxdEG9lu/3ACuxWB71d4NKBZnu7avr+
Q9tl/epWl/2s1aqzCje6irgkaUfaRGWKOd/SqHiKyjDd9H9cQ7JK7VPcd7v4dvP2uNvTEqmkm5Hl
008FmAtmnt+J3PyWR9ult8oAkGBrkWTOM3Bd9kqrqjunPqZtyecaKVLuEGfXu0rRxjXBbMfM3w4d
+SYIfhmJdKripejajA2dvdu1xHb2cx4my3geT4Vs5ornV1QZMUVa/V7RunuYb8qql8iGmnG77yqq
6vwa5hViWrf9vHX7A1I+vE4BNfs/3Xl73uft29V+9JzcKvfaTM3VYMBXgU3vWjAC9JMMI6Q3drt+
u/t2gU6OKrO4+Lr59deq8am4gg64Pezr/s9X0TpyINyvP5lD/mB3CO+LyoIDBgDD7SfZOJCHyCxa
BSBDlYEUy1E3+Xo5Bv2CfVvSiYp1lPFHkRr1unD07dffbteCkkcBwucz3J6gmVWD+F28wO2iQv+K
F6lJ8YOVuANvD7o9ieo1TAuiA9j1xcNHBPaz+/lSX/d+3r494fbU20NjK+E0fLv69Xqfj7zd+fX0
r+d8vvz3h48GOZR13T9+e8rtDQerxthRU9P+epmvx33fsj/d/sst+3pr0kgwyjsxnWfxvd1e8k9b
/6dP93n19kz/6zv+0zt9Xr094PMDOh3rTIJG9c+f47Yl//Y7ub2z1UT//eP96Z2/Pue3D3N7r3/Z
gq+3mH/OrQ6LMP3RiKZGLgb/GRn458W3+77dvD3u2330AKhrfXsZ5da0+nr47drXY24vUVQmK7Cv
x3z9+a/u+/42t5f49rKfj7G0+dzSb1t14vPZtwZsQHjNumriXStO5J04397++u2mdetwMj7nnw+0
b13U28M/r94eX1BrUiFjrf/qJW6PuF18vcznu3xtzb993rcN+7cvc3vc1zvdXu/rvlF0wW6Cmv/V
Hv2N9gjCpYle6N9rj85h8ev3f22b9DX/9WcN0j+e+A8NkqX8oaiyqqDtcUzVdmQkPv+NZVb+ABOq
y45iIYO0kBfndH2RGQFl5hmKDpQZ/Cyqc/70DwUSUGZFN+C7GNr/p/oIRirion+S0yOM0mRdYxvY
Ls36RhCt6qCrM8cpNqT5MnEOwp8T9h/5Mtmtupb94lQ3cutNWk3uak5jF3C4Sb8BiSbKxFWXWkfo
WEF2sqv+YhfzPlKNFzugVo0n0G5YQRvUGJLkNfOTg1XIq0HSoa4fwgwDZXHUjOihykUB0SH1Aa2Q
yKJxHApcVYFfmgw61i9EZyvlQzvoMNeZDKAGYgnrB5sgS4+p3LdQsYjCUrU0c6sEkwMJ0dduPli1
WN2PiAQrSd8lWjoRpETlQUYn1SvGR1vJ+1z6WSTheOMYSjEklBzCTTW3uMRzBU4NNYg+iW6M93ga
QeY01rFMEcOro3JKUurXuvWrn6CxOVnP1BNHjdnoG0fLKAfTilL1pSYN66ruLjf0HHlrjpX9FhxN
0BQeQfW/JwpHGmtr32CNj87WiqRHC9koTIL+kPgFQdii8s9aDPniwyCnh6hND0Wub7qcYoVRLvVK
3krDdIpqi3xXeR/J875w5BMx0FeadiJc7USmDZFgUHWUay01KyOpvaaZ1pGZHuo2+lCQcEOBefab
6RzZ3UUNjZcuCahBNn6D6N8+Wkza4KsQlRG/Ksa8nwY+ZpIfBqU/h7K/VYOtQA8A9cETkBwYjU56
PO1jcyBcLhECh10dC1Qb7Sl8c4YSHUoFwEMCwhlFgN4uo8LaqOmwRg2KPMI5Dir4M8t8qSY6VNJE
bpt5aKdnmWCahaNDZsrYDwKz2BOwvvUp5vgQFoccK26cUVWGpskqTIG/FO2gzVCGH5Vl1JaApai3
9OlrAMGe4q5j02UKjU3Zhrs4F1X0APNschC/MB7jq+BeJHPyxhoCWiACboFh5msk+OVa2ezU+nxR
qjW4q3ewqIQ4p24KzXHKTYr6yjKlqVfB4xJQGVowVOeKYT+bIOAClTq/Bv1WgXQ0mxs4xjskqESE
H29usZBvsBz3SqhvABztozD9sAOKV/IIhmvUVrKeHIR8XuyTLJ5YuMmuTsPWN8Z3u1QPtu2NyXhB
PXsm5OyF2I/dPJDJUVIhEugj4UibKMONk3ZqKCUEA274Dj8F9m9WuPm4Dsb01ZLh7+iNp/OrhFa+
RAFDKOmhaKdTD/4hkmng4aKqk4ZBokXmF+/kKT2Q3b3TOM6zKdqAESCCEWg2WcwZwLIxRps4JwdE
7qsKWg3W88eEDlg8roXuW0+7Sy1lh14MB/bbGAJtnbvzoJEwMZ6RMV9rM31t+h/OhB5lmEGAzFfx
CwozkJQmB/JKcKzwLPZHJRjOVjQspWK+NlO37JVp0UO7Eh/J19AFG/UCPfjGUPlppIp83kY+tZjz
imAFwGPLUpDXq4HtJLvEsbzYxmI3GC/N2HjObGwi3X5zFHcOGRNQ/z92UrgU+3aSjHuxbWnAWDb0
7SUibT6e1XUc54c4EgXQkD6p0aEd4lgHBIQIJv0Ydd2LopehbzwlGi+q0q7EzuRUzYpl3NVvyUzO
ri3flNZbL2OJXSOR56usbxvJeQzKZlUb8U6Ka1rgFBfy+WTV4yk0xksm05HOvTIbT1I3Xa14WN+A
HH4RvTK3ee6d4OGuGY2jXsvvIeKkyKefSmAF/WjzqFmAEw3/CQ/fwjHijzaf9uAd3YqdmVASr512
5ModFWBe0skfijut6JcmLLoJblM1J7sUhJBu9Je5kk+Ex1UQiMU+i/l2r72ZcfJANBB1A22D//Ag
oDfFyOExhewSfNMmUsP6J+WG+66b907ZXhrBKkitReyPe5b3B/GvFEUsnnaSxu41mhZaDGVfGXSP
/PE0sm9STiDjgkMs1su1T/e9toyNGKyihsNqVrqcBR5IFKu/iAFbx6+Kj+3e4cwmyD6C4dtW1ZPq
X7tshKWihFSOx3c1/A2dbhuM5lEckmJMECidMOa34yBqVI4xRYkiiLL2S9dhjVJyzjSOTo/XoGgt
U92U27OpczwKLFbSn8I2fm15jzRndHO6Qzha5mLQTA617DV24CdI4V0dHsV7Zap1vB1xynhUhJnV
x9Xa4m5VhM1Vxu/aC+MrwXgYxvHCzjdTbIk9dhRGWRXHbCqsszIeWjuuXien7TeGYAwJ522FBRdO
cHmnCVeuOiC7Z4i9g71Js1V4dyniacLLy+mOVto8beK+wT2A3zftkpdsHKFGJdN+KrJ9izVYEx5h
TbiFk4SoFj8fJgJbImCbuTGKwFFlptp6uZV6bkWfb+WfaY6m9ZC1mD9NDPmxuppjU9tlwit1u3a7
wAv0j5s6JR6X1BihKHSElupWh3Cs4LnXp3HZaygeutDfkXEmAUhLfeTIYaS5BKIqFC+4QNak7LJY
b1f+bDwTpES5rvORJ5JAXaTPYYSyCHHmsLOdMthmIAy7lAr+JEdXQvvCLQRNzw5nhhAhYWtNeGmS
N+ck5M2JR76KN3Tk2wiXjQQ68wMN2SohB5w0djee2uW4qCw0WmgBhA1XKsOB3DlMJ1UnNftyKtrP
iw7z+J6Nmzez1RytEEcIkyJiCvFuhlO0SqXwlBd64TH/usKqS43X2XAwUM+GV4U2DCnF9qqut3fI
8H7ipKQyQX4NUXoUQJEzdljV3CLVr+ZoIT8qIdlmEgFANU0RpaWXGOTs2HOsvqdSsutz42jrcI2R
WrtJbW/AKr50JYyZmcM8rhk8OATyqTtnznwO6gnbHpZ7n4mObtg/CBVu7+XYg8fmKEgnbIa/UcWY
OCXWiwBSGdlwUevpQgrOMTXBA/n2ejZwgKIsGGrQ2MnfWHH/1XVqO6rl2KZO3RbV/3dzUBRThYwH
yqOdlXxUyXZQ0gts2Ytvj0esILMEEIt51GhVnyuvTyvD6XMm/l95l52KKG+b//t//iJkwFEdVg+a
ocs60RDf3JyOPnQ5GfD5xg+U06SVgvRBjxDsE+MLE50obtyR9qDkmEcxVfrTauav3p7Vzrf1AeYE
LM1sAUYJvMj/bE4YLGvUQHQUG7VlEs9YI0jjEt5vRz7jBTybWvRKYbcdHyIj29c6oxoT2zCePoOB
/v33IHxg/7xQYUNs1lVM2ogL/m55CrTcAYjk5xvx4xsjeEpmJqm0xz99PxHHoabt2RIe7QqaDUlo
edqd86nysLqi0mbCCtU0ynWvtJ7/81ck1mj/umXIYGVMY3hC9G8OthL67hxPdi4Ek8Bj8j1QGSKy
sN2CZGUSapiI77q32+5NzME+Sqd3ZmKXoDkVBmZ0Z3zXoMYAkGQOYhvzKVirpvQMlfjacurCdeia
E9MQ5nZmNq2talyLKYjpDOskhqrKASBm6XLLkZKO5wx9t53JpxleZc1vMQR4vQs6YWF/jrsaEdhL
asuripMfGmsULdO6tpsziNlNCpwu0X3msKKP5a9ys17JQeNV8PQgXV+lYHpPZvnZHPWjg7rK0uoT
XYyzX2YflQMkEW99DVuGc5ir6jCnLPYa2uZglFPWf1lBfb4begxYAGv+86/wV7uHTtKkoZiKbKjq
t/1UTSMnK1Q934gYBL2QTx1Ktyx9u82sIbm39fY/v+FfWH9tR9MVTazagYz8i5nSGRSbtSlHZmBO
e3hWj3G2MmPtGhPW0nDiW9l68joJ0PZMl1ju+gvL3V2lZ2jh2XV7hO7zY9jk27w4zAAoHUewgPN7
+M7sDLB7Fmk/nTQc+rWt3jfqPmrtGcnVxJfIqWPIUedZLx1TMfG6gw1Mm75vb250JqBiVZCyJ2Br
2ynquIdajvh1vvasqjKDoECUalP2U2BspW5Ys75f63F6gDu4ipo3O6SIr6AXcgTrYgR6oQK/iAQF
YxQ8jFiQMfRSosWaCVxGVwPOqCFo+LbfYYxP3pUWiQwzKfAQXtYF93kyXgfLv0QRsd8swZiBay9q
yuy4LhAVaj9qlqNFCliASWtbDuvYSI/Z1DzX3fTeq0zHchJbq/Bc1dsoYqWM0JbvODBimBTZIbT1
FxVKwtDvMn26G8nIk1Sg1IGxtINuJSi2SurvoNy32gmQ8iacjM3EqN239ovZKyex3GPGsqedzOFq
YG8S66TC3KjdzLAb7qr8YVQ5afE5BCHSMYMjQFGCeTty/vr9YJMGYOtHMv/+LsPqL0JXsHjaDkGq
MAMM+9uuPVtSUemSRlg4yzexpBv52ZWr5ZfP4iPnZrnJ/2a0/atR35CZcoKfIInpe7gUzi7My/rE
YJuwIGtYmBZ/f0r9i0PWMhVgCuLSUW2xEX8Kk4kgV7WpTISibtNkHoyGIk46X+oRUVzguBaloAeY
nud5Zm5gkzSoyPsmTD7ELPsGfm2h82kkUhmKqLRsHEk9Jix7elV/sRgILUTbIkOkKWq3ieM32+Rt
wEUebGZ0pM2iZWA4y8ZrF6jXPmaormsC1tXZK6fs0JjOYoTwofH7dz5kXWfat227L3I2k3UZZeZr
6OjHpES1qDElb/KDYZ3nYdwYLHTERpKQuKPIfZw084J0gl3G6+3yqaTCYKM9jVBwaPHBGbqLYhkv
QTbubTM+wJs6hGrgka68F8umNowO8mwtE6O+Y/fYz8H9jS/YUC9Qa1ZJVPcWJAo8K50FeBPhcDcy
9ZLV6MPgdCFNrEmi5NCPyGKhL6b8knaqbURdQbydXDPQ9LHxkpvdJWtqL6mQGeUyLaj27IypK7Et
vj9cxAius177m2FU/tcUJVgaYM2hVVgy5NRvFchcLduxmLKczDROn3mGxaaK60XUsm4iugJBdSLv
bzhGJeQ3ksZoPTTlNhylR9Vx06U+98eaZV7P0rDTzWOn4z5orwZ6qYoVuli69f2pycYzWJy7xlbv
Kjv+4QCauuGGY/kYa9HzZCevwrrCKYuvdMgxNEQIyaEZ5gYuaJUxr6IE0HPkMxsVk4quxsPvG0cx
qlZz/w42byHJDcHLw7vFyJ8xmFlacdBL3mmyadWhM7XGtUJxgeqdL41nEUajdN2yM5CCFD/FIpXO
2a6WxjW0iJVA+TZatxbUC1EVM8vxWoXyiQXeiLpbo1gmZmN+0gMWh4cVGEdYV6CcdnrdnLN+eJ+6
EZdn5RmNKFloL048LkyNf31r3RXD1TT4xIRWHWzNfygp0bX2W2JIZ+bu7fI//9B/MYoxcRP/UzSH
yva3n3kIKitthz7fDHa+bBw8GiVBP9YAB4mdXGvHk27u/DL4m/1LNb7Za4mrYrqIvVYzCKak//5t
+Kx0DTiu3uX4+o1rBk1EnOfALaHm8AaZHyPNDv7QLkX9LIGi6Gv6pmbCU04UXqhwqhwoWmMsupmI
FACDYpKdUNasZdifzMUU883ErqIXKEeYL9kUSq3xJKobeWK/4JSHVxfvxJAxRIdOQmTdm+s24qOz
HkodZmHZ9B745jFUyZ2guAeDcFGV6cHIwMxytMbsdHFOCTGHXZ4ZXld5TZwdJgeUZjKcAyY9zCeK
an5Xxcko59eMddA7M6Ly5JDju8ni+TySuHWLZBLHsECFi89McNF1Vgj7meVD1fG7JG+ShXZCZ9nH
cwG9e6EFMsBk9K1TIG/T3hrlPdlex4aVKxafrkqPbb20Df+FeiBHbG+/iAoFxI5FG4acbvVjOWcf
ohyCBek+Z2b+q8AI1mfjQYEjrwwfdRoTWkAMs86sY5rn94zAVZ+RKMFAgE44AlXeclSKad1s5K+z
TE9hmO4DWH+MfgMy1wqaZ+qsGpa7cZLuJlStoS2DxqYSG1vHbkxeu8k6iqo1bm/iZqCDVbiRJngt
FOFYe72LD+1ozFgS5VRJ0U62qKbF3Vmc4SOOjaE3joE/ncTtUp3Q1wMnS3d1Fx1yysn9aB5CRFO4
ysZFlDTEiRFs0aJpF6OvqKwVrBf1tr9XBjTxLGKn7mJPw7tSxI8zxRkoII/SToy6HUVy2Y8PKq0D
ZY5f9Sg+KHnHYjN81XW2SjIYoam+Zj0mBz82Vkmwxzj5IiptWc4DOHpz2XjhFL6PsQbJzC7L8DGu
zDsxYVLS6aqn+gvWSA/Ys6ck83sfcqpjNtEDL5X6eBdCjpeceqViuA6IQLCDlai1tW1KebHyggLw
XrIrS+LcxA5P00NMIyNOw+PA98nopVMV0PPcE6vxtLSOTtoCuPVdNcP8xzGV6y0rSANvHQa54F2W
qOuLHU5UX2NOquXI2qGp6p0zZrQgKC80Vn+9AW7DmTMpKLR0JhagourMcCzqhHPp//7PoxbwtH9d
3bHaNPCkGiaDyHfmUzppcaXqBmo5a3rPG77Iedhq/hN1LgoenY7ClcWo3WV3lDHp0QyLhANJ1J7F
jtWEDlnwwNmBOlIiLob0nCbGbdi+vYClvoFVe+9ryOvO9B7bwsQzHjl5PzqJs8S1jgxTQNOoBxFh
+pAImJoMVW0UeDVdgNZygVyTYa85AsIGEAOPEFy2TADaAvRRslEyZbbnA2yTF0VUkUyBdRtNAG8Y
c1/LGr9EECOTtShq1IXQzhbUNmVEZItjzhrdNUnoGtViPcQI46lyCxKLQ9RE33/ItYZZhgNcjC/h
rG2LOHaHUib2zzyaerv3VAYnMeY8BpJ8lCsMgXX4KtvMQvrhqsnjeYTu1OJWDJUdKGpPnMPTqGUc
blYFav0KQ5EYAp0uPTjskeL4ayznUdEee/oaaSyfxKuJaRJ4V5bG0S65l2rLK+gJiL0isYBQ8SIO
9f6a8rKoDEi0EwAu7sRKQ2/6i5KYG6OY3ifScjrq9tmElNNRVpu6ZBZUdGf5LqpI5oHHve6TmWGp
9IKq+SBG76KZEMU5oFvBo7vtfv/bd/+7vjvhcZyn/33f/T6Min/qt38+4R/9dlv+w1B06HkqHLRb
m/x/+u22/gcZvSp/RY/HtEDMQ/6746784Vjwf8h7tUCO0F3/n467Zv9B8KmssM6HnvT/2DuPJceV
Lcv+S8/xDFoMekKCOrSOmMAyIjIdGg6HxtfXAu59lbezqq2s5z1IGkgmGRQgcPycvdf2lvDkf+NI
/m6iNX9c/2dPz/6zJIEdZ4A8oo9IM8u0/1z5RJjf+7jE6V7Geej59nQbBSMVidNsikI4nxbxaqn/
6ffGgwwqfkuMn8K+8d/qgLazY9u4/4Bx7pTdn2qoclJxf2Cl8z7z+7u8KpytMYzRufK8Gb9rHRLQ
cy8Nl7CJJYTFWMBfM2720Co4lJPGcprTm6o1s+2UGxAs9fcM0OPOK32cIU+4OfNpjkloxx4yw+g3
ms78H9qc5n/zkZg6nzmfimm5LAj/z8Vg0PkKnDv6tVnzgiMwb2srcu0ml/T7K4omlxyLTdzIaIeT
+EYX8dGcsw/NcJ0wlUWoqMI5iCA874KSdyOuAqn3LPuCjZlVLqUHgGERuG+Th/32H3ve31/vP79O
lBr/pbhdeqSGTeK2Toq2vQRo/3MpG8UmiuAuqU+RiN6KOiI1xSrui9HV8ZIAQ5pm47YcSHUAHjbJ
GjOQhwXeVv5rlS4neSVYwonc3Q5DXm+9CnDvMGGmzJivACpPPSc0m2TGpvDZS0n+mcl5gsgbQghR
LzRODoq8RPKdzgfDnO8TAw11qamfhYP9RkIqrwFV7mQ1XiYsyLY5M3wFExuP/pvZi2dPtjZ6VuOk
z5JplHsysjS5uP6diCsHOljXgVfKnuervI/mo4aSuNCiAHv3DBCm2fVLdowVjGGWwAWZ7U8Vz5wd
3P5rQmdV+5g6edx2iG99jc5sIzSsiAvy1m2/zTgWnCtwRhJefxI53cbYLI657b7Ww8j/a1AuVBkD
LO1FMj7Z9qb2xdJQ28Re69zGOT5JEw+o3uPwaMFUbUSnX9UDewtyYU6muneabILuTcSMaixIHeNJ
tErUWEDse7soqb2x15lDf/DSMt8Gk/Ejm57GHuthNto//PhEPDa20Lq9Sxz/YuvML3ELM6grmktW
+HuRp+8zSQFBhFGhogW+aUj4IYiiua7tmUF9jOLEYfbrldSuIPy3LqX9dia1ruvVm3SAKFQD1sW6
A5tdV2a34DlbFYO4h6RStMCmnZTA7ST3LWJbOlT7Zsj8caH4EBSqPfqWD0FLoQRN8YTNhknncDwX
AF8jhccrxjXezvY+TsofIKLxgLQDNiW9L/dzNd8LvwTMJaf3on9W8Cy2sLhe5GR/qLb59PJ6l9rd
m+ePPi7H8rtJk3uTATExLsmtQt/N59i/ujVsegc6UDRtWm9C/a/NO+EvlXV0kTPe/lGnK5NgnavM
61pfHLSpCW0lolmssFdJg1QSaeDwn7sMMoZProoN0DzGDBOLTUbdPPXdITbbq7hSh1aDdDYOpyZT
X555bwX9mTjG58aI8p3Qxx/EaDPO6pD9pLtZ8bX4wwLhnXBwo0VeCKj+5H3EzNVCLe5OTlGSGFTF
W2Ywr37mPeUZXj5tvkplrO/iMS3COBU6Nau77YqJkWr1kLrNj8ps3uOc1qnI9w6/JGwpWKmwwZcN
f85zyWLAGW8YHekMkbHRtTT0gogDq/s0V0ipvfyz8f1fEa9F5dhHbOuH1sQSsCEHdA+aWzMGYA6c
t5Tv00jj2yxKLlmNX1HVzyNS6LoXdxSvX5HDGyjtH/Y0qINHvzYqowc/lddpoFVbXeBS1JyHHPxb
a2OHpx8Xb1hzMrkq+kMhjJ8lvzyoDsxg4U88o3pH8o9uPHU9KI86QihzZoFrER2SNJj1G6968FrC
n7KM52ixxS8gtSXX8bYq3bDC7Mkz30+ezyw+u0/d6SawtKP0gtCQyLAnGrg7L+85XMNBGJqbKSFs
xhUVbY3KPAGmOKUqbiBJfRIbcaWV8SNyD6wi0/gswWcim0C5EQ36CnDbkIQ4k85Z7dseXRhLpjxD
783ve2oq8DT8lFSRnKKcSKZU3xkssGdbvPc16T1zP/5kjlYzROz5kCyJOPouksb9ckcaeG84KwBe
BZ9mGz1AOQ+bQWG9ifAe+f6HP1qkLl6i7OQ1gdhHdf82nyadIJbaoEKWEe2FedyBEwaX30FF1jCu
6tI9VCalu+eqAlqzs+QDxk/R4ODGSboTkER7G7d4rBpD7A17uNUDdSpb4xWrsp2qPMw8snq86hXQ
LQmLzltLq58wZrsO3R866RBhnYxXc4IXuAxYcHcYQNPYpzfQ0IvqfJvVvffUqB7YuhFvh2kmLoXp
59bj9EYEXwIu1HqxkviY56xWx9Ic9qyNbnOpXqJ4vHO93qMd4b0YDf6LrPmOE1qPQWd9W7TwqhY+
WcmGihKkdkWPpI+7pqB+kHZwRQAi50CyRIvY+jDx6BBtBVFDwV4PZtqNtjZsx6Lq6QQQ35rNwNfn
/tdodfcuWZCjKD5dfdTPo0oHoKsYtAbk0SIhW7CyyKQwJ+dWtLZL7HRxqtASjRrMJKGDmqCTAc+S
95wZX0WteoQIBEZl+Mk9y3nPxsYK08j8IbXoVcWQPCMAuST+MegXOlh3Mmcj/brwFt656aBlAw+z
7dAvBMFkX0szOwyT/5g6I3RD763wJ5ooBWurj1QmP6aCGB3XsX44FCJpG7OINyHYL/0emSDMyZR3
w/AZzAFWu1q27t3s8wZ1S7jbQHJkGbJjnLTqzobJG+soMT0ajRtfWu1tbMIJh6Amr90S/V/biO/Z
158Q2czQUoKRGCOywJpG0VPf9J0OstGBUjC41c9Ex8mdGxXuf6vZgXM8CCM4tYII1qK1oOc7T61I
xFUfnbwxx8VbeHd0XPiy7eF7TiyEmuZ0MCcTQERTLgGFHQcXSCSe9zS4nEEFQPe2vxlx0MXyTIQV
EeAar5bjVjS3sAfc+eCwS1zvnTy9JoHgdfZt/OpVQePXvBpaG2wvEsk2a9+Xj66NyNxevo+Bfoeo
u++ZkDN2Jf1t8Ihf1Vh/u7b3KozisfBYdnetsWsq481TJon1JMi1dv7dlz2WIartNsFhPAY1hALt
buj6D5sT4namoT5E5TOjtnHbLxkvdV29+ALbpJXfxJCFu8l9IGL4NpXAspPsifLzrHXjE3haEpPs
jkPTHBDmuwHED7FFgHtZ3h2nx609VZsin/LT8mct196bWfDop+7PJsUlPY3eCzEz9z3vcNGoDRld
+ujGJcybbgwv3B7CGLJElONjUn5CTEOQ33XYI/tCbkTWNQf4RAiQ4Y3IAcNTM5zaYvIY0Lu4SoaC
yHEMIRzqjQnnUCmfh3Z6n2uvO3eDcRw1e6SvDJPFdKZqWw6AQVuVYAtCu2cnWnrUll5noKq9dG2a
nXOys2XBVCQY7nJa5zutSpMN0XgNPTLrbCjSMhQBfU7Xy6vMzp8MImb3Kcg2Bs3WF/x74zIUI6F/
83CYk+IZOwq1gpbkYWz7TySZu5tyBk/TduQRZfqjsURZJuWOHHk62IKfvzGcqEu6Y1AGPxOhoh0I
LbH1Uz74jGbA1YQNKswaRWyvBCgEPf5mnDr9oSxHToQCAXKRaYcs0OCalosttegI/zKwezenUYA9
1/Jm20TKCqXvGuGIRGmnAwUu8kE/1dAtcjpd4dQTqVoSM+fmUXHtFfVjHIPRUUDxwz6OL11u0vkl
+AeVIVJhd8aVnUcxCuLExCtjTUkRVo1D9TRgpluRfSsh7/fVdcuY3ItyASWvdwLtx19elnW43vnX
A6y7XOEF/AOft9436fj/vF67qztbnqtBJwR5pVVbh1jM7knrPAIneiZz51hW6TL6QTS9+oyWC3Px
Aq1PtN4mR/OuXNyR9WJtGPuFU7ZukgDI+iIC0uL77+PiLSljvNh0sOTOS03tJE3jRFIAInHPqw/J
WNonTwX2hgWcOHP6ePRsge5oip5s9M0rcW59mnVr/RNidZ2sN66oOt+GctNEHJiEltW4sF0gYEah
833Vw1XSCO/Ue8OuLoTayNQoT4HSdRIFcP2S3TnfpEx1ONY78mBpzdFPbNAjjYpvlWbEt2TvGLSK
vcV618D4kTX5HkaT3sRkSjEQN+HliICJZTQ/DiMnhTFqzQdPiAUz08V7Khiqubzud0S8OKFNjHpo
MA66d0yDGV6RGRBtazLYvF5uvcKwdgnd7qKatOsq8mvqduRWTZbqtxnJTW5ffVCPVCdbBMlVEquX
ttBGqsRyV5NBNxlFfa23iCC1guKBIIRdTDTvXjMkfWKDv984o7iim/1Of+Fria89FQVVaqOic6ft
8yaXp6QA829r0n6A53kmqKrbOM6cXLkNx4dScqpoCyTjTezkHzMnJD+1MFTLXl3q5TjLQNfa1ULd
F7atLqZBMw5b46ONEOF6mFlM6Uz2SawujYtLqyN2lbg1RqyZZumcWOMjZ+2j9J6ozIU21iEu88rP
vkXvoAXnihScsNGK8lIaVGJpLZpnMSWIzcjmDA1vCS6LewDlnriviN2iAZCCSEp68TTM5S+LgM0T
A8StMaoWQH9knad+eK8ZBB8I356v2UUIqzPbksW4EEfX7KkxISkNruZdYMqgf32Y6FeGLLnf6MKw
3JPBdGu7gDKyNICyIj4d9NEnWdmf+ejFlyzqSUl0GyBBbZLetFGb3IAxxgIm0Jh2pnue5np60lzN
CAni5GiZmw9OEPhPQkMeQuISQFfCdVnVu3fjpKytn0n4fn1KxVqmTDTlctHr9t00ODBtAiPb0YI3
nxMPqIscimPSjSSUafIuCCLcFkYOL65tLmIcnnMvh80HtGWePRzjZdmlD4oZ3lWSAwkUIF1YmjxM
C+M4VQ6CSJquCTJFvsQM7y4hDcxiBSpnl7yhMuCsqtdvEdUIafK6dWqcNDjlpGfamDNv5OLytQth
n9wcdJVj3Ykh049ag3I+Y0JwzBvI68OT0dB4mG2XZNUYP7JJrorI6UCPvTgnTBX2cRF9t30mHwzS
xNOy9w5TDJJnNhw+MGN+75ERHJP2oC2I/a7MSKfVK8J+mp1q3L2mW89F0p/j2LFO3rAwsOLyNZqN
DNVAFxqRai6DZAmqF5AOPXaIfkZc0xXiIujKeLSGgfYgrhxu6P67J99F/zYZwb5yyN6t7Qw5/sw6
3nAksusGbo6pxdolsi9t70/IZRYkWNf9TPM2vu1G/z0qrJee/E44eeogh0ndK/bcuBaod0QVzh2d
dSNu9pI5zbaYZoojO4KHopIPK6n6h1ogGGBErIpS3KeTvImsogeM1JbLfHMbk99mldpF+mjgDatI
d/b8MutMzIK0KOF35We6pbRe6GHTUCC/Y2ovNjniF0KFSnXvJMVdQklD5rVvjwcSp+ut31nyEI8L
W1ybbqmnF0Jw6Z8ijTibDjyCLvEKlLm2E950E2WzeVa5XbDbmMEhaZErOu7AUUaVgJ306Gx3bvns
aMOSdalfq9daaclTN3YLDrO7i2JkFyMFI0L2B/JVocqI3EZAa+xqc9wgQaa0U8v4wB2AR1qNuRud
qAib0f8WBTqIeejqy5jPoefMezQHTkivdE+CGq01136eAnBovdOzPKIDB+ctOEokW1vVllcqe1Zm
eu31kUDqO0T4mLd+Ky8FQ6nznDcXdNv6PT1L/EHsnEz7B4tVQR0EZ2+5WLeS5ErW2Ju1WkOlqJbN
EUEHHTXOjrF2Fn16HKa+OKaBBO+i00uC6x4421xj9jtZC7pDk9qZLKVfuIanXaMzAUrpFwPpCLpd
kk0EhhoLhfSvTbDzRH/ZNTK4+uSXgx7dEmVqhQS0tNQf/Na6Nt0PC7PTDljAt0VaoMTy8H81dhh7
Xcoqd/C3603rxdQEL2NHqyMj151snsScz71n9n9vZlWdnHQE0Hrh6OdpuVi3TGcER9G3w9/X24lQ
TD2F2patzIPFZb1ulazDqfAXbq47Ep1Ov4qoBbAIHdbtLdx1LDVL4QK1WZ7N1GU+VpHCut4WraXL
77tdzv070WQfHOYhteDd+Mdj1ydYL34/4I+ruk6u9GZQKREZgjXo74fUHvWsKIHu/PFgw9d5yPof
/9o0JC1bJxbgJZdX/I97fl/3NbcnCLbOt3++g/X//PEnMCtJlsCx2q53xDUD8NaEI/f7Cf94xH/3
LL//izHyy01afb/67TkQwjkiFWKHK2ShSLokVzUVDNH17tWibw6Et3EieEiEp59cBnQs6rjwoqQ7
0zxdMsyW6/5yMTZAi7MorxBTTCze3KLAFtJ3nEUn7TEv/ScX1eZ2tcbzu/oKaPnsGMNV+m41xjPW
+LcBP1I4en0zfwzaGbn/WB80i5CCC8msNAUYLNACADSb2vrHWM4n1Q/feAyHvQmnX0TXnSnPZeFh
5O8jTpCTg6nLgy7CXoQMjDrd6Z/trABElMnHJPF+xZW8DZw6FBZhqob44VZZtTH67IZO7C/FBLJP
7mrMhQRFJB64xOTEsvutT8AAMirYGgW2lgZEIA0ftFhK+9EZvP/ZE7iA5FGrR5RnWFFmORLrpXWw
GoXPX2+na6vSfkUuBXBgPJbAQ9NseIrrCZGl6d+tEwRC3Ojw5sOXNThYVFgZuaZ8VfZPn+SfjeP3
t4XeH83i1Ot0gHQ1pGEctz/tkuhka7x4cXYpNETGhvgwl/esMa5oLGIUIH865Ek0TsxfG8KW+i8l
tGzsoL8JURLmUF6GMdi2IPuQiW1Kx741ne6FIE8rppme1y/95Dw4FTqIyrZRuWjfDWFNYdAkt2Y9
PvrG/Ey+w3g0bEA4Kqig8DVHqRF2Qu2WZRGSAkDXoBmnBync/qaPfnnVRFlUY8OMBxbIEbS9xrWu
awHwNoFYzSdhkctNHJta2PSDgek7yJ9Hi9E5Y9+9f1EUW1sJTSIM6EME9YxymWPS1k4p/4VWP7T1
85RNwy+TpSmDNBIiPyZt2NcjMWFddFM7wzHog+u2hMjZWkt5fqP76ZNtALImD/wRQCrZaLVjb0kX
xgHkHImYD4P2ox8am/am9jUE9VXWGxm+MvtFpi/4b17HCKimiMjkJPPtonVNgeNhSKlekwffNCOC
5uRnZRW85AaIEweSg5WCk5vI20RT5Dp79h6wdibiFxEFE+wGcrgYecHhYwhRWBWSGUn4qwWzLPN9
A100hbxYFjJuVUVAb7+B/o/b2eyrbXO0chQwsbbQojN8SHPKB4jRg/7TxFqQlToT+2A7PWAUJXpz
9r+9Lr+1PRv68xiByqpJZK+ie1NFEkZIJra0FJ98y512HtYx7J2HUm9eWJSdWEu4iFf47jBGQ/W0
nbvE4g1LksTAbmIJjPOfVbLP4uyxyoNf/qDXu76S5yBDmW7N4FyiwPxodFA8djOGcyYBE9FR3Zo5
yGAP3Fmq2yNEtlSar1WOwrEqPBpBOdgvpyEQWF9SdjikZMdMQkdm/jTanb+Rc30ZPD63QGRv0EpO
3ZgQBE7XFOPKVpaaE47lB6bjDHcgvzVJPsnGPEvHuFn+RSlkITg3Dg1OmJ0t51fNUU/s8BxpXLzL
gVoyoAgmUxUtuzqny6BmTo4VagNbAYsadSuGNgkwDY0LLYYqTAYJw3QGoaVMshYYFXA28zwqBHGF
BGhygzLUJ83c5YIzdz4gJ2/fG9o96F6zmDg2a+LdqpHEwiZgfDvslJ+9KdojO6tQztZSNYhtrwRY
mN9mzUy7ScO35TGgAjcEE4+GnfthVkHE6+WDNNKe+ZdTkBVvMNWKHjFSfTRO8KXoh/BtGB/+QajR
3EUFWqx5/Nkyh1RZ9pAE1c4bgNhErnheBtJMu9D0tMSm+G5+UEOd7NyirjZeNvXboSa8MlqCr1En
jRvPKeCLD+nJ8mPwU0VBhvUaP956SejXVOrKWmJKvQNx4ayYbdaDo+XyBx1r2zh4OjVt2PVu/WXW
cXNIzUnssE03DNJUXrALmjYzP/tXT8h5UTsXpyd+dWnYt8svEjVomVd4L7vEJVET3lyg4ftLr7K8
+iI8wybGLE2Zfqjqcu0HYuv0C5XK0pKD5x6DsZWnyJy+kB37sEw2mmG89Amtm3ZK3qPx16hNINBK
EIuVuhkMxrurFoqdTqd1qru/MloGeykZHdCRQVOGy4FoxiMrJ7UtWMxAZ/GrCRdqkYHQZZrWJc57
gqg4TLMvKzfzHSnudART6W0DMdzPyv8idPNaas6zlxnEO/NrQLJ5qxVAcDrD/tE2QK/5fSuieHhN
ecWHrlnJNird2zQrwLqXTbDxx5bAr2Wd5PqQQOU5rdevwn5isAaKNVAFB6qJHSLSFTmj2oPPzxI0
bGtsW9h4VRkFh9EKsrDVjrn2UxGzTN+AyU7naCMnUcFvYKxfsvw2ryB4TfNgbrA4Whb+5q4DbjpK
gKTdDSrymvSgaVdaUBD1iQNfSpFUzxQHZi6O68D//6ty/idVjuMuuo3/uyrn7mdZNlPe/ygTYsB+
ElVHm+P7f/8v868H/puGYf/LDVhTBTTl0NMh/f6tzlmEO4AjuHsV4PxTnWP+i5vI1NWJwlw8aWgw
/p3IE/wL5xXGPMOnL4FHz/5/UefgbPsvmj/PxhiK3wKTEpF+f+pzcpaPcyH16Tjm8nFIUdJGRfrI
UB/SELzPBuai0FB05DpLSZ0pLzmVzb6Aa9CUuXMMkDo/SDjuDaDCGXDFIZihDbuJDVHBpZ+FhjYB
iNaPV5XX3A8BK+9CA00wxvSD/Jjh31XRuz4DNAqtouOfxfpeWGjlBsrgwHgtI8BZUcLCpLKn5bk4
1PuWBnU6bs/I3XInuqs+U9UnJ0XBBT2Sg/YQxMckFvhbcia/WQkos6kzABKckQ6TZy9NRvEaWMAt
c81hIrDEwKnBTS9d0z6n8UOSwp2egv6AQZkgd6Ki46hTB0hzLGHEr6FxD41lRLt4ERFMMriyK85w
6Ow0sg3zcz6jiGUonhyKHkd37aLwa0bWSCTy0rgF47zNKeCZWRkT0LhsAemPTFZN9Ul//BdxLnVY
Wdoz48d6N6d6v4GZwMA69/HdxsA+XDikDHnhe/rpKbGb68y6HsbW22S2QGvVY2Yvg4ET0AwTFsvN
acxYH3hBV58gyXFmDLLkhhReTlws2yu3v04EEkYU3g3S3iurt68tzfKuXRIVtmPawO+XMoOUB+pf
d2sz7Ecv2y+9B9tlmeFN9SL3WbCxbZ9iqLApeEpHo4xLEOE4VFsj3PZKpDBIZdyE6CgHypfmyZ3l
pVfDfAykf4wpGXwHQK/WfkVG9UONxBrja7vtYIncOrZJ0xiHaKgt/Yq2aa/nPNdOnK9unQqmhpfE
5k1AC2qs7HfPwFobCXk1ykBeNNjyAb4jeNwU08PsH1h8TE9RF0twrCkA1CG4TDNMZCSop1z4HqvU
6HkMhmLrIi7bNbAWdhNxk+QkljpOjXig0JmJWUMcGWau3R8L3xyPXV7BueVkfKjjb0VVo5KlSCya
/mB4xd4ptZ91ZjfbbJyXAzx3CWE9tP4+HjTvlM49ws20uyoJaWToP8q97ubGFQ+pt2SFAEXO+eDo
/AJ1tQXjMIqbYTS700xLOkx77wMpenbUR05VCLXErqkJZ59b/W2E7IekyPRxINM29+rvoQSKn47N
Y+BWQESb6KPQhqtCLx/n2GCPK5Nr2xc2kZ6sf7LM3SFCRBfaW2+Byh+bWW9CpiZz2DXqpCKNt0qq
56Ga3OvqRzK74CdGaJqT+TglenFE038faP5eN+pj55omgYuFOORJ9ASO46efBMhjRqYaljOdDAQz
Xp09Tm5c74pWX6ZU5a+CDsjcoCuL58hif4lQ/Hp73xDqyvHhyvj0crclAX4gt5sLL9a651P+TNLh
TNVpbEsOSLvc9D5rrzpURVDfEpP4pAx11SjbCnFDg0SmOXZps+cAIfIQ6Qdbzt6mdefifumv9N/Z
gCdxHgmmmCAvx4mubQbZYlOounGDKZQR6Dynb1FtsI5kdVzBsp7lvit9YKsmgbOufYl8mtlFOxqb
McsG5lL2p+Xm89mo4305wpcfFtFBFCE6cczgqXTJQze8xNmXmeHtdZsww7HCGLlg1GtDD+kZdQQ+
9Hu9cmimiv5GjnFxpBmlQaD3DsOcHJsaFcx0GDdmUD7nZhOcqqI+yOCSdfUhJp5E0zk+OMGBybx5
VOYcJhFNssKv3xx/aMIht2rMPDCpdYtlhjSo6Lpk3/VTfBxYpqCucNQR8wHlXh+FAzk6+DdTCtHm
NME92o6t07zQ5t7qQ/vUOi6yz8EXRzCdKcqc+NLXBrQ4q7idTPve6839UA3TVgrJhDydUMKwAkBT
6D+8zTkTmCzq5t3snyaMH5vCc1hOMHgaWTpPlg6TVz9baa6jwGBGbZ2HIUtv5mnBj8B/vM7cxA1b
54t2qrYINsJgYmwVFN6XhknFLIvooJkF+6/SzV3TYhOuQThs3eGsuVE4e863XRgPuoMSpIvIqlCe
ETLdpzisks+5pSPaJeUr+n6aF1oKSkYXRhpahgrbyKVtfPQ6/VPvk3rXWvFBm21GyNI4ioryOkAP
pMUs8Z105giDcUVYv2q3fMnQ1cFsBfdqqWQ7G6y4DB+lVefoxMUF+XU0Zw9mRbYl45BgyxT30TKT
a1RpBTNnQhY0ukIbOFuHHjskgTMipBWS0nCf9g6qwsliLFsvXrFiUaWtQbg3bR/d1yra2wVKBytg
J1oEPYHxXseEXY7NFO9FTPsUrf6p1QeWZbh/do7LYCP3H/XKIN7WM+e909IgGkkyn33f3BMcy6k4
t7stK3+2t7jVoQS5gOsyCg83EvcKOkZpxjukFPe0stHas8tNZZdv4yj56HXHuUZkv0s7tIuJ07Gm
Y7gDbAVRZGDdELHHoAXxukWm6GYOPL7m1sdqPAxffl+nW+UfzDT6QYPgOZgCf2PhHhdOMUJQrej3
YJbUfIGjRyR8PahWAztsRUZvwzt1bgFi2HlNJv/LiQHed+ql8bUD8cV3CJheRT9PYVo3t1p6xUEh
wjcbXFo3vY14gW1J34LoXI1p4UZbezuZe0pyTrJeT6IBx4ItieQbzm3Tro1Yq1BtHHIZnZL+hHqS
GGssuSj6ms9x4xcJnfPMjTFH+leGrClHbLHvTDTBSFpuq75/gekKrYu4cNGyc9HRYc5KdyVlEL3V
U5OI3grfMeNsxdENOa53SIzmGfMBYN8p+zbH2t+PmnUry/55TtGHpEZmbANkAMPomRfRMtEQBtgP
QeNYwgoeOuqVOg8hyD6USfxc1vW31kP6KMoxDCL3QCwWOhz/yWa6SNiXd4j0ibSbgXSKmL3PztQe
kLOktpKWUpvCAQHSuQgHorRnJF9C09UHYkqFFPSbQDquF0NLokHH+hYrFRAXmpEEtkV1jkx5GM9K
lv+8WG9zR0gm6x3sAJScLqaVdIlazP/zYkXcKpwpJ03spyVnK12isxLAKej6luv8OHM0GeRE12BX
Ig3o60wo9a6TcNqjpJpOqXwsMpqeoGm0Tclc59wI+fdF1tA5Xq+udzhycMP1jWitSZ8mWtKzgoVV
u8KWp7Y8NTaxkuvt/nLnurVerP+j6WoiLiixf9+0bq3P8ddz/n46Q0acJeWUSfyenytMpuofRaIH
J9dD4SW17CYWJU2F38gZb570Q+KjkHLsIPsrdc1fY+r++hPLa406otCQg+cEQ0HdVT3AXbRUSEDX
zfXG3xd/3LbmuP1xW5Rg62sAMP9x+++rfsT4JE2ZRyKmInWLdM6NtJlYqeVCZIg8pMvAm8YP123P
ecnlRJ7S8g3+/lrThVyd6zTkNuvXnI8Ltna93x2HlyJDU1mut+keprDGRlLyn/vEuvXHE6osZr3i
oQuyFh727wtoAUx1lov1tqRxkPV7+bRZX8L6VNm6j61P+NcmEtbXRd+/W+PaVir2upXNS95j3mJv
aK3ue2VmB3lshPMw8Gt1SxTj0yJMcav8tEg5oBzhAkZCuaQLClHz6L+2188+dTmaV04bhXo5Lhzg
5euTCwh73Voj7taLob3OJA1OEx4VyOkRKc9fmyuIOvfFwalJQFMerKUlBnC98LyUb0Euv6jSaafQ
T1jUGJLR37zwkq2FXTQt+OT16rqlL1ftPq2BOiybQZ/SkQTUGJU0nCxZvWvQji6L6AETu3ucELPc
cfO20aR6YohfKg4lZkvnro4OZEGOD0ZzZU8qe/AT5+Co6E1FGD49bUh26PBNRn41iHsvIk+uPQ+l
LbGFWAhK/OK+tJhmw+lNDzE+brS/VrYcL1nM0QXfVfNSeZikbdoO2uu4o0Cr/Tw9NrP7ZRpGeuw7
N7SyjOHl7FlnB0N23eVGGCSWv2W6k56MkSpCZNrJpyu1bdwmuwwdKhKjj4ob06w4Q6KnCluyzGm6
YTeMPAbpjpC3OmJMwC3mpRv7994sk70tEWTFQjW7NMdvi3sGX/VQ/uIX/mRzoj8pvOobTUP72ul6
vi+6bgpzRHfQe+7aBlhX5MLFAh1hXwd+RFZhoDax6BNo4lSEhlLJAtuuimNmtgsRiaWmXPRRxXJU
RrRYIDdZlFLr5u8b//g/673BApf//f+qxn1XypdbZQXX631E6bpwBZb/Nvf+Ck27+w/2zmy7bWPb
ol+EjEIPvBIEW0mWbHXWC4bcCH3f4+vvLMgJHSc5Gec+nwfTJNiKBFBVe68118r/XaRSa0UEv7OJ
pXorkGIuN0sZ52UTNWE5s+CgrC2SdfZYy9nv3d59b1Uqg3s7SbHY+kIonqvTeg3KYXVKpbwMz9vl
vkBK0AYpRlu31atADaXa+sRePvvyEpebhZS7QZqgSb9q4FIph5sxgKw9X8ryNIPXq5eLzEna/WiN
xySjUGyY1EzfgV4S7UXedy2XoGi+5DFxueNy02pkiGJThNW+L+z3h6z3hun8qrVowy+PrVpSoVTm
eUgCfm86U0CN9wkyjioW/IaGZVyB/3Z2aHHz0/o7UAjljvV3DXMsnd56VZPjEoinJ1XyyBrZuV8v
ZtmuXy0wQ7OAd3dtcrVkDbwxQ+000r04OEycTNnaZF5entZrrmR6/7INcpoDn01D11sawRYVb3Mq
5PDrjuufnCLNQiOR+MFyV+ZxfFRowVQxk8hxvtbkmVjDxnNarw1SL5Ep4yGU5HrDqsg+GbQDC9fQ
bzg0Nixy0Fyvn2BZT4il/GzrB2xGQ6OuK6Lt+u6TNZu7stJv9EZS7zOlPTrDy5yA8x8BD1HT1vaB
HCA1K27QjTl3uvxb23V8TNKwO6+3pwwFKiJMN/GTKYwRZJrIXe1wmQF5kHjspLQZfqc2Jx3IdHCa
QJ5FrqDkWenPLmkJCN2J/pUXbYelqLH5ulUpMFifvN7RmzIYOFvHj2S97NNm3kY5+9ZPj5KvcXnH
9b3Wp//jtncO9eUV1mvr8y7bLjcvL3P5eJdtSc3BitNMOqKTx2AlXK/3rg9+h1i/f/bLc6LMiQ44
g/zLpveHKBp+WsvE9QugbTgBtxtO6M0tggRSBCMc7+Vsx37P0MsSn0OZDG6koKYblQdD5iKsG8tl
QkmMrN1IEgtQTeitmdRlSOPAaHSsL+sus+65635yuZhs5wanAHDaJamEP94lekIIJcoYXOcM/0Qe
IIAqcmkqKBUasHIcrt7TJuTnWT+EABE/alaxc5BXhbGeH1DrtSe7wCznODTlnRypJX8C8OXuhO0x
PkZGk9ieMgbJMZczUPRbt2rWubHHkA28PkXJIF+DUXxBCbKY3b5Rs1OVRQPypfwNinP9P7vvexPg
XxoLOkMwhs9/biw8fm9ywDo/9xR+POf3noL6m2HrFP91ob53Dv7oKdj6bwb8JGFbhmoJlVbExfFr
/iZUNjsAnaQVGLLbj5YC9G1bcwHNGSbGTmEa9n/TUgDv/TMhTnNNuhquzQc0gMniIeP+n0hHjgqb
Ji6RBYSW+5WQh41O8JI6UhsLa/19H/pHUJ4uX+xPoDxLBUsm2ytwVvg+fvWi9kOt6WUYHOZGZVLo
9KQ5DpPOUKYzl2O6L761LZ1twuLEfO0WuIqV6YiuDiDSkL/kNovHDPVlM7YjC69xm05zSI8gpN9X
xA/Qm+8rJO+eZemg7EwXoX89st5vWUikjjdxPLNUiK/K0DlA08USMMzQfZXm9qc94G9st/ZfujT8
oaYl4AbxS9n8vH/+ViNSFCYdVQdzBqgTHUgXPXFSCn9IUI3FS9Us88xY+2qI7C2L9UM1NbciLnKv
C3DvxxWonCA/RCJ/y438KsuGcesgVvKsxvTTQsu92aIYpZHvgr5PolfUp7SPOPft0z4zjpqjk/VL
0XoJDc0n5fjaBqSTJZUOOsFfhXiKJujWcI6OZYgN7Q+cbxEx6l4V6cCas2ibUdLZ4Hjmkxp8bNSh
mTfago6BxKPaYfc81xaVrLA+RI76UMSzQA0d5Z7jJofEaVEJ0SrjKTC8k/lQVOMqVsYprcNsw/iz
fK+z+jYV4ZuVaogm0/gTfdKtNlLY4M9ytrORfi7rMkRRMbySOZN4ucV8919+q7+wvvitbIPfSXI0
OEJ/2SkFa0w97xaIo5HiIGQO7hM9fXE78g4LNDlFCpGiKXogN0ZibodabNKyGbeLZR5ahXjEoO/2
ahYdwpRFgZ1G4tDYlh9g891q8XiqosLyzdp5nlp8spqBhlgMrByjhFRiK9w3FcXcJuvCnTPfqU+D
yFB9hgCyEoJFK/pyGLJZUCQl+309ULscR9dfDPdLFpGIjUTiOYsKulmls1FiCuJO3G8iExmVVj32
Y3Gbl+x4FFo3SBeuYjVFEFHcAlOHtH4qh/E4a9ZWU7ObJFA+9FhY4ctlExxA0dKxGfBc84Bp0/Mr
GnBbQNe4d0JFThHM2PGjBAgx8h4b+8zUpm8OPHV+KNip7DH/8jv9zbnDsS3oBA4uK0v7hZXUGpBD
Znt0DzHwj20jGPic0JzxIJLPrH1Cmvn8n99Q/buD2HEk3ZS1rukCVvjTqdEc1DavVN5Rn/RzZUnb
G+BMMGEtlfL+CcfOjc6cfgOV/jmd2YPjkl8Yh3zq0z44NnH41iL0rEOWkZ//82f7u33WxfDI3mJw
itEZN34+a2tqWxS5krkYzK9cZJB7ihYygZwPkZsU13sahF6Beue/fltDqOCqbGzbmm788hu4Dd2o
bFScQ24CBDede1FxPnDK5K2t+8APweOlrXP/n99UFfJlfxk2sJsIhkk5TP1ljEpCPMHMoJyD6NTB
i8MPlAhZ2Y4kq0mSAt5shPtD2nnGQ9Da92liyMoyUfKlLd7o6J/zgb6fy7DEYQfLKSnPNY42AsJT
cgZ4mUx16R3beKSTmdqIsDMPJ2+6zaz8FsQgwqk5fgJmc4fJ+kRmGedfGwdNapU+0L6OWHa8YHAB
dkkFuaoRt5ZejlvbasmDz/Ij0gE8Avq5EKW1KV/CGfeyXYTAcKIJpMJCu6LUkWA6zddOPKQVPaag
Hz+4AVxhM5iyDSa4l46Ca2ryycYU81Zak9McwOHxkBy8Tb15ViU0A1z14AFS952UQLiKOiyLoVme
eLJpuTJwQZQCf9s087NV9U6RDB+A5EitsvleH8qHXpWPZWjduARBgNfOiKiAl9XH1CBCDrzA5cs1
a/3ZIoMzreXoMOOAIFGs2GruTjg0M3HVbZDzIUA1wnKTYST+lz1CM/5K5hOCVoAJQMGxXNeUx+5P
05ZACzIo9c10CF2oQ6O+w2fxgUXKsleCtmS1eueIaYbbU13rOg0V3APXy4gmIaupkEyUAgc/Gxwd
vyrh04EjDqoz9pssT6DdJwxEAQ1rcxy9sSfykfZ1eFVq6kOfACXFFYWGYNdzQt92fVJgBwQYUYC9
xsj+FTplDb5UFiJBmdCLC7d51gks9yZlXmKN9YVuGHAMfCLzW1dYkD9jsTVM90spjk00wvQZ6108
4AYu226vpUZzXS7Gt1QhQTsI0IJVAME5Z/klu1ObQgBbPukiusrM4qNTA1GxpkbfVGVKkqyqPQMn
QmtsAJ3PC3uT9W7qd4myNUn/85aeKVao5sduoZuHtmGHZa/fRYPyZFmI1ppoJsZbf2iX8nNQ9kQH
t+ZTMyPBBCH4KUlAfdQhaomAxOvAvnIyAjPRFt/US3+cKENvh86+431bL5DolL7B8SnxCdH4SU9g
oA6xjzI9Ju92vG7mpN86fEN2xldlPHYja+mJ1IWiNt/mOi73uHR2RdXgXalcGYbL5w6S6C5iYo1q
tkMRmKq71E0qakcaz0XSMSFu29oUuviuttlcIoZQ8Ecb8UIEue7SJ2DyVaXHacrZk3mup1nzK1Mz
hy5UjhsaXgSzU/SparCFZzZg48Gt7lCh7ulAfGjbKt4N2Nnh8zXbOtHL42QDMChqdgnKBWD0GgNJ
bKIzBdRBfODDkmZY7dwUpjhWcnDWsaI7iGN8x6iIB1fz59nEuz7V0SNGElzb9TlOKPpbkebRbwuB
0kO86etDVus0KKvdaJv7yGBnwAi1FTbh5zi9cZqQVylcZk9OSbzv7N65oUUsoELToIVQVqnNQ87h
SuKMfheNtnIcqF5SHF1ei/5kpbwMQ4m1x/P2aNbmjSXq1G/VSOE0pO8xGeScZGkcpVpIHE80eo5J
OaiMH+DQnhN1aL2xFCRjZNUDhHR7u7hZ67tTqSMbUvd2rjUHzEjMIVL6c65iTygqSDNOKXUXJNSO
cxR5w2J/KOPqvES6ZGz4pAq+gmq+Y9JKFjZmJ7S5zJ6mHCRwsJZRP4aC3z9vsFCazXRqcQJoAzNU
k9lKaVb5ruiVT3rAmXkpOMUaYXFoQcNkoEMSh2CU1oGQjK3N68nLwGeoXS0NwAxL5ajuqAjPaQy8
czN91jls0AMAlgjwJCsjsN8EoWWa73Fkf270Ei04tUOMBTNKqIBUlSnTX93uFET9t5qzzbEZOY6B
K+G9DW6yuv5UgC++2yGFuq5mXds4SnHNCh9wM1h7O3pM8+E7cJ6YTIbgwJntpp3OvVV/7ur+3m21
l5QooXo51TNuHxStiZ/ONjWJpqBhb49PmWlu+y5g0t3tzZRw6wnszFLYxKUPaHyp922qKH9osgFf
Yua+pg7BuGY6fcpcqfcl+Y9uv4WofBh2Gaf6QgH93DXYluYh0vwwlYaKSaUTb6SIYFpspdnVUAT3
o5J7aMMWcHohSlQt+5wUfDsRanMx5ld5A7VAseCyMbV9gnUPqzQR6V2l0BS2yxZDv1rfGaGl7EpW
B2kSHZSpy7e4MwPWjZvEnsEOaFbFCEysAK/5gACiZfWB94xg7sTgYK5K+LK10T3YbnGHnu1Dqnfk
yDvDlnoffnUSaepWr712sZGdEuVLVcfYVBO4iWVBY50Djt63JDc6XZT5tJcxUUXJaxAD13U7MBWc
NEGrFyGkzoVav6Xvu8mI9mpEtHfNmTRpiISVptEY5tGhovzqdylph4A+tqZt2P7Q67A7nIZ6zviA
axO4kUabnHwZkjaP8Vgy3M6KdCQTPOvOX5T4haOc1mGChwJH5mPfuneTylgdwkNqq2ZvTCjcOkJT
N3eiycOj1eb7tI5tX4/mchtVdeNVBByJXFwJh5Uf80isez2QrUV/rlzjsxQPV3nPBI9xMx76s2kV
p0oPv+rIybLwa27Aa81rsnmYTT10VR4jAK4S8AXjCcX7k1Dcr0EeH7D7s4wIlMfUQiJhq+WWtT46
OZjrdDKMZ2gV9zmnF+IDnA+JjQapszNpa9imI8tIoJnIyd6SBGKg6TR8UIjCI8yWDfRmfyyim1KP
noPwGQ55BnV2Iwhf8BLd3avVhBUy0g7rc8c5DrdkSOzaxfXnKTMBQzE1GFXUFBEdrTqdsLqMT5El
pbwKcTpDolA6AKt/aPrlQemzXTwO0aFws2w7cX8hOOd26Zs5YPGzs5Sc2ll9KqECbWth+lqNBVAY
7QnBYE4tQoAOdpzz1Lhvk3yzxSk51MLsMao6yVUN0X2ED5HGck1PPDJGPncKiLXAftZC1XxWmrsk
Fh/zEei0YndkSyuL640Gp/iiyfPPaansVcbccU6SvTU4k29WmOcUV/0eJXTr+vm1AN4xjhL1QxXh
qFTTM52pq46UEbgTO7dQIq80lYd5Vo3jJMPVxmoAr5invmpAVGUYyLa9bWDcPeNChhJG5ZxWu9Ma
u4Bm1l4oUSsXgD8iYk0qk6BRcVZ1lnnHdHUBhEKXwUHl4PWLQl1nAvkjNLdGQvZ7ju567XIRygJF
nkB8F/0w0jMMsPbRrpyLzNmvyba6LAVbNfPvjujcWdoGoxovVpLHCW2lRZXfZX9yOg20MNjV2gwP
BgGuoZNLi053E8mWRApaqkGisStkHTYONEaOEbN7ZFNMTRN13+vadWWKa/im22LUcB932nWiReyh
+QO7OMOuASmokxFzPTI8yxxgkCg0uIXWnRcsnXWr0spS0u99E9+OCyYrxpzvpppd2xGMY9Yeywx8
JJiumSZNnmtHt2PZPhRt+gmT0Tnvy+/NOBFkZ2yB+L06vfVinBy5/BxciuR5+R1F+a0G+ErV0EEi
g3S9RI1BTKXXtDIZ1/uHqc++M4dCvyWnKUa0TcTC0EcxzBH4TmYn8uByczLteBewF5Ch3fyFdd98
MkU/n0a9L/yB5M9NaalogE2Tw1UDkwDGjvJ8tb/0uy3MN77Zl49rA3rtR6f80GlrnsOcQ1SJKcG3
sxOc1otizJQTPKcb5t3B7l2bgYTXyNBmrkKARqTu4sV5Y+GpKCFwdF9b8BrQp/h112vrvhIvJnFq
c8A8Ww/76F1+seotVnGFY/Q6ZR4r96MIjFHj3lvIcbZmvnzRyhxeuxUd40Z8DhOqP1ChHwkO2L+b
x5P0LRmCexZMByODB+UW5pXWhQ/gO+M9dpfT0guCtyZGt4KgGCyv4NRn6jthN7JwHToEVG56THIm
cXEZdV7N1M0z9I5o4sL0TW35BiXruNYwuwTCIeYnN2wVzylVFmwoCqG7PbNqY3okUFNZy7UVIBrg
Dp3zpj/KzISAr6fpkjfML5wvTeX7NIAabBqmWp1GCkOFjjFEwYcPYapPoHNoNgUyBVlSVzB0yGFd
lv7WRWKAe6my4CkYeJAJVlY365J7If8XyhqSUaxSMDNyotPk28WB/qBiAHYRCrB6cbZrmUvJ3fta
ZC/1skgmE+0xkSVkX6VvxrT4sLpo2fL3Jc1NJDD8jWGG7FFAecT++THRHGpsIw+y5w/KgBLTLRld
rUgtvJ7zoQ/0RalQi5KzvaDbRDPbqctWtcAbWdpt0CGtHmemcElcvTpd8MlsikMyGza96vRgZ/1r
bs34iSEHZpTIr7T4CkGRs83xsEOk1EBAaOMBRofVkSbDCkruMdMSWdta1jGtRfPzaDeoVA8ayBO+
SV/faDBbhfgLKCNQjoaJP3hJIQDrmBzjvSwrjmXkSr3wXWc33wKLigB5U2dQc8zXBwoVVtI+BU61
t2cqHKYoH9UeuYxBnBDf4HhusJRtEZGwQG2w8elMmqi5F9u8sTUvVfhQltLdTsOxbM89ZgJ//Xki
zjQxqCYUe8lLxw/hD0vxqGEYlDKxl9EsPyQuxgCC28ilC8aPizGN8IIqDo9UBwzh3CFbYE+umU3D
Nv+oxNB4sTZloHjce3Qq2QZlxee4j++UgGL7utelU+TnqpAB0cxORtKauPUmWdoG+vG1EEIfU2wW
PSR2i4oj/QexQVJ/j+S+ZbfgPlZtNTvU0cEdK38ApGcsqWUlxs7R0DbGVySu1HhQklFI+h7D8y2M
T9EAYm2O3N36lcZJPfoYhWShcg45Rk1Exuurlekrc9uSic8QXdm5rONKm5PVCvwNyPzGLv1EXthN
UlKdH0rWcnmMYL4XmbaF+gzePlevsyo9FBQbNiYDhb+ww2+mjt91LW4XFOOobEM8GnEjSRUxtMPC
L9NeO+RLznxhTHxtojBcVkZ8ULuso+gEITPMzWPfjTWtzuQlNKjCqMrVoFKUaBLUT7nxEetBuqN8
z3Ac2ed6VCMcyuRKJIOzc3O0WK1RdAc3+BS1bbyPAgQreUyxpjkUfZlvzaRMd9nISmFxp6Maz8cG
hndI64FVQQWHKSBnPP0yhulwRHsMe8hZ3nLx0MkdGH7j4Clu+hKPwYwnhOVxwZuk1M3URtyNlb3P
dapzQjIiFzNGqtRTsmDHo35herAv1p5MRiYK5RV+5tG5jzPtJlvMuzZgt2UC1WZ559s4DeEvgSWU
+9hiFCNZjfpOJXSdQxe8pOjru7YlkiEqieFYONP2DY4InCoizskOn6HG9Kp21jRD2VKwF6ipNU1S
24Ca5KKlrqZUxzlFVCgifjq3bL8GQXAtq7hBetXV88cIPqnIOagnS1O2mVt57tDKOhqz4HBwjlZg
RtuZ45m/sP1eV2njzXF0NlWCsSp6fIfEoEDqgk5TOKcQerSo1B9oteXh0OI4BiA7xh9Ta3pt6gF6
QbsNjPnIgh+OHKFEgooh+nlmiRPLnNaYg73WKR9C95CX8bGsD4if6y0enNQY92FVlUc6BU+x0d2J
djyUVKRUhKZSBkOSBMuOvVpE/B6PFpZpcnJDsR0R8agZjY5sfsAPflBz+3VwlK9QEGKvAQvkaczg
av1oqUwL4ySmFIXcsGF9I03DtJ9TL56nF9scFdzs6XHQs6s0V1nXFPgT3GyQBNf2BoPswey0+7qB
trbEN6LObnDR3PWliP0sj68WN7E2QdYcQCGF57q0vqh99tyFLBbpu/vuQAJbkrE/2qIAFgpvRo3N
ZzVYwt3Y1jeKa9RwgeME92DiYj5hrOtw9rOjElqISexkdXexQT1zE/eHeclnn+yG78Gi1Y4ngnrx
qTOjptLL5bRehKLu859u4w6nkFgiL29LPNy12ux1JQRNw9RUhaDm2QbnkAHz5LldzA3nkho1OTXX
aRHiVEb6jMTbaiAFyttuFHxQdQ0dc+/kVBf14iqgIbuQRkGvzvZhP48bwvxCgpWQQ6Hs38yKrp66
NIXeyoip4vJFk7NeWy9IJ6BjytjtZ92sndaLoM8i1rgps7Uo1d+3rXcsUXxFzX/yw4Q6YVM6uyTU
P4U4ua+qbViPdc6Rl5aaZ1AWORQB/UlKpiyN22PPcGSehcsblYzaZCYm4nS5MN0KS7TRT35E8tZZ
MZr37Lv/uR3/RZRAkJhGRfyfRQnn16J9bX/WJPx4yg9Ngmv8ZpLaZJvMQQw6SCqOxR+p30wGfkNU
gDfQMRyVbha2yt8p5OI3kkZkH4aWk8s9fIbffY7Wb64rHOAhmm45Urjw34gS2PV/kQoI3kCnwaVD
yabVZP2aLVgHHUJMgkvpawTH1RoyGtCT7Q51+OIQ/CBii/yYaq/OfT2cY6kBx29PR5xItOrU24DR
fJQNm5YWCPJnttEaZ74rrw1xX/90s6ShPnSNeVjvLIKXODAqxGcIqVbZ0npNl2Kspu/prNfkAXFj
3Xy5b932rs663N3Bm9hXenpmXpYtXuTU4056LU3cxLkSfx7yUt0BTByCWjkuUoKZChpZuqSvvuuy
eqnQLKiUL15SRv4CzvjQoBhjFiXui3CSwAplO0ZKdM60ePIty3pjoVGD2sV4eNXkMOP6hqWchN6s
F20A5Wd2sid4BwZwzQmhpuD7PlaUR9bvKCh2SodFAkANuju5uub9UG3++eZU6S9LGwq/XaYPdkZt
z4w6Ct5Lf51JobzaBsi40b/XUs2/XmQmhbNCLrsNo7vKAhtxM6JWL9HQVa0XCkYZ9NzyNsvN6pDx
N5d5yFiIT4l1w+8fY/0sq75rvbZe8Dm6XSuwrUkd2EXGtV5bt3UlI+QIX6hI6uBAjeBdKZig9kRu
DYsI/jWnSSLNiIJ1HHrMq87qXWylj1sCUQb0HEsDkgg7A3RhZcec8RNevelUYn48LWIXqxSeLbCz
UtQ1g/o+BUHcbLS6wnuy6GD5FlZHhjmke8dtr4Rcvca5ThlfLw/ThxCFK1ymBX8FQAMIudC29BIc
LB15ChFiOcV1hAE9xuSH7PpkMPZuiK0pfOArxolyFtzWWv3ils5VIhX9q4jxXcnY5+IgHDqfUtcY
oxnYOX10nZSSch4mCEXXi0BKRtdr5WwORzX7GCzGkw0nZ8uyy49XsUiNOfmoE/fp9jsHj8+hsNkz
3aQHNs7cmgnfvJ0hhwBlY7RMSwx7WDnbU+Qkjd9p7ptb57qXkFPj5cvCEPb+6CoPWSKtjzTa71ML
hEBinfXDkBgB325/Z/SBQdKGDSx50L4qrT6zi0qIBOkbmyTpRmhG6njqc9SpVYUDLq+SiuUclM1I
fh3W7MgSvpRxrl8DyF1Mm1X18Ze/vRhRRYeBHe27oFFK6oTOu8ySotcPheV6bBL6iTB/vRrQWhJ9
Qd637eX64BLUpXxrBmyCChksLY1erXMo2bUIs+sIrExbs/wOZlH4CxED8LTG1ouIjdlYfWTSBK7u
gezP7GI2bcJmeMgUa96lvUvzsKj3aRofmhIIjoZYqJUQK2IMlxPEilagnV4Fs4t0LVjKgOZfCxnE
cSIhI4LiR0kePIpToOgNZhKNgh4pZJxEdLEGoDK2wOIAGfFkGJriZQVnik7epLmswi8OCVxFmIgf
tsPM5GY7ZQq/hDM7aDm4C9MOKz4MsXNIB5x7rRmTYD605r6j+qbKouGquaV58+Paus0Z1cFPreTr
evQ7dduc6pocPgAnYe4PFqiYCMjcNiAekH1CJubpasP0yBh8p2Fl8v6R0mw61EO3Xc9B6ybbBQZs
wPenav2q9tN4Alk2nlKHmSC6GCNhblxUbXmgUk8+0OqzkAfD+1Wjtr2yt4aDK5XSalq+uEUMQkUP
Oir6t/McascekCvLPXfEdmYuACtSdzolGDujijOEJutmaUhRSnduXbXSmF/Kb5bW22xo5zGmvzKb
4YOl3S254sekUnN+iWCIZQ0y9D/OeUUkzpNhJe/nZSeSOEmUGBu7iYuDUCtQseF4p9BOHCPmeUZV
XcelKlVE+JnoxqZUFHGX6A2p92KhGN4QCswCsLlSNFLDLMnJwhFF809e0xOViazS0Wp0sXmV/BxA
hZpTJDg3rzcDjU6WKHsKaVXlzfKtOgloNW39+5zqql/GeXYeI5Geq12JkfMEZLY+TSjk0RDIq+sF
3ojfr6Fz9ykkRxitIdVMVocPfY4r5B1AWoHqlUdd0/MzeMD8PKt9fu5Hq/JLheVR3pFCZBUdxXB4
0ScIKckxyCdwOfKEQvxCcsKSsui5exKCM2zIXrQz0vxj0fbbutORciDxLkZsS0um7XPChvgKyA+2
sQESEclYsG6brUrbuhndinyUDUbHnllNmke7ENPJpO0r+SE1VUe3gsIw2sfYyq6HSUyHcZwWMKbI
FWZc9UOAFj5pUVEEuhki2FCPhD2RfWKEe6QEwxmF/XCGz0eX1U9dbavS999ZYakIyjf8PvQ4f/xS
682IidBetydEx4Qo4IFsw/7jRCOVfOibDrfNoa+xxG+6Ts9ObrvNag6B9aJwqmRHevNjL5lmsZz2
ZHJ+s15QZAdaVeXJUfr67EBICbrcVrgWpwV4W9n3Zho/5HY1XsGM5fyFfz3VtILKivoxKemlTPbw
qtFobnqWJVU2PMVh+Tq3TN70sUlZeFOQFRjVJlb7ZB98yitXJYtQFxSHyfdixRHg58rMiOojdicv
HZ/mlGay2QdXjcJStIoa33HlIU08oRpB82/M+glOxX0aoHyLlHbZO9H8xcwqv0VxPXIwUmqPr0mL
y/YaLSNAORq2zbhBluk+Isi+6kYS4y1d39GLfYP8eVNCGzj2ZJJNg1NuOzVeHhsXuGhoDDt9SUhw
bepHa4hNwjAe7W7Kb3LmeDrd3wKMG/bgiM73Yt9AP74ScUmYbRi92OXqxHF9nfkT1bgU1UABaNGG
K2BNgJiYMco+f77LbJLTygkPRVvKceC1KtvQU6CWHjskZx6ediDZaafd1pH1kBfziXe2o7z6EMQj
ta5Ojj4uQwt+x00RUIVzCCLaYUbrfUDztGtHunSTkd/HGtSbKoZPNi2T+tgyJjmDeLOMfGENT8SJ
0K3dkNXbppHL9IUq8ALzYzNZ39SB/2O3u1fpl29Yc4dUIiSNdFC3ycIkwwUO4eegucuy21P24KBT
w/MEhChp8k0WWsUG9sALvPvneR7VuyHKoZpoG0Ck1YYqaXimvlCbZXTWzObozvHIOa2lcmfbH7RW
pwY2zny9bvDqlOaJfjA5jnYC8i0H263fWnmffEyJP9loeobLP7ePuoPEYzJpdk0W3XqTXvGUXBNB
hr6KiQOULCpHM0V+DcLyhp0gg6RCE76D48GouiuMQfMIltB32QSbcsGFE0fF56FUdnGcMOSRVU+T
XaXKTvMMGjyxoMrw4vSdsXMj8Tia7sIx+nFEnHAwSuczvTEwLKZBnLmrb9prS0ONYOhp4ttTOV7T
8Sfrcdja1ayi5nW6nbq4nzNnvMYLX22G+z68wy9/jqyOdA0xoJaOGg1zcPRgOLoH8UEcFvA4mzgu
bztdxTtOO3ljjDx8mhKafHH7YvMPiw+IkIYmYjRhFrMpCQXVtlqSq87MmJK2iFUqsk50cAKHUhvu
5jCisUjoQNJodLxN91sbNpwIDTBVRmmn9CQBNICEIoRjPEyB9WFISpejuB8RXhmOp6QBnd863lf9
BFedxKRANSnk0JcW+ObwxgUweel3jGQO5MMnwqS+KUq1r2DZbkTr7PQs8UOX7Imp+ILNnY89Oj2o
JYW4A36YjWZHX0oIN9S/+s+qMLIvamehLB78keXyjrzw58ZVWUNBlvCwfu/m0LS3KvbMucqPaslE
280Rx1aruW11aQ5TkuwoR1KC3ppVEFBy5QGXi/VBl5vF+szVAb1u/OXu/+e2PG6uXZog0xx5nc7s
aAVO6nLEVSfqWd56e72IpYfpcnPUkYy8300D3tpprn3dBAXd0IUZynqts0R1DFERNKl1rSAn3q2b
14tcPury0Mu29Zpltcze/vHuy8skJR3j9eb8CRRh/n59fXEK/wj2IkFxmU91eeBPb3B5nSGFwUF1
2EpZHf/xB5TMnPdB1pG9NSCdruqnRI5xsZzG90Ebb9MGsk+2epXWjevF5TGXbeUsvbuX2788Bgpv
vCmU7nOGxPSnh/3yeum6YPjluZH8SJdtRU/Crvf+yL/9ZL1LJyN1iunHg9anZo7odumY3FUYmxZq
cvat6oQjmcBMtIeW8sflArbKj5v1PNeEShBTE69zraGSZZTL/e+3//4+449XWR+fNuj/yUxmLWts
A+bkfDqLtiCAaxVGHkvhrKB99WG9ugBo3HRTDZRe2rIB9pVgWbl2uYilxftyU9TDNuNkerhsWq8V
yMY8q51GL/3zE9bn/902jpiYEukfj748RrjuHcXzZbdWUqN8UE9RU3ynXQMcu1Kc/VqX+18J899K
mIYj7T//XMI8ZllM7Oefi5jvT/pRxHTs35ihAENzMBNpGKR+VDBd9Tfm7qbFZge/gCHwPP1ewdTk
XWzHhYRsR+Cd+rmCadm2w1MsbX3F/6aCiROLOumfVeuqZuuuKYQLoEC33V8kyrEVk+asthH08Ie2
dN3jHLBkndsl8Z5nUrC9ITe0rRXPZDfYNHHhVrS+UwuHVUn8zZqqt6WGPWhGTY0iI4Z3EghvjFlx
tkNOTnrr7nuskQO5A3OFS8jRcALlcc9qPaSRnJiPwpsc9Wuoj/anqTavFmXCA2Xay8exRRtR5nTz
aboFtyZSOnfSon2ONnBn1cgYm2YeD9nSMbVtJXPteQQofiRBYlMN2tWUIV0rmoxJevIEj4UQEyfE
i04LFIa5QXCjyF4VAk3/j6v3WmpdTcN1r0hVsrJOFZ0Dxhg4URE8lHO0rn49oteuuWtVdTMHYGxJ
f/rCG6xVFIe+UKnqvk2yN+MZzjuE93Gbk3AuWo+dlLiF9gzfRw2TGqKqZ1E0ZykvkEBA5h+PyE0e
AEbXxywC0SVTpSLKH7Ne2iMyJZ+7AgcaGEsEoEAl1OdQ+GE8go9LmjvQScWiJkdnXYZGLlfK0+pV
GXZlrLqznrhGG9THvy+dJm0M9CFdVCu5hoWLjq3Us1+V6zQnzxmERHbzRBZ8A3WCxW3mZVFDOap8
XttU2AStxl21uNXHT5w8VnPg4vGJpmgVwvcy8T+b+n5wF5XMZzGv1qnyBMjz3FAFH92sFTzdyEpf
K6eTMnVPO5MQANbT6fyHxUxGNsihBCwyAI5oEwUNewHJNABu2xljkRjmM/But6ra13zUrVSYih0R
CXWzJsm8SENTSR5LimfmyVhRrSnkG1JgvZuXGRY5qrZOQGhZFEMNRlCwcjXJ72jxncAkD04ZVrtJ
0N/FYLUDjadchBHAT6Tg8jRgYXHWJJq+hW580vzkoJEFW+qzahebEHPrMheZkQm1BBMtX02rMkd6
Cu0hpS3fyVilUdx0ugnVJb3v8n0xadn/vnBr6jPKrkNMA7HCa61tSoxMqlMoFR9BgBzdFOS2KtUw
1ADYcHpV67w2YuxRBBl8I7CtQurLczl0VJhbEfwCykwt/WcUvOpDKK5edK2xpWjuTkaKkOuivEQ7
zWtDyhZST0e3E8bXWn+ia1vnGyEFTJ/JJRb0RedoRbLPK619ebYVUamZh26MMmot0RpYJQ/NiA5F
sPpWohLIfwAIUyiG4VQ3q7NQY7xUFhMagmIfAc6sUETWYsQ7pmM4AiAq8viyAibrTsT5CNOvfowc
kXahFUENqMGBBHCNl0jj6AJUOdkEADEr+5kUCi0VJA3tMaAvSrpeAjeaUyrUvYyYdOOlT03dGzCH
Qe5HBnpIJcFtijoT2FwcCkeQ+PMs/ahN+opqt+CZYsFfNwsoszLuYAlI1bAFtLE+2hhJNFtKPeMQ
uqLMVISN86zKszgmQAjlpQdNX71METMrFcTPn7ruhzmeAuCLntTQ49wL0C4mn2TcU+EUaTN6Ws/x
NpQF3nxNhdMaFVK2xgZ1jhEUj1w5+mr8luTyTVqkzPK6W6s1uIJAAU+gCZNmw6Rpj7h3HjE3BZWO
SZDI3EY3ckwRwYRfg9OE8d1EH7qiTd5DyyUqoNJvATzPSkh/zl1XnLKpIoRo6/enMdM7NYAOZXNa
0rGBjBGU5EFDW2BW2SeuWkTzWSyyf3U4XmsAaQjhOsgjYMg1I5IVTNuYIiOGiE2y6eUItxWqrZGS
fiMkuyEnHigFYy9fIBkspuUPuNnOrhoU8hqKSj27pgN5UrMGDDts6AU+CNjULvLkjI71BI1pBQA+
uKJD8W8YZP5KwT0nXoE8xAvxXCw8mLE+Z+ZrZFARQ5L3blIApfgCi6GR4AVMx2fbH7WqvcVZ/VlM
8bnNgs4GZY2vDI1y9KZR0Q2M/hNd53hbIUMD9obi4ZAVNPF1jiopsGNE40Ek67YSzaJTDNtuRlYi
RGatqX6LRzSG5yzKpq30FI9aBwINWuwuyY2DpE+bKEfBTnnKfhKpkkMxluZ3JeKFJxLua4Z8h+Tz
mWVBDCr3+YusxQb3kQ/kqyuvHuT3MKUu0NXxfRJXxyjqVX/1Dvgb7nATIlaokAvlMQr3IJ7BwWnt
PS6THRqRQKawYUQXb2lOt/N1LoZ/GHvVAZ6WchBcVBJD9NEQpJf+AeUt7Q6x8HXVJeXJxKzJ/VP+
GyNk7nCoJdJHKBXQFmvd9KYIdoMZLaaIR6Pr6CZJ8XASngAmqwbju8WhKFnaH3wW1RE3ltIBoSnj
K47jA3kPpl8BMqvsLTfEIa4YGoBcSZDHV5ud0STCUdYFbzIhwKnboAY7VxXs3MD/AoxO5vVY4FQI
RS/wskHczQKC3gnro4I4sMBIwBz+Q7roS+mNCTyBcqulDrBYicKrCfqtxQ3RNt9RJ395hrVy6HGx
pUCN4pIQX9l6jJZ3b7U6RVswdqnk7wpzvj3hOxI84Pnx1E7maGAiOLxpYgm7BtF/TiBPylLS69BW
AKvF0vOjHmXBqdJn4wh4bWXYfVitvPokjMANJ7nrccKYAbtxixqi21OXPvJggOyQDyT5Mtr1tKeJ
MtK9jkP7Jl5RGOqWPXzsnzeklVfOCFMjzFFWwmxBiEbOYqX3NIb4mUuEMrXum81YkEOgYN4LOxWf
GcsYiseINJhZP3vIblRNAk18bwP1RUSikDaH8lNPF/gGGsRf5B76XEXHjigqxJFg1+srbDs1fV/1
lPLVxsaZ6zmTVHahGHBusHUlq0efc5TSEKWyYcugtKo4YuOhVRTV+TfqKKdOlQ9iU3xLnfoZtm/T
EOykeOUXuuSqClO2N16DdN1F6m3Inprbw1YqNKTrO2A3S+JH/DGnOLw1ZJJj8zXDS6HBdDYz5WVV
hweAlL8SfaG2pmPWIfj9TOxere6rp4EAN1NMrAW4WcKa2ehV4hz5gygP/kycvosL47vo/3VR2/tl
S3GX4jfSfWiM4+X9RMm7n/0opS66CvX3tggObaj+IksmOVOgP+LsWI2DcOhmRJ/KBNE/yPkfNCcD
RxZ5YuCGqqZS16MqhPbTKM7PrEP/ItA/46LaFbLWOwQIh7BSQSmnmHTylEpbN6VThBcIdACbCWtL
WA3SiZq1+aI3dKOG7qYlwtZY4kqxxnDmV5HDs7piWsdt7tVRjH0ahbyobbxQ5yBNJFR1WmFTsoOX
ArgdIfLi/F2o0vM89/u8CFy4r+XwdFY1zVYg0NM479Q2u+oJZo2rEFTc6knLIWdrmWjP989mUxva
hpR8Ii2+zznkNYLTYG1MoFp1XVpPkaRwyerKxncI3UKM0iG7IsCfUv6KyQSgrmjEtwaY7qJAIDha
3bNGMP1gwF7IVH6mdPA7Rfo00+6QhMK3Hhkv6mqurWKF+OyY00qZVQcfis2ACDyeKcZ6Tq9SKoyW
rKmvqwbE7AjDKBjaA+2XFT06hn/QgAcqBQrNbHRKXDw9lG1gtXAO0k4d3VZEfzlB6pApg/fo0nb5
6wv1goZBXz02LJHln6qBbpMCuc5KlraRgaXF//3N3/dxXUeO0YNo+nv135e/X0g8e9H+74f//ea/
n+lS5AWrZ7z++4v/fv7/+/i/H/5d2P/zGmh4Oxl+DXoJmNe6f6/jhIWv/fdP9v32/17n3/c19reG
PEYE68FWLfsr5czK+3vjvy//Ncb++5m2dMz++7Zv5GjpQKlQOF085b/yv8/4e9VfN+2/l/7vZ8pW
JE4lTabZ0i6dmb/2zAx5ziJijBz1rxfz98O/1/x9URfHomlBj7Ta62LUYP8/f//ftwOOe3bf6RHm
CYue1X+/WZVairJnsvszNZwWVEq06Pqsitig/QAeBdUO+jZZJyOLHAceagIX9C6oJEZLeTHKFyW6
v3/2QnguIGvlvV+P0V44tMqR02pWD+QTSXIz3ESzCUoDl5N6ayT29DFe5CvaC6cSdLw97IhcQqu9
5X6B8+99vhORLniHH8rMbsFu4YCHeF3R/VXyq7HXBD+hVU4WZFPhfqBOgPOFNd/7A3L8l+zVOMvT
bP1Ar5FKr3nuV8TDduYAPR2obY9e/2D9kquANJVKO/9sOjvewawU9HX8heOUmLti7mt+DvyutPhn
91OoNv3aHH1cxSmHTwREUTOMOFoc+bs9BAjb2a0v39lKgHh70LJhplrBW/Wa7vAZWEXOmDuU4yXs
vq+Yg/QcaYfMX+r6r4qyjVb+hH+k4mrGcMxD+5ydjDOMlhgoiN/B3lohT04yG53QRnkJO698AavQ
ZHu+qvsiKtE3jrBtfp8Xn3O4lcjPCQe+rnQIhlb7wGJ41oBw8DbDtCHv0baIoPsog7fC2rTpiTxH
myO5QNqBfbSDvCys6cKSWm8lON4pp7qtvKIprrxOL4l4E77OLW7X6O6uVcx3dtk1/2SDzs64Xq5x
Fr0W1/oCycRSPWgHpGbhGhYUQa6lW/mX6b3r5gniLsJ9AR0sIdguSneOqW2htdAyQ7Md8IM1wL7A
X6PKneRLsYp14z7flVPl/pCYApg9IA7zfMfRQ/ikAr0PJUu93CdbOlH0w9jHmraVC1MaUArpIVbe
9rlGRmVtOOfUHvgxzfPla5k4yL+eg19jM1gY36+Vj+DV2Kih5Wvn+KBttN/im/+OzLXmDhjmO76t
aj/4FXqvuyNiz1SlZ+GiMm0RfvEA5DWyHvlnZEsBUFFLcx7iubijWX7mVMQNGqdTd7KQPIbX/Rl8
/Jg342ycxcFVUzsHxY8+KhKjkG4tST1TRMIDXfeiysksX6FthGmQW97qR/rZCbaHxLLsfJbHU/jy
Tkdm5TSZvcNoeXVCtyQDC4Ub0GSXUDUCS4FwSpPZnmwq6P7qZeFE3IK9enzILy+I2Qr2o6vc5rsC
PVw6ySl24cbpK7u/vSZOrzqrHRqepLQsvMsU+RkUWIf2O0cZ1ZyWNp2bwt2ohUd4KU6QH/fVqUSE
cJ3extECwMeO48+7mJ4Ndw+9bifE3qa80dYMP+Fz/H8/paDhhdvccOFWPYuXvmQFAEnGLoDHG27n
2alvvG9yqv36AS2YuWx3a5qyC2Lcrt7aPRmKZL4pPnUWaj32/MNk+zkk+8kDH+LRuYqP/aE5dddO
Zgt5nozDpDDH3+L1tKntyHsom2Zdy1ZmOnHn6O7/ZsojtX3TzshRLTpVzf0H7f01xJ1Xaj6c30Vn
tQmXAqoPJXLFSQ/CMaARaE0Wkwen9dpiMJllOzpq4XZ5mO1jg+C4Nd5SNw3QF0DS9xCEG50axzbM
d+JW/RFgINvpZr7Q0w7WvcZKXk/1Jj5G5xBgHbiVA9D0T4okUIDvsYujrAdW3023+JPEW/Kc8kLA
xJMr/Qq2UQ77uLb074QoxRUP8wZ3YK/UvEZy8uNnWZ2lS/8Pyz+eSiN4UKjrNW4NMKka2tbH0rTr
r/YYv4BpwNYdUfHmU0KA3RJXb0S60IpptKHPTE7trCqIVhJOzT66FAICxcrX8Ku2TtEd6s7DH8m0
PmdAKraB/OUpka1vSEsa8jmOcMSTPr0FznSv0QuI+QlYbaw1Z92iEoXX6imiuGmzJvJH6TeCTWwl
f48P/FuhxfSjyxYWu7FVH5gspc9TccMtPMXnLXrvL6M/6Ceezryr0YJHrLr5xpx+tsiNpMKWDQ9i
Bu/PTI+ee2X4KA8rhqi1Ezh4TqH6s0U2Dm7MLUNsAQFD7lkjsSsWL/K69fsbIKBiqxj7DvGpl4R6
zQriMIh+i9fn/ly6E0M/PhKH8Go5Ma7yN4clRyDOjzvM/dgcxnBTfjbswzisuTyD2g8vMQe9N30/
iVRFZ8KYmOOvnOxl7CnVlF+ocFogRS1V/JUxM2OiHCAtrZVl7lWtLfRvuT8Ey7DHhHiJ9ELhMnv9
pE9efoWX7EqL+vTCJYqP5soNLzeNn4WFCxlaBKy3TWJYwab1ULuYj916sP73/3DczN+4QO5C12tv
2KECWoQv7qZH2OF2cCnO5a28hSGVkTWW8TwJQCZjaT8XU1o/+xExBTMes3JSCXZ9XDyBlsw+XEcC
cGQ+xCdHEq6OieCjfDPe8gcnA9vIvUcPQLA5z1H7Q2pVsTjegm1tia7ohvif2smv8U9DAkki1eSM
8phCLWsFyXyeIycpNwgv47L6LrwWq3h39S09cpQ6oL+YPzoOGxLkc+w9cO6+dqY3q6d4u1E4iDwP
pJ3a4hppQUn1HViA2KbNyAofk9DtaKMGl3kTP9Res5MW7JJ+rAAYDeJb9Gpi7MscOKavJN7f3R0t
mG39iBxck8KtvKs/E6e22TzZM2oLMQj1W9+N0MJDywt3/Ze2rTYsg/fwK/gUdvKm3oWegOatBRXB
44jdlu25bsnHrewsfYU71GAnKiDwi92/jclhc3Im3WuQQ3g7d5YBoM6qoUKbw5HBaW/GyucR2pim
MYgQnbjfxHldpmntD1SNrGqHogpCnuyOrTepWA5ssq+CEI29DlyW1/oG7PCVbZwx+GAvJGkQgD/D
DHuby08MAQl4FlvAfP1EeGfIdgrnl5AiouNowX7AzQ3KT77W+6tuYEV7jSj9xjjViSINalfUACkp
uyT2Vi+prdsP39BsYb1zRB/dqr1wNU30+L0yd4GVrTwM+VrZCzF0+mxOkZeY52qtu37gUc1yAg8M
ps0sf5GduLFKd7xMp2A8hfV3BrbzpxZemyy0p1+ZbFJC9BYD20LcRgWkVqA04XnVIz9Z567wlsBJ
Bir1w10ZX2HSogMx+cK6078yg8nRbyrARHiHzK8IALv4ttM6RuhltCf9SolTDfaFaikuRvBC8SO9
Nk8bFYGcNLHGy0STqH0fAsjyn4pDJSFiprDtrNYAU054BShr+Zu9jfOEQBo/E8BkFsu/Z+RQR4ag
Z3qEK/Ut5fidKIxtCFRZeCd2nggU4bZ/1HZ9AyYNv7Ji43AIQQmoq4HN4wUvVvWl1vbU4wt1+5SJ
IN2feTdg0BdYiAegTQN+AyGQlFKydMNmgcg6dTXWmNMVF/zCYNdf8ZzElvuhPIRq3draY/Sxi+jS
D0wuCTXuqNVsxNYChhy5eKFg30PRn+qKlb+sMJsZwZu5FIkbKNsrHy16bEkmStChg2MFhgJl68Xs
Yqx4xEVs7YqOG/GONO4A40AHx/gtKTbSgo6dtpNyoqQyZ5C+POElSI7hZNOs+NTfA8UxlOMEg5sS
8C9e2P97Hux9GUdK6ipcs8+ZAOmKp51hJXAyd22yqa6ELpQfxXFTK+jJ8eBseRlLl+Xfp2/pFvQI
6xmEIo0nzt5XZVyrIfYoRMTa4bkV0YVwq3lfpudph6gByEjT6+otuMpIfAjKPondvHA+sT0U0Bog
LMLdzkfGPLU4p+d3ROb6Y3N+3srRHSUMR16G2q1Tv08diirirY3XAug3rkAjSAPPfZDb61N4C6YP
bNOQ3mNzQUMg/4RuSUR476gwE4JHVomh4ct8wj3Q9HTTy3A9wmHBD3ssfLbzLvdL5rx6otCob3tO
AdiafuLgqFofguXpMZWAsWHb+UpTZwsAwRg36jeItmg8Zx6mEmXK/LGk3iExW60HSA/5BeeEqVrL
AcRQXH1I4ewC08MlfEHvEYA9QDMKHN8NuCkx2+lkW/K5X50IZzgfO9Tb0aR5GI9xclpKsnjpPJFA
9GsFSDUlqfIV+Xx2JK9S7TrAM85VeDQnmrTh4Cc6exuKNph5YOuC0PRaz3c12k6JM/X/yBNQjzIw
zrEwxqDUiFQFPbpF/lCl+O0UiSNWfpZ6AcoTAmZBRPJuqztF6J+W6bc2TwXdMNOnHYNUhPpTRS/J
poCC52mrbZXsn7ArCcI4R1SHTs/zEtZeFu0pRxeoXI77FDRD0IJieb7kaeiAqAJ0Ymtwh4kR+V+S
XTqamTcGYP4mGsRZFT2SlHO5Ts956uO9javzINAu2UXsg8qXoZ8b0atF3BOslWRXyvf4iUGe+V0J
cNLJdziVJNV+SMEa7OyzX4tn1dVofiEzxllOEDtVWyrfzwebjdg7VIKR6eKYpnUsZj4kV6yqM+Gm
el3uRSYiIVZxb1aQqX8DrCkeHEkTjJdNPL1y0ew5GXT+ahtSC+EoImBir5uzyyQ4wyvHA+eT1Z1Y
N8ZWpoXtnSAmE7/W1MM94o7uCkKeHR29qmP4lX51+89qU1qf1a+8nu4/aBlpH6Zgd78Ia6MivSIp
jb9iNqbngUG468Q0TNE3ygIwNc/ksuv4kF+SClg7nAPQZVb4JVyT0JmuqCWaX7IznCbNTX4Iu3Rb
5hjT96+VV8EbTdlQUQf8Hu7spYVTX8Br02KnYtj47UBqRDeJLjJRKl+LU35It9yQ1V3V9VI88JsR
I0VCNNv8TgSMWuhU2um2OBXVenyZfnu8BRsK7YMViutYg9OMrqe12DK1nyDfBMC0CH9K1D0MiCi0
F+CVLA+UqgTfYfyobGJjn9LPPUewkg/LQTJdWVt8Epm7X9/YxspL77PgUq4P/S+DPWtfXFm8rMjM
o1dOvYA9fWIPsiTCp3Ed2Q1N8M1qD+WUWfZ8xG71iz84aH7dReo639Zwez1qUf/EG7DPas2nLI4+
587p018MjvNHfMkv+q70dZfwTjv8XU84nJIf0Z33+NsvaTNBfgVp6BT0pyL5mPVtK3ncFJpZvF3u
GMkR5bUlJVoapv0NlX3bvCfv5OS6B0UVM6EHBSbhO8VW7wfTm/4iuUQ6bJDoN7NnUladzkyt7kSm
uroTXmp29wFSWaFc4J3EDSOu+82JWgk2DVSekBOpXZGIlocT05CyVz8UjuK2JRZdaBMgMgMSlwi6
kVcChwIs9al9tGBTafCx/6G2dSBoUs3Xhz54oSvdptEjaR9ktywc4wMar2P4OjD1FR1iV05PjXaK
838ry7zz4d3omcxojmMk68Jd0rniAI7SFV9RUxKX6sGs7rtzqFv9y3jMIk/aBE1kEc0q8rkM1uKH
Ru1DO8NAbR9MoE3gcw+S3cY2WxayYvNmcNKvZg/EtHpVMUf6CSqQGrgIISvlhp55HmjiKHZA5QXL
6j062HdMT/xxj3X0Lrg3t5EDk6QTt+DWDg0ruthhZ18b/V6K8K3sL4gU+M9w6uSegwDUQAjhFDbG
2Bz2dWOlX8E/oKDmvmR6VUBbLXRkx9SqNQDUaJS8xqajd1Tt99XwPn5xnvExn7mP/Uzdfdyrf7DL
EUBkswrhff2rWpqqdvqZXV9LWw737YVopP/UOK5xA5d2HYXXHLXvNYgLyowdcSzVgfYB0B7spYF3
ggMdWXzIO998ITbf5S4ZJn1Rp6eGKX1IH4nHQIrpMTwi9dFL3lPapXR05z1QEckjmeB4Lq7EAqiu
PP1XnW4YM7W2qYBQwKDSwz6NihR1kKXY8UgaP/Mypz08sbaAyCTtBObQtEF0a24P4kyt2U32MNKZ
3Ll+W0jmyhkxqepOzbfSQcNYE3Go0e7yN6M7Tc0Lo34QaQD3u3TgVk8m9lVl9l1yENTU4JIQyyle
re/F5/uCbte2or6HMqjO3/yPiowJBGf5z1EOdjnet2N1M/XL1O60JQ7V4vNgyUhgrV/RUTSi3yzH
oGHHZ/RU/P3gX3Fi1v9QGzEVf1q3w8bQ3SZw2ND25PhLfcSCjRN4scbGit461i4verCDmC+TXeEJ
/EGdjhAeu+U7ES/ZEgVLxOEDe8ODhqFY34KO8rnd3bs7/1kqbmv1br7UxQvSkbsAAemPXliTeB2Z
9xjCpv6wssne7gPbz1y5hGHsGicyDaP4ErH+5qgyCm7AmbD1SpCltihfk7WxmCN2dcLf2GvWCfqg
Tqw65vjGm32TXALbB8LTn0LydQq60m7ROCbbtKa7cOQYKh02VQ3ECY0fgqjKlcI1umQlqpDHGLOW
wZvWywP55IqwT9YhyZDoIkyFCCRXTqOLGoaBGDGXkh/Ybq/k6hgckdVoyXH65mkNd2IttrVo2a6Q
yqC/21+IS4OP/hb9kLoQF1PLZYOMPbYlfS0lOxKL3SOrnOAjVq6EmAlFP3pCLf3Hb3a36T3HtIzX
4GY970aaTgjakShT1GBpHYnas00bHp4AKkcM5TbRHWrX9L2iiW3L0MsxUvJSf0Nqb00xWBFfVJzh
Lo6stAuQCt20kleRNmXqCvGpNVzhyEOOazuhVoghGz2cw3hT3Cf0MYu42mORyd/dFSzZnoJHTbWG
ANT4ILrPqAujDoXKs7HUYNB4HIkRNMbgDUoWJD3OAWAs8nqVnHpQU1Zutf8yEzqfhbUjJXf4lqOr
4lfuE5aAjEAgcqCq9BjVOzptIK3CbbJ5F67URNky/DTaUlLishggxR/GR0g555/CoVg/fToSOEkQ
Vo2JzxMFmIK0Ikc7SVLw8RwP8r04pS5n2wePTUzumNEz114NKjR4KFXQK7/xGPuIP9Nww9bA1eS3
6Zt3YltRSdgX+QHC1BMUkulVI6lFVsgzyr38DQlNYoP7jK7jMZ6WGZi+BQlJghsckvSEvCRvlrVX
di2JJ0NucYWQec3f6CSrz31tj28Rk5DXV+G+YlJ/Y7FuXqcdC5liNUiwo3FgglNpwnjMLSsqilgi
rtm7ckKs1CVRX9IRsBsj2kFWYtJS8sX0TW3u+H3QaqMZSv6avvJaCjs1wUWKZoPHuDMaA96dWCxS
EiKtrsFinSMivtrl78beIUBfl7y6d0YeU+PzVmaxCSmOqne6MzgbmR+l8K8DHYO7KhWmeEutfdI+
CxO61bpS4NesW3mXq3eBrZ9rFgKnaPxnuM4afxKfy+SJl8yDLZvUGvALEAlmZUHv12UcMG7rThjW
cEWR4AicBEyVK4GJgl00xYpyzdVzrbwz/5BXzGfq6YxuTYG0Xp4N99vJNz6QnYzngbZfO73y27yx
W9Up4BMiQtTYpFzlTZxsZfWaqJmNwymN9ZLlHf1W0y8PtR8/+HM+Z0lXHB50R3peWPKOx8odcV9w
E+WBEXEEGft5QqJF1Wgpx83Aa5Z+jj6cOQt54jwvRUAKz0tEBz4+YRDGrKqjQ+3uKfaQF1eMIiXK
T2Yn76lNuESi6rUuxXfuOqPYWKdvlP35hsunst4t4YjKr+DTHNgpOflIqVcVB+5ym6QoWA32DmPG
vZINBukSOTKonPM8VeSPBQoa2C2y4ul4A22pPEZ9UURGHyYFJYk+EL6PNtfIELErMJUChE2ni9Be
Ebbz608zt7mjn8gDnzCUa1H4p1C2PyzGl9TQBo86CaXK3nCXSWu42uqducK3lFwldXnv/30yn2B2
Gy4B/0xqGgrEOfrjaO5iAmU1TNTR5UK51yeIoI5k2IcCxePn4zn4i+sT8TpxuQU648uAhoisuNx7
EjsMI7fDpJddropFxG94CcMx+lNEa3i5be5WmtCztTPkf9TlEXCNsYpZpTPj5Bja3Dl/xPUyCZZB
qoBtOgXINmsZQHJQS4iW9o34bPfBlmQjzDh7iJIotNhG7zwP4ycfPFzpEghkTB6fy+3wv7m98oYa
ZR71yPBQF07JmhXlqqsnVoWqbFjyubzrINPRFVBFpIxdbhb8G4PImy0LI7ZZqJBx+5pm3au+U8h/
oPfEHguEz+CFDDt3yG1iHl05g+bXl1BaC+wN2IzmlxqY5NI/AAZK9OsMy1K2V0jlVDAsvYmurums
XrVsR/FESCkmXJnzfHgA6lkAyuk+9XOCBJPolPqZ+xmZSsSDa33eMwy8Fsv3ZS4CTKH8LC1TaoG+
UnEn3GGuAuu8jQ+18cGN8pS5Cl7HMKyMLcMwU1LQIYQdIhCT8o0/iMT9aO7p1zE/GMpFnBwh2ZXP
J9Fzj+CcxVtEm3mf3DV347L6dNI+rorLnvc0NlgWiC93/Y5J1p37FxqkYWMvaxEq0ytMZ6oeVedG
NWELKB1/UbCkmO2FhSNHX2Lhc3WsYzVyiRwnRDITV0QkGEE8vdi8zKbDdmL2l6H7SICJQbkrs02u
HIC0iZJnIJwrHTrefvaehY+QNa1xU3ZBjKVI4KueqN4ZYy4T+TzWnt5e+ZbbXRBcUIfjNXF5sFrr
A8KbDkJeGaoV8fJgw50JREdySZ5AOM7V5u/xW7lLBaeQ4bTbRn1TJrxHlyfMXgphGUwlzyctHHJh
RJjGwjXepg1YN+7sKbgMCWuR56O2PguuWLpOdnNW3qjh8TRaiDPpeiU5zEIwBTo2DoLLAyvadZR7
DB0Piq61HLlgdTCPpqi57EB8jznHkkgVbsV1w3ljKcKdRXdJIdBYJgcLsrWqyvKoyf1yf4wr0zKg
b6cs9ckx25nf9SXgnkicmIzxlgdLmsclcf8LIEgHXIQinRtQzLfCcslNwUci+9Dkt3ne8fHLJBgo
ZdoD4znBqQNx4itUOcnKLDoXUuFOpg+HZkAQa8DDyKxtn93Tht2IZ4Q9vsTaO4vR3EU/oFTzl2W+
CjbvjMTVE4n74pPsgUlGgksOrJC1lePrIkQ/7UX0HmvhLoLx/Ft2huJpw/KkZZ4AqkUckBfOTEIL
uQUK56AbJBYbXP3aGkSFuzxwzVHoSJm2+haRO7CXA++iwwh6CplhEAG7Qb4A6a9fqbOB5DCN3Qqn
X7QAg+SiZwGOXctWyO3XBvhCB9nl7Ayjvez3/IChrmv0mkgqsDYFfGyPx+CNJypKB5BdCZV7yWEF
lOwhkmW2aw1hxXbdGN/LvJYvjCWFVnjjDW3PGrVbCvWAXoTMY2X1rQfgkkouO1BBmRQ4V24uz+35
NLbsw5JksvuT4tdHPBWpKpqY/tIjH9aq4uedk4YoZzilsmUachdQZ0mgBQJ1FmjjJiQln6S7dbIx
o2MXAgD3QpHF43aJD5WClQYiE05qOX4JPyBW2MaUB+qs5noyXrBZbXmmhDfmu95cqtYBg7jMpH4D
shx7EZUgBQohghS7Zt7J4ZHOXljvhmj3LBx1eB+616XrRSkhchd/TFYoWhCsP0pO3TKvWYuQ7pQv
yggmbRq/qtdMTIaCKQvin5JUgUTmkRWoUusjyNIRHLGL8MZhZKByKSxNvNHY8Su29iXmiDbtRfjm
eyPa8FZh9KpxC9WGUeMkL0RO+62QvsBBz5/LXfDKEuV3vtUc1OIagJHRLgJsrSPMsF4iada9APbz
g4oIH7/oq0FfjoHkUhjsM45Tu5SYjTT9n8sGspzZGZW0DTsJAOU5dorCY9r06oVlCTg9aN/QUWfc
qwGTODo4GEhjP/3DhKcHEsgXlm4Xs9k5TKgoeZm4IcAOrAqhdeba0UR/1W3hlvxxstki5n4n48SE
QNzTEymd4/gsXBidMXOrYafMawo5PG6huAREXIug2190A3L8nKHPvxzPXBk70YxmJFfwt52zGbFz
MEQh+rzZhkFj58kBrWDtzULmJhFh/QIQwgbFeSeoG17e+yN5M/Ey6ixg1tCSXZ3Yxvr40GCdVBCb
O6FoEzbwYXwqZx/FMr7lGRKcsVrEiRz1TAdHNSnbL00GhpW/ytHQm8CMH8wVhx2UnGQakaF9E8CS
qd9LvMdbEYKkPltINqMFvigvJCnV4YHZH4622G9YM9TTkFN/ARNAS4ZIjLvXf9jkz9RGSdbJV5fj
G+QJ5c9Fm9lWF5hB14L624C0oJjM4dxQYQqIyBu7W6wSjclECaT9P+ydyXKkSrqtX+XambMNp2dw
B0eKvlObklITLCVl0vfggD/9/UC7trK2Vd2yMz8TkmhFRhC4+/+v9S1rhnvrXDxsnwy5sIYlZNbd
yIc539aagm6RtJ2Et+cCW9eqPfRNbaASTpghOcNFga7CKdS5B5sMptBM5CqH1UI9V8fb7Fh3cTWa
hyWGya8FMjIskdeFle8xrL0mBH1s8hnblhKJHADd3+tDRKNbw9QSO02x1pp0OARk0h7CPgihGRgG
vyRwCddS5yI++hTOmhmBQ2bqTRXDTReKb6QdrG8D9LjrkJAUjBUjV67OMtcyeqwtj4XUbIYkFKI8
uMr+ABj+Y5hBPhVkvl2k8i0kuoR5TRh6xT5FNH01dH62Tl3xMHpmucEd/ufLSSGdNkHq3Sx3NSnw
At/UH5a3zvN02o1UborZFrSkKOetQ2xrHfOR9SQUzeSn9K+NESqEmMvtLoKo1BuVd01GE4hb6x9R
wUtecGi2W9suGUqGqWa6od9/PSGBKeNNTv9brG8jJxJfvxJ+lz0JJRbGS75fEn1/S43+DBnWyirZ
AvI8ajOaRpuzF0eLIJrCdfmNxOj9SWOw/jxab46WbhZ8zbK7/Bc+Xzi/GmXnbI2e/5/LnVUa7GXD
GqxrqfU0LkrI5SCWzZIy/Jkq/BU4bONj9nU6iSNEbTChes26kpGumj/YZTPMN/923/LAcp/RRzsz
ceKt6Q6n3M3EppBhjdSlrtYDQVfunBDupPUTWEkgInXkrjr6G0ZI9BpUAZugDFTm/qlPPGcNEKDc
EuD7baAyoxCL2d5c3k6oDBTjrzbTG1Z+wVtoA0xwJDDTwIeqWts0RhSatoQSWuJKBASyCG8KDaGM
aSmWfrORLmqpeVZewpS8xdk0s8tmtmo69SReTcNt1TEgS53QoyKr0DRPLImySzPObkLPSlet9NTO
H723vH1obAqCdiOKR2CMgHIAn8X5sAm9OtnaRkUjhCKJ1Th3kyFua30qtybMzqt6AEwwMj2Z0BwS
QewAIcagxZKA+lw5bcwI8EBsMaSVsr8nXJ5QiHFLBk9whp+/h6Glx8KkCdfUq2Ds6Rp6rLV8W+7a
bKAOVVkwLTGu5SOfdDht2gLWR9MXCPbcE6yShhV5/TH2GgM0kKVrh2obYTz0x0iT32YMQngP3Wu6
CtFKJKwKNboyCtTDpvYIqJDSWw2S+qivgzMZUITkc3g82NCnUu/26OljZ6BBm7B+hhke74VCg1RS
ZfYoEDpDGtAm6l9lyYfW1INF5fXJ9Fk7FCOzTd0nFCIdVzLH0Ta+4g/skWZKFP+k65jRSw35n4Vl
RO5mX1rbrExAk1UbW6T2bjRhGFUZk8eooAHTU6xyAvpRitqOHqsBTduMLC374pzXxoMxr7qwQuw9
SohIvXDQuiiP/BvIS/xqpObOQSTfy54j1rQUUaDmnfputC86Y5fbR4cCSDQTe8SeVZR+dztmo7r9
5ie+fQp7BjhwSvBG4vBZgOdlAcwESTOmYx/JcVXrRXEkVQKjBCR/6drlKhPz9F6UZF8NRXbGDjaU
gzy1jTTPhVHdqaFHIUWjFwuKOgrXfiEAESmB1GBcxMTTD96q9raZEYZ3Q3HTmg7E1rmEaK/9wfSO
+Vjsk7js9n1lX6VBVR5trTm7LoCutO5endAWm2Go0arw4yWpyb3rBXjnDLP+Kgu9eD6JWOfErqSa
434UlRpgYuBtSyzrowboqoWA5zqH+YgmC2isJASvrbwt9n2sHyNX2PsBJS1xrDlKpQHzXtJ/T2ON
LpDq0k0iGH8n68MN3WE3NBj7sH1cTJkaBxMIf1hmzP6n4IdtOtg5yPghPBdw/2NeuxtpCf/UVPUJ
Pw10/DQ/ZoH4ZU4tBpqKwhmXRnoNCJI6+2jbItlqiTT4ua67XNQHXd13DubZtm2MQ4E4Apsf8b0u
KjZjYpFUJdl1kzntAYdUD9PV/tDzMofq5ICDzxgJmvbb0BSvA1xiU5JHA5fvMp/pOHV9fW1rmXFy
o+nNS6uYGL9o7UVY3gYsKqCvtyPzb8vfQV7dDaQvHXUHq03ho/Vo1BAfE8YRH+74SgWYvQdWxbNo
ERmIW+OArW13r/XMt2yj1DdG6B7ySjKwuMG0IsSxvsY0vBe6RvyxWUx3VhTtkso+corkb1lgnD3y
XIyuHL+JnHVcj83NGeisDcQu9VHzHQgm4QaddlQxMg1tNkhWI2Bc02u/TXo27k3dPNV8NZQcUX+H
kX899eZPe2B9g+MKFIvPrAiI+2WkvzuECQuh2FY3tmU+A0dpqXyoeN+QY0tpkUJUM3WsCWc6T5Wi
N2vkuC+Fg24woousbTDCmqvSxKYDXuRhwv96IBNz2MaBH11PIOoOiomMk5WnPq7MOwDTj4Hw6w0X
43RvJN8AXukXQo5OfqjMo0E/y0lj47GbJE0dpFhto4nj4L4Sjv0xEv68y4f41wTnCol69K0EYEuX
rfRetVjJk1+VZ4jR2TbBdIx7QP+RzRIJPaCf5VXNSa+q+JSK6KlwJOs8OhlTJs5CU1w2PTlstNSN
1iKvnjhLYSxq1dnJO5bncmDe7NvZOm5J0OhC+8HSmjUQa4douOpnMganpDVM5LSkTKmKaWc5xPAv
We1mKW0XgmkUAZ/COfaBfOwSo92HOHRoPMwlErzDYZPE5zitN5ab/2pdgT9AvAeY1DGBDsO+NeN0
bTvGc5eHwzqy7HE7yMrZ5K7c1/bEUGsZzsYeWB65jbUhT/VJSBONRjvdaW5IU8yUap17+covS5hT
ht+djNFkbsulpQdwtBl0oz8RBnM7DOr7WHY3cEWpEaSjuVO6PFlxFW5hvxG55wwPFlVDclyu+fBK
4oDyGDhb6JKHZxOTNUd/4F/HGW0EewP6NksLrTl0NoYkWK0MtkDTH7H/3AzTeAJceNESx1+7KscF
wYS+ruqaERXtvEiooCRa8VEk5TpL7DXzd+tHoON95mS/LyxBqdz19jEz9F0eIutwov6kTf69wIYc
Fs2MhoaxbFUrrWyTXSXbb74juLQTYXQlHBZbKvTeY8Vss/R6pDJADdPGIElHp6SZFi7orWE9+ZsU
oidVK6QmHbyuq7KjNufV/GZ00W8tt0RlnsgzrscxLX5h3L/q+Sx+VOqlbqQHfScAiir5/zs4XpTy
4/MU3Xh2jrah/z5ZI2JW+IGacZxUcuzqZoR6Nurohj9C22FiHjbdU6RBkEKPnvptvSGn7COerOCB
jKIrvYzhRwG+OIehfA9bN9hqe9OudhBZHYyAI2UAVe7rnCk94WPHqMmtOztt30Unt43BdKP2KII3
nnqJA4QYNS7hagIvFr66bbu2QtWtbSFpNxMhV8O6vojxPJlxdOohRBGjY24G4dMgdFnksAzvSpsF
bxqZ12NZAjKN3O9N7O8Ho//OgHPveAa4rpkoUW0HfqdroEr2qfKz4ygUGMdirjHp5YxcLUnSyI5T
Ns4RMhh8bQr0cItpD7Ym/menXjf1iSw3dePGfX0GTEBZf2LCQoXAi4CPgdS7MUFAneDrHe0RI04a
AQsbEqLxJiN988ogOTVBjzooAV/l2JRcRxvCw6CXu8FdEdXDGonsxVFrNy7RP6aT3iiYhGeRNU/Y
1hknPdSbCYZ0w+CSM04U96bCvyUJKTkCikDVZJhXsA7oc+pDtXLEHRWzLstbFhR1DiagOBdWm1AB
76jVOZW9zsL2kEhZP7XIFjcV/XXoDveO01C+sCq+sowJndTp0teioDTcWAXmvfKhS4iTam0Mdzi6
9nFvGHvL92/bWo935BrO88SCypnbykeWptW2xYaNHJibuZeRcZnar5OP3C2ymuOAyZiipXhtrPom
L82Zr6WIleDH46TTmsUjH67tWLMmlympRuyaM04bq2sIsY2ZRmhcmbK+WRFrxZQ4sV5L5r5rM9d/
5k1Bz55gMCQhTXSM653r8yOtjJDLmMkJHtCuzQYysQKZe9dmmeN34zIJGx1irodXNmgfTT3zzrWk
slsa5a6MZxsCgs9C2OI4Buqi61KQPtjZO9bT5qDmWQHS9TTUN6OlkDMiCGNBDe2zSe/Ivky2UU9z
PZ1tkWUJSQzonXnSyQQTUAapmpET5tvj3hmwH3luTzYtNAQIijJivEqpScGNsoQymZ5sPcI2sX5P
4ZNnS/SmaYF3rBQv4UvmYsEnVZGWlqvSU+tTTqmHgjHP0IPL5KazX4D2CdTCb/qcgOtYQtxWHmZY
i6nNlRXmaj22Hk55ExaE5YYbZIAJEX6q2EUdsae2+FlPbnzwVRlTOWlfe6faK61oKTkQE6lKcQga
lNtA9aBdU0YrQv6zuhfegIqjkU8qRq0rFoa2Tr0a3BQiLbQZBLbZm7JoXzQtnhh6pc+cJWn2zYQc
nVUEJacY1X+nuoPC/9J2F82Q4dnTkxvDGrRHlrsmY+e7atr62mqPEmg32Zn0GnvtntCVfQBWi/UD
XU09YPjOOrrohXthMbQqUvN9SCMHXXNMiIxFrAaWV/Rb3YsMxifKDjbLJ4+rnN3uYIHVGCj86gTv
lhBnI9unehkd3Krh2lJHh5ZOv9boAUlpqcQTydeJpXmrqRxw/mDPq1BdHqbWRDhJBGzfM3UuMpSh
wsR9IoZ87+adeWsNci8pj8gwiM/RpCFt9+v6wvnJ5TQx1Sqxda6dXsd029E+DJwFR0/EL1D1u2s9
4tfI2cIPmiks9qGx2DSi3LTIXlvBZXRyQueqCi2PJzTfSwh8625qXvXBbmgqxvxE4bGSzfEiYv1b
lNAqVJK2vOeTq2RktPqDaVI0qOvXKK7F2hxDmpRozdsK+X9U0/2IIqI8yjy9jLH5oLmD3Or+5NL3
UFfe2xAiv55gvq5jsFhMHpps3UR3sM+flJqwkPkUgMkWuRRt+01FxU7LwvAhs59bKd/HBBw0QB6C
MyhzQBuMweVSuzVa/dCOOe4QFCSiHNEreAfppeeoOZGd8NookAy56R9daANXvu0Q0ZPI+9bP5V2q
Dz/NARuJZ8/hr7FPeJ6bpg92nL04w1NFdvaHsh6KOL3Lx6be94WiDZSMc9OZTlDrU25NrfPIgLSm
GvVL1r7cdT69PLg1kpFe+VsISnNUJopG+C0/NEVnQTjDWk54zzQ0fGuRPnPBkps+CVBKFlzfKxm/
x2X2UblkpIfwOAiI6E8FWkrJqOoq78NvdbF2ZjRI3KmnH70nxovea2s/50OCW1FuaxNOubFusti4
FY3cuSn4wWLoNgVX8OtejCcpQ3NvhCYT/uis8lJSS3BpXVRqN0LXIOx3wnbQA46InX1O0MXKnI2J
Q0MRY+oqCuJ9vYoGxWTKqG7w+NK6qPntRrX1Uvj+TzPXyk3St2+FwzdugGPdTsq5MTNBRTpxN63G
rMhlbVd5WGkswuX6vqix6CMYHy1IID6+Lb51fj6kjbWji9YjBfE7khrJBRurgJZOwUX61UdMm7Lr
8l92MIQo5PGgNgiYudIEvv5Dy5ETiVBNa2IC6QLTjNPIe/Hb5q0QuKACbzO1dblvrJLLq8VSLpDR
c9+2L6NU6iazb/0cp3EKhHYL86NAuwhUSSOBhe9cXfu8h5a1dx0MO5JI2/4zO/t/QW//CfSm65DR
/j3n7b+zH28/8h//lFWxvOQflDfrD5KkgLj5nmEZwnO/QG+e94flCsN0CbtzBFuAcn+C3kybqArX
Zmqgm5bjuP5voDf9D8OwTEKjHWZsuun/z6Iq/p5EPV9pzPkwdMM04K3+LSU+EZVhtZz2uy5Hu2l4
I0OZ8nGvDuWuCrErVSTM1iGxnG3OxCZz42slg3T122d2+xmG/n+KPr8t46Jr/+9/iX91GHDMXbLE
uTACeYFG91sgthJtM5FyrjGrL+HVZoZ37IL+zW31Dx9kVVizjo/bCuNJ6rnXnc7PNGKJt/sPh8GX
8U/QOz4Nn1xu08Lz5DqWPUPxfjsMuHtJ60uuWTrl91WQWdl6EpqBtoUyi0siUfmSOsGtE/sv2dRo
YHOo/wl8ZqootG1rSnkZYhTT/+GwLAvm398OzDVZvLHiItXEdPX58/vtwMaUma9wmwCJAYTaXO/L
rZXUN2IuU+Su7V+N1PJXZRRpB0YaSjUTdukRIgjT6BbZv5SEvTOjZabYhwdJgOtJjFkDom6bjoF3
ao0Cv7vPArk0rNP01yar3GYV2TS/qsmbSPCBaw6/f7xRdTw3dabnoJ65MMy6aHZr5TmcNJLHSsw9
teccWImF9+RVUlIdByIGkZlpatD2oSh++QHtJ8uk9VkHCX3HFn498lMBGdvRzehaNiBB9Lz9kCNJ
XYrVP/9tIoUT9eCVTbDRpvcAqbXZJiWKmLUbHgI5dFvPzfCXT/IYpnvhwXBHSNA5lAlrjc518uFj
MrWSgbiRNPO3EKWxvNbZdCyM4TEIZUKkRO/Qbj7qNHsTQOCnTCeaE7TJHCi98xxvOJVxmpB1Xqwc
gKSU8mmJGu6qDLI9sS27LOGw0pzQbx30WuXUzBf8n938hRTReB7i59x2JqpwPQukkOwsisSrVNVk
eLXWwfdYJcSdRwlEBNt6in8WOaJKxh04R/Uvt1C3pR/e1ibpExYhf6Os75KHIqvfBncW1MmC7LTS
XzVw0G7SFrg1LGyeRVpDaE/Xtok4wm3kiQhLWh4Rc+FeTRTarI3ZGLcqwBlUoGYRvv0gTMfZGgJQ
dB8l4K6JoKgiQrJzIooNFn/aVPdrkhOyQzXWb47QNwHEVuW+hq6abUgmwdJR8OyPwKsrMZKYaep3
3dhd3DT7KawJMUFuAmsEK37dmjRS0SJHq8L9LqqHWCDf8ospvkn0t1BWoDpmdZ660iPaHrk+gkRM
h58jkeh2RS+qbYGuF7kLDq3KMoiEPYuWYjz3k2g3HnFQt8ysUTM2EWfFFG3HpsEonDvvUyjs6ykR
Hbak4VfmGMjHBErKrKedIBwnQOBc51uRAacwY+pAiVXZAPKak50OwSquibWvBHF0fmai0zARQzkW
QQQ2G0sDmn217C4xKV+bHAwSeetMHpf7iAd8m+KMIpZBLEU1RjcOZKbNkk+x3CXDGUe53F42XV98
E76R/faU5f50fv3yiq/XLvd93Vz2GntU20Qj6uMrn4dEjecwQJ2z3NfPRN9lzzIUmIApezaiQiAS
mMHDQ2zN0Yzzi5cnQtLMrsrGdVbLw8um9EVEj3Z+OqcMTDY+UnQU2px8Ob/w887P7fKs2E896vuo
bZabBG38GVSy3ATzAcPmM6nktyOZdD3aBZNYdy3uZKsWyecRfh0b1B7Q7Z9/Z7l3Wg5+eXt3ObBl
t14Ol0sIUiNAyNY8f7MT/ye9PE4vjdNTC8XbkGIUNSx+PKEN67JBZdJFobeRSXBL5N92GPRgPYEU
bMZmOESjfIyt9iPvb2QwJU+OY5yK3DkUQyHv3Fo9WSZUKpigVVYi3aRuPydIUq2Y+nxnKrr//C70
vcaFnblj6F2yptkFenhvaQ5UrZj6mHST+wQdVeKYN0Gq+7up7vCmej7S2B7+HLXHPqIN1kL4jnyE
0HZYOVuBHzQqJsy5xavQYURU2IO6ZCrJZkvnCWv1s5MYuwsqBoUJpj4wGnQPNn2JSBcPfoEUoARr
po1BRD50trfkpB4hHG4DrX1v3QnLgMW8H44nTSn0y6wh7gqFw2QMWpR8EbSP2Kz8K8p29kp3MWLE
EwFO8OkRMVEc6WKqYgOLzDaioVFmQOVTPE9NPHlrN85RQUTqRpvrAfx+v9f9DcVRpNqaqTbdR+qG
zsmJnQohAd5FIxr7NX00Bi2/BFhpqXWDRM1r+35TY0sBPpazPKTtEtPDoDUxOYLhrDCajdQwAjPA
tWNk37oK5qsxBSvDsu1N3H80Q/7TUupN6s03OlvFvSbdemcgWgJnVVyFdFcI0dCp5lO3RPmRlEfr
F/M9yISUw8hOAAQTwe9nrf6jnfn9btNDe3Djcu04jKN6YxyjlGUDOUkjBNqrBh2M7EL4Qkowkuaw
JJ0EU6DEL4eYs81uPZ0wEUPQn6mq6Bc5DYe8Fke7qT+EB1BgCr11VUOIiF5ilrl4iJNo79bEcbj9
2h1i89npfxQyNo6CCu4VcEUcGqX2IHqz2Uor35rE5lIocN6MvP7pjIAEKihYa3BxeMf9jIyH6iic
8Zx5FiqxUl2UhgJIwU60DW12UDe0XJMAhQpngFGDLHVNwrPt3WQbpzSbtkwxIBzMlgk3uXGMiLVt
yHzTcsJqh8VAYGKqe0nc30RLv+1S7bZkNrOX40/lcnqlATG6SaA2YTe8xqVOu5Q8yKuQ9X2cv/MT
36N9uYtTNwdvC1S4oWjqFjhqkFFFZfOI7LeU9541l+O7+zzowZ82xo8GS58ZFRjiKw8dixchAq8w
qHrptV6ocU1aSqLI/a1liUSHAQqOUuqTx0gxPjvFTXirR7T+bXUvHfN+yvFyBXNOqzeOxyhINppE
0W84t8z8UKdQz1BIo7UYDpUTjveNsPKNU2PTpJfzy/dIxwmN41ialI/c3AfPWG29XH8FIppjgqne
rYKl4uDS/sh7D/hGzCg2+8p8I7zyIW4iFi/cs2NWN2PSgoukrIpJ0Ecn2mv4HAl/Phg55B63vm0d
gcVKw5gypd/HYDhDpX5qUi5NPpGzUjvUHlJMNUy3YxzyQU/eXdAQbiLkY+nR1QUTaHGZzLAYaT5G
JyxJQUT1PAr79ejaDMLN1K7s0thVrkRlKwkcJoUjMRs6GRFuMdpGXWFRuCfR0XGgWISrkJySXTRO
J6cb6bdq+oka1mpUskf+d2+oCM6eQcpCGFSvpNdhabDEUwJV8WqwzEdXHb0YEyQUsrOuZ49T4vz0
Rv0HYvZUC76RborLpbnYTGmjpHwI/bzBlAQuxfc+iiF/LisT8FO8849TX8qVk7vRygz97OJmmYUX
ZyI7Jasdk6BJEIXLI8t9nw8LmJvb0KGcWFaPNYPMLpPGy/KsoMqbddUjkaNC1l40JjFbQ+e06Qws
bmEgtE2S5sWFiKeJBhfS8SifLgZFdZKx8zWxRJiwHERgQB4BRTUVv0ZDobWsZ0c5hFB0acj+PP2X
u5NlPZ3MsHbRQxaIjQJ07a17NjvDPQ+CmV6pxLhxewgVFdI+RzGkBXo10k58jFEMXbL5SCy9o7rb
AjPuHZePT6Lc98FcDw0BMFVv23xOv8JO4cE1SzZjQyVRyh9DRGXESP2ML34CzOCNwbl3J/OMkzRV
/EuVmv91l5/9yvgJURDglja+apWJq4ByrDBpSXajt8/18raN5yzFwsI9m65qQ/UXL09h1pjVL01z
blLXJHOxC28GwzQZ9DrzIkKCm4MsO7/pCfQPKil7vSRxDPnLgSLk2RpECz1BR6pr6FRE2/xUTfkq
8rSW10LciuYvscrzZBNmUUD7psQi25Ic7tUSzhuKmalx12Eel1fQfY+9Vfv7rq76S9oOxQWfw1AE
6aVNIrIYp/otLgGkWEF3JF03PRAycx/0w3SxRs86CGRjYZ7+ihyO0cdv0kr+TM6ZlSq7vAx2ehao
wZg02s/UlOnLtzry73pFG++7Z/OtkC5HrrczyYvR6IS+6HPXfyLJDmJwKoJ9wVz42rILzBWKLNzA
12CAoyHN27I++ghZi87DXDtvfGP4OXjt3IPlRHfUU+ZPKJJ2RJqwGOqYuVhuSosqCLqLZ8ZvPrzz
XRx40E4hYOdEge0DUuK9cry1/TcnXnFaDIdlI+c9raQNhTmY3bYXilrsvGuGvccgxYouqg/VX8K5
JCL08Orr9vKwBYkzw3rMM6Pl8S8d3b+8s7X8VWqqEq93OVwvIj2nnerDsreo+f7tzeUpzSzrW/a+
Xru87Ovmsvf1Vh5VTYyWcFKWd17egOu3TWTlPphld5ruN4dl72vzb+/zCot2zb96Xc2FP3bISgss
Bf55fudlQ60ejuPXbQDh7ecjn+/19adIUvrHMy3k7IG09jX+Dt1NPp//2+Oh1WNcXN409Rz55xEt
t5f363swNd6EgUJvMOGW899Ma5sL9bKbyXaPgPNbBlf8ygiSm0grsjmOPHt2bCiFZShuBqjagFUm
yB0s8fZJSKuhSGEQgm/HwdjT5EvD/DZKwEmNkOQadLF8Nv1V5OTlirJqfp560q2tLp+FZUF29nLQ
qRq54lfLTRkK8uU1xBdaZI+boRqsk2jNJ5pDQOtNltKZTX6WlQ02nU6n3xEkTOqZ55knFzSp0psH
lyZnZCW7XoIwTCLw72R7Rde6yRgmIudaDbMfuNGRF/jYW5U9NaeJwwN2AA108ndup8rTJA/fWIir
kyw0OqDzntcYTBJKn5F2vinmTWF6B1Jfkj39uz+fFiqhTmgIAaYLTKmFua0rjkTZ3+PcKc5osWBn
TawJSPHCzwjA1usU4JUOh5bpGAeZBeGpmzeC2kWbhPY+qWtxFQ2z1uNiadrZYKVyCIsaNQt0bAY2
PiPekOU8w4sqxxNX0/FkhzkOPxsR+/yMJtRgfMzi8YmkEiLRHepAbpXPwQFUGMb4yTWa6qw8D/xC
QK/Rt4p3BIbAD3pseX5b77zIIg5bt4+a7HZBzcpQZQS/ln4Cz3KMfwQ1sS1dEpOAhCg09EpitMiT
OS17y8aco7UIvFDXRlawXsKIRe1HM/kKQM2jhVyeVU1+saEyQ/aD59vHOi+cI0nCu6Lx3NUk3Hef
5fzJtZvmUNDS1eZb/XymsL6gTmk5VPz/ui9yKa0gikRhc18VzHoTlVun5cRa9hDlhJsEIdUV2e4T
E8fu1A+9s7NzZZKa3pnbNEmelW8ZqNOvx9QWJ3d+aHncGSrz5HW7JqLLFxn8V2LMvKFeqr1dsaKc
Stz9pEgQxqW5TLW84GTouXZa9lDXYYEx44JeTXWOc5KJ43YX97ZG1LetFessq59VbxwaZ8C9Uw9Y
3QiXPzngsE9Ao8Ajbn1rFJvl3lADh+2YgE600ktO5LH9+czl6cvG9Y6J0z+SO5Fu+iklnFDmmLIm
RuJ4/rKinC6SN3+G3XzSLxuBxhBZhsBhBWqsjezkqKLhz40WhwAZl9ufu5qWwKN2WOH2mnpaHiCF
FAps0vf/9MTloeXdlseXm65O38hMca/+7YGvv7o8+eum39XmyuqZ8n7d9/VHK7PND1P/bCYe/cAm
itPfDr0KHZYAFobWr+P7OpSvw6uXI88klTNE6fb18sjACedbib79et7Xn/06lL8d7fKUvx3G8uTl
ebKL3zMkJg2xodvQIpx5hEWg2VX6kPbuyRuifpU3iHqtPIZ5R8EZIoH5UmaWdiEtrcCqR3mSWfqc
6RTB+4tSIpRauGmlfwRz/q6Tc4hSgKC2sbFxatqZOJSZYeBGVLehDfeRWX00deomTJ5bV99m1CzW
RpO+ozux8BD7PhcpVrpWSTfe5Ndp0RO8qnRc4awto1ev2NKqhAmrMNQPc1KlFRs6vqSKM9gQW6Dx
34Ni0s9On71ErGvgJHKmDOZI3xDVxZ6DANfVMh3EG+BtNHFLqy48q6B4zfXJe5bRj6qLNlUzQh9F
EdZI+JiNvCMaMIRUgEZpYvF0rTzZrNMi/R5pDMtoVYeTVVNIGnrzvbfad0K8AdRQ6VjLBGpuNyaX
zpLf28C7JeDaoSWIUyhtj4l4Zp1mH7MpWyu+ozXX8wCXiKCk6g0oIbwB6mHkP5Ami984mbgS5dCN
yZFYBVN4ZN4fQJysNirA6who+82ufDJYIHkV/ATvjTK1qaBHONPCJt36emnDYWrhZ3BXUcJdMan3
CKuNt6p30rm9/TbU7WunI9m1JhYWCmBMXL2oxA4f8nbOgkajx0lyHgaG/9JKbmVtxBu3GW80SX90
oqDDT9k6ZDs1WilLMO2q75zmTkdL36Q4wXqpFbsgC4CbzQLu+EbrnHab6JgFfcs5jd4EmqA0ZoJJ
X1261ySA1jTIqXrs/PjQUb7cl8Qs42AMSCcqevz1mkiuRVU6N1bPconIILgFrdpIWdn3KM03RQOM
TpbOedAGcQ7QTSRVbpLyVYyrLIi8I2qfn0YRQjcoQrwmU4b9oxuIjC0mgD9oSbdBDiWgDXoYb3ao
7ZmQEB4Q0Z9nSbzWcx1FjAslMLLk3DdX2l01RZfeG/q9U+RUOXqnuLb7ytiVUwJKwUvhPZY+ipN+
rrSZFPkGMgTDHkclEs4o0+x1n0HkR1GdjI5ap55toH7z9ugvu8+23P82ff9T09e36Az+f5q+TazK
4p+bvstL/mz6Ct3/Q7fo1dmea9FYtaz/+ke6lxA0hIXl6DY918+crr+avi5NX093SBajIfvPTV/x
h2l4nu67pidsX3j/k3Av4Zh/63PqPgs/U/ieZ+gckGXO7cbf2okI2Nt2JFnmhJiLHA+aYKSysxlH
dO8CyeHBoAB1XVShxNs4rxxm10+wLEyWvXkTq+y56JxwM3Ss5LGHRfIQ+Exelz0kEqybo8NSu196
BMveshmW3sK8+ay/L3dqddpvfSPa63MmJb6Ux6iU4axsILdaL0TYvOiGOhF3G2yWYPivjWhbqqXL
7Vz57FKpfF7aFku9fynvR1QH6Ux+9gJqJqAhjV1k8Hjilo2xeOQU9ckDYkXscsuuAS81To12Hbaz
b265T0qu658PJwTVKmBOybRKJLWS/8feeSxHrmvp+lU6zpwn6M3gTNI7SSlTkkoThqpUoveeT38/
IHfvVFfvffr2vKOiECBAMjMpEgTW+o0t11byirlTWuGUFawhGDEgyrZL91BlR+BpQGCHLC9RIIF5
1tp9ebhuptjOEHxXhOszIobCzDmfE0vF7oRqMAD8urTKbcWDh+mOlcmyLu9wiS76EOVIUizXgsGB
nx8AUECXRVx5fL6Z42alswKFg+h9CU/Q6WN8h1wCKsLg2tZA3YlmucN1r6HWn63BUNYQW9rNVFUP
08SK1chZ08ma9mctImyM4up/7Vaj0Qe1ZcQgYEbtCZMe1oJtyUWSO8ptvZeL1GvX9exfzom1hjiq
RZEmnTJt9dunl5du8enyK8lzXD5JVq/fUx6YYcU6ca8lSiJWQq52qSlmCx/ESjNjKauyWxbVnL4B
/fARxOSIa5H9uWnhL7HLi/iyx7X9uq/V4BcKXDVTNJwPcpcr3wTC3PFSl83XwhH3yqVfNv7l9pdT
ySp0oXiTWMbT9RBZu5zn91N8+dz/Vo29DyMbiv3vn/DlTKk92Quw5M7yy9Ff+v/Nl/9ywJfq9Ut/
OfQv++Wev3+13/eMhLepmRobx0pQRHN5/K+3t6z9bdvlufi9O0qNfPdbo1Lw1MhHZ3LSbhY4t69P
UdkUtbpWIKIwj61HVsAMaddjrnv/dlrZgT0M1hTWXvJRr6RX3FXKw3VT9l7bCtMneyQJrf+tKne9
0l+v55WHXzdxRmIElNuZPJ2sWkPLma+fJBtl8Vdt8mMsM3xSuiHdyN30pLL7V1nt47BX13Eza1t1
cLYG4cKDbbnocM4eU/64wwFWNsrCTXVSTJcuuZdsbaPBmgEnwiRuqnhYmS3Eq6PsmtXYnh9lVSU+
UYAB5AMupwHCCXWyhNSN/ihRxcu5FAOlymNd4xGSRMyQBZ3GU5C6Le3xR1TjpjCXpFhAFue4gS3H
uvuRpGa8rNtxXPfpB4xpaIphuM6UBu2OEpWPwY2OJHtLmDUobJHy67KD4QQ/jbnv0XFBE2KAxbDE
fNZZf/mWl58xmSSf8NIM153IjTOdpJA5eLH5t23Nn72XXcQR8ti/3fSkm/Bvp/7/OI3hWjBGTHcn
z+zJl638pEtVtsrTuDLvLj/gb79JpkaHkJT09uu3aQjzlPr0UMo3mSrMXTxhWS1rrfhl17bf97l2
X/e5tpXS2/q6/Ven1fua96c8+nqK/93HyNNeP+V6Gtnmxcn3DF/kw+Qx64IVVh908TaVNdkmN3mD
n7VYnTbX9j5sBt6F4rBLVXbF8r0qj/ntjHIzk29I2X3ZUx40i4+VtUv/dftyztBUVpMCIWHWWlZB
BfRAliNHUM7hqMDAmbNTMaiYw2QTwKVuGCFjwKY1mJESl0ROwk0Q0/GNbgmFDLnNsPwBNQEK2eQR
QGgRI7FDB1K4lXjbOssgEnjFrm+1rVdCd0sS980wAxBp0SFp3mzF3WsJ/uaDi4hB4QtTPudhyg1y
kaoChbCpfsZzz0qLGcY6Mm5dOyDmUPlb4OIuSsjCHzaqnlRHMbdh0bymkfIzzlj4TlrnoaViYW2p
ukDBMBoHA+4hc+xFxCOswUGWIiS0AKYgBeXbp3m/sFu85KrwZ+JjSjIN9s5ogP6DCIbXlmyyEppI
P0JVyB1zVybV2VeizySHoM2KA/i/bZ9YIoQLf4CW3CTJO2BhtGvJ+B4jZuToYziHVFdfMiMZb7Oo
RMSyAeNWwUqwncd+KNCQrzZeWMN+KyoPyJgyrs12AjYwRA+2NisrO0iTxXufFyS0uiLkL4kFiVlE
8SkaZmI60TtBaGOtDd/V5rELynNlWugy7nBDzdalI8Y5hFLn2iD+MvXMJiPoK5brZ4vOx2bRmcel
c08cblfZHXevjtqJ0ULL69zirRiA0WDpCBQe91VA+Ma9bnykvWccMj/sv6UOIZwkRAUaVlMeVd8t
yx9XHTGfDs3oDDVCvTzG5fiJsFOO9ECN4loJCA1uIIZDbQNsCydyDL3CaA+lwGeqW9+wVD8MLYNq
pRr5xmwwsOk8DCAzvVuSGv0Zg6Jc6I3uniYDCqGNLLblFRjtOvr3PiSbXSPpE7Eer8zaXZVlu9UA
+piB5ayNJfFG5v4W0qVdxM+y52E/Du73PNTju74r5/vu1X1Ux67fOpjrkpxTfinglaq8RABbfS5g
smxrH4XYAPH9ZjbOBg4dRb4JrFIIvyAl1Fro1mh9t+zLEDOMvM4RahUyawRgwjxt9lVMljyKI/SO
3RpWFy7jSoSjq+8HUH6zamd47fcg6T5LYvGIg7UQ6JO7Xm2z9TQ1FuYUxxDaQeLhRWy09tENoI95
aYQey4diB/5mQOk3zRB+qgq1Q6NLO3hN+ZlX5tnq0LoEaLJFIKaGNGXOEYj85FzFoC4tIGvYmsNI
swhRL42s9FaZD7+jKXhF2ykrG9MGwuIGPQ/PrD1A7yaHoOEjbfpRt4iH7+083tsEidZNJAwEdSB1
4oipDEM0x6abHE+I3A9KEp3pLtLmY+s4m4zno0ky8tUmetdxfN8x21+UTYo8jxYOKx9RgUQFrOzp
5qEqJu2ox7G/5PcE0AG1n6MFIcQfTCg8wVSex9zeT6M37WCmofPmQkkY0w6PeuBfXZT1vO3hAVr4
wp6B8IULsNsQ8Sf32zz0vMNrFQxE57cbxwgwoLDMJ70bq1MVt4+1EeJmNx+yOSJsNdXlhAKYxYKM
KTT0HORv3UMWhtZ2NFIo4iz/eqyX19BBvhFehFQzT7t+SIo9pK9F3zUIxARAL0rMtyBsvps1+ifj
kCMZzIO/LJS62AC3zFq9hiHubzsrGBFgQ8uTG/Wb0jUOItmGefIraF3e9GYwGbGNJmc8FZ62LooK
ds0Jol4ohRG4b8xqo7nHhLtxb9W45lj9arIYEqy6JKzapS+FiuXqQPi95JtB3EBJafDMhd23FUBO
8HpzjgWvqo2vbQsF04qHXckfd6H34S9g5r/yIrzBCHhnx+OjnwNG8UsLbzHvmCpw8EuNbEWrGEBW
ivap0NH8C/0CPw0lDbetYTz2hmYifOTtcX4j06GM03kQVEGQytse9CYi7Ijat5mFsGFhwkR3UKr0
9W5TZPM2IKFYVeOtb9ivoNTgoyVYL2QePlfF/H015fpD5ZTPPH3YMtfkqQZMh7GgxhrV8zfFYLIe
TSJi49gbx3oF4rRBAGDK++WYBd8iHlNkQt61ApjF0MLl0SqS9wSeHkffQ2Kux+Z4aoErxS0K9gok
z0CD2UhyrPX6k2q9eamfb0s93HmtKcCuaAJpdfZo+MjsE9MN0FlCoDhErN72WusxLZcIaehHkHJV
pRwHHjCeNBKEMZQ3F7OlaoIv12TeEc4surIwbteBfd/P4Jajkmdy8EmU5hVo+NE6u117i6devaoc
7r0h6VwIAsk+aV9qm3Axr0bVZ7hr2+SNBQLgCGDOXushc+6DRrcg26/MBEhZCzN8zUx6X6sQb/Sp
OSdutJ5iM75PAmvFaIcI+TSZx6gI8UwaoawFDj7yIv5tRvGNMW+LuUXFqu9wvXPM7dRjxoKIytIc
vedJEO7NFG32tEuXLVIOdWcde2j7CDCSrcoTG8ImUmPOOEVovQTEn1kJLIJSf8RTGBE+H+P61EFe
Fk9fs8LHqh09DZo0yrqxhiQsMMzvlQtoz4M0unBcmupSdXeToyAYnxffiahl+7lnRtTZKD9a9rex
n3BFyL4BGwMA7eY7kMVCzgszntCb0Xkz8UK1mqe8MzF3MWb0r4zwFnNSwdaCxFVpsDUbF9XWGZqR
kcd39YPa6iOWvcXGicH/FjwbTuJjBwjiHomt975DxNuHIBBBXjCcFH3TAPMDM1HRrW8hHBK+GJJo
IgGIchVJkGc/i9PDjGWv05k/zH7chPD5DqoL5wnWysLUkcSZJ/u2qKEjmRHi3vZ08sWVLrX+Fsoj
i6WSkW9oib/DMs9dHJ8MN/ootQhtIJOJQgO4EDCBSW6+KGvc/BBR0/ty28X5k0uAqGM8PtiBtwkb
bbjJY4RFfEvv1iYImi5U7XVgoA02waVumDlUlV2v2rY9e0ZV4+SCMH0LH8yy9WdQL8fC3452pzOe
YR/jxEJBDjXkKnnsEu3ETvzZjPvR0tA3yAJUnPofJVF+UyUVlKsgWuDqHOrer06aHj6YY9pzj7ab
IQ4/kvEZ4Y3DpI+f6aBMy8pRENMItH0jsK+GmaAkb2bY1YPAXY4ohDCAqFWKXpljfnO9EHsFNbz1
e1chEaVoiwqGB/w7CGddrqCNmOT+vmIKrdbFqSznHHKECREUBTtHeLAqBjqkgBw6IDZ8IhpsNfYY
kChWZmXgxuOMsGJNY8cYt840z78BEAu8sf/ZweQxEw0VRJcLF6YRJDmlZubTHavQton42seq3OXp
FO3Rv1qh6pFYg3ZsvTlnPo8efzwuSmQelh6AOCQp0GA134aiMu4aTQydaQ7nfBxXWdf/zFUy04gO
csVBGQXuEyu2kmXdtmig45E1Z+GSPYxmjuphXt4EhvqgD9gmGmr+aHXdR9D0AC1LSJdO+JrGwCBc
nGdPiol4bKR3KFuO67kaGZrDODzCrLpNCEOPMH2h9LzWUegtGAwxtEjKE+9Bplu2y+UucRAusFWC
bgeOKCwFHcXcVggSaVYD8KAaQAWob307vSkW9gVGh8i2UTxknhtt0zZDSNkKdh3M0ZUKgIExb0ZA
M4pnbAr0u9jGaiPgZRwayr5LnPimjHvkwz9qV7+tB91+MVA9SnEnB9W5HhNi3XP8a5oNNCD7msmR
h5aja83co2S6FcckYpKaC6ZoCtxlP1yGhSAODhoPH2LjSoTs83iv6RiQxb5+q5Sco2hxVQ58yNWx
go8fKPV1q6VEGgbMPzo1OUZtF2ydekYqZbrBO0Hd5EH6EmIEvc1r6NId6x8gH+W3Fuyyjps7jxez
A00IBQ+EO0ahAJ+E790UPalBYa9yf/jUW4AKXq/ttan/tINvhONJCDfT55CNxrMVVh1Iy1JMLEdj
PWj408VF093Yq1jTvV1g+kelQYm7RdXD67BUd5WbzBt+eFOT3BA52kSWATBubG4AtVbLeg72AVHh
HTH6d6sApzO0s4Un2d4O/XnreN2v0i0nEnrrUI1+9nqCEp+JgnjuRcBaycSFaYtinO/hj4QI5YSE
IqnLlWbzUigd76etZCtQBACBvRvLabZmbfPGTFvSfsG9WyfPBS4yg+Z+M5veW/QskheGMz3VfsVf
tfumBSMnwwR84aBA3qvNiVEa+jpWt7iir1O9eC5M/T0sBlxP0dssEBXBRRrj82i+LSB1LhLAQ7se
fuG29viTKdp9LYDPamz55xLi0Lnyj6biOQpsEpog/e7rMU1uLm2ag5jCXMDtvh4V6FjwZvVIRluc
SXb0s/Hezg5KUW2/MsL5sakem9QczoM2bFsHiwwWqkAX56RHyiGO+SLBN6XsEVrzmcXGVees+74d
Ub0/WshYRIQIbnttDO5bUUypf18PGA1kxdEJBuD0oiAcibnVNDMTLZw/2nJ7wgWvQ/1b/bOtmxGa
0Unqbyv0yQrX8u8yUXTcjCUwZR4KBBfbtt6MmQ6PSRSEZsudOwHKkptNGxrnuHaiu4FsrWy6tje2
+RIx/T3IJlep9HOK8NAqG5oCReb/PKWh+1jNBzioyl2+dKBLifrT5YNlM7AeAPRTke/lB8s2P0Ql
xWuNFYvTciWbZGeUqPkRiObj5UgMuG8dR1kNQRjfEyvErnk6t5oW3Q/V+DlGlb+HsH+jTnF6GkfL
PMvCnXmuihbR12tbOvX51m+MdJnAmUTYjbDLyVC6Q2Il1jkShdy5i2zSOUiST2HbLPPchRjmp9D0
Z6t0AXGJ7Rqxi00N6GNZyu2wtITw/niOG/du9hhD+hllsqjqzLPnJcqdFR0DsWGwvLkULK2+d3E4
HyYz5Ywp8oiQ4hDCuu43JqgvgAPE+1QcC4ncPgKkPWdI0d2WwkFF3lGw2kBEhe3CQ2zkrmD2dW8q
bnCvg9gu/WA8yt1kYVeFvvBdDIbkptxXQ99yZSGEgmkKR8k2fRImxkVyk3bjiNhc4IFvM7wzuNH5
YBjdW+DX3lm26w7qNvaAO27sqvwOsZvfTfsSU+8buQerwLNQzSNsw/1XTFG7UwLPPsNvdc5ljqGR
Frq4Goyzc5YdWhs3e7UUfDGxn+wIEtW8BdW9NOKkVZj4h+2myWD+9ZAvIY0gCvrnvmFVwWBJGgc5
tgoW4wSpcFb88L7MLWTITBTfDcfHctppKx+dGaJvTVVF950ozLZp98SUcFoacVmSufH/QxH8DygC
1O50eNt/DyN4mQrwUsFX7vgfx/yJIzD/qYIuhG6ici7H+Ioj0OiCIG4Y0MsNQSv/gztuwh3XYI17
/FNN09P1f/xHU3Rt+K9/mOo/Pc9zNGAGBvxyV9P/NzgCwcm+ULn3H//6h0UcUtCRDc/SdJPPkSCD
LyACbdabpPaq4daoXkNIpRaWCCimjagxn+E8fbkyf8EQl5CEf/dpv0EWKuaE5Tjwaf7N9Imqhf2M
yAaZGv/eyhdMcqyXAj+4G2NbPMGqNF9R9/gVbKM9WHXUlDHKWIan4Vk7jStnT6qnWPIqQ0ajLdbF
8d9/Vc1Wvd8vDWR+/m4QCpik8cdT/yu+As6pllqpqd04gpRYCo3dXBSoIo7k/BSnOSBd5yxLmB0Q
zZ7Ayo1YHk1ks7vKQk5MG+qDrMUBIsTBKMh7uqWtKjOfcRUETiiLXpvjjW+qb1WZjwe0IMaDoc3D
MotLrApFG9Mx8rE2JIsq9oC6R1hfAZ/tN7OblXivkTeShSszPvncx2tTMwMSYCQhIrRlIJKQKSXv
xnbfMGeRmwTiz7lbDRvwvAVJuoj4kkbQxwBrcbgWXVDUh8mJ7U2AjSjgt+ogi6z2tW3J3PnaVGsQ
TRazw4qEi+SttBEkhioydB3hJ65LV+KlKYDdkfhIyxn0XV6VpPpIiZsyN2nLUjagdYmBqdkThkq1
iaxb7W8NMmxITFUHszcRQoZ8cal5oiY3m/pUtJq+twQDIDNCyN1NCL5fFpWoIZVVrtBBhpusCFiM
QMQ4EoJ/3S5M8NDp6L8wcmPoourbXgPwKgCUh9nCnCoi3Sub2llBChYJLRTx3ei7i/7xIWiTTxf0
A+s8tmSTLK6bWhW/WoJvqzCFJN7O77dEAcEJ2Ir85fKv4tYBa8Is2srfK3+lrPm9kXMTiosAf63c
ZHPMEpofJ38hK7rqj5/ttEMN08noPspQadYSA+SOAqhx/bGypplpuuNxwBwSLIeiGgBBRC2qih7W
IIKnY4UlgGM9y740wgi8Qcm71yGf2UqjLEcUzrCfhcK0wNwPbmZXPF82DdcgG7bVxZ1giWSwrMm7
Qwf7uBvQqJbtsom/uLtsPe75wEu4RJVO5r3yRRJeC3mFuk0PMiFQnEPrwXUxrRbblbCKiAl20HCH
AW7pIsgnbHhmAqeotI0Ys9bjYTAdwDeIJDjiO8jbthff+VKbu/vMIsb75X4tY/heC/mlmqJwN41f
38hvU8iv9GdB6qA4eAJmI3vFXA3bq9na9QIl7bsMFZkA/chNWYyi47r52y6pWSaLupnQzy8Aaaki
lwd/CIq8ldcOsUAs90SSUPbOovbbZu6jBup5TbQy4x67TvANpO58HYMDcUJCyc66TLvX6+llTaQv
WQr3l73qsOGpG2Ep1SbXa2h48idRyJpsm8qR4TuvIwj3PSQq2ThrHYS+CumpS/eXPVs0JXol28di
zJIQJlkbzbisX2V1CgQ/XVZlUbnWe8grY93IRPS1Qx5dXRuvZ5P7KC45BtTRheErV15irOT1tiGG
8djpD11YYYnLexZ++8A4RbZG/LGzytsNs4ljnPhpTsD9IX+vLHSEZbdeoB4vvaYtAFjhJEa9S3+o
Y3JTGy/FNBLliY2TPzlrtDMYpuS+ci+5DQz4jzPLTdkh2y6n+3JMrnTZdsKZQ6t1EBUqMkqxeMj+
6jTXNh3xXmgSdfvhNAXy+CCHwZywXB1QD9RS511uoV5QHFRxv6bhbK9k2yCxZKJDbv5lG7LEYFEs
I9oqXI0MCSOugDgun8PPSfz4vzxWHnbtKeRx1+2//CjxRa5fKejMEIjl1ph0sjaq/lkwmq178cI1
Qm3tjCW2O7n6SvbJwrGCt54sBvHWq5AedlJFH8ttj76KVQVoMc0FAb85qnFMbCGxSsVyWbgIuINv
qze/SbSjeo+Nr3g3XQvSnL+aCG0qKZaulgVq+E2MOLZ4zSGVlanrFnVJOOQIDkoEhSx08UK+bn5p
E2+9OsEPOylSMH+x46vrHBb0Ih8ajeQSafLGmuHsVdlG98y9m+J2mNTtG5cD7XNNPcV2mG4jmxx8
zrtFzXrG9P7RvDOTJPkDZiKQFo58gioTjhlRbjK3aPdj08TlqWtWkmgG7/Iowt+6JdUnuWB9JkAK
shpqDEyyqNHCgKSFsrU7IeUyTD5apj/lBbIMBa/KAuHnfaPfSniTvEoSR5Q4yLR6M2zaprHW2WB9
drFRHTtQVdPovldNCDTVCeDiN9POw05Hg2ZpBijK8fASU64Po5ieeE6H/n1f+g+w5auNbBO3g6Gb
6a4eY75wo8xC4fM0aLxCGsCz5JmSe1vznlvmutMU4Jc6HItaS5giZfbWCkKEawP9oKGxfClms7tD
fSgBxzDtyCS5t+geCtrOUwWxbhNP2aEfyoeIYM2iQOlnZSGoWvu5cx+bRBZ1IR8jsSKyuGBF/sS9
XDoiVNkSoq6oyvoZyBmKyx0gq5EN3s1Nhn4ZiVWz7hDbJ8O9VJsZsYoQWhKYg6WjE9xp52bfuwOi
iaOFzdeQMF/WmbfanYMpAvbvpWr1vFAz7bMZAQXoYqomC02+pQWmVm7mRo80tU0AoTA/ylE7Q9Pu
D4mr9AdZq2JEXhDrQ2Ko4CHM+AXgWmf+Ml+2PZXBDm1X0Zwgp3/pcxk6ehK122uT3ONyDmLO0C/Q
wvNAUyJZ1IiXEDYRQORSFzFnWe1MYnp+1Lcrx0R8H7kJgTKTu5YJsw25k6yN4s0la9cOud/lkHmM
PlJUj9eyzSF+vHXRKbbLvDu4olDnHA0Ruc3Nri20Occle/bbg2wDeUJ3CQ9tQrFcNsnOMBg6MbUj
o6OQz+srvh6qoyLPpK7rwXf3kBzOo2+bG+4UXumAp9PaH7aDTeQA20XR1ta/Ajeo13rJzFw2WZmm
rBAWI1Ep9rh2XDeHu5IZLirCSEBiGT+sXQXKKjq+C2eruf1tug3iTWscNWAw8G1e8l+ult2QWidO
rW+blf2EHPlCe1DWPojuxarPIDwRW9i2KFBmMDyPlc30fDXVD81wqqNbsUqKV3FwmPrnTn+HRLEI
ky1CeYm+DpNnM77TMLIDuaHA57pz4m2r88xsHe3okllUfJ7vUx6Tkjx14wmogC+gBsdW2bve0rbu
AfcN3iqI9iTjEpKD9Ygv5wJXv0N+cpcig4nt1E+o8vhMf1a4PbfbLlw6yhsqg0SSh8fW2VtxvFSn
O2w1s+RFrxdkwuEsofC9qH5oygLYX68/dfgLCfHLZbdA1tfQUbLZQFM0ja2jbuwMIfx1EG0QZ6jM
Oxc3xm91fIZak96om3Jxsg7lO/aRtyRWeESXSK0djIO1jN+mU7OKP3FqeIfN06+LlXK2GIlyDAuQ
dsQEUv/Q7vP1sE9egSg8VysiPjsP75g7jC536DkuorOzJm+AwsSSZJu6R37yRtuVPyIWli2k9kVb
rvH2JA3kK/uGKOUJcYmyQ29jN8D2IRq4+tEsDOzerc38hOCguU7uldvg1/QRPpefxakiErmwlvU6
e0Uy2GaZ/Q1tcZIHT82rufrV7ubjvnvz93wrOEVbnKTveeasQ3E+GOPOAXq9mBDcxV6z4JW1IoBv
oOe0tqvXNt5F4QO5TkjtdY0OBua5UCQWKYL40BtJXduPyMbAH1Q/zOI+RJj9e1BsFHVtGytSM2O2
8LBR63ZoRRjxciQhR3BgPLTYaiO0oa1LrUVq5a0+npx7j5+V7zF4ecQ51kWMch3ttWGl+C/GvCuC
LfqNjJAzN8e3bjP7J9Lv9/oqvwk24xt56OZDP6FekTUoWe+CaFXi+/WI2bPtbdpx13pk0fdxQ8Lm
AUWL/N0oj+q8+d5mq1i/zxNchW+HjfoTnbtyXq9D3qTif4RnyA/nAyGIfsD2EwtZMglHn6nwsDTu
NG+RPFfT8mg9YUGiHAHkrIoX6wP2MeiXZcOddPIfAnXlfEc1cvKX6ZvXrhRDdJpH09z1b9MTirK6
uUNHY41Qypv2C9oSkQn1h4dV9aF/V7kryX0WS2Y/2xzo3dIL9kh6xPYyHElWLMiV4xqgvwgfPoyU
Fs6z/aO/z87ua7UfbzISd2iH5ScefwUCNLaXj729yIB1fcA8/uXx+Gi4ji39YgWnNC2wiN/yDTl9
ipU8RLQb44C+/0SCC8LqjsBr9Eu9EVZh6dlc4xx1iJ701+AjecI2BWZ91y3tRbv0b5OX6qU4qvcg
l4MNsNmjhdL/bbFLkQV+RbXo9nl6sB7R4j/Hv3JsvAPyWwsEiT4j9AwO46ZYV+2Cgab+1m77e31n
HtU9Vkj1MzS0/p3VcbIngr0w18orLunOxl+hOL/qniJUTtCBXbIqgJXaY5ugkWSFHbnnplfu+zeS
MfUCS7UY2eNoAU95xZj6YsI5WASPBcaTmKGuM3T7Fjqr32GhL7Ap3OX33nfMG5/Htb2ad8kbPuAo
0iwj987Akb1Ze0sGzVVwyJvlsLKxLV8UJx63eEOQbofxrfXCfXiCeIh60JqQxICq1EKPt/NtHGK3
twFqdP/T38EBP/i7fDfzoKYI757bnbofGHnqDXmdmRHQQIZ8oa+qR67pvj2OqBevcJgES4TNKyr4
Qb/CjCvmsT57r4gITHiZIwZtbBCjN7jz9QVifDusql3uw61PeGcbrJNltY2/DzdF/Y21V4xrH2f0
NtYLjooIbJRgyE7uKthXJ3+THexnEDvuFpuB3Zgs7/B3c0hYb9Dp4Z2yNHmrLwNh4LDs4vWv6S45
ee/mOfkW3ATbEMnVpXU7ptmwvL7+3Lwi4CNfkQbDRtan7Y7g0UE1nXobGv6t5jKxIZdVHEioEnQS
a6NuANkaNbgzRbr7ascuc+udaQ9ow5YlCWwiYAfSDgTQRC0QCxJZGyyjzXeXqqdGwN7T/pgglb6N
xD6pXN38/dGI2jCLaXQWJa0VrwCXAJxFkc11PkPQFyyoQq87QBD9o4hrFU06A4FaWZMdTVO+KYVq
E0cCY+oNtXkI5nkTJgkpLiJX7oDl2DybjJSyOqJ0hNtqicuSbTYmTGkmnEOFdVng9iN8BwciepaH
MeMuMYhYbvsOXY6RgoXCOsuuPabTqkA0e4LbI2utRC5ft2uCjtsoVI92byIcmNYTglaCAyYKJ2Ja
K2vXNs3rh21Wd2df7VeRxs1vT/yBWZ6w0q1yLHjR91O2fnAX2Kp6QCGSOYida/s4rPFqEksZWbSJ
dVtNkDUlP+1aAERmGSnA9rLQB+zIYCrcySjbKFaHslaXgr1zbTTtBus2gdYHcASTAbipas7AfkUk
uBUhQVmzRTQYjpm6yzAz0WztMVUNf+N6hKbKEdzDVPKaQAgBb0NVA6prMB53z6NwBhkiXD2sEUTy
nwEk1c3hIie2eBijjgyk4PVls1AiavElRNKD5brOzLPD4WW0OuOyqQ4RhptMlTwsTp0ANWswFajY
h7P2VNYujiYmNwJ5gPHgaaOxNSJ3F8ziL16bFi7XpQvhYcQAXLLwwHYJhR0XQ7+izzmCv9y1uLb1
vTrtdVTo0IU/aBJcD5x6Wk0mgOymuXVY9ZC1sne9CMTJEJ3IgiwtGLzLSISTTQgBPLQyeHwNJut6
/2ZZ8LRVpUDeqhiNQz61R9a+ISMrWouSsTiQNNkUjfHSN5C9ZKFmuM+rQH+a2tbWMqwq/8CyuG4C
tYoOAl2qqMzJ5Z9XE0t7ZXJAWmqVhybkNLjCO5PwTiWCzpdChFmti0RNoK0yL2RKUrU+3sHCUE1G
WGNduKrJbVcds4uW7P8l4/6HZJxmQnb9ksdZvbfv//Erb6N2un3Pfv3rH/v8I3r/jdN7Oeaq5Ox4
pmE5uocss2kLqeThV9P+6x8KSs6qpzomlF/Xsi5d/5mN0/6J/K5Dts2xNNM2XVJ4f2TjDOefDh2e
Z5PC8xBD+V+xekERc6qvCTmhDIwoCXk/lFXxGfldRLnTmzCaoWDsJ39NvGGb2gbupXGU3flTCPfV
U5cpRhC3RJciAozMnU2mbtakYWtrxjrJaHOLR80AtDpC/qHFXwWa1jbrMIts6ve2yRScT/QfwGQn
oJmgUGwQ1H0SvVdOGOLkFUZ4eLjtsSgwiUOycURhldf+AHryhM46CAPMbitk9fctiN/OSrCMnrES
M/rjNASHyNXrVZJV/gKbPAJeWXFCsBI586lnaewlG7UYgG656o3l2Tr+uMQ6qir+MRFggpuJPGQz
+gvY/5hQtd2DAv6/9syGMRiTCz+zWJUBzQEY7CJn2U2gf33wys5boYCDEfzRALGcI75ixLvdalsE
AxFKH9x5rxU3WrOu6+JQxmb+YdnW9xhIO8aJrJrm8rN/8SBRWGaTHrsC1y8AZR6yk9igxZmzxT8h
XtqwFRZ+wMTWHEHC9RpmXLW2TkkJrn2L9W4Bh0Xt38PO+0U8nMyFc8rSBBVP7U4NUnAvLLpmc6ie
rSqHhZAQbG9D9JLR0yWQcaoJeSyjKDxnNarVemH+CMywvQtNG05GwqKpCNRH5TELNVw1GtQaweMv
6laEKAh2YWXl3Xo+kmdV9xm3d2SVg5dhdBHtGpjaGY6OfIXjHAa7Y4bcIn/vAU4C17hFvPeBIDZI
zMy076r0PhEkkF6LMVFn8t7MTnBuUtbPWas8KAbv5apIPuwKoEMPWBHRUxycY2UgV+tkD0VfBItQ
02ZcsDEaihGtW2mOcd+4SMEguobdQZn+RFYkPcROubVztDW0YdBXjaOgX+Mq36Ic08UcNCfYbmCR
fTZtIhIDeHLwpUnCrhsSx0LsLZ0eWuJTKxTGmr3vwEvS7RJV7HrtIcexUIyKNXxjrXRrGo6TOgS3
WKR5686fujWejY8A78sXbA4Apa3cNOiYqRQmNjiCfh7ATMxb1DBnQIWz06WY5k0IUHTDrlWi56QE
tDqXOW6KwbDXm2ajpA66Vqpl72xv0pdakv8/9s5rN3Zm286vYvja3GAOB7YBMzQ7d0utfENIWhJz
znx6f9QO2vhxbL+AgQWtbqkjWayaNeYI9QZHGpynclyc4Ovgj4M3UrScde3NGNXpoR+wcgzAJ5ZQ
nmmK0EfsBdGdZXzICWvw8rK+GBA90eFWJipDIoxhGLCHSzdam2kOC9dIJzOPjrHYvseL/ty3s+gI
Y+LAmHuTE+KbZnxlzTgBfOuqe3gy2jGr74wxMc9pEiHQSFASaQPM7cH4SsM42Y354AYLITGSaiiu
0IUfUPE34K+Rby35p5CmZ8iQmHxOzVbmfHvEeDLTCISuaA1mgUQ5FiiK0mrA448oXUVKdFKHVHIT
x5n0wF6/zgV+v6VaAsvAddqM8LY7EneXuntJ5vqQ9Ga0zUBJenP5LHAhdeNeP4VJBVdzqqrNGHZ3
vdZ/pdB7HEHuSPbG9BWLpMkJAILtTjUghxrqfX1SOFxqh4wLLxHsvRT29eSKyTgDSqKLJ8i5q4fQ
LTBSEXM2Y5Q7wJgLVrfVmgKj4bRKvCJ4b3ISFFRpil5FXobDIG0jFZp0KRDoLhpOPx4hgMy7qZi2
SVjF8H90MguL+o5QydkZTGosXEinXlNOasbUHlsoHjqCiQZJuRcr41ULesxe8vwwCs8ZvAAYD+mz
AFuTNBUyzeZxLjDfUe8ECxy+U+bwJcX2xJoIDBW7gjlCLx9ojLxE46R5hTTATJMHE8FC/R7W8nmI
I6jnaflkzpWxbQdNcKO02DZj/CWV5XhnWQWau8V8yAch2Kj42N1K9r8h0aS+UobXYOnvp3hVJehi
6UlNN8KDaGypL2o3nRIMW7DesczvEGL7vpT7x6pbI7zir9UOytfZpFajVtPXmzQ/UfuXhSCCdtFf
SEk8lWJ2T5jYfSfWf1SaxohTcqQ2owkZnSUvnvsOHvBFEtuNKYHphtVEVgukRc804YBEbDsXkSRI
rHAr8TzSh7n0kvFYQHc/mRJU0oXWt6/Ur4WokowoCUcltYRNWi7vU51U/iJFX7gHTsfE+IYhr+8y
xCb4oiPUU3ZzBaiRSP0d+x/oGMtFCZLlXg2YQ+U08PoJQrrUJyiLcPTEpz8ufdTL9DRgoGo4+Nti
hihgaUyQZeCwEJnHNBm3cKRmFkTxond4IU0aDrZZTwhcj+QgEpf62JrLe6AWyT6t0ifdEPFtRDAe
ViTZadVU3ecTkSepCXGf1s2GxFKCM0Pt1NTF3SjjUpcj17R7q2KfDr3fa8Xqq7IK8YhMgNk/xoBT
xiVYb3S4HVriIKRLTmQag7qacu/D1wamhmiWdEG7oc83O1JgYYsrjh+LQpZpUgtPCpquXrU+BuL7
vI5GrW8kMqmquUr9XRZXhBJ7HD9gm1jLn3ToP5K5x69eBTuru2I+MCntk1BhHc+jQ2FqtzmxJlA6
sXLV1TWsXwDtMIZ4gLzPXJ7rg6cpC0hfrNkTRbhL3sFDXZE/3HfZFSfPCjf7do3EFQMXoU1UWegu
8Ol1u2pKTk1Hwq8u6LupyUkVT6LZqdJWha8NdDdJ32u3wzcr/WR04jYkHg+rOOJjl66y05wFugaM
leZtqoSEyFU61ZciGn7C/gNn4jSCuGpeCqFg6zC/tE2Yux2gcRKH6QlzKzenfjoQ3HQNyaWzZcSs
527I5p0xyPjekTiqG71xCgd0o2orSL5mpBZbze6PFGrTsc7H2MW+IrI1vknygCy0QmfW/JkItN2U
Uvmoq/VbVymErLYsIyF2MV5n7fGPy25x1yi0R+5NiajXSsifSVxSN2x1UDJlFbvgQrUncWLOribB
k4XlI24RE0pJcW5KTWd17yRHitUnKOEyqZgx9dtmsJqn6ioGgl+aOVH0AACuVEnqxkQOYyfIdPsw
wOm/XD6xewP5otKzs7JHRpWSKW/kzPAVm3H0s8DGIm7Li/Qq9F1LEQc120pDRKZZJtszeX1WPDtc
KLUTgAMsUk0YIohZ2bN/z6YarFEBvez1Hl9obM51kKmph70WCtQg5ZI8mUotXpL8FAnWLYaFuVNi
IE4dr1e1BstY2kOemMu+m+MB/1Si0lHH4pX8tDDRTxoZnFY5wtvHIR5HRtzvExkObSJszJIq0Jjq
XdfU8q4LTlGZV+cULtdPJ3umyv/xrCflQY/nQxBpSMgEcY9b9U02SCz/u7OFgvpw/+PhYckIJLyq
KlpvyqM/P0YYegbzbeoDTOijhziANjcPDdBciFMm0oimhP+GtbyJ3HKvrz+0kjRzoHOit3/u//yg
xsaVurlXfhpkP5SMem2Q8dzECw2+r1DGdNU0dco8cwRm//lzEXfiRuvFCzzeas8qwiZ4vfWf3f3P
fjetLiJWGhv2z3OzJmvAABGM/x9f5edxQS0h1dYnFF9UROSV/es9NSyL2Y3/6z7OFaupb7bgbfiv
v/zbzd8PFerKYqOuBcf917MFAeOvMCxpoZorCvD76N/H/OVL/z5ECiN2XtUIymvmb3MN2PD7x79/
g5/nphVyuVwRrL+/8c/vyqbQ7cBIgRppJO8tYkkhgilb7WcoNEq4NjH5Q7layvzcon2Zu2HAcvb7
ByK38clYR1mm4t8sdd0agLhakkQ/zKlmZSj9/AiS4lBSzJOBwUn/bfb+dnwtZYpIJE1l4L9k8bs+
2/7SE9Js6uwuItyzNeRsJajVEXLi7FFeT2iUM0L/0s7+tUj49WBYTSVEPJb8GZpGe5BrrfBVq9iT
S0EFqCGd7QYAVn0FT2VtRUfFht1vVKBzi5D6DQi4SfVd/azWtvnvj3m1kChX/On3dyXtmsxYNGIV
Aa6EFcIKCSfaBGN6jFc+2u/vB9JpNuTlHH+a7FAV2XGTUoYR5op7Rfp9JBXlBpIo+RchrgMp1wp/
UQywYdwktj8fuFqP9c+tv9yV55kuk3pgRB+1ta2+foKs7aDOrA5c6Q9UtN4yVzbiz92oQr1pRkns
/toL/3gg/9z9++8Yd27Q2366u86bZU9qk40wgoHW7QV18wy072dgf21033hQPI+FbZye4ZLa4W7e
1C527T4m1K2xHXsn0TbXZf88bnxiK2ydzGHYYWSnHa3Ak5ZdcENpu8+Pmen4wQ3h8R1Y/+aI657T
uyTzzLa/7GkY2433ur7ZkcmZBs4VaekzYPoRFsvuuTDcZ5NG6mX+5Be9yxsClt00YI7yj4Qpf0oA
ju3nx+fghnutTaGz2ueZ9E8hANvaHZ9N8ikB7nxeG7jwm9RDu3al/UKfhCD20QUYLBu3sm75AoGC
Y0H0HN9ufInrk1pcOCxL7rfLtdQ+OTxzKnrLsrO0F/iK09s0XwprJPKi20byvm69LvBKgguETYts
P/es+VIvV50cyNCblp0oE6FQnnnv4JR1IQogKGPXEbNbG5PHEeuG5JjBFMEA/7tABWzBPHIlbIQl
1xyf+RzpsTd9PgYRCoDj9JjGjc6iQD+Qr0V7plUIaUJX73GDu5a6gUCz0D2LQAhsdP/qJSrw2MHd
GyMGm5NASaBbJ5MN86eiseAiEGM7vJXehsDjt1rlVHT3Q7dJbyPa7Voh5nIfk7NTnCn+1zebzhIJ
pTg/vizqBuZlir5AwYXME3Q33ulEe4DoZK54WVjXTsQRW/GOYWFjmlnMtHmZnyA6Y8twMy81rsqX
LLiyYnn8pz6Xnuwz38lrH0/D4RLrkc5Pn+bZiZ+UC+b2lYPtOt7y98VJxkD8FO2xQLD3qmmPD+ww
pRoK8If4KfZbjWNt0gESrwi4OGDDF/3+4o2jk89PwT2zIuSYc4aizQPlf6ChAAL/sW0fxI0HBaI9
lru4OXVryOFXVbqysKMtdZ862UeRn5IRD8z0SWo2TUhPrD6J971tubEr2tZ38EmxqHG+FudcnSL5
0J2Lx6w6CrtvWLB2Pb4Ouym76+StgQB9pzFjVIEDXZURPUTIsoLOyxWFTBNby/bKN2JSPjkdvuSd
IYB170Y0duRuuonX34Zz/gc+dvNEfJPZ+TTsqtnjPJFBU91Z9LnS6kHC7LW+a4tXnt4hmpXX46Fe
sNlGrM9Zl9hj596E7z5tmPnCeOSU9c7zshc/ff7Yv4CVvEnJdnAGNu9ojOhAEtK9bEn3ytzJWdp7
zHvz4sJ70wY1AQW/Of0VzkdcN5UDhKhWJwZXiHLfWN9yNZUxb8Vyip74crwkF0TEiTXae4xVappO
BEEpzixsGPjLQrgwSoAelRJblU07ooIj5fw2y9/CwF6+f2ckt81OllxLOEbhiUGZGa5CuiiJXSsX
ruHDHMx2n/0cpSKFnPRYV7TDP3vlT1Q7vpV7dbMrmx3G5AbAVrPhJfFKEZqPNmD1IbHUvCkNphPH
geJ+QK1XSL40zlupf1eCK172Npd8Xt+lc00K2ltdvIp017PyKlcn87ZI+7qjG8sZGREFc31LxQyy
QqCJ5kWSz0tE5Z/nwrbKJ+Kqw4ZCzOXaAwvU7IZrMt3Qpzd2PaIgR/00MceAy7fDVtd6My+cYbnZ
clwH5z12zEtnn6FSaP78yRWs07NfIUM2RM7YwBLJjW1uXUbVe1fuFH+N4XOYytPjkjN7covTYfjD
fvDWuZs59pWhxHv40r7/ZF6d2BTNHk9a9sU3UWMwGte14wmcaSa31TGxXpfgZb9XkSPfhK8GoO6N
S4Uu2fwJ/8VDcdvAjaMmPxO2fNMvBtmz6ziJe18BMMg9Zc8g5JNM+/mls6MzxwDcDRTDX9SXXsLb
xgsu84bua/jAzBkfOXGwJjhaRv/IR1B5sGY4g0eX/oV+97whG2b+ZPZhKsW3hu+VmiyLwRbanr+u
HGroDl7sIJXIveKJyRLF7TpQV79JQnv5DoZvEkxyMVNWUka98Kh2fvEtvJUs7sJmoENFfe7IF10i
isbLd/BVeH6evL2qN+H0RR64+Mmh610+xSy5XElcjuvLJ88gKUy7WrxbAq58HIbRDbJs8XQl9wXD
KY9G5bwbbx5HX3g07sh8eTFt6824Y/njPBo+Byh6Hz+54ZMZ36yrCPQFgrdXTlC/YWEXOdHrSqi6
zA7SXnjEO9K0GRtKca1wJjcvsHFYzJa7hTPK0OKzQidy8iMbe4YDyn1Oh8LhopRMd+tXdsTPd0Ye
y4UBA6Hb1/jju+aFs2TdcTYXVuJ2szgo1u9yXo/1wH823tiGHSteGIcWHs6koPjiRTgJj9Kek8S/
5+Rpcj45CPqN4EDmEtaCE0ecm3x/vhaDnyV02K/XqXaovAjKqw3NaCb9gqCRp+xJvnEayyPLc3Az
Tp3HiFaYo3wrYcriWBknVj/oYg1LEy+bvEfFQeb8OXLo4eTIOy4+Sxl2Ifih+6PFmGGwsCflmUyV
4KwbZtH25ZUnU6Pgl0RKzoGpMtwhHYiP65ljgnxiGpT2XHn0S458M+aAFxZ37fTKt1De+DZhbLOG
cmQ1u/NaAaW0bby9Nu0xZkF94weI50xQjhs+MOzz3Rx6xh0huTOXEecFxr66id4L7dCyTu6I5XCZ
JRms9Hz4AIbPEcYgR7lj/l+jdddBquMUEHjZNx+LxZ+3YCu+bPtmW5Fs9sllHRg+Z6VYdizZc0rZ
4PHW1mnwhHhHFSUceeasbyfzto5S1cskH9oy40T0g3oHaDxRLKib8Zp9g8WbVHvhPW5qi4/69wZ+
EAG89o+smx1zav2GksjWtPHKISiP8TWZnXb0+8HJd0Qah15BSxyBtz0x6jvLVXGZauEQOrlBcm9/
Eu5xU4m3E4dYk1avgSPgxwBWQtwDj2v6jTrohyyKtyQ7HPJdh53M7MJUqdorcSid/oDGwSaHFJ8P
Rzu9mzc26Tamy0wN0zrJyRIMvXE6h8bjda5fitxHUxO/EcO+iKABcE8UOxVKJ9ZgZnQ7I1iO68GX
ip8SbROPt2cIbARDUDZVHsuqORzkmywd9fzCFGUAS4yf0x7xEm5jgAAVFPyEZETes8EcG+5WMtgN
q9pUe9jNWKeqfNJOurWvOIk0RCQ/CDZFcbbw/xrWYWCWp6pZsWHnMWwlezHPUbOZ5yuVuTj6cnmK
GK5UxHDCYIcSucZm26MGWe7Dk1YSbn+I8i/8B4UnllbjMWFHyQDGgYTrNHRp/VDTrAPsWDOPUOt/
MmbX0Hrcx20j3yLpGq+wYtvXYXYCKn/NlvB51zb1y9zvxF2w4UT3/TZRybDfsAYWxSEycUffTHeT
eZbwvsUlyiJmwPN9n0mua+6FR/iAjLTyhfmKETCJjgamPW1665RTDoU415zU2IXU55PugkhhnVag
7AOAyTuaguwwqFYmiIMYOih4cooP43DgA7PjYGzhB+e27HdYXqndbBnbiYciccAdKdJZMdp+KxHJ
Z1MbrOYCFMIjC5SjnKZ5K4cuznWfU/udFzT/7ujuwYtc7jttLz9IbxgXearhB+QdEanXHFATIKJG
ymioewVCagDKnonTtQaR7gJ1a3xYjcSGP3qtZXws3rFfgkGYxdYtS/Za95T6PBG+U7CJ8/ulOXAo
SEd6qzCHMvaq5iaNFxGF0jm5E2eHJb3Ed4JHbelpDK4thW3jMQA7GG15fBQpSJRT+4qnB+OahZSq
tbvXt7QsMt3pBQc+39m0208uOcxtuYgTtMd4XToanFauR9oMFHKWWxQ7kC+oxM/gTTN4PPw60KHP
7ptlyjhYhQfrQTgxmXByI9Xv0lOZuKEA78qBT3wCfKTZ2d6JUGHzN5q79Z5OC92TaCMCIFK65IKz
hLaI7Ej3IH42nk5LbASuxbQLg/nRRlvW0KgljugqvtbCOoQmLmWodf0f7Ffsay34ESJRATj2jxld
O9Ep+qeRTre2T4SXlGGDb4tyEuoDv5nZeT+V+Lid52ITEADBzN/a8fQyabIjd07rinBHrC9dZxZ6
7TXcb/wE4Qx/oXuE3UixERX2bXdddCEUnIY6X4XAElKWQ6pn3TWI/hM3cO4e7mGTbqLzT2Eis2uz
wzcLnxjHuLc0P/8KH+crCx50WhxFVfGQgOxiY5OGWxj2MqtuLsRYyBwThTLEF5z5TwhIf9+rbnoo
WAbt4lnAVD63g4dgy6Z76omjUEq31LO9mBhYG3UjzZ477b4FGFbdpCZNgSupE1FAvBnMP/UbuSmc
a3ZOsGrIkMXiqXG0++BOR073J1Oc/Cl4U1cPRlhCMEhv4Ql8V7u30HhVH2ZFY21X1f5IM/JGnCyE
Y6Yx6S04WvddLWFlgHql8YZtkoysipxmddjFvikfg475ZYJNZzMU0J1QqiLCV7a1cdS6c0OjvTnM
w12sXcPxYcleVCjT0exH0avCBwDRhRVl5yrBvDqkAwJsnOaSfS7E4t0Vr+NbTeZC7LICM0tCbWT/
eoSSRGbhvj2yKpN3MXR288H/0SW7yI/dlUZMC/cSZx9oFsPFwgIpdALVVUeHQO0Q1uspl12kMDVI
G8QDCFw2JOtEtPURvqoDdaEgF8fRjtVO9+c9x26EeBq8LRuydI4Rs5vXHUOJmZDIP8qDd9M/hdvl
IfXSkb1lVODvdEO90xqE473BXnAJZYyN/TapqJXZ7xEe8t4K5lU0uKaqneqUb9ZG2jBnsph79VNo
uuZJfwRk8WSgYfGkkjfCVMWofe6GDTZ/BZ12gDv6qNZGTOyK/dU2wv+NRE9Xxx2C7CR8tjaIsCno
rYtwOMz5jjaGfhceaj98lPttnbgpkTauBjB3YTZVX9PTdNBEG38i7Am2ipvfo0i0o2PEdOZKZC8e
tIvkgngzK6Q8bDqWZPeE73AuRYaP07wUu4Lmjxu81r5YgwD4pdfq+8onkWeHWK++3oIzmbxH4yIA
KdjGZRV8iwSR3GJcahEXHA35mH9PbO+IxXSnh9jLNvqIbduL/hq+9Y+d6IrRPnHrR5UjvuUTt06y
HKH74tRYw2s9Vc/SPY4g5WlOz6V8KE2vaW+c6NbBpWyxiZEu7CLe0NoahW2Dnglfq8kvT5g4rnNi
6VjM+Wco//LO8NqX5JlZVHylQxb6EkdZ2cWwYZtDqcLDsOvB6+u3Kn4gPY2rWLrHhnGubMmwF6Rc
0jdVl9lsqRHEZpfETkHVncO/Bg0V7Ve2Tix/VAjCsO4i8hLSRzM5Ai3h9f9S6zjiGVfz0fRIWPLC
3Gl3DWoy5sxDNEEVRCiNTGOXYyZkYt+nO53TH8cXAwoCNa35nB9jH68pnBEhTT/DUSgxVcycgQB5
rxIONLPYVdHSodVmQgyySY3q71TTnU+y5YQ0ZlBP6DBEvalD3bKVJ7sxfCyOaAw+Um6yQ59fUhla
v0epX3mGdV2kO6B+cVese3aYJB5GmOzTWP9BM4TTvHlnFBCbQtlLjDMb1OStsLkgOi86R9vxD60/
dk2FnRr0TezwEXck9WZ43bOl76FY2PFTb2xwhlNPpR28rrN3+NjRGrKVzfSSfsfPuCCBwgC/u9Kn
BnriWtt0RoHiBPMOs590fmu/s6pCYUxLj1r1hMtXXjtcF996i92pDbuAiuMo1S5tcRpQcnsEDpCB
USIPtuaONhP8IOADGEBUCMzyMDoqwU1eqhsmOa0/0sHYmjuK/NuCWt3J72NGBs4A1Xt510S2QV5Z
eoD/BDhknaOLCu8b37lnk7UKRx7NsQw7+JMUkpfucrM/toqmIBNzi96FWf/auwJIEdxrCoinQfJ7
GfGSk9wL0JjYPlv1a/UEpPrZJat8QvBz9dqvWVhnq9xLLZBwRZtp2TJ1EG6Ii5uAVGY3nqVn87UX
bL/22d5jZMsBHW7ds/4aMYvSEt+UIWHzm16btmFyTXvYa5oPVaD/4giwC/zOz3L5pWkcU/Wo3E/U
E4/4x8rDKX2X2feGJOfg62hLG2wbcdT2aBKUtJefq4/qo/zEy2nfsLMH17hAF4AtoNQ38m5tnAQH
m4BZR/lKEOHEVNtX66wcGB3xVgPH8LXLVN2F4Av7Di7yd3DsPuLH6hltD1XZJXgoINt3l7C28biV
JtQfwVfdEtepr5MBSxIqm0J+NOPO/upWScqyDQ9AA4YnG57gqUxuNhUAE/A29ocPcuLsgcuHV41o
uh3QkWwnuAjOehy3zCThHeXtyToTg/BQbfBZMF6IADU3hOguWBJD3rjdW+fwjX4ViWRMLeINjO3p
nQaQvs62T9EzJVTCWeZtjZKZzrxmWDVSA5Ahxzz7bJy10gUXvyjM5MSzAX7ayUZmH+/nJ+15+iMD
/L4p9+VjsOtV23iO99MDI/GrJgaoqAG0nzDzM+4fVIHv9lk78aNkG+cAdkPrCOd0L5x7VmSGQnDN
XCzFyGey8VUO33Ioi/YlXe2vPFl8WQ66o+8pzkA3UvmuG4NtOu466wEX6mMnhNcfhn34oxX+uTn+
MOWbmRpSNKxNOJZIFzpY1ePa95l7wYDghWVpPtIB+vmdVePQDo/HT1eFLXbCBa3QldUl49fKzD/O
qCz/+Zd8vfV7Vw1JvE3Ehw5iu9OtTbif5//8+Hlopya80pxqRMZOBOv95fmpTKJgOGK8AQe4E3Si
Jdcf4Xr353dBtVoyRAjbcYUBNmc7TLz3vz30L8/8ebq26vZ/X61sgnKTpe0N2wTIf/DTadRiSYzn
xc+PsF7f4+emRsOeWMf1TwSHtGiksZfw2yk6/D58+NfH/P0ddu9Q73/v/zwmz5p4y1Kz+cvvf+/+
/VaUR+hx11f9/UuqkmGOPAPS07/+YCodb/Jzv1ztMKQKg+Gfp/zb2/98bRih5EEKM5dVG1JAck1j
RoyH48jKWa8YLlG9m6GyAPRqZFVDvYU9Hm3o7Iu+rNSnEEGXFidgV4vyIJFkaCvjrZWsbY88wU4V
dUcsoYY6m30UQW1dx9KuR+Z9HAofZtqdWlV+s4zOxzT2s+9EYDTBglerPEcKlmgKLQtLIKMXi3Ag
FAGXPbi8BRKbZAFrNv0hl5ASlYNKcpW0FRtoBWlgWFtFgyYbpc/ZiF5cb7XV8xoOnvhQ/XB90oEE
Y3V6VCyJWbBMbuO4EONJeSbWXjHgWy1t5cTyJpXask6vSf4Sok5UQTlGNm+aae2EFvPpMslB5bJm
Y63RB1F8idp8o0oGc5cSXhfUYere6FFeaYmwV/PmsYqFd5GgCgJ5N0H4MeLG2So44cIRwDPpsjQF
WqnUMumSarKn993J6LEy1BdAncB4m6CLOpNZXKGahU7ZVBqbI9iR7ADovrKKaNZrGELWq1QAnXIc
hFOUncfA+Jq7SXbTSv4Dk+QkhsZLiG+qK/eLP6WfkkRyTvZZjA050MVCERC18Ff776gwP2gjF4de
VAafzPDIj+J4UwnbhfwWQCi2050MTbcrng2EFFIn7Zt63kMm2eU5fRZ0gFMs37fNgBhctuOxgR2F
a0lKR6hB5b0GzHep04w6tRjTfdDAalTlx97yB/OBPPrELg3Z67XFl3TzEIJ5dtobh+mjhfQnWdlF
kpMPlWorm6zJXiS0kKozVqAeOcdMSaSvKuk/2lAMaDaoVHus8Q0kF44YvvDHzpAa3Au1CG9+k+x5
CbdpqLO2VSs6GpO7OqzUzyWlXRRoWK/PL3nVgINaPWiqksEzKr6kEA/tqMc4uEWjp5bFNq0NH689
BOI9eyp17VNTWCaJMO+iOvlT5o4qG/iG5uNjZbK6zh3au2JoJyKIk+MEH8httclthaayczGrznEr
vi44irq1jNx4UNhP5vLThGx/1+bLW4r03MaGBK5M27jQALCyz8dX9vp0n0JHymBexk2ysRT1i5Hk
SVL3FIzmezfrl4Cu9GJA1VjE6XGahsOQxV6j1zB3hzx0JfE0G+HNiIp9LimIcy3gD2WU76enJgfQ
yaxB3mFR6VVyJzthrD4qvUnYuya/15+iYn3XaT7s0pLDNdUDi+x8wKwJf8uaF7dmXLrlATWyhoWt
UE94pWt7KRLOixhsYPgGZ8ivRD93XxIB7W7A5iGr9EfY5A1ETNi3c00Q4aC96wX0hamkjqYjtuRW
7QmNSNdiLv/gH+DNJCpcUrE0SYY+Q36+SHVK/dHM1kYNg+9AGZPj2L9oEtNcLU57LdN1T1Lobkez
ZMJGX8We+XdjBKuDDqu4ad41ASrRAYvuYvgmOe8G2zmGx8C2MAhi9J9lctD19hn3Tex05bHDzAjh
9GzR7CC4IPWqp0zKNb/TlnMlCE8R1yZHV3uJdavaSAKITIwWOZzpVeqx0/dInUeJsEXoX3LThb4o
sGOOIw1xwqwAD82RE7TjTmn1k2ZKBz2WESXP4jmPMirVMbyWX0NT/Qk6+jwaDUjCVaJFxDYrNpwI
dachowfUjdaTSWugSyCvJSEdl2COV0XaW7nQ/dQEYE+BuQfL9wDEbIqvUVa/aVX7WBfjmWN+Xhp5
W1PQTn1C11QQn/F5JajLegjG+poTCyhU1TVWFbCPgoWhMRbRDvL4W51uSjmpdqjoiCPK6CqrCp6q
egYiL6ZOYkm6LcMwdfCb3VuyjtOImiJsHrJPolUjyNXdt6oDb+EttQvVFANWdM+dEn2YzZLsoAZP
ByNgy8/8TcQ0xuspyb3MSbPR3do+/u5ieb5KHaN/CWGrqxZS73UVhPZQbnIT65A4QzCZtPVLOlUj
8uHiolwVkBABTV+Yf2l4YTp/dJV2QR29Zt2HTt6HQwreiMuhWOAKsXgQ9fdyficEDSnqdXuGXb2y
SgHUpXJmZxM022AkdyPo8ich6j80WalcQ15bXStWpzYYBmSZM5aFwPI8PsY6PpECvUlon1g5Qpyr
6HuisHJH2RMydFeTYfhiqdIGTjHHLUHMqw4QxITbO1XlVSnofUHFJf4xGJ9F3PztWDV3DY6XTjHh
3BBb2jNW/VTsYsGo7VfZfpM+iIv8SZiahzstZB6MowBrK43qKYNcYiDhQ92ra0clAUnv2H1GIGJe
mWN4PgTZsCvUUnLG1lGUvdAfDSWg3STSZggDC67JlG2lVAtOIZCjlUP6NJT508pAp8QWyCjPgWgH
AP3UPOc9kuBo6C0+LX0S4ilnKh0JoL0q7vu2bjeDKuLW3wIBmPIeH2ImxBjz5ThA89+QghlDDvPa
vvqUUn37o5P6/5Ky/5ekDOfD/5ui7H816XvRvrf/7u8o/Tznn4oy62+6qiGbwWXHkgkswsTxH4oy
S/2bLmHgiIDKoAzXLLRe/1CUKfrf8F5EzyZZiqJZP9aP/1SUKVg/IkFDTqZgDWmiAPuf//1z+o/w
q/yHxWL7l/v/pSDnooyLrv0f/1WWZL7PvyvKJImXI0NXMyQJXZumr4qzz/d7TCt5vPTf6riW1Uru
1Z2WmSaKIRUTjbw9RLH2lKlGvOtlGkCjrhJftTGQ3SqSvtOt5hVeq0ieaxtvQ0xtTT1/bS1qd30x
G9ITalYlrIMtLGxLyMk7ZeknT1ZiHdMoGsXhqRfnyUtk2NdJYKkg9cZzOCeTbwkJMTqtW1HWYd9A
gIxmLCconMm0EXLBtJFraxtZVlIvDmC8pNKHia4jAYURC/StUS7SXTSY8FnmmUNL4zsdFP3Wwvwd
ZZVCMQHR1QIEJB04Z09mQmXNKkGrIpC7DK9OUim0RV30jDm6qoUl7zKsWNL8bddU0SP+7PrBrM3Z
7WuiTIZFPedmuVyTOJHctGUhau8ifeyOgpmwDzeIDChLjCLKjMZCyvRdJvF10QQnHumTl3IyXbTy
gtfFGm3OrGyJuYTLug7zKw8mJ+zLr0IzvgL0BX7dlC9Ih1Bgj3TOKPTnZYH6WBYiNJohsM/SwMJZ
9vRCA7C8BvNsEml1OcGaJJmfxly+5ViEu0UePVtLnQDApSqEahR7OsrhzTJ+B9l06Zr/zd55Lcet
ZF36idABm5m4ZXlLiU4UbxASKcF7IGGefj6Uzt/SOTPTHXM/NwhSLBWLMGn2Xutb7NATKO61mRKC
o6H4xroSqybPgTnG7om8cCRapn+PmRK6Bhj1oafUq13rS1CmMSnRZrMK0oCNQbxthKi3uN+2eW0A
ffC1SZ/Ou3iW2qo63CW+OuqSHmm1ZJyPGQnqTjNSFU0VFdKiFhCjIlqtnv9UeXTX6qZpsFAAbRdV
sp+H4q000wd2vweJ171RPXCI3CeW2qBO1HYmVRK2NAfq41c7rI+Eb7krAfuKFm7xVht7v67CZyz5
spjXdli8JzXVzmh86FBPANjd90VO68sb3yJVUp0SDPY5NIfctEBMo5UUlbXvhHplx9Zvs0YDsPSt
D6OOn8kfCvzqqckU6u0MEIZjyW/umHx1FdBx0XN1a6/8JjVxIuGQ4hRTBhlRhoFEJ7QveUmiExCs
4ETZJmUy3NipYCXYoRYea/erWcU/ZrvJYTKw5nQquu6YQzA7Ma1W62Re7Ay4Evm44Tdth94hDT4Z
CVYMP59eE8fe21CssFWuh3opr7Wh/yBzvXeMH94cmQ/t6L3rOHN3aRHuk6L9CCJUG2k2RZxQ+3M7
qMcs0s7mBS9ktS341Nix6KeaGf0QPFwNEi4o9Vbrx2tD1uiX0+SkXcIinKQs1wHxWVbb3y2aX64k
VXbbeSMyItnoYGA76outVbFQsFKyIzy6gAsHcygeSjHonZi12Ok+fon6ZF0Iiu4jD3RkZy+V6X4l
I5xua3cKMbj6VcfCdjOUw4W/qRzSixWrh4QnrlPq7MX2NWgk0HGPPgPWP5qNGtFuNjQ7O8XcpoyD
ziTUaZ/UoGE11T19VPdmGrQo3rJVjsz83dbASqY8/1STP4tuIH4KjQhEij1cQp8oyrxgHwQ3EA6W
Rp02FMNPw5nHOyMj/Ko3o4VP4xhNgsLXfaP+QUOwaQ50O8QIwHaMxBHzJ9b+uN/HgCHv2Dj+JGJF
3dkQSE/hg6qAa6RBbTy69lHa8iMryLTIk8TdxHnGo9PlqxKn6MakAgD0Wh9IkiFzruk2o49RbFE7
Mwdwm7tK3ZVE/6wgWn8diulhHFn081AOhypEKzIEziVRRsFf07Qs11nW6vES2p0HwYBgNxu++F5G
5W3PSvQhFlHGsnik4Ty+DZORwjej7mTI7258abzmg7iJcBWS1zFLrJJlm+XbJrKtHVdt9OcMJUNy
T3Uv204pDRYRsl3Kg8TYqxTBZ2v6hwS6Fdpv8gAwJ941oxGfO1QzgtFnn2Y1npKPcpQpFVnct6H6
ZMcCO2Vmmms/pTtRZ1IT3YS+Rfjq1KNWsbvSIO3AgNcWIPv31rqiwWCSS+4QmbuKofqHlSWOMqeZ
M4k2240edwb2MKoul0iF9mY2I6AIVMK2o5MYu26aNhZOb27oyABRWsYQb+DWdTW9U68wmczGFf6Y
eOMEaA5GLcB1zHi1S4rHU9RkWzu3jW+jldl74maYYjEjbHwW7XqsvpICps7+0F3HuiSLoB1fSaU3
D2P/irm7XeGkpt9bEDwC2WNFphaNfpaHd3F634She2IwYFAuHHoB9rDzCEJbtYIRz78rmzHdJVPj
b3QzduvM8V5UGb7UsCw2tW5oTXjLttorsPAGZbWNJyVQBF8zYTu7IcPFMwhqZXaYfqvi4Tkpm/ll
VvvW9dW6d1AJ2OlGO8O+CBN6QIrz05G0wT0Dzh9XuTvW94WeM8QLx9BBoeEW8iJQJ4SE7MBMdfZN
wSGt4j2EDDAXlv+iRfQc+4pgNcrrwt+ZrkMLq9LnBp/VGuwoV3amsGazGb+LGHZlwKyqvYDfip6f
GUhvMF8TPFRSz/eDdTXzwmpGhqdTeKGBfSzS6TEtUPp1fEaDgQRNR2zs4yV80Oiai6Clm6XB9HnK
xRtegJl7cjjMseWfvHBYjyXbzsZEHdPwIONs3FlVj8M7Eed4yrtz66GaMct9VQTxeojrb1O+zhP7
VGBepqHu/vSdijt/2mLpaZ+jujlWYcmYix9nHPxy3cfkl/UGnddZZxeLDGq0VrmHtiGYnb2FCQoy
k7NSJSc07v29OQc//O5LnnjuipIj8SZDuo86THeAc8hcHGgjyumTd99P3HipVb8JM6VngJXbIgnn
TjKY0besZrSTiKH7NN7Z3HBD0DeMLe73hgcRjUv/qo2yXWEn24k+g2v0Ks3ubSrd/GwG6lPJ6u2U
5VO7HUY3PJEJ+WYlcH7wx7MCGtKnxDDgFi6zNq4xlOMQF44JJ1AGtP0hmQRrJ29fZwMZWoTaWFoj
SVPhE/h8RCQ5vaS0ZTL0dqXGBj5k31ySodbt4rsp0tBkPEKt3MZtspcmIGMX3Jftjyvo3uMqdqcv
U+wAxGmJvShmytFm3Rr0TOBU8YQRQdlROGpo+AW9FayCSIFJwoG/8uvxMA9evEk6jEBuGRyUnFED
zvRDgPL6B1aBVJPUYXS46ulkcIs6iK907qx9HffnqkWi0HlWDruRfig7yn0P+32VOxXBm070LUuj
AQJos81QejEvjRtZOmw9pei4I7lBsyL4gvFAzP2THjXdynYwL5ncBFEit7pISoSV9qsn6woyl3en
VIshdVlzpUa8Bm7CqU5a7trg2BpJtV4abV7W73MlzpUj8YILpsDJRMgxR6wsmggtpoWaJfEc9PA9
kpKg2hBQcO8PNE2cbuIj1ebDnFX7LmgeotgJVx4tZSBt9IO4CE3bHXrL+dL23XSwEszcSRFkG9OB
dWMNcm3oWq6H3tf7rPN2nk/RSHAxqd8IfzNhizoIl9I73C/WLjudJN0aC5O+yFm+ge793gchgLki
/B7PPfWhoKWFqgoqx1Ctkmw8TT2W8Yktxyq39U+rDSWkaNJBpMOgPA1S4AiMlmWby3KTpSaBW191
OTjX4efgVN+mSGzr0kEIglM2zogziXrntSYArE87pCIJPKAsJgBxVFuWiIpoQsIfUZM2SYW0vZLI
2OkP67431xCIHiRhNUA2qHg6EkprOz6lGuLUWBHC5XUuqV6jcth11D6sW7iaQqYPbcnw7hnJ4yxB
Oyfd4vzoWILj4P0W4ygmFojlJvqSVNL5zGgLjwJNZHGQH0qGG8/sLRouBc8JoA41mAcBtarMP+YI
hJun0eKATTmxczWfoBOBtoa8jzA/Ltt31kpo36lfwJoqS7ff+EKtvdSUm2bqccyMmCrt0Lor7RDN
sCiJrsMEjFCg3mihCf2lcZwvvlO2LWsZT+dwMg+Yq8Wlh8a1GobgfRZDuSX59a6XhYPzOhcr0Ap4
aw3idxDXO9s00hIjuEMYcxSx+Mq6excZkDdrxRAHFy0tjVPKA3hoHPs+6j2ST5Pui4oiWqM6eQNf
S3qYUZE7R2ZnXgtNmbHQ67YfTuRc+p/7Cbc/1C1Ud4S6hYoQ1R5EgdPM+6ZyfmZO9qhrhlJhXVSE
V0D7WlBFhRefmvdhuzVjukRu0J4LgbkkbBzomrY46Kk5B3FwMFITAVTtvIQSQUHdD+VOZCAwmENn
dmFwN07CvidagKnQtIEMU3cLGzPeTPRUQ894d8qd2bGULVqNlyLNyZbhRt66QbBujHaXxsb3ZEB3
Qy0AZC9Q1jvPYU3CZodAtgXyYpswdFHtRUjRI8KzwSsRI0JdO+IWsy2UShELsVVKPq9q6xz8FjVo
N1fJiun0p1LyGrVym1iRvyvR/OIY8L/Grv3FMoPukQSjB7Mo2fZX+8wlRjMJn2XBlUtj0uxCtuzF
xN6kfnArdvP+rBcHYyDgtoAIM6tvVgpnQcSpvxUtq6xkLtYAA0A8lOmTL/UZJW2zL3v3yfAjRBTN
tJ2wTPfmUwJrpB1HtKo9IZmRFZ1MMhbu8nzuV76qMRo5eNomGJlh7H03Wu+5ShIuu/3qe3mCIbxh
3mMZ5SDixvC3GQb8dxZpNds6FWudiWOaUoGEsEGTD++Jk1p4RcqvXWsEqzI29dYe3oY4Kk8lQ0Fc
KLVLIvtRjeMqM93qyc132rRJShTobhqkj62Saz0jsuyR5gCx3/hhG1HKfi/CCN9cjZCszC6zgfmd
+RKHOrHlb2EfoEQ0t24z1zsSuPGStwNyLzClgdWffQKIqDvzDEdU/y0+I4mri8gHVQMliOAQtp+K
Jc9xys720NIMHZKrNIePvvhpD4RLlAOQbBP2YuClxL8Og7cZjXo1Crcg7nnAH43KuhCjtclDxMtt
eZViCD4HtFPJe178i7g8aliqRk/3LgZySLec7HTkHp5SD1nQBHtAbau8Y1epapPt6QRRZeoFQSBg
DV0P4ilUgXUbFVsYuU/2UMsDvN8vOY4qIw3IxWBwKQPrkpKCuu9Y8YgEUo0eSPhqQmKGG1Vdg2Vd
Egbsm5ysuFgeudCdmizGU/Ol0v5z4/Ckie5F1GreOsJ+H8qQf0i4l936PChWDj2pThdBVcuzwwvJ
RU/aZIiKUU2YGvlsmCePIwh5YuMpy6ySLHzMkBmwF5suXU1pqKO2ze1k2g/FHKN3MjEpRGAvkmL4
hi11aJPqIB3nVTjj6tL53SPcp6eZqASuKANYjFr8Zodte671ry9v3yf5B1Gd5cGIgarWBkCEJZTi
dqDxuBM8c7vbdzfUdm0VyMbd4JONYWnKJSLtqPCPmHjRGePr1rGJ9Dfvac+51uHmifUmRRTI7csh
U7uO2tsusmJGsrTf3zaTkJEx14YjxXKBvDSiUz7Vw8/CadNDZC2iNzv61Er7pQeEsK6UhpLI9s7S
SI06RuT3wfgkIq//PmTVoc7oZenWK04tX63MXjSUOIaRhFcQPgColoYb/u4ubN7BmeNOmSlYeD0j
muVtONO0CXMUWJad3i+P6+J9njbGoykj9840h09OIC/GIFhDTmm/jsPqYHY9RSArZktnEu7dTQ8B
fDkWJxttZt2D4dXvDEVYZR1xcRUI7iF7E8OAINQY4OiCZU7Dqy1P5B48D45Kd3Pcm+QW4lrFr5dX
Kt9EPgZ203wjxpGuGqQC7hDV3k3Kfsh8Za87WWG9Kglcx1uTgMTIEzpOkMnOQQWPQRipu2sqy8dH
A6mnE1/9yn6tCFisK5AvLBDf+xEM4FCSqgr63BVWv0vqEHe4BprgZIt2uwpAJCL5GWLzU+83F5L8
4E6X0qI+C/8DqOJdRWdHTibG86x4nI0NS7LPdOzRInUdgBqpX4lQwcgQhHdDnpPBTdJeFifov51t
g2s0hRyAx6WeA7J20xPlhKvr2OdpMuqtt6STDD692LGP+vWNm28vhL3b4caGd5aX3L71ogAVkTMW
K7XkoAxjrje0kN+rPLOPYg7vW26l3e27oM6f21x9jzVVE/Qk7XrO0FD89o67prIZZJBuZr04lnHq
LBov8B5HHL5UZcBgINx5dRYrPCIJfP83G7xeMiBbVzBSLR/LGOdhF8/s/Qi0mSmE8G+dnvAPySFS
uzh0dqFO30p3/twkLPmVp6rj7ZCnITzD399bXCgTHv/h9hFvh6kYOW+/nmd771JOP5TsjDon8bdk
l988+8nNw69HIUGDN5ewtZMZTCzFHHabMCfUl9vD+G8burv45m9vaYXh/7z78rudNKZAGqqcWFB+
SWZgCLj9xZ5cmOm383D7voj8ZittcLpO/51++amPKJ8MLVfX6xuMDkvIiruErKBQYDnFfgwoN5+I
zRiKJ9fvoFmm3e5mj/+Hyb5sUI6AKYMVvJj8bx+9cbLXmtmKKQaQqA+Zphfa3dNv6fZFUG6UZPiN
+oFlo43cvg0wkqBPoT6a5xASxkXXZYAu2taF/0CngnSjyUVgR2INazDGhNz3q32UzL+w+1M+wgES
LXKdODFPZhzgym96dmQjdCS/SYejGaLH7RrgL+A2MfpHCzb09nvmsGEvk80A6Bbsp1yIn56BO9po
bdT5rjBXFBenar+sMG7jb7ogOv2ivaJeWC5hRcl/oUqSRYcsagksun11O9zuODM2fiJuQAVQRNxm
Nk7qQJmk8vw9bMIWEwNmJeXqlqPQVwuy9JY04fOfkfQiIK/ipOfOdwJyKCBNJL3DQi/eoGY7VAtA
c6y8H3nY28c8866KSsHWnHpN0gwHR8IU8ToeeSmBzTpVrbjnnVHS2m6oGwUtMsCM0QYoadyyVGdz
Ba0nC3aQoOLTyMS2BkVBUO9yQ/6DhhDFBjbVEHh1UyxG8AWIENaQeG+Hebk13nvRM8tafeksrCfn
2Itns0g6XItcb3tR6/26IlRzlG28G9pjKyji7/XgT2e2evO5dbv2zguTZhea8/NoE8jugVCcDEXi
4nKo42jbG/a0bdvoxfTY0o1q+utnVmPsvESogxxLaGmBDSscELlCtrfOqUichaLSlcVid3sBEcGw
LMRiveVnVj6cWxH8HNyOMQNfitsM085McRvYQ6hRDeSN3jk8aHdNVeRX7Tp7nfntvqUaaukGX4oR
eNGl9qhBeGMPbTxd/iowxVSvHqktUMFtWCTZy4c2G3pcRM8iIWShcYlGtqWG5lvDnYla7ZkenR7p
kHvSLWqfOb/0PiRzhv7iEkw/y96KzsJuqSFRcIOIPqUY45O9gvK1XdBPd8MwuYsrxLYuDJn2RTc9
YktFQ8FNs3MEo2Pf1wbCLo0dlS0WghPjax1KdlNQsY0yP6mgIOO4J0iVbrn32fQx0VgjrqaJao9n
Zq89sSwbr+JmgE/0Hjf5p3wJaZ9anez6mjW2Ca8DlHok4rPl2dWp9yNO5lR5a2G1CduTCBmvM6ED
Nm0cbr8PcrQhVasZyXlwtrUU20j5nyncmmCwpzo75TjzEFh1rEFQ5fQxUx1UWPz9tn1UrWEfb1+B
1dwYFiQF08zykzOr7NeBpHCKQB6Ls17+GCcZryMvR4VQYqialuAQl+CQ21f18u3tq98/iNrKPo5B
Ya9SOqar2w/MCN2wXUED+/2627vcXuxa8UtLfX1bm4Y4atcWR7tMCBC4fUlkoLGf3GidGd5wbFBf
Li/4fWiGUv76tmhwdJRenq4s7bBEw1xWdFiC1LwATaiTH8PAVMfRtAn8zc19E5C7y4pwark5h5qY
B9103ymuuLyBla5AxPlDEJ0qaFajXzkbpgKuC8Nj6BhH5HjuoWJUHSaGzdzASFBng4DsnA4nCyWJ
mwwoyAgVhhMwHNCbSQIXELJ4jAJ3jocePzJ5vBEoddkPqisr8EavTgkdxiGXuS/bpzhlj5sq/8uQ
KtD4Dgg1nirKrf21CKKPrHKR1MkMfN9Q0XojR6PNxa2GeXTS7I1k8gQZipdSSdOiUUBJs/fRxHzj
cMqypn33JT1v1W380XlK/Fd3ojAee6RFdO70zJRt30kfURmyp+XhfJSKxpcSpDM3HfvsXJJpTSR1
FEPoAxxBMQO2TK82Y5l/yVok/g4WicJZsGuMeF5ErnpbcRY8ym1F8km10RES3tJhi550/hbngP1C
896ZsKYqM78vIcmtqzx4DrrlYS83JvRQxsHqYCEyQSHIYoG0AyuRSFtlge2PsrbVoF4KAn1UdoYe
nXXBsup3nOonsfc0v+ReIPx2JnyHtmQqnZEJMTPAwbLvMwOCtJF8GstxR376a008ICGuTx2NU24s
2lmIcIfiCRlaRDoLuSdzyR3ASLnz/VGQGTuShxok9zNvpqkuwpLkHIHEaauSijFy8WZjtu5JMiiG
qBhtLBNzNV3zlJTm7Al4DvIih4hgBkCe4GBRQumVXeNENGcTj1zwtbMWq0a9KREDj2rk/MTfKjoB
kMe2ZVFfs5JujvHJsAHy0CcRfva5hvzfI2kiQ+VKMNCdFctDNPofGkJKHSS0FHT8DeHGZuw3feVo
5rbPgVIpzAxn45fg8irLORkY6FBI3+Uw1AZIA0vik9I7i5IfzDASwauN59pnCoElW1XzMgR61w/A
tfCu0oU4Uz537fGa/TRsvY9brqrXvI8VLMMiW6dDeGrt8KUBMW6JcyC9j8a5wtulEGazIR0WkEKf
HurRT06TQYSHJxxcC9qxTjzt1un21e3QO6F9mhRjaR4lb9WMsGqSLC5Td4aka+dfbI/4g0Rk+Hj8
KKKzHpGJwRBAz6HmGe/NnWoTsmf3N+w7idkk1S1U+F+A+Nv3bSvndVyy6h5scnzSEV8GTHk8nW7N
Ho6RdwhT52vEsuMu6ya4O6zVnGWfSa2Ci9lRLT02y8GOMBBFFS4xw26bTRzKa4+NKXbs+nhLqLR8
9rGxIH3+N+VdSvkZ2WlDQPZC1LqlXk7KqWYgw9/FbCZoJdnE3OIXoZHvVSBxGFbBIifAmOsGKNJv
PxzvkzbPjlRcq6O1HMbbCi03NdJCSs2rvE6QnsTFKkl4VorIXtzzFtNhwTOcLuGDhoAz7NGgI8PP
Q44556DhYPzpyBvAFM6LRwU6Px1dMRD2xyFny3M0327EdFImH1XBX1IYy5R3e9GSdr6PBA7GBSF1
S3/8I+9yBJcK6nBjpdiaWxV+QdnJn5PHDavF3xT0nlODDRpVBvhapz+NIYs9u88pxS8rVKfFNqDd
kv3M7+8LyzvA0gUFcQuX/P3rk+WD0Nij083YsuRq5qmrVgKw5D/jJm+Zk4ZdnksefdZH/nhkqSL3
o4w2QTZ/ddwWtfVQvHjaik/MBVA1MopMBCPQpCuB2hZ9/2rC28RzujQLCVoTPQEJlAL7YyhhvU0x
hpdWWMxGywH611GExrgrqA2TU8fBi+RGYWXad7e/sJ3LYp2x5KESkBD7ExqUsawk3saV80yaAyjQ
MRvxXckFM9WYjNO9NrgBWGuz1GW7EQMvaVtGVL7kHzPSq45D5z/+f7HejeL+X8R6nucT0vt/z2Je
fcvin5Dz4m9/yvV+/a+/5Hp0p/5Fk82S0MVdBz0c4c5/yfUs2/2XSxyyL1E2u2wJYMP/DwDeRpOn
YMZbJnOdY5vObwC8/S8PkrhLKVIpRyrf+n+S6/0zdJiPhYJPKCEd04Hui5rwT7FeNztlVff9eC0G
x99YJUidbnTP2qywiFWRfi7dscCeFat1HZMJjiEAqE4XV7s4ABgVlPkTOvz3EOw6ULuIpUVxjUW0
oNESzy7uc9M3joE7vcWGqnZoD/SBNu6+9avnQanxvkgg7fqdEts/LsRfusQ/dYjeP7j25nK+TRLp
pHRNV9liUSn+oUJ0i6ki5a3X15A1OtQVdCMdfgW38WhHh8W5lDJaW8hBdvBq0Xf3rTo3w2hdq8j9
0UVzdfJHfV+KagQOli2pK0bHUkSLS5NWG3MgOUTGkYsNlwY36fJwNVSQXQIVfOh0iPfmiLYIh8qT
zMsGckSrN0FS6VNMiPxOmMVPQJjDqREKmbXbbYyCfMGQDurJ6YfklHZQlkbZwoGf4JZQ/g5OTjR8
CgxDrVvCeJ+pxi04BBd7xsYrDFgxkzIeyfx09oU76VUYIhf5z+dUcK/+qey8nVMhBbkDviepaf0j
oRo9fKRAjXfXcJ66re6jeOtrunJhJ8MnHQLSqOaJGAqXDxsb8a6okreuHD6UG7a72K9tkCIVbnDa
Vlr3zr4ru54+MezBOtk1Y+M9MvunDzB8MWQK+9mnjQKAxnsNs04f6YgA86h0cQpHcxO6CjfOQN27
iM3hiaY1mBbBioSFKws+xDu7LGJdKe28vLqjFe1qxChrHjqLbaLK7lFp0FHWHSbtJT9xsgfrySE7
tfDnTyoS+csUotWROZQaZtFLapX3k+6PsoLtFk/zQu3zHtIYWncSIUm3AfZ6fX126NbdZsvfh1sO
yTRhrP7P18P63x9e6cL85S4XPMNkS/79Hpd0+JHoZe218L6nhGWfVNqwn9PomZoIvDeCo/ikactd
Ru3GuxTXngiKTW1Hp65GHmYX3rXvXPa7XbFxIoP5dc3i3Xz5z59zSVn/M4VdWlJaSjq+zRjDYbmt
/ngUPXMM3aoNi6tpG+0xSb1LIXJv40WobPpJ+P/l190iK/75+wh4JFtDsWomsf7vv49y9jTXTVRe
14CNo3vD+lFjAoEYb3uQxC33SpIL6x5n9h9rHqg7E3Ww8Pvy5JsAM3rXfJAPzuSHL51jEq8wOAxn
8nuCSi/rYkge1EXuaCtVuxLh/6b1J3kpZ3JbKxujbGsG4vJfzt8/FNUmZ882bc92HVeIZTb5+x8k
pRNHWKniq+c6b+wro5OMuPlHZTUMV2G9CgVsSSk9vLWoy84OI9GpmXviDkX9EMdgZeA8bzoiJDG+
MBq2lfXpdkhd/wcNG3lwYh7ByZrT9YBl7jTOBfQRWD82vc2ztvjr0LMO2wGjbhLUwxGuLR6bXMP+
WeJKzYXw3DYyu5oywBAxJ/KLn5fRinX8ZAV0rJJestHJFBC4bhX6c8sQULXbsBoU3Jp0pGMCuK/z
iZ217JFFb+WsjLb/2bVmdMWyRDAbEyp6pNg6KxVY0LRSLNAia09BWYB7d7vi+p/Pu8cE/I8bV8ll
eqQGgaReusvz98eNa4qepbMXINcjHzwYAa9T6visvOZ1iAwGXs2ibWjUgDxn+kgtlfxwCASxk3L4
VqfSomvjivvISIh/Gwy962wZPCChhS+1vFa3IGKM6aPv0yvZRweKR8lbUqrpLkehjH0ZzlKdIZ1r
vIyRCFnqN9cKYOZUD26tvDWFAiQqegY0Vk+fkopC4JzO/dpzfeNAqvXjYC9ibLumQj0rvZprs9gb
nllvC3d093EhNoZRDPtxZtfqYu27Iuy800HzVePiuaes0by48nNjt+MX1XrdxbR+5Qr9zTzw5yRt
UxP65yl2aM84IINZ67jMKix0/jzFVD9is0EfdunyIF7VVmad2N1ZJ7OlIALRzNpls1D72w9uh1EF
AU6n5TUNGRD19vf/sQLaN3NFverfb/PHSzyZWCSWLf/x97uRvItVTU7V+tf73n4coBk3aOH/+5Wz
MIxVEZMLwZ2CpXh5ewNH6IHCzfaP/3j7wa9fefuAWAdInXTdl1//hsCJT/D7l5NOw8UgQcI8tBEF
6v/T3/T71X+9r/WRh2o6/voM//6If3zY5cP9+ky31/z6pX2V32MnsBpN0adT5qlcXnZ7QeA2yvh1
5m8/uR2m2+m/fenyyKb1NWKO31F+mzeU48+GE5xiy/b3Hrvttr9oi6FPU64icaEKth2Co9XAOvZF
e/NPKjkpVqfnyRh+6pKub58658Sdf5pjh9Bhip+6FO3ZiNwkSsfvVY5INuk1SnPqQKQXUIA1q+eg
l9ektcHFtIJIzab4YscsV0sPoGdvbvCchzu09Scm/OqutyByJIWxcWxwChFiH9JRcdWGNcuENLCv
to2WfBo/DwbTedgs4ir4RyTVUKaLAUd1eKBSSfVcEaGC9wymoTk+DuSIYFHhPWIly5WZ/GB1Rqae
MTubPD6iKIU3Z4sv7MiuIv6oE33VqUwusQPxFbffNhXNJ0vb96jCyARNBkn1pIB2KjryRHooGDwG
sHIAi9lO+RA5PROS0Fse3zc3e1NwrykWo+KJ0R55TkuRzyUsJiFVTJc+2BG1wOyEWlUGSZFEopzL
tBabNo58gL7W6zzOBiijY+rIa4j442R0YOuzctrgD+r3hDNs2qKxzySVwxAp09c0IE20hXxgZeNH
4lWPttv04J7shyRsLn7dKcT7sMNC+CtVW+1qv4129HCMAkKUT35KiLy5NIdN0et3ifasIWt611kZ
SnF6kPeO+0ZMDBGeFUbNqUIO44x3Ci3QaIhiR1vAOpVoj8GusgCI8cvsjVqcmkiIIzP2Ke0Nil0R
aIxEkX6dWpwHydVLxve4zh5IhDIutmKULKnPVnLchthHD5OscQaO3GCFojUXdGescj02Y+8wRiGE
IbqeTdjtrcRjeo/qc+1NOzFpMBV0zhnVC840onDaCjgLCdAC39cnrG5yhuJUPls16qMZ78cd4rA8
AyVGCanfyLkEO+Vgvm1wBjfSgHyO5HU12+NPOaTHbHxxveRDlP2WGgXgaTd5KMKyOStPHvGk0DoY
arWtCZpLbP3dkdGZ0nu2MuKHjnn+TqfWuajTR7A5Kqla8qSIxQEqa9+RSR4Y1qnLvJeRIsv9ULlo
k3uUyK3+1NSiIWZUP89m+Rg5lb3qSzy+YVNdDc/uN9iL9F1M9PlFhv5W09A9+oG10Unx5OhqZ9KU
WLdl1dz1pluuuzhDmzHiq+lchtZkzj5mV+MsqLoBdxAUPZOqZSE9Vt362uNwv3MH84zLH2mVke3M
SVw92ySxV1IPVZFNMoMKjwMK5SKR37UR3jNgZXRLIDn36AYwPU37wnaOUzAVG7SBR7wu3sqVGQ+p
CD8jkyVWGB9UFHzLhdGtHRYb2xC9JLt1uvQTqiBBLo9+kkl27wyYGhgQkWYSAjrP1NZa1dMuGpNr
37r2Kkccc5d47VONOntrzdbZkJQoR8mjTGjSfmZ9SWha+cxia5sk/jOx2skWOdrZMluIkXb9lXuI
Fjlyrb1DHZWiHALseqDPO9feV0Nx/kbgIoQypPbWLWM0Hujv78b0rETZbDD+WGRCuY82K9Q7pu1i
v6i8yKepUdD76sfQwgbjExZrI5YntkPfyfEAkcSZjj0xb1xlvBixw+gnwi9auju2YkjqZoKI3XkH
sOIyoldf6VAuCazZGsMxG6Vpck9ewTiZsSuak//F3nkst65sW/Zfqo8X8KZRHXojkpIo30FIe58D
jwSQCfv1bwD71L2vXkRFRfWrgyApEqIBEplrzTmmnT7ltHc7c5SPEjtR2tjHFlE8P4DV7F23IoYS
Rwlm3SDYTaRtDwp/a6uyr6zr+hm7KF0X/rV6j5HwDOiLaBRAMMQi0GyCVl1H51HUmnkcQsibaeXK
bT+R6xi7T2qCr2mNLBpVEZybsQKWDR531GGiDqRg7m0K8eSpa+fu1ne+eS6AOAXKuSeI4yPGQ7w8
NAjIL5jt4sUdOTAzUEVODuuiQ5iHJZjqLxTBD2ZLQz4rrRfH9B+8kF94UvHR77A8jGGQbWQy3c3a
A2KsaC+Ywhh2nfXNCdbt8zZ5zRg4gQtKc5WZ9T5mVg0toYSJbhubIYv2BX6BIdDLzdi0dG5S7jZe
9UYMxjMEoumzpCeNGgDdZZDC7bHcj6YerjFDZ1VM+xaFws7z0LQLIm1b8FmrJM5poCGxhymq7Qcq
yGCThhErp19u9SQ49pbBDNqy7gYJWxRwBCOAqcUbUlteWs3CN21o9abQam8XqOCswsrZU5h49NLh
nnZEm4j4onfhX22Z/WW0ZDcb3XBwJqzchjF86DR5ob3RrktInFslFX2ldGgvNUIqoHYtCuEWXZlT
vrsNqqWJg3zVOSh4G1ZNJJUcY9iX6EEYYKh/2r+Qvh3GMTQ+TEcjU1u3+3MXBdoV+bS+Xp6xbJa7
2VRGN92Nh3OILne7vGx+vcEX88vH84ivctKeFf2AQ4WqGCBRlL6AsPl72Yfsxwsakva95nq6swtk
sD26Uvr3OSlY8z5K/wl7Ocb1NEs2wjHi66CEfMhb0CJW0GifXUGTYH7b3lRgY+Aa/mRqg8AdAbG1
LdBNpTFYpMnLv+l3Nb/NYiYRSPWh2Wg/kRWQW2gG/UXT42ET6G3xpbnRbnkqXz2o9iyiPBJ35DrL
HtXbNDVPhPb5qz9762gpyvyX6Wk96k9U2XrpK0A92I4MSi2viEE+nPn/IqK/dKEXf4wt2c+DHsXw
HZRziTIuGZUdjDAT821vuDVZP3R5xrZu70x5zgOrZnARXXDoOsN40tsQKP78NN1+t+zK/hkJNiXp
qWxuYzQYJ0eqetfrTfLmmf7b8kwHb2taxOZ7G/kDpMHBPheajK4YQTTknkTyal8lRgpR4+TyowQe
nWul96BBIEGqBYx7BRTVrmd+yPxZ7JhTRi/lDy4Y7CaTH99aTwQnFyXNrqNVxwref1m+ICOvH7lc
1e+5Q++M86A/11ndXB2vJwlZN5tvIfBCznutXFI/qM87z1UW5gdX2N2hbJP6Ocdv8OfrDpjt+rEf
fmsO1ADf0MCWWdDSNC3XtrUvnLcwiO/L3qI2ekbYS9mg1mH8AQI4Fxx318aCQlq4rf2t8uCfL9Kn
3wBjpns2wkkiioirg9Er/TkUHcm483vru2JdtX6waiP24Ujayq0xVg9Sr8l3GsFsx3ohfvX2uzbl
5ncXxnAsukZ/ELlQV5Pq4J8nlNq5sez8J00UoDZCLx86TYuvI+8RAp1V/sL6kze98UOMFOlYdg+n
0O6tSycMqPvzvyjwlXHA6S5S2NxX0yV0PXnpW7fY1Ono/fjoc5e30rRUV5VHUIRqkgvuJAlpj/6o
J638IewOy7OY8kFA4n9dxaBZD8sTIBn536P2vLwfN5RYCsZEv2Y55KEAxs2mR5zy3SEx/POGYmQo
QgThlQi19EGvPVCyyvG/PH6s5RnUIZq17xf1jcHTOcejmcKYG9WXhM64/Bcn6AtQLYZxy1lOn1Xg
AQRnxPvEEfjnYyMKTNZ8QfFj5DvFuZiHpnlx/+kmgqfyxUyKn8cMQvmYRZZ/whpobkc7jz9LYlmW
/xJaPnEZwj0kqZawNqgngo7KYMvBhJGWPNVlP0pzjFXtudmTMzZIt7jm7lxXSz+6CC/F/BvFA6UE
ZOTDkzS16DT6ExpIJODvTA9OyzOySLWrhFPiaaor+2hiZd+lGB9a0xNvAmmcM0zDd+ITPOroY3LG
h2I+Y8RGL5sN35w8cNxQNt/8mNm+HlPS8OYX6GYOoNtzXnPTCg+6y8ImjBGjG/K8vNB0UqxM1DVO
XM/zraXHZLr55evyxwokCQXUyr32jo/LEPXJn72m2fTc93r7kjbSPTp1DqM5S8ZvuJomY+G3onG3
w90qjkGu168mBb7l7euuAoc1FtaljMLhZuQJTPb5bRKz86UcL7u3EphGInyow/PjZVyxiFT9ZzUK
ZicovQ6EGJpvk2cflreI5wmzYTQaD6lKrEcnome9vNLFmzcrO/ynJHXNczcyVv/5Q0h0a97GHz6M
on2pNRNRK272oSf2Ztklir9x42PbO2t6Ez6pEW9S4LJI03wZPFalAUBI1sZjJRPrYVK9tl4++1DF
R8o805soHdZnxoANAh/rZwXt0GjH6ZE2R7tybczcQ9WYpyS1i3uLJOrPu0I4hRxC9Dcd9cjF1+gL
LH+QZIJmkVe+dpNbQcKD7W8ObfaNKGd5ty02s20tE+cY52SrCjOkRmyK5z/fjmxhqEaVZCwPgfzF
mAiWvTZG+9pTGL17Rp+fBlzPf37AXDubXOi//Khud5ZVcsgQpvrqN0QtzD+wZpAZvxxibdSHt+Ww
o2tuf5npXjfjX0PHpTsyMjQgttlgajU+VOh7KzHT1hFQVMcmdb9onCK2sZz6IuKIqUkJlsu1hXep
MtfZ+R6G27rruKq24GIdcUw9hMI9mAN0U8a+1200IAFQUGZ+xBeo6XlUDfhOTPe6XwX7khUsl5gf
d8w0TL/2tLV6qG3wEewNEhNYv7725fkV7Rkjwa7c++JVAENLUButirC2TkPnYzFlDYhU1Lt4Fqvq
yG5pxSc03iazu2u5/UUZ45CnvvPWmjGOVrPrDq2rzF0M+mwjSWLcxkjiTpPKanB6Hhnv8yZCi7Hy
qCfNPxp5936CNmG5OTjIY1qUtc1Qx4ROhAVRQzxlefy/P295cNlYc4bVn7utHe+jcjovL1t2sDw+
dQ3/Y7n57wcZxoO18BziOXFhsHaaaYZZhxTCRl/UaZJygS/HC/uCX4ybd9tl5VvpYbhPElZAsaam
vfDVWxJ/IMQPmBAXOdk1CCBwJfyTAgfUk7lu1THnL1HQGngQ6XkTLd/oGvy5CdshX9Eud789pY9H
LTDUSTQE90y2qLZdm4PN94cUdPnNs3FzLE/oZrFYhgj9VMyb5VZ21ilOHazBvJNKDCU+liel/yU0
jQ+0BO79Sd1D8Tw5UMHpxpg7nNMoiItxm9TdRyIjcfZwiJkYQ6SHccZ26lvhWQ9e1Mj9n5y1xIEs
lWGiExnh0y7ax1Vad6/Lh6M6Wp3wcJAZPZccBZmB9k+m2KvGSmVXeskr0avsW6oXPY2HtVwy9nqk
5zWRsQBXlfGQEBu7QznBlzj/tZRM0V3gSXE7Zht04UCusCKV4OuZKESzPmN5YzFCs42YPa0in9XP
UwpYb3D3TMdeJM7clSW1x7gI4WSbHXHSyaZoWVp6gbU1ZlmO76OxrkZLnkTEhReoSLcmxjQ8hVmc
baheIWeYj48/e3dgDZ2W+wVq83U6OFAKbXU0wvQgaRkeJrJftxFDFS0WIjgmutYb16HkkCY5ytXJ
09Zul0ow281Ta5ftXicHkmjffNib0ntwtRHJV0Li7oouNA2RikjWqenfEjvZeaL2ISwHwYnFoq2c
5BTP9EwsiaiBuoEiZJe4a8cfDMLJUcpUs/jCSM1xa8QWaNEh/NVL+Tv1woKcliajvWZd7a6s9o1w
b/mEwt4c+rdFMa7PZ6TU6vK03GronFHi1/pyp2LMxwpk3YEo6rcpCdxLmCP+bb1HTdTxeTJJdi3T
yj+2vPQi+65b55KgrqYmbCnFcr1NPbDPCbbsfeg1B9m6PY4800Uum417x+iCrdUZ7VVL4H6hT3lT
TjudVWrl51La1fM0Qrcj+RpQmiusXWpp+XpsY1jrXuDtQhGSpYOb9hQOhO+OA3OLIWRpzKWB3FPN
2qMmKG9+6+zKmgIxdj6hVyAe9fElsvvwMRNBurXyHLU3usRnDV3Xiv9TnZqWmm1G/tzJGOlwpE49
rfLeMA6L/yK2gwsid28HvIThZHGAtLXI99LKzuksmF82KDofA0kkypys588D2BKv9+9NphnluhfI
5XRP+xVlyaseANlnAhaS19e+ubGGvXGg2UBBxMOUfdI1Tnmv+3L8zNiNg/kYz/IvTzoswf30EFss
dLY1M3/O6w49VYzzozONZt9b4gEmonn690a4aARAwOHyL8RPGBfgmwUhy7Hr/3n/veQMGLocK2rV
xX8U9YusnpITeh/vLRDdcJScoCel0ltSkoORm4M6LQ+V/7rVIZyjq+C8TbPJIR8GNK+RwWmYzBtz
tLSt7g1QLumJU615LAyw6NKOqk3ehmi9cjmDc5bj3MOEymioBWO3eA9UNOnH3s/Gs1MMDxke1JVu
EsG26PbxVbWnZbPcBfDpQYucFf065XNX9OLYz59k2RBP6WzCspyLXXF4muZNFZHiWkBQWhl6bBEa
I66i018Wn0Qc8haWjY+v58+t8F+32Jm1Kmt6+VlKUrSa5VfLLXsI/+vd5Q965YFAcKvDv20A1uwK
yLD5RLaZYuVESLZsippxLGTG9ufu8pifAdVJ48heL3GKoYWHNUZ9vIp9DyGw5b62Ecxm8AiEl80v
zWaRWkzg89oparjpNp6yCWOaZ1TV2Qj8vMJeAsmNrhulUZ+x3UTsNtPZKxOCknizu4lCja0/wRK1
mEvg4uoNJKtqZLyI5h6sppCy5s3cKOWKuGxcZuvwIBKCnuevpJ2lf8Zizp6PiuWTZA3nUMhyXdcO
peW3uyHJvvXWSc8OGeX1aPSHdh6nlmGrndMhBTVDGiHhI+U14qwmK99GcQ8V0raHE0KXkG5AD9d8
1rqlaREdM0xRLJEYtAuPU80sdeI+lvsB8eRR2OZHs0/LjU5VbW0TVwXVpjq1TbnNrZBr8exoUa2J
kTb3onIXh+3L4jJcjCjLcLDc+m+PRS4HYqBqOq4cF63CKl2hNrikU5Fuc+DFMA6y8oFeYYBfH7eA
FsOpmfRo2HuFrujushgzhf2SlVm904fUvw2uuWtZ5n7Tg4GgEUANDDIFmjtEQ97X2kNNT/rSDiB1
pibicSs6uN6UPVioeGASy12CefMrKMxLQov1pXCa4ewDSt1k99gJhudSTsG1RGMgLK07pVgONlZM
b8mmJQ6nxpD7MYnGW18DJHcVxJzQdwF3IYOqt9LsadPkHR5IZASYFsS+yNz4seizAoG4SQZHXESU
lNN5ueI5VxQv/ZNJhXeLs15H6Nj3TyDlWEZhqUbiSfTapJWPRVNSJXatx9DHhW8GtG6aBI0pxZcP
ADQIeet5tE4Hc415N3sw0InBEiFn2DVzMhKqaKI7g/kQXmrwknfp70YPK0KvuEctnimgwNCU4ztb
y8Cx34fSJqXPM75aW3O3lm2gvjCL5B0SxXZ53Ks6ugjAMI6ulTVvTdHsBSjO56AXnw2eBxg8FjWl
WrkHc0QAY07OS4WD4d2mz3+s8EZiHCvluzAmZzNEwNGXv/qZDoIhxwFKZPlOFhH4thzY6lEXXJs9
jPTvWMZPTOeDn9o2+D2IBYf4ke1J5Ysp5ZCf00P4umZuKm/LxpJVgnhiACgE55VypTC+ldYgHiic
FzzVLQsDJh7SycfHlnY7a4+3Wmn+mwUs9VDClaKR0m41EZuP0XxrTEjUi5NBHBq75NTBv810zh6f
4rzR1qaDDXucRvgbY6f4qiUW6jwdV12qI3MDNnzyJkagnPTCow4a9SDL/K+iaXXiXqrqLegyehuJ
pNhmT9oGGF5E2L3d7Zg3qJXOtfKni+5B1h2iytLfBj85yYEM8tSN6hfPHPJjOXRkPjh36sn6VUrN
4U3gQ0gNEGNA3SZkf4MCuZzj0EYhvIIHx6UwUPIJejYyYEOEf1kZSWvIWT1mkLI99k1dvTU0ONBb
5zeAx4i+8Hu6QYlj1jRfkthSJFowNOD1TUaVHpuhlbeST+F6Y3FQliofljM9cX3rnODvHml1jbyG
X41LXfmcl3l7scwGYA73DA/RnqbXdG48vPlWhIMjnOLbQRty+90b8n0zieKnD6izhV0aXbt8+KyH
anygLUrt27G8o+c75hNwRvMJ0sCDk1JHL3QbtharvrVZc5AFaa4e0T6tW6QV2CIIZExCd3yynKk6
djHdttDKNqFALFKONLTNkLln2JXWh0mxchWT0uRVBvBW2CrQUnEPlu0nuit3M0jpnMIgEi9BQNkC
r/lXNJcSKFVWDzSIWjipcNCqzNFpfYzjLz93t/4UT59B0KGIymPyuXyLdERdyJ1mj+quCsCLOKaS
X0OUbPzKc//S0nrIdloHsofpmX8SlYK7RIELAWS0K/wYJn6rL1gL1kXDuxFE1mvt6AkNRC4EZqyb
r05Y/3N3+SsdTpqkDlNFIcP67g4MzsNof9iWnPY1iJUdvhL7o26Gj64hYz01+7+lo0/XjpzWqIN1
PSIGOPtpwATXpgLsgJwisQKetNtE9EqTkboJ5V3d/RUUtO+ReMQvdkgjgC7JeIh033ueDH1uw4h6
ZVtT/1LuHSey/4b7/yNoJr+X5dhtEO8UtzyaFfEBnNmiSejjgBL76JNmhzYxfbWT4VPPiIzg/PC/
Tek/1b5Z/9W7gtZMiD1lEgeKPwDoZOaRkeswLIucEqmThatsjORp9Fz3JZz6aJsyI9hr3gSqx9NA
ug1df0ty4zNPouloT1Jd7MnbGBh/3ipG9iK1XzvX7e8F53xp2eqWaFGJN8Q3jhxEuDIcX2wbPSuA
SrTqNNquc646dRd1/mLUltqm1vSVmwJsvm+yrsH28iw1aWwaZOeHaKq6d17zkTU2RMyaE6OhVbyu
cSysR0V9awwqlmgQ+N4nMUAokmuMKu6HRYe/KI9DDeLQquU+j2J9V9thS8E0PliUkg6Umcjcc3v7
UHalPl9fxVZTGWmmJnUZGLjyRleYBWMH2szOCLUVpendm9EOQEKU7inPIP/YDv4plUFRpHo07a3c
uaSZHn/GEZyVKdd+YkOjR5cOrF2jUduMjMi/5PDbxsaC39wC0aLZYl02nXGVafs2aGa48kXhPKSt
/Goao7nnUYV/Z65vun7jfPufGCWjvQSq9NIbZn4OVGHAX9BKBPmSUKymtF6nyftOK2OjxUKtXPCt
2yk0oyMOv5KErzQlIprCnC9qdewcIvzSJmB1pvx8T1uEi5gejQ9IZagrJMLb0/0SF7slw8uxtUuK
SHtLv7h6rhoSZXETmut/fkFl5hssNy9uIYeNH2RQZ5N0hxoZt2kf50dfzN+Kbt3rLLGOepZX5yqk
j2sYkPg6Z3iOp0G7Ggr36HzPcQGCck2BAVoqJCBTSR4jocqOl1i/MzK1G8cgEo1ff0uYE1wm6X33
SGInCNeqXmNMqa9K0cio6+lVDggvDD+xP4PutYzT8cHt/RFBpdQulm4X53GUs5RIP2On+V+bRuw9
rf2LTsZjn4YICzWLqUUyDWdNjA95bKSviTZ6Zw35HCHuaXCDvxDcOCuJUlUGNkk0W38NTg4bIban
A22q9A6VrGmkf2rwTJ8iXbtLK+IolJIKqWtOV1Fml9LBWyGx4EDhV/Eua/NpZ8bkAy2LaVm06hzm
5rHvJcl6hoYAJkkeW1xzkJDAhDJEecK/5j3Lqmr+hOifNDxjTLDqfpv2rwU26AvFC/8qlVewruic
tyaO90UwTiRlGdWRpnG1mWrAUUnJa5VTByd295rp/XvCourNHCDbhj3WqbCuPufO43cSE4OH2dHd
jnJkhkYaEka0LL/YFQZ3RX3hpPWj2jtV+YsK703lifkE9dDfZZTHNpUEw9H6EPScHpevcuWptGv5
5urU0qMiXuMrNq7YfMHfJfVAVLHzo1eFOy/h+yck9sXZZmoPv2xGeQi5V10zf/LwNcLZy0U7j3+F
84xSGw4uAtitSMB0+k+WVXurpuu6H58LC57MeEu9KEceZMC57eb+fahtdHNqX7UQ4rUUCZc66CvO
RH4aWK1+F5eEBTjSutseXRY30aabqUEJ7hFhH6JgCHc5vQ9a+PK76GkCtU3xNzUaumqGVwBjYbZk
uslz7VfJJrdTYpr8rl+XFgP25Dr52Z75kNjZvKOm5+IgfQNWW98iF5u0flol5mAd7JjcYE/k7wAZ
KbFQry8VYQkUc4MfnYuFHkfFvfLSW+NJfWPD7L4lpqX2lRd351EkEWbhyN0boLBuZksvy+0+CwHU
vwuL/Dx4xl4GimtYEn04kdfzhkNU39pGGJW8JKm1zXUcJ2AzuvLRhF4CBTCj/2SwFOJj86as10gR
jASN9alKM2PLW8+3FLCMZ7xl+jMncAOAT9EZtW0WfnbzsEjF8a81hLdKAoqmDrBHEIc42PRuz/UD
WVRrNmerVs25SrjKi2Y8Rgjw98w4wpURmJDXyhzSE385N/7QnFkrX3GqHcdQ9a8DeXB11lpH5iZE
ntqEL09pbBG8MF/d5GescIgOrVOf9Uy75LGZXf2MQDUNG/KFyhe8rVyPH7I839uFkmcD+pWhF9pj
GE0GsAROZdz17jvRZHVKYKOKdkmeFFflW/lVqydiIpz4cXmoyAzktAX5jFU+XgmYeIkA17x0gLCQ
lwbvXdK4T0n93g17rKzVc5oICsBube67Yc58sLOtL6iTeMB8Y8EJU00YSJtyH2lMdUg3MGlXfFku
Hd9UOF/4zerndPYNy6Jwf2YAniWi6J6NngnmDhtNlHylbQesw3HLmWcwvCt0SWk5gO8r7Pyoaba8
Zw4HLO2Pgw/aycUaG1H6K6watUt559ugKNWo+IwSZhWNP6qdl7vW1xCBgkyHMDwAJyERIckexo55
jmh8b81cpvlWyIo7HaKwk3kzpGOYMH7wTaSANd8xnkyrFD0FDSZveGfOgpASGF9rWxsT6vYTa4hy
05eAP13hNgeHAsZcO4guyyYZwHk4pdFtgkitG1t5L8smo7Q7mnNsbTG89xhxd3UapfvZMx9FwPn0
XtNPYdzmFxlyObZLFDAG/GlAfrF+ykLibIsCgjOVqkdlhR9kM2D2kx1TK4aCtGX56rd+fi2/zJHh
Lm3nZEgXaracHcPUwDRkW12+H4sAxgFtnxc10agJWAl0RIJylTKuYaVBvNFs1upJASAsIyWQam0a
Id1WLGiCTBtPSTvnpVVNdTY1Qt+SSEdD3tvWUSHaK5VhXEbJMhPKcM3cREv3iGwdjknWbUOfP7Wu
rS5pFzxE7gBKrRWIzAoazhqiFs9Dm62qujjpFL4DyYmWddaJRCBm1z49KoqYwbMv1TrIoy9pecFb
K7yK5PrKQCMqwrdpcMrdG4v8EndLTqpHN247UhUIUzR0Ed2iuM5enTjZdIbeX2pz7gYW0oD1antH
OIQfRhMbN3QsZwx39dFq3RL6mnEqMWXSkKmjbTIOFcWKNPkZxpNK971vhi91P/YvJkmgZpP9poWl
LpoTySdWwOS1z6DUIdQoLxRCYPZJ64vX03jVZW+hzWppQeiE/ZTSSw6ZIImJwSM/KBU0TDDYuDKj
OEaoBc6g4sHJAEwwB0IVDS1oVQiH9nCvOy+xIm6ttIvvwPQtxF8IUproXlkTyYNtJj7LKqKB4zl/
WbTZ3TKomIgS49A7wb4u/fRUOMK4UKbSLwWtlgtyPLyXhCurkqAkylKfXoewtlZxchZR+K6oCR/o
4FHuY/lOzfkxabAx1VbxEiqzfbJA0TtFSZeeeWihN/p3C/F9lWv0jFuDpLuBrunR8UnhplJpvem+
hVGU4Kddk9G8Nl3kAkAh8ntfGJTqffk7mfJXr0KmA9l6Yvkqqx1NbbDBPZ1kM3yQRuffC48I5qzY
UrRyTgNYawi94yFxGOlWFD2YvemRtTOp6tyGDo6fVPLdlcK+LQ8BjSX0UWBldipBzZCrZp7oBM/j
PVirqqeqiczyYTSdXzYlrbVotfeinoZTCOyerJNoeDScKtoFWADp3LSIiOgmp8S07PNBz99Y8V2x
KoHYTNrsQD/GWymElwe67xaVj8h9SM365iGBUD7UtB671rOinoGjUXv1WrWbJOQ8rGkALzUL3m+b
nBE4V8+uw8lUauQ8aYSWmkFOU2SkOFlSVD34M2kQb6O50XLxak45J98EjRtnyta24Y/nvvHqJkl9
iCIM9L0h0DJA4qErhhixScKtIEzjAo3wnw0IQSI5sGAXjFPVdwE0/7xsNJhvsIGqjpILqfTIsSkj
iPqO2N948lqRHfQEMk8V5cTjNqxDEUDAGJwG334iVCp2G/WUzpuZmkgG2FnzgK0quqobwzjHvZ59
GiXSxnE0uq07TsZJMVuh1G2lqDiBuSuXXF2rSIkStltjS/6Os26GyrwlsJLWuP3UodMoG4691u/l
OEDepJKKgaf0TyVYqp2R1HfCcXyM/qN/DqI43ch0ImXIFcVqyiQx7Fo53WX6Ys/jbgQufd8VffOC
NISFvARjoSn5u3CRmdhjPG2qfqiIGUKs4fqyOKBSPwXVrIIpv2VYRJcRNAdi0LG99QknZqi/Wl2r
LmGG9CqrTe2oGdHzOGnedRCt+zIqzvcEo9ifdXUXj9OajjQ1ajRwqvkK6m76HFzWoE5oEQQ130Ug
8uCKCY04JYKVLsr4ZA6GfaussUZeOtnr0qk+LKmsx77/3fdG+zjJCCuDQA3UUoK9sJbcZdi2sVON
gBzzgFgZ1CWOHYfvqT10OxJ49aOZtI+caHTyTb3bhC16UbcJvb0xH6qxqMCEgTzquxouUzc3sGeA
1LBshitVH5L+aK2KVYyc54De9uRmJrFGfaI20DDeyFaCegHU+tMFm1NMlvsEfNRHJHUUwnJ/21GE
rrhNh+feqx+YHQQHyG3IbUWWvtIODK7JLCf3rebkNMytfUh/z2UYoNSmppdZ8amgHNVg5ffCFC2k
VbX7chzo8Zvl76SOWPIk8grr3V5xXHRHg4LKyYO8YNlm8IxumlS0LLYPy13EXt3Gw5r7OPnGw1CV
aNa6xlpnPueKpekX1MxiS6XUJT801y9C7yAP9yYjesol0bAieR/aT8CPybPpSXkHO7fXIvOzdHX9
NXH5KiKt/OfW8pjWAVmZCmvvKQ35JKaru5UHF8oo3ec0UuKqxg5hk9HMtBCQgZFgyDDQIGFGbWkh
RuMXhdG71TfDPamhGnd5hgHARbDc9kVzc6RJHHQ+WQRadM6r7SPWHGeWDB+JxliSiu9W+a9Q058S
TvV9TJJbM+nqsZ2wn9BmYdmuwjm+NR78n9kla6YeCu0YKHGuo3nS4b0eqcaFL7ZEO23C9feItLpa
OmazOJGzc0DkR0y24Cx0Izxlu9yye+Kou3Ljqzb8Vk6KNr5yP7rUgXap3N+9R+XXaHOULyYCrDrX
tWdKyHC8pzL7RLj4HtGcPJcTu+hZjR9dhTxBBFr0xPiJ3B50IQLUxKFGSauAaNR4zkeN79oosN9M
gXcy+6LeTF4wbeATJw/LJmlpcNSx9b1UcGN0loYWQXJsyW1liDzW0aNi9Dpk2tAeUuqv9NM7fxu6
tJktTdsKOm3Iqw1ckEkNVHMyij1KLNxWYUFTt1Md/ayMbHfDprCtPLXXU436k605e5fe18Gh7LvO
Gtp4dRywBKIzefB/8KAFT4oC11rmPtQIQQgYQxoQNoeCMuwVZy4P13Zvrhbr4f+PR/q/EBcsx5rz
gv7PyIU3nDfJfwMu/POif4gLnvMfJoVLGKoO6RKmb5j/Ii741n+42Dgxcv7JR7L+TVywgv+wHYfe
jQ762zUNHa+nFK2K/+f/mLOTLBeto8dlzDRN1/1/Iy7M/+W/2kptxknPwrTrEsPk6PTB/3fPo9+5
QsDbYmU41U9uwFFqZyXaRHLoQXmriKJJ0JZ7PAyYH70zZ3pmd8beLRybPurcFx3Tnj46c7Kj6dEj
h/OOvAQKARIfUTXZgW4Ognn65EWlvcoGlHOnvSKggcyMaiZAqwRUelgTmbTJXa48xvDsATaJWgDi
urxjvUemBWy3JGzIE5fccLEvxdfsb1Tn71U4fIRepe+ICAVwHBHEIR+Tt8aRBhCm85R0Gq776iuV
0Q/90Jou7pzS7T4npvvgS8rJvmttO+04/s0YtaE1F+4iOcP5PFptB5AX6yQzvVOvR4T5miXV+tK9
LRwW5p3WwYcaRgSai6gMBeyK0KvjZOM/c+ExrFhnj6Qncu0uy79Z3TpUnt1bjbIPV47Rb5Czf6cD
/SfyJJ8b/S0PfpOX9WIlXAGS4HUwrACwEaKKBaXCz/echF0DRhrdx8L+KciB0iA//ydR57XcOLIt
0S9CBLx5JQnQi6J86wUhtYE3BaAAFL7+LGhuxH1RnD6a6ZFIsEzuzJW6AzexI7sTNjLBL87sbtuk
xOtMvVY6ObA022h6bO9m/Og2rImuq+2PnKKDaMmz/bBAMysyfn7Tstyw47F/BXf50VAIa5f1WXn9
vxn78YWOw3Mp+LUrKbWTCSwZVnz2aEK63Tpx3ZzHFfpvpGMS1UFywLmaoRYMf9D45D6dwRulWRy8
QdUz3lhBj60ioSz0dMMybBzUhIRWLLgP7MI1Dn5+R+QilxZMkfBT+8bok5aBrKSOruM0XQSPakrH
E2GRfrNYCxJX/doqoDNBgofaTYnesMKex4zI3laAYeoIqTOW0/j3uEs3wc5O1chDw4w35gIbr36F
qjffKNNNI3f13GRstscZc7TH2++XerKr/GSv8vKvMwUvU4pXM2n+LD5qPnagiIvGFOoxzOoO+1MJ
ABLItKoda1/79aX7QTkZdRNlqQ95DOo5N4Jdxa+1QQ56agwDwHsygg6sID1Y2N/1yW6Os0rPjDlg
rXelAQAOqW7J+6gx1Pc8m+guq6cjkCOX8rHYe+tHzZntaVebOQW3KzHy50tXzXK3YPHdmCtSU0sU
oxxBsS4YO4wN6xebNvNqyp1D8GO5LH9lXfDL5t4adw5A3LW1a/hdwPZOsHwyGkB7721A3lU395u6
05fQdMp//0//wXJ4YXnJeKGbP6VXvXdrCJnKg0RyjJyFk3O+g8o8xQ7KBd6Eny+xVh6BWlDYsvKX
ftBOtFkuaC1zFTc7T8PqmqewEorRnw8BDhprfWG0SnBw6l6xmBzwoZeoRZgZ89FdTnGdI89USROi
/FD0nSU9UU6mvdIFX5y7D/Dq3IgRDw3kjrYHh7ajofTREx22UTzFWyydrIWg/bg3I2/aWQhjeDli
5oiGRB8oypK3NA/EtjVtEy4IFYdqqvSQrqWw67XmQJ6227q9LSATYjvKOchG3ajfhGCKmmGp2NKC
ffjv58yIh+FkiUbojNuaIOPGgukai1kL0yn98tNeRj3/kOFhRe2qQnFSFtvlzw9Hiu5NLrQLQ7Pp
qZiGYcv4k7a6YVuLpYdu6j+0KLR7hDt8Jzl0uBKH5eypg7E+KELDlUDVD4qybE/BBHV4jYZ6Wv01
VRaOd2U8JhOtCJKlYNuRdkETpGi48YAHSzrrR0PcKY61d5rHuySwOJ48q2gwD+fqiQq+iyuXdOdU
2rIfjlDHu0cbwePBX5O/pbecDW5aPLwRcqx3WtrkpUvnel/iNkPUnjxWBH+XT8o4CdveuyluW9Mp
/piKAaXrJmh3k2rOQ19mXP/1aEV6/mxEc2dfqaRsdyqpp8s8F88188993Bd3JMXuYUZfeuqCYJ8w
An9TXG5vleh//fwpSaEUQr2AzTa8TzUwUNPo7YdlrfoUpZbsG6MwDhII8LaOE1516j13SYD/1ywM
mKjC/DuMXE+6prsX/mWy7Ww7ru6dNTRA/I/q0ooeKl7snkrMwHrnpUUNVMNZAT661CAqZrMYrpJC
kaheTIk9oyV2XVoMttzYSMjUTjk3CgD2vjLbvZ+PNnnrgadujhOka22K9FKLD71FocTSMFviwe8j
/IlMhhlUPCbptx0vzrkRBMwV5O0wneVjR+SUJV9kPHaKFmk+U9dmTr7bOPe39lxMBzATR2edc5oB
UE43zS4dBUh7D9wmXt7ivV95LoD0nIgEtXVpBqD5ckGux85BcVqj2eDOwKP1yYDtuM/fXEVSNre4
bEwOV0j2dCKAKXP9QKTvLorUJQF9tGkzhq5FO7mHGaY4F8+B6dYYDM+O2nFL7m9x3d7SgLul9HR3
z+CACpoUT3ds4K2ryj+1xS4yBLynovDPU2bLo1EFL9lk6IeJExnrBAgWLn/OodRGeJF1Ul51/i6k
Y77BS1iHHjdMFiVKzLLiMc3Mx3yR43Nt1e6+6ZMnqeFFzPJBrR6R+tp2/Ilu+6cS0SQCD/eSJBZC
ufUWD0X82TsmXOaxaK+dsR3HnKuutQAesUFUzgjexoxx3Pey4atT+xK5+ZQuPfIkbuQ9xWYMc6pS
7mclKGTu8vMw2lrGOuRynbb6o+dpjzlm07s9QbodRtGd+3NgJflWjhSQz57VHxrFu7rIjmOcwd3b
H14aX1bhWIGN91X5pcngydLcCktRt5XOKC6J76lL3V5kYNBI5dAfJb356g2ju0s7nMC0st0WfOYR
dVxythiE22MSdiP/0OJyLmvj6Zdc/OTRGOp9bYoghPGwRemEWDta3H/705K6F06nw5Om2iVyDe1j
zKqKcF5dvVaJfS0ZWCdFTrfIhAGIXWg5691zuuBCSs2pfLDXzJmqDGyMvf3s6DgGs6rTbqmu0qtG
ImPjf6o6SR45ROjboojnwxoxYA6uNi0g802refJ1tLMKg0zenIw+k6/SLxzWTMCFy4I32ObTphiY
v1YwDaTRHZKJt6exIUt23tVYJV6GwLwdpmfTd2Pl7gp/fB5WeAxTOAgEemO+Z+Yes4vLzH6hgtib
6b8YMnCaJpuvHKpLnpNqq0ft1PZmCzcxWCK5FOz7TLA3lpa2+9YmrTNBVDzEc8CMXocQ4gy4XXi+
tkHgKCDCyVfnOD4txAxng45a+jzBBtBbU72nc7g5lhSd3OexuwW5uo90S74sqTmHwrPktfDIdaVR
TjL+3OYqj8w29147y/xk6cOtlg2v2TxEmBmICKQ8cZzCqnCZ8VVXQH4vnqh+5zkdZ5bWYnDMpfNR
RE6RfJpFPd5SjojMhukLrJi47Ax2yJuS1lOgAidkwfewn/UMgh1KiJysHfacm7u91uONUhAfTgkl
IthZh+4A/73YLQWdIGavjOcGGM+uqPv4PjfD+9AjUemUz7zqJoPfarTTPxgW+Oi1qB+L524gA1PG
3L1StsxsbMYGy87Z/oLrDY8WIYCYXWlua8+l6Hxsvj0mz6dE0eziEouK6l681gUTFjxR+YTu0lR4
2Fno7QZPVKzacochHlHGdz12D6rF5oGLTu7Kt7Qq6Kew4Jw66NfwqvW9y2rHMtVRGa33yzWTfwlZ
koSfgMYL3ODWUHAgHhGe19eV0GQQ1RWH5Lh7J6vcXRDVuMpJcrej5lpHp0JP1qB7mHkKuCIAsJRU
dckFz/M/CE+cs9J17kqR67T8DrcauO2choB9QVXTA375L/6W+EyFlr/1vMb5GoPEvFnpuNZP48Di
3oebZCYRxd1QLMlTshoBUGfqQ1OlPb+E3uPo4HXPEztsB089ljW4JK3uYUkvGL701hqjErfw3imH
f7PVpM9FMdtby5veccJMu4oUwFGPrZ3Nx/+4LNYVfXyIKsEErXeCzTJl8eNYxneCArRJSO1f3Vo5
tRlH2TZHyviCkMpT0ghDs0Q8aOM2GzTchgluHx/V/McSYWqKsB0DEhb7m5fHDEl8HEV1w5OfZghG
Pa9oprvaldPXDYQ9NyPwRkD3+iObhDgxDsuO0Jq+U1AKUZ+7oFUCkjESOv0+G7HbabJqrnPJ2FYO
L2AjigPHX9i6JEG4BSeXVhDeGkwQoS1VGrjEAhjp/M2esP45sSf3Ai7FLsB9eWO54bzRGv1Tl+Pd
pBcKIDpWP8aD9QDON49PteVRT55UoNE5YdD+lzzMlS8f4l9IEBOemL4jreZS1YXItKmrdR6ovHvW
M92gVIgeKDKhTGBgotj4py8mzTyrQY6dyQx72aT0qngfysIlAnbrtY71m4Zfkybe6pIuBO0qUezx
TG7SgHctb3N+N4e+rGZiPIXXDF9rR8y9FkSJkpGPOtUrJ8asl2CBKSiLhRcZc6+WF/KueTyYlDll
NVlWqx3+LtIW59Es+Olr96tjCLKd7LViqx50+H+kQyZ/Co4GiJUkj2vwpq68o93+MlJTbcsW1xyJ
BHhajV3utTyZwlGN6YFuAAbJOSjtmHiv3650AfgiG6GqxyxF72ubxoygWQ6ndvF/D0Bzz47SaHGo
TYL/VFANophWVMPNrodw8pbgHpQ5eCK6nLTqiZaJ9NklWH7Fxfuoa8lyasfmSevIMfw3Me80+0oT
yKXKOeiltndpUowZqUMQvh6joBLZXg22zZjlj94M6mySsKXcS/BeluIEQGWSPXidkW9h8QqlWybH
Siuzo09RvSlMYMqJ5kaqtxBtfRJOXtCE89J+DlXPE2Q81p2X/kLqRcUR0ZyaD/0YU/MKhPTBbOAH
WzoCdMBMkzApO64XGy4rZjUfBqVj703knRk3T++U64fEh29tuz1jIjwHLST9DZ6K80jA7pxn1s5o
DA6Ifv+iyHcAcSTX4NIMsNPH1Axx22VhTdlXNFjloYfGkqMW48zme5VRK+C30w4TizymvU34qOqO
hu2+JinJq0I1NMibNf1IOlB7F5YtGCc8WrUoAWYFFuVcvecyQ0jf3K7kWEN/6c7k9QbyAtntGxfS
fJ8XksHLOP4x5vElJdO8Bx14sPCUYYa2/wo9+Itn29xXRvXbcYsOJsIQBW3uYn+RtHKBRtmIzjXf
LJuSoCB4xcD+BR3DPyzBwuHVYO7oSyQVV1wJVnTctPuaUWtN8TSl91+p0T/zSnzYfUUHdnbmKJje
aygYPdsPUkL5kcJ8NGv1jr3EOfKZs3ZK2NVTZfnHoEmIHnr5BbrKm4H2ERp2wHaQNswFtAFSAJox
jsI6JC/u3xst3fQUgydQE37zhS4dKN+i9Z7T3KKSZ4y0KeX8S1MG4Yyp33bm2qlRJLcs682dPaos
SpCdSA/uC5tXVE3IhrHb/XI99Pm0QPZO4XInXr481Vr2DP0Iignk0738UH0+cn2X0dQZLZVuSEII
bbTj1G2kawQpM3rUsOxQTNmyug3ZEsLLP6TmCqM2DaIIdJcQ16HmhrcJMICL4DcaX2KpmvDRxBMy
TuTlvLlhK8QgdJCLvuUtVw9y8u1Hln7nsaxcCsNKNkpXtve4b/yzq3uS5LfPicyZdwJmyC+TKRIX
qvKzUklo44ndwGVIr1VgZZzUe2IEs4D9ziCB1xYlpl/94IaO/uLza+3cNP5DXAxXUedWW7tTKKla
lR/HfLjX/mI99hq9tcKn2Gu2kD30oCfOkfNL4yHT6UxTPccaI2V8Xv0W0FNAUK620b9Vwq3foAnS
sHsmDQisj3YiJ1pru4Hd36LhLMicKyzeNvSU9EKm1V/lQr4VQxce9Hmv2NClw6rsY+4n2NE8mEV8
yUodbgh9kr0lqxfIJnz+3SyS4H8yAsYbMRDszWQ4Bs4LBQXxrjqtYUVXpE/j+gVY9yfmiupO6uC4
cOtjzhlRdTVsfUzTG4mRI9CYAJ36vBi3s4gpH02L7aiSq9kDHlLFhPGPwAMzD4zEBR9SN6i2XUea
t9F4wpo2+8YJvnUC8U7640FI9TVn5meXyD3gVrg/XX3rptVSvrBiwRclpmK98iqTFpgkpt721xzb
h2JG666y+8I+yDmHcDxjy6uzkJKyim/q5dg7XzsneGz99MU1J2uziVf1OXH7f3ZGBgA0TejrpKZK
Tjxr49+a2NkWprOXkzwjW9OnwJNIy+pAEWT6mkB8qUvxmpZ2Qi+y9orXJ+DYKVOk23ammiTlI4ev
ng7Q3ejgLuPQ1NALjAZAnBykK+HnvHqfTA7WSdu8O2gjsFgxS1Z7ocaLrOloNeaVTAnLx8we05ST
Qlt+8Ex+QpiZ0R+tJIJs9IvcJ7w3I34L4vx3MVPEVTDNateaOvb47cQGYNpQa/uCQ7ZJNsXMjSdH
IZyiUWAontcadQ/FiJfVTpFXtCfPEC0/iuXhdijfEkVHNVzcFoXAlruuMve2oh0o8fGrN/3RLGmV
RNDmktloy87mhdwZ2hxKYqoUhVAcTSHvjkqcXxJ9cAPVMl4J/9th4pcdquVfqfkXQHgM5dgnjTkk
buD6kOCpbWnsVh68viSnUFCX6s/fgEyQjZEPipalVikKPyrNORtG2ON43HlDH2wFajKJ9b9uFn8u
Ll2uuAV4n8oHmftemACO4cxgEtPzAnEwbOds2tDGbPJWMgER6Kha31aG98gkG/mvs5k3DNPBnxzK
5pv+My78O03wI+UN3N6NoD8rxiGGVxzs4CQm6FsNMguX6Wwb5Diq++zcte3vZLVhAs4ncDtS8ued
g2n5pqOFFuhkoNEol2dnyr7JuvZHmk636HePua6MoyHAFQiiubZkjSLfcnH5luUaCb31jBOLtv8b
C2e6LRC28H3+nkx7/OCkkrPE1Fcn8/ZTPL15nLm3tpbAKIOwSlKMl7aj5GYztVJ8wupbNlLzitsA
PQE7yOJTW0rCLRhw5Dko3irgE8Abh9uk7Y7z0pgbJ6fKdEowQOm2+UCFa3GpmXdolnzzhXFyx6Mn
YBHpFt0HlfZPy015kgtPXLmqCw512JNGMFAfKsVChbN2qUnCKM+g5HSUr2kwz3vR9o8BuO1NBjdk
wOd0Mkt84A11atdy4EFgvCFeHI60s0Et81hzm234d+yxMUgQMGzPUm6fuI/fuZJ1v8hucm+diSQA
e7J2jkbIENszrxyS14ZTozxoxYLpoBquvuVcgrq944ekSOtRW1ZQhzaJveGhwvR6lW5EAHLVTQUQ
Ti6euEQf6lY9ufPAZMAUW8Xdc0c6+r5mqRt45/pCkLwKfHrbS5vE5+RroUkcPxSN9mg1D0bPwmvi
cZSyuS1T+cRMv8XmXRTb/IH0IMg307JBmfnpuc/TWyIS99iPyycukG9pthNPPpck7jHfLDfGEDd7
bMYTcfvvhNxnNKZECOW6qY8q8hKnobB2asOyx2wnYkIAAdnPfc/zR0dkean1sgYOnnHW6YPInt5T
/Nm7sk9AIZACtyaVbYe643GvR+x48b84W/6pwrbvjs44J8ixdktukrSqXM1VtbJdhfMwYw3AE2Dv
nE578cTnTFcg1cvJR+okqO5kWvGEG8pf04nmFykcB+6RRhdofxzmJj+VujFQwc78DjbGQ2C23zwR
lcHEJW7bq60tFIvpBt77gBMFg6UEMtLwOtHCDJJqGS4W2I9pCHYTTb1bFNMFqlD3lgfDkysIpfiC
oRw0zQ2ToNXIVn7VlFtvUObf8GAgASzCACaszGjE+U9UcViLRl97MirwQRuM50SgDl1mni0937PX
1XtLC76Dppo+Sv2zSccxstADDkrUMhJKMw7LMqYsTX18EEcJtKZspwgc5LslqhcPzTmMA9ya05Rv
54URZ5zt8Rd/Tk1MUfySvhqjSInLacWhw9YZrdTmT6PzQ5fuuZtXJQfGkhveCB9eXHqos4+RY+U1
B2yvNDTYxS3ps0Q0i5ERlko/AkHytwElt1Vs0ctlMSWcKCvNDfMJW0zB/dB4yeOY/aitKWByTyoV
BjPdGZD1jJZg819qwXNv27n5Wzs2VErsIS1B/aql9akpMM8ZM0d/Ud2k4BXDtEHchPmd4ljILOkg
G3MlDOGVGZeVgdJqTG/k02Dqn4ofLopHAuK2N2H+SruTRgri7g7efexZt8QsIrtz2MRcuQ5Dpu6h
NDw6hc96illSmdDYsbXg/BX4H48uo9eDXftHJPVl507mPmH2tp2SSh0dfI9tPlYnY5LvQZcTTDLf
+p4E9jB7L+OCw2+Qz27uwW/rD0nhHpJqqo4JhufHdtSKx5xj4Ykeh2esL/rZt9HlUnd8cFhWsVFp
t9WO2F5xVkPKhuZK8WR29FINlYzw0hk/Qv1REwhqDRbvovcf50o8ctQWNHJbR19LjAcqmot91rJX
Vdlb4VgmRNIAp12sP/IZ5gBMncLCRgOYA8aqohzFcvFZDY6KmREMLOcV4FodrdxpH/x6uk0Lt242
VtXSX1qKO10/nAtt8SF/Z5TIHOrF/aTsHES/XqmtLstnLJq8bpAAbO7poTaO/k4iQ/qwXjeGyxib
xOuEV0CogNvPUhFwynVKe5V57wz4qzUYUFKkTCmqce9rvD39wY2Dl8Ke5RX3MVk5qUdTjFmsK+mt
BMYQSos9gajzqfcY++diV7aMR0RqvyZBtmVTY80orHPucfTS1WXBwr0ROTkeTnI7hpCEQgyWutRZ
Lx1B0V1VVLGs34dhXduzFAjTLK5LYHY7Y03ALEwBGB9whufBTIdvXNAGnrMa3ioB6sVghabZenqY
gu+xpQwxX8iKNjwoiTVRPcCl0i7Mv6XiGFssjCdTzX1z8n8yt/5OS3dpPdemsCVrQz+pE34ZRD2f
frmVRwvh0/DuHpERBUqlWlBoA/GGvladBmt4I9A5rrydW8atlFlLZd2CakUMxX8Kzxw2uNu1o9A8
azdPxRdh/iYUzpNhsI72U/zqL/7THHeKwbpuXlp/Pppk6bgZj2ifHUwymXN1WIrkMILL39YmOZPJ
4t3guNsHMI0zCS7LcHfAZKpd633NnkRvL78CQx2IiAOoS6E8eo0+76AJCqrrlnZDu4VFgVfmUFGb
P4xEggKzX5g23EAE3HkFIzeOH50U+uVY4COV9IVPRE7iBA4Hz2+xK9XwCDWHyZXjKw7VLfQljP6q
m47GYj0oRd7N8+VfrXgXLZszfKWoc62HpZizUC7NDs8HMxfrjvb7YYhtH3tcLgH8+XOm7YLS5b/q
PEJCTD/mpZtCQEIQo8qOQTW3+r1fA6OtnDmiz+Qhn5c/WkOSWFfTH34hZ6NbUqOy5KnR6ycIaksy
vTLwoifOb6/u4Dw4jBBV4RDds7nQOnH8VEA5QOxswnW0BxVCIPoUYs/jc3VFd2NaK3YkyJ6MLLn6
QiP9a83t1oLvO6Q4Yao8D80sKI8y698p+gqZc1AJC/MsXDiTMGkN9sOIgJ3W4sRwbaEbc9lXroeQ
QScBRQQJF3/SC5gZsYCXfWiQAQ7RgDY5tR6oY910WBNKsBTFbWzSD0Z+bphln00RaNhsvFsZO3dh
mBdNt56kKDhk2uXVSbAxGCZakKySl2D+TRtqRnO1iS8jhtpfcgN0qabaWYFb71qDz1vNdgTbWA5W
+wHJ3jmv3ibOrpCRZT+BDBpjUhWqiyRPxL7TdZoAhYRJ5E3GfvYxu7opDcqet0bVUncTp2MTIZr4
O257xSVO1UfvD1fI/+WZ/PhpTmjvKgf3BL3vkBtcu+x5xoJS0njsDn0ks44eJcMGORwwN2D+tJ3z
oNmmdf8pUy5PKbTVrmS4ErtHoLPdroAt3/kYuqcZyklbf63fzab5anfeTWjBmYtXiLQHW+Ut5yen
VnvTuigSkxvZNuacdLrPQ/+mM9pcUu2lGcbpUrbmi45PvGIn766GxaiiLwIKdgAX5b37FBB2eYlx
Mhtpke8wP+WREGlEle64SZKGSstkRB8AzrvRBkPb1Tk/IPj660JJLuWbeJe8n1kerI42U7fRTRmK
JV+CyzWMPKpnXdzr0vGjYR6fZ4NDUhLYemjrYIcN3S33Ze9QV1Pk5MRsLE19QRmLImTH26bboYHn
mja6fgFuKEllIIrGGekQ03x2sH2EaOJi18SUfUKFY15kGseMY1dFT6GJVaMeMUhNRXOjAzxgS1Fc
PcrlYsbzueA9gbBE3V+Cgm3RWT4pxs5kXHmJfJIPo98c0b53heWHlhW0ka0JslFGfejLgs9Zd9D8
wttlwdKGya+4mN9lXBahldsaZyLoxm53KlNq393pnNT+NVXBzO2K+Nr6qQUYjed2XAvR8pwsZO18
6T1vg5Npm2W9NCiBmN05UTPSJ6r00T12YVF0kuK+S9rRE5L53ddsFBD04rkMC7vo4LgkNwkaZktO
9i+lJHlk6/OftOVzzVXNItSzB6ecMcgb5d3VDi0mqUNjqjjMjfKQM4QZm47kXlNvM4+MeKFZU+i5
QLqgPTCZ9J5029lnnLhgeWUUGTQECXTfWOG6ww0zY7bmvjl8+2o3dLfaQhfjk/9MzhDpJqXUaBjO
0vL3fclQYZzBNHL/IO1Xl3lILC3Dx6cVuHiW5zzuxd4Vr3KpFTRoYhhGmiP09le9V69B5bzmJnKh
ygdI6SW9OYhGJZ2nUM++ggaw8vhNK/EHWG3IwDb2nSkznkowPKFDPgg3tPud+qWxI1TRhLIR/zAT
zdo6vK1na1cCrgZOzKPeUMU9s8nmVyjQwjeY1SW9fiAOTU24G9aMlzlp1YvzVeSzCjU2iVPOxCtM
qbVC/qqvBBi5XvJ5iq2y/oCRD448/1MD5eqmxDtboPzqgEPgzHbVo4OG3ImPDcfFNyWufafGT4cG
PZxOOjbLI2exgP89LtvZaa5CLy42mjwK83MdNHdLmv3FBOsUd/wCNvTpLTAELp/BTDW75wEdkzxO
HLu6jaXa5qvTMrFpOjN0WL2OWhbspfUv93P7rP+uV9C8LjXn6LQYN93KJDqCBYFFAC9XYS5Rkjrd
hcAWRxnjXzbH2Tr4fAHpgnzgeh/SlntaiYxHQ5PGI+qcsRkThGGLsTCjvWUbM5Lbo693IcEzLDCj
86FnI4Tpja4nXLnTegU5O78gRk230rzPJASG2nxnn+D3zt15k1k0KTmLRFMh0Zt4uKmKrAF7N5D4
1dW+aHhfWwhKOwAf3JYCFjJ8Z9C+cuttGD9jRobnRe+I3c3yzlNU7cchgxUbw7rvOJx6q1jLoKlv
HzPglaHfDSTKud9tii5799qtoQ3Va0d6cUAnjuoJSB7bTJgyzqMmZyCOll95C8QzzqhHmPGCaBwQ
iap8Uq5/HUX9a/D8cutCCSNWhWOlmOvQFRyJTZdxFE2sm4FIKAN8axe3GK5gYBY7D45AXjKdVluO
4SendxwWhhQlddHuAOQ4QrYBw27AdzNgNWeopq3t0i1rNuvNwO7LfQ2gicd7DiFgeOypu1Iw5eEo
FGzbeLmSHTIO9KySbDMEDzZdLr1yDsqrlmNFlz2WRAdxWbKmjhgOt9Syfo9s+KfF9wmRBdmGzkXF
1ad+h2pcoG3HN9wozWbSUwWEIeq76lASGT/8R1lz0TOo5uVgnx+NBu9LMNz0ns+EtdRyo4TDaC2u
IpxX31U6in1By8umq0bWZV5uq0NuAsGzbBdPgyuduikG4tx7IOgV+UsvEP9arGF+i8CS8hFUgX0F
bXdsvMDZJaPLSuBo115Uf+M8HyNu0rP+q0sXpnMLLRLdkyPVeO68bjhqpXHomnFNuC/EXcFYZBat
t0ng24cSYwws1zEfoUrT7EjQdNmObu7QZzJiYkRHY0vlAldjy+Ox25Qzj2U1AKbsJbexgZPLwtyM
hOhTW1fcu+hHNfsvo9P+zw9clqolmEMFep8xAU1tDitURceb1hN4J1bPX51lx8wuZajnxt9FVUWY
WKtVOQfGqdCphHKno9YOzrEC4YW/zQW7Y9Kd2endSxnQMVNSB73tdJ6Xn4EajLhtMsfFSRfzrhgp
XGIom0VlKdKjEwxbYbfihDOqASWAODenb3YGlNVYmMjHT5YsRfRj8axFuy1j6uQhG8ILAq66/TFb
shOA28FCFvjFybXMcf9TYcYn7Ir0jLgytC/92pw+qsEA4Nxjn5huIJb6fRwjgG/6YdJPnaOQ0ePk
+PPjxK6HJskf4ZE9Tx0cSmY49q7y4Av95/5eVvt6Ng5PiN0i0lq3OWlmR7/sGIOoGpeJtmA0PcwI
C2l/zZF3GbdQDTkEqBxnB9ztrR6sH82Kd9VVabZ1jQBJ/KfyvTaBwGriZmMIiOCi/W795jDRQbhx
4S5vyzRbkYa9CAP6d/tRRGrEMm64B+DdCJN9vl0KHkTi2U+SfZiq2NVU2jBqPGle/dXolRnGfuqU
m9EOdhS2QCuK1a/VicGYxntZdOnjOsTNuTUIz+49pznIlEBgv2ifBgoE45X6Phixs5tk7YV8bK/4
0HPGoubnT3ko8yL9VAowehnoiTZt+p0NzGATmITbY7vg4EVBI9Ushd76YW53jMSA7/18ockZaCWd
jpSJq9NUZB9ujeXV0B/coThPCl1bJjSiZkZEIJhZ3Ypv5P8KMTzeOj99BWFi+cmIqwPLcBnYe8uh
c7m1nWNhmP8SbQzYZqGYFHSDbO0y5232fepuW7GGiOyKY2axBnWLIcQ+2GxsB9s2bbtvlmlYe8Ei
F3hjfczR3eGDxv6JEAe18d5aV2PQpBW1q5c2Ve53aZqrhbGGA6F4JIYEwJQ5tF9ccd/92Zi3qvKu
bICkuXWpoIsy5Qd1YkdiEE9Ypycab72ngOuAw42kmoY9zTy0eNeomkqVZ5RnMNrIjJiutsZzPzdv
SwoVZmq0D7cHdSazGL9x+fXjHPY4ffzndVaIqHs7DwBhCA5P6ssp1nDAsBT7xpY3LQiS06JHtUwe
cGvXmDKhouSchZNkyTDm1cBbq8k+1SAzAt43bKeR7vBJkGzRjLfgxwRIma1DITvZzOefT5URr1QT
M4U4oKdnaDGPFn83KA0eyx/X88+XZeUvlvEtmYlBDNrdE+RMUMR10iKiikxfvZXA9yMOHe+TZyfE
tookUiuTEQwehF2ql6e+Mk4r85+BzYVlG2Py+tP+j73zWJJbybLtr7TVHNccGjDreoPQIpMpmUly
AqNIQmuNr+/lHqwbeVnVVfbmPYEBCB2BANzP2XvtpkS9UssjRQQiOVtzGG1EQm18ckZ5dZg/R5I6
qdUhT2FjealwE1wyjsegvrMXpit1GXySVJPASeKDyTnJGfLHDH/CTg+XlnNypPH5hvDNL0auc03C
GAOBM6rRfDc4FNUSQzt0tTy6E+uUhrxlIeX2HZBGOHBM9h2aP6OVUTALg329WCgvzfzoM56iMDet
RQClxg8IP8T4DE606acfFMi57hMDHuIfvKT3hianBM0Y6WRqFKtjEJDhIE9yRvrU6/2WAI2sTT/0
WNTXWGURhsXh4wC8ZO0PEGeNeoddH9Vx1fJ3s0q0V27KHPWdHer+EnP4PlNN2pv+4i7yhYn5DP0n
VTkd34t0H70LrQv9sWdiPjUo1JO3xbYCglhlRDQ5NAiVQDMnA8cvZHDrhPDEoIRC12x2vvqU8fb/
/r3woH96M5ape7ZhmS5TEcOWb/bdm8nACTi2aMuDEMinXdtqdtmcIzlKxa1R1U/MSDZRQACIhvqK
UlAkw2XhQbS6t6BbLsOXsgSCAcfNjSE2SiU0pebHKkrTDw6VsmJoNwm2YapPU7DFj1xsXCPS7iyG
k4mbUhaPY/PUZRAQMRa0N4HlIqLs6HTqcdesOy+ZTx5m3u2Y5vtYt9LHrjMIdV0+VEEQ/6Rz/w2f
qXfQDTBLQ47UiEtOzx+efqzIiQjqtN76ONs7LAEYZNNYPGhVzNl9HOxjltI1sEvG9kRwMtjNuGyG
MlxoTPQdh6P2uUTDa9bHUlZRgEh+MCaahXk0SdKaiF9xS4JZIQ8d6QgOlSg8Jo43HHurOwaicu6s
uPpkNGN+E0ZaeYaMkXOGhWBXNd6JMgS2ggZETwFafVM1MadJe2pBtckr5uKZd0L2F4spuPETLXyh
iJKF9MyZdZs7z04+jK5LFaalK4Hk1txnWYCgrUy8I/R00pqY+OwNTqVbCj/dHvGDvis18Smzlxw8
n0dGYbbclhSjN11lGdsaYjdJNEm7R54la9HNtzQowvOE2hePRJGvwGdpN1QOf3CpwKI+8zbThCLi
qOfe2QrMfeyO041bcBIktGG6RSlIgoZl34mxLr9NUQqa9IGrRPEVoUG8siPYYpTxvvqIHjeeUb3E
ASFKGl1KVG0Wx32Q3oCB4kJPabHMDeOZeNI1Q8fkM7aTg1tl3hZVG0llg7W85j4xvnGV/TQrw9iL
nIMJP8qMfhoQpe92XwjUG6l9UgrD8i1uLYd8QEKG7nu5lTgDKd/qBjDYAuRgl+28qhQr0JpZzfHi
LlQE6faLqceQF7rGtFGPVI+JCzpZ/VxElzuCL3bhAc3zIYAatUZ+lp6srmKIj5dNMoYZktoxqeTI
6I6RpIvC22oOlo7MbWop+XgvVoJ+oKARDbUW7FLoLmhms6dyLuHn+47YiDQR/CuppS6MpFCBgC7h
P1k8tcTwJF5+L3I3PFSOuaYlP9/4/uivMgfxWNQ5R0eviQ7VmrdaiwDcY8cGsEwVA7dXQfJFYz0y
3kRVHdxlNYd+3wfofkG97cIywA7FF3sHQgaT9Jh6tzDUCLXrLGh5FAsf0Z+XJGSCSAvASq76ANfe
UBhrvUqqu9T+WYfD+NFDSWPrHeHoKVU6lJn2OU4E0cMYX1Kv07kcovB1nYRaoAwrIWbt4BmDdROE
/VOrhdXtNDj0MYl0ItRn3HVVg22xXyjlgZKXXv5mF1gLrVwKORqaCqxEJCNOxM5njIujwvyQOGI8
mWW5zdKyPydmo2pMHXNETMZhSXR0N43j2YUxvqE53ewQjMZ711m+UeIFly4SmYZWHrCNxxs7pCzz
70/O+m9pzhYGUNsBx+ZxqhfYYn+7UKSSAeK0ojygKADfjZ+QJKLkBHEVeNYI+Q5q3lvDcYxjJkMy
4MUl+vcp3fi2iG+MQbvTayZKBbxNeP3LT6qJ/+EtqgDjd0m+l7foOxYuXsszjd+vZV7jUORDA3WY
dIhWbdjo69GjgYfWyziLrOWIz/PkLeBUbpGltu4yg9GpbWr3QzJudPGQFZTeI8qH62Hxuv3QTDBA
EKsRBgLnYjSJbxP0q6gZVquWAT2lztL4D1fB32Oa+RSeMGHDOp4lfNO3ZT7yu4tgpSGlF7Mkt+pF
fWuFRJu5MGSZfGxs3S5u2/xUlcMNxLQVNax6H8PBpaOJII+zz4i+vfpoNXFMzMRX2kmo5spaQ6+b
4wn794eEJdNW//p9e8g8BAHfumv6//R9Y0PUgLw3KOETByFUHWI2rAQwXTJugbXjkGlHQKANoB6v
+dQ53yeCsG9cp232HRw4zwvys2MWBfieQduXuf9a1O45Bwpx4yHi3jYpl3q7qX0G2IYB2i5nwlJU
NmNVPGQ2DdBVRTrCfhgbWL55vjeYU7wGzvQ2LHdwLKeHqgLTBI31EILHxy2L1F90lHdSF2EElf2Y
atIBxGV6GVb9nyH/PxjyXcfkcP3f/fhrgqOarz/Kv/3XG4Cnbj7++PvfLo/5ZcfXhfGHsOThj4ke
TbcMrx7f2u7vf9Mw2f8hGD275B0B4vYFr1SUAMj+/jdL/0MQu+zwSMHfxxAcqVc7PlnBho9bwwao
K536/++//xI53P62/X64zNv46zEvPNfzXOKHKYebNgST306DKIAqEWiLdoafTosTm+xpbBFz23+u
XfYhg8hWycwQALmVXFf3+qfbpoAY22am8v3udvl8alMtSh0zueGFqGpH/x5eKaCudsweosHtYI7h
CU3biAtY27YTNgkmU2onR3ZxUouKfDuSCdWduDim5JXK29S9Mvn4613fPd31Pteb1dpEIMGq6cfP
Q0+g2vXG3151VJEu15vV2m/3ubyzVuP8lvsMY6/3KfT2VdDxoGXWHSu3GfZtUDRMrMbmJCwHAjd4
XHp4aq9acFr5y3Za2s1J3bJEAj6IHR7Vo9WubNAReDyr9esd1aZaXO95ubt82Xcv8K9u/m1fWJTe
juHEbUR8Su+I6nh9JrVm+u4tThRnp1JhJjOtl7VaVYsEBPjpumkgWAPuDtn6srNH2Lta/Na9/JTX
X/G3H1VtFur390Jj2UAtrRicVWBiGsurToQA1ifcidGqnNx4S04BR6o6SMu8wq6nV+JyR7VPPeTy
OHVIG7Zm7vRO/6COU8QjPFjdnEOTqs0IWqd8kWzEjdTHnXO58d39jNG6d3p33Kn7Xf4c8h2pzcuT
yk10H0j9PoyyhGbFBtV7taoWGEKZ4qDXkjWMOWwM5BIthIFULgpKYvACWLNcr2OuQo5pLAsMkDaj
5qBWOyqKJaK6ox7lxabzCjCWnsmfSi565Lfo1kYUIUEfozohhlnuj/+8h0iDvYGxft+gZj1R4qeB
5KeyGvvnttmU8DWd4rMhS5Zq4dh8L2rNzKht6nKhNrNlfl1mCnKevAczrjWMeesw2TIfKdAESw9v
y95v3AOpLvklbSF0O+bsKnjhsmrGD8jP+XvMU71Bws6tKtgkV6sq7WSspwG/2b0T+jaYSHGrPhil
Q15CrXp2j/YkA3SwJiaP9GPDNfI7zQ3XbiIdktbsi+317bt64lK0gBXpyGO3kh+/k1VftakWTEB/
bTL6uvVaeGC2rLZ2TJ4gfS8WUA8hvyMQlbDY5vZBfQsJFeiTWlOvRk8LlYnlrrH/TafZjylEkueJ
yoFK2jS6cb6y+mmktV+zajPj2lQpCcOZpIR4C92SKq601Zy03bK+vC8d1hhfEEdoSSg98nTelPpN
LJgAvSp5y13qF7r+VqhXq6E4ZcHCST7N8peqLUImDXIzk+95TvD8NQFG01ZAyYgpbuNjIt/BtV98
rAfM6pdjUoMOWDRSNtRtas2CHGdYmcxhJhFEEyiX1Zo/VcSHqCCRWla5dLP/4RHVRHk5cvmfpAx/
V41cVdvFkjzpXlrt7IE0LG3AuYjMltWA1NmTWvPaPOZgCm9UJoYu62DkRU18MTI8B7RteQpRqjH8
5JC2/fCT0HA1znKh1q6bzKLpVC/RT7Wr78PP3jA5WyweHBLMQNuTl+UB5tPltpckC7UrCjtjHzuM
2FPvtbIyzvd/flgPEh0f9s/tSWCyMibk4NdPePmYZkTZz5EoiqrTjSM0DBx/9btPqTbV561kr8NC
jTl5TbCHjo6czRritfrk6uO6Km/EVku1o5QlRnc0cOJSKuwnl/O5kaTbd8erOmDKlEId/WCZdCXP
hJd/sPwb+wiD8sjU99ddlpV/AB1l7wzZGkokL+a6CBdaN64dLzi0eMnSq+GriOFe5RaNMvfHkpdt
tZmIMkIWKbdtWCqA6mglEKvOFb+XaSxqITx0mFpd49yMW/ocg+lvKqrgG1ce845MvcldGBBJTj2i
qYrppPYFxfzFBQmwM2TKi1o4WbqsupLYpDHKsS+jHICSxdVxYk58Umsuhf9sVaTNdGzcJ32EteIW
nrPGcULAV56jFuW61558uRiw7658ARwnROHL30iSUtQBftm26i5YF5ReV1Gob5yq4b+lfv5G/pBq
sdAWRIA6j4hGat9eh4urL2tDojeYW3B2Yc4GUSRB2F7GXPH4+q5RMNfNrnH0Ldnz/RZFBCIZ4Idq
EYb6K2lNA1gG/uxCYlfUwpXheNd9arNc0AIgduYWdR9183VT7TOTMCKe1jmrLYsrNA14+dSXVbX3
3fNcVj0dyVTHec8BzbRr2voGu1x7mmbODEY72UdQKdiXh03fu9bG0lNzQ/Y5dSqbOJgRPy2aT46z
TA4lOzmQanWJWbHkzsuqup2Tyh3yDWwEWeOsCpn8N8qLTBMillmpVbVTLcieZBApFxqjZi4a8nC7
PkZtDmga7PjyJOomtVc9ERggnhMdwrCqWofmrtqO5ZNcnykKmOMZsS3dNPKPp24u1XhGrYJn5GIs
H5PINbWZ5iM/wnX7X95MEgWvo+6pHkSKFf+Y63Oqh183Lzf/9mrJ9TE2vo99B5Dlepd37/Jyx8tz
QKyhVBJ4NGhpvJ3KSV702pGLntoOcHJswqBrL/vUDb28Va2pxeJxKVJ3VmvXx6rNHjsbNY2V2rBC
lwurWhVoYuDSyafSLHm5VauXvdfnub4UV0TpusuA2P/5eteXV2vXO797xutz/fYWf3vI9X5TzJnC
iw+KeaSIOWqxyD/wv9oku9Vfc4G3V+pWynCkF8rRxnVh2cRrB/b8Q+0SfczlHSro+7v8tqnu+L/u
o59G0F2PWkvdz1TjhevLqcddXuVf3t4PdrCundr69Y7lWen63tUaYdicpK4fV30Z6qM1ZvKPW9T2
9T62HtrHoYavNJq0b8iUl0+sFurLG7WOn5x01Xynpc5TVRXYJTLqxaUa5OXDcBuFubtTvXlbjs1c
NeRT29fFZWdT6AEaZDR0v9/JlI+8PKV6ErWtHn7ZqbYFjilyHhdMBTRpI6KrSbYXsBZHULcUxtEM
aXa3rZuYuhAtu61lN6QmYWl11xZ5bQxu5WVvspbxSZ/ajTvX7WGwREKgNUIfIQfQqnPfq7GkEgcY
EZrXtdc08WqGHrQNet86+Ysg7ViuRXVO/I1cs+LB3TPVx6PK1UdpHXw1qkpAZq59E6ED1JtYrLUz
stbihGCAK46C1UW4AjN0TJxXQ7lQO7HVauvBaK0VVNFHI/JpY5EWRgw9VDGiOeb9QFLCaZKLnpTR
Y4yYkFyT7oSos+Nsy1o+tMckYczQiEKQI8pidIPl1Damvg1L+5vVi/dNW9W5VfscRggbUzdpIHiU
PLWF1IiyNaHBtUu0Ri5ir/U6+bQ0KIZzdTn25JVYLdrFHqC9vgLM52Opb0IhvtQXo9bUQt2QIS5d
d0OA2lCGXF4WRhaBQUBOrM6NnTozL7L8MMrzMwp5VtVeUcQfZvrfO0WIw+rqM2iO+bwhPOnf76zI
V+ph6ha1ZkeryuTHoEIkA1v/scBX8X5T3aD2xRKkpvmTvQHWOZB7REKgk1jAE00IxWrf9Qa1Nsmv
yp98f0WEx6/fV61dF4MEFqrfXO1Tmx0EIwYy8iFq+7K29A8RFGJ63Gq2IG9VN6gHq/vFofuho0m7
W+Qlt5cXVsaGBWGH/9jU1CUyUpO9Vt5e6/LCe71rFBcWDI/ZX7+7U2bGiD6JgxmYqvoLoSmHae5/
KT18A/naihQIZr1O3G6YYERrWnklJO6qv1EL2NtrFwbKwRVTy0VB5h2qRZ9Th1rRM9gMoq8uJ/Aa
3O6vE5k6EwE7n+jG99TeC28+ZSY+FkloM+UUjeTM8XTd7GFJ5KvrtlpT91H3VptVILKDKkH+X7H2
PxRrTRO29L+r1j6/FcVb2769vS/X/nrUr3qtp//h2C7EQkO3QLNbDiDUX/VaX/xhygwzhyIuNVtV
yv1Vr4WR6njowz26B5YudNnj+Ee91vrD90yHAqvPbMhEdff/U681hMEb+EuTwjNopRAvKAvEwve9
3wq2ZLjBXhrtAqiDq63VhUEB50bL7I6deOkRsJ5K06DStQhckBpRsetW7lS3qIWWk3aAkpJ5jtqe
5Pz3erO6Qe0j9ZtmdQ8wVHbD1eVQXQlFGDJLU9uXVc9sjkbmY1N1AueQkeRR0Lg+oWBlDC3X1KKP
Ub5jDE3mnVabd4msOultS4VGrY4wuJetWq1lpSW1knxZ67ScyfLQmp1T09WNRqxAFt1JMn8InvXS
Fxs11KrO+cujMyDZ5zya5MFjuDrpAgnYaoHjt5qMQkc8XpzjBeJs3tYzWnmwQJZv7NIo/KpPHcbd
qfrY6PAKutT9rt2Zlvicz070YTaSkw1tdZdaCwGRDA/XeW+1u6qiU8tEdsR3vs3msVzP1NVWs9Yw
umoomoTmGjSpIGJHZrmH8QEJCGkoU3zuOpewbASloog+EV51nqcQgTxyr5VVLrdumMHiMuGZZO0+
tjp7be2nell2xvgxjYZol2MO7EdE3WKsdkZuveJeeG7HbtliO6MPBDEqLyaUtHn+QKYivmuXnpal
VegA/Scv1IddAtlvvejeJ7RWq6pqpq0dgNuYhU8AChgBhAfagR5sso1bqKIl1LUdEVIhM+9ki+gh
KcXyUYsexy75nCETLmKUzBZe+jpgPp2SDrXzFzAprm9Bz6RbjFUYg4g73hih/ZS7unUgCggtTnyX
Br21c3WSrEPo7ZmetTRc/WKVRN6t1VbTwbL0n1qhOZsiNvCoZ9W9mTb1g5FS9mnc7ZxplEOdahXC
pNh5APZJeDGsTaHrPUkfy6Prt80uaostbTSNOol/DjuysKeGklpvThAKUEGkpRQA6l4NDs75Nspn
ceZblPSfiqDuDlU8AG/3li8o4OIdEp21+qMsT22GkWU2pntRgOyKyc2DOjtKGoH1PewcJMkmSpbM
5bAJEPkWcWHsZ8I70RNn684gM8qitJwjpdfE+EhHfFoBo2h3Y+1VqyKct3lr7qYIu6+TeukhHHB4
dfg5xBDvbMxii8Pos3Emsga8fBM8+EZKUsawKTwisp3GfjLi4VvW42GflxJ7oID3hiVVw/VgcVrb
VUgmjkT0bvBvbPWgApsPR37txu1j0Yz9Zp7idTkhYNRse5NoLX/E7lA4DL8pZerbqbSx8Nc6JKX0
uREmUYqafhbLobasH7EhhcRpbh+cUtygSSjoNMPfnWKMhZ4JzgykFOjlMd6K2MGggTZgU9Qz9igf
OPBMTPSErSVuPg0M5s8SmCQnPjoFoCAtrDO5LKu+m0fq9r2OQX2iTrX0FHcJzjO8dIuaYR8v/oFR
wwqeW7N3REaMUFY9lBgGadh8akfpfbJMYzvLN1YXpbUm3QpHdBS2x9x6znXnC8Hp1U7fxbbYjHX+
xWl9fIR6NKKbI+cML+Gtabpvve12B8ejG1E1AeljBiE+6K5eMw6zg2sO7TrEfkacEHXAQpwDPxq3
FCxXlX+ry7H/nK/8oUPTahd7CmHVPvIBEmnGlFDTZGiCO+xHTaZU3nzCgMS4F9LYgRPIPrP4a0QM
NuqouHPki5R1vl+GEQef66C6ELdC14CsTY193wvrR2ZzTg17jGHTPenu3Yc5s+b10DThsfWfwPmF
L2S/IOOe4+mw6MWx4RhDUOrsFqn4jgzp7yWRdz8kpILBPLB9LE3jIL4bKVsENn0NqRUTcbKe0ngT
EKXr5cgoguhxDgNtb0ScOQeBvZoAvQ06irCtOBojRvl1AHbCcl7MCUoIRsZiNYUhdhivgB5MkccL
8btqBa4/tyATYRnro9MZ4HwC3GhxPQbnCIFqMSKYGWdnO4zeGyZcYlBw5hzIaCRl+oh6Pv1CC+OI
zg3WSpN/sq2f4HzB2Gg4GsmCOwYoHAG8/PSIWiRPaThojd5DWsyeYQInq0lrGkwLOEyTLHKweebr
pGixs2nBcdE5b/Y/qjpcDjhuX3AmDpsp1eEHA3jDX+QbW47qgWIpxgiL+U82Q8x8hPm2BtTTrz1C
CNejjebIYGYJvoCKNZyn4WZJvi0VQsvU7OwzPYzcMb4MQ/3FbBJzZel9uwHDRAk4jTTQBcW3yR+/
TvOuyiVOUpvuMCjgNBSolaO6PZs+TjRmETP08aNrBJ+Rs45HL+q5ykT6McijvW2jB7S6wl1nJAMd
tGwO9g1zohFRDWYeYmG0SvOgp8hxukHyjQtQBZ1yv4k6UJHTudX5S5oTZsYmSh4wEgzrluRieN0a
YxC4OBhYRnPek48LRdgmyKW1/QM1gpJDeJ0uJsYtglxWZRo91znXosUYA3ik2MrSgpPGmP60Q9Jb
85HAFpL+aKOI3ji2r5RRDv4w31Y9EABvnvfOkr2i/wA3UPfk2rly/FL8LHxHW/t202yLqPY2BReV
sJ3v5nR5bujA7lInmW8G2GAMG2rZbLMeCXEhnBF4LR7UM+fpDzFazB1Kxhcwuc5+FmS6JbuhhWuk
teIuTkjc7oYaP3PJf6Klbrh3LOdR06Be29iVCqhucvhyQgi5ccL8nCBMdxGo88/5JKRiva5Q9zaI
2H0paVeLlIFE2ibe1jUeK4TvpN/UG0yXDB8GG7+11McnCOXJWCyPudTOU70QtB4N6FFlgk/Ou52k
0t5OOakvKf33quLIi/wvg9TlVyiMpxCOeBAKVLrQR7xVnNvPQir6SaL/LDwK8yMydU3J/ivpAAi9
4mslG5e9bG0OF6MAlgHUdAPUN4nDc8JjXNmH2iPPxS3rXeD/CKTvAIQzkA0f894kXQmMJw6jpn3j
nA82GONC2A32Lqw59RM4Zq6d0SfG3LG4ZknPQyPdD5b0QWS4bo143id2+1DEBAlLx0SHl8TGpEYw
h9iApSXoVhbYjAKjQ902j6bsho3KdEIVCYt2jNV8NKktpuYjdplwo0n/hirPC+npKKTPQtYw8q7E
8KHxz9s7mEDIj9m4Jo4c1XFEhv1sSscI5//bUTb2XOkmwU1xCp3I3o0YTSBOjkTRUpLRZxTxUZIZ
B9mhUZ0gGkb1zsi8x4Le3tGMn+boJWwkcEa6W9TbcTC8cJxER9fP8cBIN4yOLSaa8MckDdhQxwBz
KN0guXTR5D5+Gg0l7qWpOzOS3vWTBiUgxX/TGyPnPco8csROtGqEGxy/jo5xB0o5AGRQFUfIcuta
unucmhJaFvj2qpPeHyFdQETUAzWSVYRIlo/y4IuFZShZGCy3ADRxOb8gFnvMOxOFdiTwP4CFhiQB
aa6UGpEA2Sdwl9S1cCUhKl8GEkdpZXzypF6/LdxxE/nWgFcZX0MJ8mHrevmXPG7a/ZJRW5B9R5dx
FMHNWzsE/zU85Yn3RooeHEBRfigSAkrJdoFia36cAGaldfoc1wA5B0CgVClM2l0JcnBSMwkMxgLg
e/zyYg7qTTxWjM35O+lh9rL4vc4bRwOf+58YB0Y730huyOKNd2mJ1NIY3qhPaDjXT0GYjutZRD+7
KTvrfWmeKvFcocc5hp05n6he33VWqe0ip7XXmYf6sS+ll6QULq2iEjxm8WyjldgWgjEYSnJXoq4f
tNqu93Y+bG1KXYdLXzErcdsO0GWpjc7H3H+E7uKeiChwT2P4PaPfj3towfNQFy8mNbUcMYDu7xEP
H2IpJpASdOAxdruXpSgLQsfOzarPjCj8lZ1zsqEb02H9WdUVys8mX7xNOBUfa062OwctO5lB5ziu
n4YxIu6gdwfSaLGkLJ5+nPuDSwjxqYUozejhJauh9GtOe0agCw8Wh0qe7sQYzScgawJCaFVvQKpa
p37G5Ety+KG1+2lbuH2CSi4zTkD4yBsvX2MNjWvGufzyp7bG/AHUJHWwiRKcakKqniSWgxRLtjsD
YCj1nTt8AVzJ4V7l5joX9MXDPrvJZDEzcTSf0wo2nTCf+Hd7CZyejq+IoDoGfHPsHRqfXIaeVjMz
q9s4GOnD3UPp7cH283SuGT7DkIbvnxA32ePLO3aLHPIlmGWcBIJl5L6ErqlT1lo44clSIqmeDv3t
U10gd4p57b6yVl0/E4WMw5JgcP+ljnXGC7Lhrg7zOZJpaX2bbn3nswt1LkorhJ5zdZMYOjpEsDdm
s5yxWDMQsvVVXC3NJlnIuWsEQ2oX4NmqGm/qNBuOkfUlL2BlGTiDN7X3U6VtqIUQESMwlNQPY75w
jMq5K07eX4us6l+Gsp12Iy6yy/7agaxvRkO1VQuMb82qgMx5IwTwUgbp28XUH5RURUdhSZOfXVpX
f7VNiIB+DOV/0ibJJrO7TS5Lm7FjIc5fMEhT08P3QknCkYKKiGQl6r90gbtXhKM6IQTUwmNVBpdr
AFvWYYoSpsCwVqzIZmi2YSGA68nwSHOKtE0Xjv2hxaRFeZxppVXf+wXtTOHU7mEhSs4FZnhCjvl+
ofZlCVXBUIMV48u71GUeUH1NHgvdcXfTXKYnJCtQ2WZeMZi/WxRX1rOsj5MuxgW0dPwPNQ3NfSTt
NaXvBpuuNsA1yWovHgnYF2n5aZS6AjK+sUjTsMGzId4kL9j8XPXUCvLUiwpiaiMOZhiaV1WJ6soH
8iqpR4x2k5oUNbVAgLYcCiACZuvknDboIU+yBq8W2vIAJQkUl7ysXXcbHUN0zuRzbouTkIulr56L
zvJRDvX1BhbpV0INwp0eGKTfuBxUycLJd+EYPYQ50IIlHc8Fnibk0wXmLOhKmF4xJ/vFcAw16AQG
elh/ElxdIocjJ7fu1SLXxDfRl09250pyvv6RpAJE/U6wJSME8khCsGRj56uBxv++aY0TLTRrjw95
7xJmextx5CHpJqHBTAlFEInbYrN+SSEafp6KRw3vR4+sn9FXuIlcPf5qDT2kx8xuz8ESPGD2dmkx
MTQgFKWK0Ka3RWDfB37MeTXKfnTkiAf+4J3iqp+wnEoay5TMWydFd9AxinjuIwKy3JBYe4uJwUR2
6LkxviywErzU7z+jG5cQOFBvifnaVgmZCkZAIJ0Zl+dU4HsrwnQ9JoSn9p6YjrZlv3V99hyJ3D/Y
vZh3kwn7Z2R6BkNvesTpc1yK4muAUfo7WOMTRYHXmfTbxwa688ZOYJUZoRGdRm9YMXmaPkAN+yF8
D+cDlLZVicNA+mWHM9T+o90Z7i0ZmOXOz2fgVeCMb+Lqmz5m5rm6m7LcemQGYmwagGC7JvaJW+GM
WM5LdUwMZr6AMOD+hD1c3ZDxxOwUxq4ZgUgzu900NeliadA0N7AigpvQSh7t8euMheWLYU2rTnTO
NpnMZ8d3vnqvGaX5D1wVw03T2fpzBAQp72DFwu1i4oxI6oZclHa3gEndu3Pr30Rlisur7bBN5iap
urm7H6IJ/6etb4Yqnfeu+bOJiuXo2Mm4JwEeR5IJxC5rg+dymRnFoqBZJaDzb+u2nbdmhw4h8sZv
ZJG2d3bRvkalZ61h6v5SMfXY+DdULRkHSnGPUnvMcUp4o2h30McIgSB7ae3L038qw2G8hjAhGDvP
ahdjofl0X2d+T12LxSybGcloggwwFkE/kCrtIOu3nVxopbfxW5s/n9/uzHmRzCYOwIyG4C6xwo9k
cGqnZvDHQ2jC8JRCDKJMihNZwvfM6sfLLkMVXSvD+dhJ3ZYSl6iFkF1qz6lJw6uzNYEBXOqj+zYu
5+NFgcKV/tSqFm4RMVaA5ImayIDfd1FYKYGPWhh0NeeAw1eIAfo8jDPEa1QQTmrQE7R8aLWW6Um2
Ayv7omY6JdMaN4+A4EygTSYOFEfXf+ikMe2rOD/mBIUfNKfyz0bYkuRIpkPoU1YJdINyy1wkhyrk
xxvgnDPK9fsDH4+iSL/nD1MQXRJx/tDu4ZRAYA06HX9cLVE5ztswT/p5trwztl2d8p9saiGdycrH
KExOEay5E8/er5IgfXYWM2HyQvU4xiyyMgMdRV5Z3yU1rzXUeOP4ue5DIwy2AxaTNazS4JajtQL4
BN7BJVg1AiEcbxuP+Dyv21aAZPalWZ9DLyP0SaoNGyCF0Os41YT3veneE7CSbnsgoFltGEc3cR9J
nP5JUSvd83un07SrItFssyWO1nM1EEmUH5izhdiN+3RFW0NbNfwEq0abUyAQhbH1Wn3eNclHmpRv
eKsKJkcpOIQw+so8/g479D71Uyo9bdDtGjB7BsVFTo8ozWou0Vg5STTfU9QwD74Gtozq4rA17WC6
iBWRsHMu90i+rmK+bHepsXvC+ll1ZtzvTJsAGZipFsi2fnG/AX84dn52k6N6oqXBx/eXV3t0T8jS
UCCkd7WfUaNzdHtTtVG9EuWmosi74ZUZ3KQOj+7lOWxZzjjMSaTqF+g+tGYZvIJyialet6A5stqs
bowUFpCrJfpdSRZYbmgcoF58Y/LlOLrFqdwxoPDAww5Tv751qJVmWvI2kW0RjX59M9EPIA0s/xKP
vn0wcqASIss2S7dAvtTOsynZo532RKH/CR4l/ZdK/wQ0pzrKYSxcH8HsepUYon3Ml/hTyKjosYV8
Q4smoXoOSPQ2ZTgYZ+ETE4HEvO3mfKQqHj21i4ThB1zx6KASWpI/O2T+uoyJ0RJEt5P8oevZqm9c
EIsEHa0sx/ju1t6yc7uXAhoY2lf3I62fF9tqydvpLYyaXUZqMKUQ3wEqQLn5A7mlAY0FsEN2oifM
51zAoLpxKAKd7BOuZoVGuAcsO68BMZTE7lHT52fPy3a6g4++4pzFVa25qQd7Q1uWxB5zgtDn6dCz
IIJEWhIc4Nk8GgYNgXjwg62AZbvozi20NDT/2EWzvGpQOY8riBPBQxrc9kDuV4vR6FtB10QE44C6
yio2M3xefET2VrPhNwsip6yQVg88bMzz5pvmdz9MI/pgFGVF+mmZMTD+HEb3UR8GcOgga+FCAHOW
6rglSWkNbJfiMWwhXvtGz4nzgIa3dQmUXTGQxqXYCU4qwcnTmi92Y/2cvhd0CVcZVB3CP+2bPIxe
i+Q7M1Vazsh0tyh1sblnG+EYTNmq+zkGGLv4VK0sbTeRzv7cWhwg7vKEXtljvkTIRGgBYYdI1nf8
00YnWC/Op0QfR8oD5q5rZ1NmzTebnljdKnU2oirn3QCkgSswNPVQmPomoMzS1HyUPNk0xqcSgsgm
Sc2PVmd8i82i2tajQB68lC9FTqlc74E5x3p0bvr/Ye+8dhvnti77RGww7k3eKsuyguVU9g3hVMxp
M/Ppe1D1n67zfzjocN9AQVC2SmJYe605x1TFpiF9YUEIARBpgygWEPLjJiCab1G29pNPkvPOlwQE
kCiQ2C1WYaTKeDEpfkDCbsJ4xDcV5R+BAeC5dAAyhgpuBZMTNBpXSWOkp+qpMRZvRA4MLeKEhSll
GZHqTo42zkLtqut+8xja5msxem85NGq6bqG3bTik16E4gXT6HcQ23M8+IHMMLAkLtJiZUT6bKKmg
4gD1bD0jw2Q6S5XH8K5OmSmszYRMjp6+sTeS5iCsglAMTBWL3vBIk+ls0sYj7bOGIQ/MDo5bHWyw
LUCVGQwb0o6NipJgWUf7YmdfAb3iZ8wHQVvBZHEdkkZgnq3s0BnsaVX8XLE+WwhVFlvgGNjr4KTJ
tIm2rJn3k1vid3P2djTMDbykWNkF6SceLLg+3VDTnGv4TgrR4lJHDMzbHGHnkBljJI9Vaf021bRj
ssbnl/1bLxsJIM5r91mVHsOnBEVK2x8w7zMBqgRfg8dbdGFZHX2tX9Ra+o5BjGIlal4ZIpCZZpnn
mOYg+AntUEGqW9gTOckWaOQ0bc5DSIANJ/hsmWSF3Ezr0kHUhKlZW7HXKxUKaDu5tR5yi8lgVWy6
1PsC28s3M5XiGMTTHt/cvVHTI/I1iCaeWsiqZDmA8bxJOE/UglYvUEponmZgLGpyOqqxrVkD6XLt
CpcILL9dsyxnK8yXbSrf6W5CoM/VBgn+Yuj3kmz0p6iQjINAgVtzkRhYXxGJZoQxkDQ9Ebk7ZHuh
MyPyJBm438RM55kO90LOKR9zy4jQLXIjFqGuA3eKP5iwVZuoAetK995Z2Vr8qIpELByZXDt8Jgt9
YGCXs0uvmmnM12kJOCTJya4Ck/FkywLVv4pnlOsAgoYJJEarVVY3ir0r5KAq3WIDPSEigGpiboQs
XW5S6eOWH6krdcr1agBJFBi/qpTUwtQUsEE74xgx4OzT/MP+ip3UOpll96a1SMIUwZh7p0Lf2EvA
ULjLcBDUxdoZXEH4T/2bYwyYGB3YG5TnQxMwXRg4ZmyNjs5rOKETzrxPAFUHOTEKjskRhNB1YpYr
NsbcOiw6G7cFBEbiqny6pnd/L+Qs649nsdk/7vt7U5tmOTTLsWBZ5cCob6SJvLEC1GYzdCK66b7p
IlRLRjhkWAJZBCYzq+Ssm6drftKf5yvfZP6dpc/l7eW35/zb1T9vNz+9mJsJwmT3uAmuSLs6G5Mx
McWb/+B8cXvt35t/PsTfv/dvb/2Pp//5e2Nf6uvAmDhU+3GPeR4R7k3RFcxv3t9MLrc/bYBwJoJc
B8ocmM/6hIRJBnq+sYPmi6bYuGubMtlWBVCenOp6TYzHF8r7Xde9QoTjbGhF8F4IdZISjB+Urnjq
x/cw5TAdSnnvomXfaeZEx2pelWBGpxr659W8QmFdkde3btr2nTw4njj/breL2BUoQm5XUR14xvp2
NYRayJhnflaty/iO9NfU7+x9kR3++fjt/eTN4nB7KJ3/2u3a7UKY8b/e6c+dNgTVUJAQX3IO/vu8
vx/rz3v9vf2fnvOf7rO1xt3LOU4b24gzmyh6Wo0LaY+w0uebf0WRt5s37d9fPeDt5u3i9gZ/b/6n
1/6nt8raAvS4xW9BMuFKm50pN1ZNwP+WHuB8+z/ead28AH8fJzkAxtbfF91u3x4WFauf1t3f9GOq
ZZNmXs0UwScT87+u3h66XTgAL7VK2/99+T/+xO2mpffWHzf1/1eh/R9UaIap6//bDO/tT6GC6OPf
NWj/9Zp/adD0/4FVHomX1FGhubiH/5cGzXX+B6IvVGZydhlLY1Z//UuDhvTtX5ozlGqORLvmOK40
HNf8f5KcSXOWlP03X7z06LXANWABZJuOmD3E/+bgpxOeu37hprs6K3+KmFXuNLsIq9+Y/e8GDUAz
3OLnKKvudQsmbsiwyQ27uWdrHMeaVViY0ghyoVJnA07X1KfEwPQcMOGLUVL5cu0rD852zUyv7o0H
t9VObl9bcCIsfVm69GsIJl1ZtvyZBDlT9OchSiB+AbATLoFbnTTsTasaHxSZI7AkBuJjNyqsTlYS
1+s0SyHcAB1cTxSDa6t1T5lJczVeNk4aL+s4Bo1ZOJdS04plmzhMtqz6yELJ3SiNvj2v7JZOHJtk
kVj7FA4O4QPmdz4wF4xJYKgTIHARRqPEPCEeeTfU3GsoJoNHCbuK9Q+4hRdiR6l8a9TWXraHD9+A
d2nnTC/33DU1md+0KyUlvDtS7EvpGMi+7GoVh+Fjl3UPlV+EpHQxDVKR++Vl+gqcDUkYnZ+tGhQ1
c89h4lM61zip+LjlMyuI/n5KDkU+TXubNVNW18RWZyPmzdLO6AL01O8ob1a43B40Mf7A5LmPySCB
ygMVlrZQPkFjQPSFrHgRAvTfW0DA+QdV6iER+t6Zqn2VGYQPjO5FL6YXxsfxHVRJ4rEmJppB0a1V
Q2xbrzclNGKOTioclijRSD1k3ATHBomH6X5nXXRSifbb7GiEE2VJ6AArt60zOV+eyYIxz1/zgKSZ
QmwpWb8SGbBuasozxNiVP6mLbJtXP7PvMZcSrwdlTyQmcQIuVI9qECTctA+TBpgVMjRyNZuKSScA
qdhaNnxSlBoyXiRNCzI3vh/xwdEgdXeituo1mAjUV/Y9ibaQ3JAY+qPaamP0g8Z/40rwwrCYrqZV
fvvgbG1imruKUA0aczvCMu6anFXFMIC/Gk3Sz3pvXLuu4SF4CdXGRRLfVUFwEGn96MzgOH38spyf
sfVNSkbdW1ug0YwAQDH6OFr9CZRDaTTHGtffnrkAIY19eizp4+No841NljvmpnYEnJtivMYhk6ao
9sNjq8d7OxnbR2R1Ljk0Ow4s2UNfHRr8xIcmGp6GLkDcEY9Li3Su5Rg4PiRF/xeLV43QAbRCQ70B
rwhiKNbsg2sOxw6Q0jK6tQnqYDXJOF1bAd1bai6gdaF50LXWBxaq3VWk+CB1g+hPNx/VkF8/1W4b
7sMQDWbe9u8G0h1oY0lTuQwrBg4XojjWif6ea4G3H0fjmW4w8yspIL8xIeun6T7WInK+2XYHQ0yU
sNNb2HkZmnB1z2xi3NT+QBpYPy6JqzsXiauWsu+ThUc4CmQrbe1zlNq0sn7o3EjfGd+kvdJESgJn
ZZgD9XJU0ZkP/bU3JuKQN/N/uhwubh4jNBtR1fEEphuVTzPSJTmS9WlvAKTW29pdmmEfAGRhiJ8b
1vRkhXw1XvgZzUEt5VA9kiCcnJn7jIvQS++UdErSeDqIQIOFZiMGSNiwfokLv9qArU00zzg5yHZS
EW8QKjj3ygm+6iYhoLswX3oViR1D6WoRthUy2KCl3d4T5mRhul25de9uMoj1gF3cRdvR7WwCt2Aa
Ub6lrXSgSNvtIS1XgyLnZxq+7CmLnhwoN5OhCMbuuwyreqPv6JEyUEcYDaVP3veashZighdVBgkh
qMlBk4euKrNNNn37EjFNZYgOmbx3jAGN8mozXvhxysxft5dJR+aqSsRLY1tyRZ2/6SoTPQWpHAMg
+GsRGHuab8NaLxGTejPJi3Phoa4IDtXKsDoLZezg0z1bmDI2pPpsLTEQkTzWezuM3jmBZhh3/WvE
7BbSy/CgVwRvTRYTKzEwdLBrJGsTkdfalGcvDUMTqQ9HeNP92XA5obie/5XFBEDpitzoXIVHI/zU
UHctO3pwa+EoZ1ZoAUKNXzIFMqDOo0PLxr+ucaNuPb1P15lenl02AzyM+R6TGq4M8H8OosdVCK5p
XTuut4EQe3CHIN20Pk1WrdLLRRS+aa5pXohGxnun2xuvq0ih8dxsG9TDWyhbEnZk8AJ69A5FCTmZ
qhhXxFuGS8eAlNSY2tWZgCqrQD8bXnVlQtQuPVH3v2z8MidbyWtXOPkdbPZoa4S+sbAk6YOGqxCY
1NH0DMXs4lbZcMDCTFor/fNt6U2rIiZFHZ3H8CssjSMntHpnKnLnxvKSF1O6JjLH2GmooQ6i5Rsx
QwwYk19v3S6vz2EBiTtPOJIm3jb3i1MKmKw122ifuSk5GI16c3oVg6M39BWaz2ydjz1ZVnV49oPx
ZAbltG4IVFrVTvHJuUa8ThLunPmUNt0AuSRCfGx6j11OB9t01WsypV+d5XvAJXy5YlvaTbRBBQ1j
c4INAa8bG5L8rsmVpEtKg42FzgKCFtEX+K76O9FMdHosj7W/rSX3QQ0jrBynA8FLVq9117yLsW6n
3tkNQY5b3qzPNKrsDgDQKs3a5ASy+hhmlXfHoZrJVzie9NwjUkQjLUhnh16OY/MWS5ls7ErPtzQW
GhRZo8UXGwScj5FkealkbQk6fykTutGo2MTaKXNvlQkV3rUxPZ2k2Y+xYx4H1W9FwTySrWqvJs6B
HWT+k8BwX3VqX03Q7AtOJ6YrxWGIyEYRb1kRtkhMyjeYse3JnC9Gvfpw44lJ7mYoi3JFwmm5dthp
y6w0l8JGxoaSwoAXiZILkzJzgSLjm/HMYTkhydgyynlPNFDEE0sdzkvIuelKo/EE5Le2ElJuYiHW
mj9xtCQGdsv/IXwN1Esb/q6bd3JFbpmD3VbJ6gkEnHeNm4MXWvC4lcy2RUEhYRKFBEdpQh45pkiy
RZCc7WyLwMXd53lAITdYKIMpRXS9PrWQjwnjGfCKEX5r2CWYENmoA8qRD+Y69D7D+TdO0vJQxY+R
Sg9odcBsm4IIEYYxa6mTTC/K9IdyCF9fUNmQ4WiQJ7S9yDUBU69N5qtCSLZuiL5eWZrWbpqGXcVm
OKoac9mUzr7Ep62jZPht0rQ25K6r0fzb2WBsRRbZi7IjsrcviPHz4UZRfXW0XybL30U2dbbpI/Bv
zZJIhrz+YswY7KzSwZ3UIiDLxl2E0LVqnf6Y9ieXHvxBByv1MG8yZZI6D0N3Ba2YrSuiu5HbNOYa
mUm19v3xzmNjW9ptJO6IiOHE3KXX1oIRHlLdblQQHAdJqQ+qZduXAkwdfpPtiEYeu6PclIyMLtB3
AN3WD7ps6ktmquI8e6Ang25ENllPNFyecGEFCzWWNU4DBJR2KIedkQLLxmLMpCCdU4OlIkyPz7YV
orCWdSskm0D52QCMPwzCYyoV8TRygXQUwsm6zE3z7In3LGwkEHIz3ckM2UxYD7+CorwfM/PNAZC6
aMgMXcYdOXdJQxSNHrhLWGQaES6smF0gluuy5FQw6KBz3OFcZDmg5VG+d/jNjDJLttNE1jH9+84g
ktZRrcUMdz9QumhZjNvBuxIj/iEQvGr4upft6B+1Mv/RM3tXVS+V4X1KrJySRNiWmV3Su59+X/xA
4kd4+ua57XmMxh14g5VAOIrquPjoImevBc2WEOt95HhHatOzptt73xfzvPI8DP1OkS9Pmjj/vUQ7
WhQRrTUhpCeWcqw3Y9hvm8hdEq6y1Sa1abRm24jpBfIl6vfYXNFOJuLFQ980kRhlOVeI3owKpERp
Cdg1aO6HunzkidB/cZmUZvngZuKJM22DqeSno/BepCPxLDgSVBs2y7D1D0nVb82GjL+G5FpkFcaR
iEOnepmfZJbJs4uiF03MXRP318r2792MrgQM0cfCUId6VupHBirCOcvUsLxDOoqHYkRZ0cvfreMh
IYhmgwFuGzxH6AGXuPM2JWJvULaMocrHpghee/UQeOWWLfapCS4OtEPNcFGhBIfKsn+EfYFYj4yK
P1gR4mZ0rDu86TDwuNONaFbs9KWyk938d1lQLxKjZjDGOV6Dn17Yj2rUSkJdc4ROJAC7w5yv3ZfZ
TIpeaC66514o8jP1eQc5CrLgepSKYowOJPRgQPVYEAc5k9loNzbmiqXHPmAutqj0wlhOtrd14FZM
ZnTMbBJwmVpEYAthTngv3UC/Ljfehrr+1av6fmhxqFQfhPA+a0vEX1fyFsxTqRE+4QxfmofAz323
pXz1wxD5fvaUt9GV2Ln32h5OGtV1lE33oSq39hDuyrr4tEb90pnmUSgKFkxLroCCZcrxMR/cJzHm
1pa8tF8ySI5itGZNJkP4R8jw65YSh4KejCyHGERU56WBmjhPn5wu3YXnUnFynXBNaJk1rjQFq0XL
96zIUmZxqG/iomTsVIIjdeJm46uLZmaX2mdLKUl2UDp420Y6JGgM3jm7mwXaEvTKgpUeOjODPBNg
EL220K5dOe+Q5qVqzTtB7gYRrkRoJCScMKogJFWvgitoab6MZnjMXIaVU3Yv6+hOJO0mbsyN0zqn
Pkd3NZVnvRrPypTZMi2AKrvVCaXrAns8EKBoBSr9ntbAa8egUCMYbLbhseVYDCujtzbRH+Ba04Jj
0o3rOXbsq9DaX3XSHTgILbuu/tEt+2BrOUm40TKekOCY4f2MxRkw/+pG9j5K64RB6eTY1U8yPCkj
u1So6WrETcH03Oj1VvUUelO9gGv5XZK4i4jz4ongGR7NPpIx1EDvrmjZ0jpjQe22iTOfb6DuiJfN
LmpwUYXYqyAnqMy3x7cujG+HzDy1N3Vav+HavwoXBUBDYnu2i532qwgw5gjrMSvqAwa3T91yNoxj
V6qrn1wT5Wh69txgo0t/YdcstzLkTXb0UOTJvGB85rP+Nhz/QbT+O6hszx3eZVO9BBzgpkTABxdP
6JO+mxCq2GS6z11mP+tG/e012mfQjDBaSS4AgF943n1sMGbsvwIz2+oxc5l5Ywmc+K2Iyw9Qxqc+
tE+IaUinDH85/hNTBrS8utoqOtaoXI440w8llhgU5oygJofdnmifhwKy+8IYf5s9u5ys9Nd8oD+V
OHMFjM5AGr+axn3OEgcvkXcaKCZANv5Cn8N8u1gSindqE2tdpm9IID7ARK58DyA2gbyxp9+PNhIv
38tRaWC40lmjO+0jB4wA8SBI83JYe+QPomC9EOG9zHBc1Fa102cVKgsLxOMEB/mPcRzuYxsvuTke
W4dNG8Wr06LnyYmF5CNOhLCzJDK1+bC4k10FEbKih6DVQNHf5YlG49k1qUZojpFMGvUhGu2XqCK8
t0zbBnN3+K3MYIOO9xwlPsJTjWTLdHAWI9VSlXY7w80RFLTJteLomjHGAio1w5KH7wxRXRnibwxc
j/DIGN6Y3z+MKBkXVaI9KU6bCz8rj6My7yrd2hSGfJlKtuqxzLZ5pG/UGO4LQ5wa7wEC5gP5f8BC
yvyttoqNjIkZEtNlson9TRBqjfoVFca+spjNCfXqDQWqRVXR+MpZmdpkMKZMGO0xwj/Wo4HSdnTk
SPzqOXDQnUAB2S2GEuq91tTvRiEejGQ55VCio/RMXiaAf31rNP05h++aORl+TqhUCUsjuGNO8mz3
xTMMhQMjwfvWwrBloK+s81/eOD3FmfFol4OLCONYThrGbx9/j0UEBVmBLIkKh9TWlpxOCr2K4DJ8
RWtb7BoOJiL2V6YotrRzVlBuLFPeV1nzK7SQQYHHHeyrY/UXRZJiCLEsyg+xzRmX1Z/uQQzrycwk
r6W1fhlpS5lsH2q2EYh6m8rxcfqoX3oXPzFuUfaWBPRVBwWW1uMJJAq7fVG/NJTnKqrfXREcKYCp
tEBU14AFOvFAcG6znt8rJ4IwpEuRjyQONJH2YAriK4pvsq7XsXXb8GUf7Cic+FVStUKM+QP2HDZM
+7s2JSQdi9jAYm1642ti9A8d/7uWE4WRHwazI726+iF8klwgItUXzvSKSvA4gMxIJ/QoVncRhN0t
Kq0krHbAa0VYrRyG+/n3qtrirRPdi2c271mdntDJbSHCbFuC6KLyapYxEgGdnpoY1TEfv8m8/h3F
TMl1UgxQfuJfs8H6Wu3VT1gK2xNqChhp/VwjLiHvrkIgk4uRVRRCZCp6iygBTT4SrvNAcsUd6gO5
IIgTEjK09kY9Tv7SaUZjkWoaJ9I2XyGF2yECTXckRdZ0shEDMMx1wDlv8pL2pCJ9jDuCYqo2NFSi
ZeW0R9/o9TXIf2fFAv0xtt9r/CWsXCmYEE64cnxIJ0wf+WNRJxyuuumX6izmXLgGsWSvHZGfdU28
NWZBVHeDYsbKvpN6vBvan4DQVg7gL8TD2Csr1Uw22XTbWwBkB4O+adVOKZOr6qB8+gqtmxtorxCn
yAChpzBPrU2YXNMVF3KhjgXbMoAeFuikmOMZRRJrO/1CyyIo4MTXMb8c130lUP/T3S4KaqyY+shy
3d9pk9MDa8xd7U3dutV8/Z5kyJXAi71AZ7mxrdC7NLZO387jUFdPmHUrlvAboiWAtziA/FGu4TA0
EMpVALpXXeNJVs6EKht1/TgUplr3JKqtnTrYtcj/QIAET6wIPsm0SLD+xGoPzOYaB0TKSIVv0HLD
6GiGQM+Myn6KhXfxjcrcYq6/ECl5rhUzPM/SXhCkOfyMwdOkDRfbz18QD5X87Em9soZWw/1W2bu4
TAbA8QXKM9Ogbs4xZscxVBwvXAsDInbS1y9tknorIsVezcK3NlEOZYzzlrLFL2iUlD8s9SJquYWv
Am1tV1dH01uYZjGiqrZDpZapTRbo6VLVrKdctE4L5FMYalxvW1U131A0zqKe5rTwSwK8PZKeld9Z
z0X6xZDhQ/Unm5yi1pbPqoRqkeNuyCU/YYYyy0SebXNEG5MtOZfi3gPixu7HDCfwWIznxJTSNEiW
Mgz6fVDEH2EJ3XvM2r0DC5f6rbT3SWo4yzir9laKvy7Q9DXakPE+HlvJr4EQ3yOrmeag/+6AcETp
ViJrqZWDcZU158CmZCU2ZlXRkQfXYYVwhmBhdiI7OEXyCJfwZ1a1lylyWE/w8ZQgJSQVl1ANvzMX
sbPzmhUFK4AC/Jz1DPv+pQhN2DWO9ljPW7JSjEUaKJRQdchPSwuiu1q3wXVKuEaRzz4XuQkTNjY1
AWnyOT1lLQnAWPvBvPWpusC1eRqM4iVE7W9f1FQeZJmfy9xdJwabrNMRi1P7/dtouN+TvRVuthNk
TS0KzR+p/vdTkf5Av1nB3gc+hw1jdIJiQfLWS9k72O2dcd+a9qFsqk9OcUe9H0lr11nh2qoHpl6r
I0xdSvAvY+uZ9gV10Wdm1qvW1aoVjWU2i4CwOr++sr5GodqkL62cW4elQe5H6K3wlHynJfOw1IJ1
X2rWmvyAyNmhuibOU66wgGxtxFZIP5Yov3aYyPYDQwdb07b9HCJsd29+TSQ3uqCpTPa2cPYiMJ59
SIgLUzP2nLIdYEvRqXcR4DAw3JEKR5kwfLOsYnQF7xTAPmBPpHZ9auBKSvI3Iln27tQT7GtcEbh9
6322DMbqMYitT1ONR6S41Fr58KUPDn67/sWKWJRIuaY79Kz3nH089aUVryi7wr3PmbduEOPa7Mm0
pDH00LDbsDWGTUBfFviWy+qCKLc7h7Ni7JM4EZvaJyqNO8SbVwcDM02QRdgNJ4Zcr4Ju4WKCzI0I
+iGi69e7V2Yoq0r3N5iJIk4X6jEY0iczQ3SCslGPw4eiTQkC9cv7vtH3dJg7VokRalYvQ5wWYLTQ
iKEuICkkQu1pTn+Lxt8lQ3DHKmklIwxOXg/cVZjHigCegPp+1oM+9Em/HXAyBnrPmxn7QfQ/qUje
HL/5pevOudFUuw6z9JHUUuys32P+E2A3cHLqRruhnS6dg8yMo+aJtYlQ2LKmYIF286QMWEHjNO5S
NXxgUB8Q04E2NqJ2VcLnh7voPpIzvLRl+WENLLU8faKOIXS3m9ABq/4Y9ETCZao+eLoxbLOy/NEi
dYfWeqMm80QIzEPUyDev8559wjcnJ00WWYGkS+8pRlS9HrTs4mr4zUAevQQVI8W421bP+LLOsUSj
5qmQwDasOC0p3WBA9saQX7p8XEdGw1QWfqRsCFXXvdpiSkFYri3qEDe8BJg0X3hEMvy5drupzTf/
cd8/bv7jZbdX/Hm/qCYQ0mL0lJEbmonHKMZmpk98harqJBJ1HHU3KT4ZSORvWNOV5ELYrrNoCI8n
drv/fvF/cd9wE0n5tEVkHyX7G552DCeBjpJf4y8D9Mb9vN30pGz2cnpWOEibw40ASsAAb+AORBHh
YjcXul+SH3cjAt/sA/aQudP6dhU6PaLq29WpMc6+7Q4b3404KHvZkN3dLrSZFvnnWu2zsYKDsWYw
jF5We/fGY7t9zD9XbzbZ2+0SbDENO0AzpUqWN6vDXwTnzQNxu+927fbAHyzn7fbtop59EjJN0iXn
CxC/tlvo9Cy5s8xf7KFrmGji8r1ZfRvEi0xb0bzcSKo3iOrt2t+L233ZrJzx2k+37C5oJ79TsGx7
oQpk0W5y7wa046QVfU6Mb04gPkYKgJD8vR7Tkb1LPHAOGc23FJZK59b0qsz+J2ncnlUqFy7rnrQu
qkNpjOPK87T1OHGYtJzcX2WDIoAxMfw9lupzF5UjbNBxBxqOg+vYnRKF80w6cljm7D+DU67IitqV
rJbhSjqvejemdx2LgHhy0IxlI/L9uhtJ7/CSbSDIDEx+68ijrMGFINf248kdpqsb98mdafvNISyC
O32sPhVqpV2X+wlrayw1fX6qq7I9NXblcUQVB6YMxYLm/Jpwwb2sOn854CrAol9gJU34MQvyKTYB
k0tqUvxXgavVp2LMUAvXGZ0PU99rvf5g9UZ96hx1NApUI1Mh9iVatj11+OJZ+Gl61BFrB4j/Tp1p
kYvdBOz9FrgATZwnq/wtM8wUvKQ9ZU6CZ9A+KpR/QAKKS9QMqMEMy79PiPTwS1IrteHd8GijuKX5
U5tNdswL6veJ4Qv5wITlWEcycny6BSPfauLR/g0VR2qv/ugHhRXPKvKzVk/5eYp+F+hnF52aUC7T
XYw7HdG34Fdxap8SV4fGg9I2P6HRy0669sR0aTg6E/rtEKH8UtBuyydCVjqDPDbW5/KY0pE+0iPd
B1F+NYNK0sqqxnux81z9N8ib5cSIbSGwwi1yc8K5psoGMTxGV5qO0yohTYdBKv1+o2S5GWbjyYAR
NObeeI8jKT8xe9KYzlHeGLrE1ynddjuIgF+lHZqlV8KZNAMvPSWd+Yvznb6jTfdEAbLW5x+RiRJK
EwYqGTM5noVSOV4mlbDWt/v+PHx7xMlkuBraWdJ9mKJdXlpwzPvsFUDWdyum+yKrqF3j4tEGdkNY
38kPxV2s+c8DOXDa8CEq60dv4ycCR49JNqKoqA79YDxFTZAtGtt4KaykAhFTvkuzp30z0ZWtpms/
de0hS9HRa/q901ApGqK/LxjA7LQ5IzG9K63ovp5zcmMsdiF5opGl0CMTBRXpnbMsZPdqFybZtk29
SnUTujzhol4YghzwqVOl5l2rIB2WRUSEDYAdJihG9+RxrtIG96EHiUKzYbxURk0upolzKF9YA4FR
buO89H5/dMfkrddsylQWnrqoL1CWLrqBqnPHaJuyZPAgfZI6hfXPXjhWeSbPr2GM2oHA9UxmKUn0
WEb+Km1pW3WyahZWnhAi6ZVffUURJjP9vS3LbSYzb90XVrcCxuO6qH1Bkfx2WNsRJWxnGycYroRX
p0CvCjp92KkEtYMhLj7x2hAxog3hd8OhTyZ3OWTdr1ZYV3u6TiGbDXGyl1YzMVR4aDbSwV+aZrIo
O5LNIqDWpXbSs2bgQGjTXamKZdVpr37J5NUMc2a7oCWUM334PrtT0qmri76+xwTonIAuP3lNTndY
5s+jylbaaN1XlZGtW0c8uEa4L5v4yzYufReinSaSaFW4zXuO4iMpxLgZYQlSC/zkJSZGxYTkog2h
XJUtIzXdNA9GsbFEgNkgwO7isM5DAxKfJ9zCq6zna0gBkTgmZlEqytrctwzChpzg5brx8ODm5OuC
oVlYLHIsTAkLq5iQZuhz0EF/xN8pqeJWEQ7aZZol1ZoGBVljWfUjA/tTSmKKW2aVemvRk4y9R7Bc
wy50sP2q3CFgIPjocNq8tnBDLaeGYC1hZbTkP4+J9kpeQEV9VhYoUGxVfafwlsKiI8Iw/G0YHPel
XlAgpheP4qwzSY8bA7RiWmQsJKYIVbCA1jARpwpZdVhPiIQbUnz1wzjH45kyKtYCLelSDXQiorH+
iN2GTn2JWdmHJxJ4TMiDb7eGoCZzcDCSxQ/hgFZxHmgnLMwRnKKYqh2r3fyq5swerf/EU/ETt9+W
7TibzpzpJlOw47hrXzK+rAxojJmbyPVY8TMPGJ5dQttXKbgcemdNs/nQnbzdVLSX4UhO67Eisb5p
hrMRDi3xvAwfUaeXqySxnHvnI9SsaeOwouTnPpeB4bz5DtyKcDqLKDP3uVAuttIae33WLlQI7H/q
dfbthl6hIKl9oOkRjvhM8TXPHlMfx5dVesiA7JbPUw+rbGLrEkH1kLL0XGum4vTrM59RckQvXX+Z
Xb4NtHR60qZ4zxEJt6GRn5wC1wf078fQoWaGtzos0fZ0S9lWu7Cx0wVpnj+DlmDNiEeWwxzZaOmK
Y+wg0Sn8e921T3YAWIYjLp2xWoE1m7VfTjh7R9R7C7BtC0n8gbYs5BzXOEcMpZQTXtPEx7rEpGLt
6cGVmfWOzpB7CqQWsEWXGD7CclogDMtg7lK4uI6GiQ6Y2bKGYwlA4LeoppcMdyLvLe4cYd63/hi/
pO05tOvvYOieKrQHd0Qirbpe99fK/5/sndeO81q2nZ9IB0xiuGVWTqVQuiEqkmISc9DT+2Pt9ulz
DNiG743dqNYvVKAY1ppzzBEEj5zlPSiL7pZhCfrcjBarjeJ11MY4L4if1WxAoiVO3UKp/jxBgFFk
aL0zSI07CMa30MDJ7FoMdZNE+ArKGR9BK3wlVzCgaeA4ZinwREBLjeZfcMt8QQ59ZVWNUSF2FANc
yH7yWoNep+MazmBMWj3Yd91kYN6EL5JOIJagb3CMs8UezbPwChTnmT0S8icwh0gaGfMmrW7tUC9j
s8mFfqnlYDUowClhNhLEpGUcdlvQl9Sbt/B0hL4KnLJMsFhDi4nfCYoWBSpXh4g0dzM1rmyt4eiT
2SOGehBmy/55HSbDhH/emd5+VVMXEL3JMp8wF1qSFiGHrdSqZKsKCxwW2qq8/vNPOCdepYi9Pwa9
4tJkM1ycir+ROMEkiVZ/r1RAZL+bx85fjimGd1A4/16+KgDnLA0zW0Z0m78I3fl7/++L1gXIiPP2
xr8aHzcOOBpCuqrx3VpF06uHTuuCx8ViBE/lEcwXQvHKVwVR8fZjVuHWFrxo7RtVxedcUwtHakfF
1ObMhbXhdR+zKGfZKvMVi/sqyrXY4QKtCz79qpq+lLOgd5HvXP/eSiKiaWGWYDjTzJVk0WOWtihn
c0etJcNHaIdyWapXf1+6PhCsoUAqo6H7ldR6ZmuVyuo1ya77VEG6AAxipwMeN2GH+h89ZsgVhw84
g4aV8w1xjKa0eYXFKu3a5wpuSWm2LIHc19mnGFYztq7Ebx/6tq0GhosZcaZKSZhiIiT1Crojau0K
qkD24PaZCzDx/qwe5ckuQ9LiL9pW7gdYpGjslUmGw+AirlAQijjeg28znlLGYgW2UKwaoYXRUUie
KMv4FeHPU666QsBmZzrLNelMKwmnJO/ZhOsmpjpqs7Ba5fN6Ui1iZKy1IYOQvze1OLe5pQDBHwZ6
XEGrHB2HAEaV0SrRFbCdvz/4AHEr5zi4y89VN50EUlQVDzPeTRkiLqseyJemY4+Bn1Z/r5oHe2uL
/xm4ADZdQfY4VCSgJ2L1JYXCa2Ew802lR+U9O21ByMLgCmW/ihTFwD+Gemb2asmp5wAewnCTGMGj
QK3WWNfo5ksgupxt+16qIGB1OU9gpFDOjZL6wYl2X32bbhhrF7auu094QuFsDlNKB01Sh5B0m7DG
9aQfoEr09gOtnqsclGPQU+uNBhlzkXrHju8SZxChZ8j0swLKZffCSFSqAcxJhPn9/6a8f5Fn/zc5
hEJ39X8y5V18f0T/LT9N/Ocn/meAmkgWmiLzn0gYmqoq/yVATdT+g35PnCsS4YIaqoR/SSEUgtUE
gtM03cA90pCmSMJ/SSMU8T/IQDNUQZLnc2OuCfL/izZCE6X/JW+YPUGQsZlSMfkVFVHWhf+ujaBF
L1HvBepWHOPOT3KSsqNHCF77IrmpeKT0PWnElOjvS/FA1auGEcQAjaRG8VFDx5pe/n2Ja2hRdQyD
GLeYfznzviZn3uE/7XmfQ4yyK08jN+2lhy9X5F38fSFJC2PZyXLrv7w3y2GNBqwKyRSD9WfP/fhP
o26pnkJd8JrBlFQLSipb7M6KeApY+HsZlBIslm7yq39e8cKpzGhWwSObtgJtDj3+iaZBgaVrNOUW
n0GIr1EG81xnT63/TOv//OvVyXOi0bNNVGeseAODFQNMQG5aFstcFUzIgYt6TD6NnPhUILxuGU1+
P3826rNOFN1SqvezOW9VTd4ulZnG1h+WBT6ScufONI4pjPVzOxpYGKqMm4TnQpZejKJrWEbzKa9m
eBlEDvy9rKual9Jkry+Lg52wZ/l/x/nnKvr36oGOdAEft5wsxv6+iGRQeEL/2A0dWc5kUPohyN0S
M65yQmfLMHj40wwzLdQOGfxCbz7iR7KKYJ4JTa0tpAJ/Vmh8C4J1Tc7PsEDmfcqyB1lWDSKByRWd
dRYv5F5WLOojnTE29cC/v/zpCf/9z3FyjLLzPj4MuogH+5Sq8+/g779X2hR19PdK0qV/HJmNCYH8
O/K/L9ofIDl9mb1UaH6ZAuRNnsI/fvYNqnE3TDyyxdPTy4SIAIdFYyxBhFd5kJHzwhk2y7M0P2lY
RH9Xgs18HebckxA/wW0w4Zi5GK40ZuoGXmSRVVwgJfhoGr+cnfDnwgb6yCuj9QwMuC4dZCHJrtHL
CBiD9maPdYq6qrVVIm5Kbvlb8otdh1ldn5sI+8W5I8MUTBYdgxiarPq1kwem799P7I0Zh0Mpq1Di
jji8wm1ulhEmk1a5GrBZENgUTTZJf+wWr0/hHLFLEkUHFwmbQhTepoFuFpBDWyFwYRbL6NuADlfh
kbjWFGTb8AfJtnHUn3gPtgt7ToJ2D2UCT9vGzE/5SY5d9YIDpkRTI0JSw6GCKQ+zLPuhEB7nxRmf
FZql4TPvSgE74TUMJjleVbgtjM/iO3NgKXS77u1xUC/Y4Bqh06ybE7IDzgR8ZlQ8raeQjwGjXdqM
E5fHxAzpUDC1P/J+8Y6IwvlIFjilrWbbbGDqYRbvzMMZEKfAFh1wrw3lPlYstCUvclFMZVmr5tB5
42MPVzNnGPbTqmZffcWZpdH6ATolC2Tary/8kJKGUbnJ2W0kxNsYLljCRwFNHcpH6tTbIaI+tQbJ
DKUlVJr2KA+rfC+d5WsGgj9nDSGcDJ2+XR9k+FoYsp6CJSrxyhFyR6ZQDl2VZ/NY6D48RwYtxJ0I
GYMgJz2pazrS5pp/auf8YjjpLu4J83K0dmVU7+Reaz6kHPLpDaytAw/gpdVAw626+9KIYoaL6D02
eEQK+7G0iUWHT62/yevZDVcPPgy3rfKh/AxvDITQ5SyLRcMMyuoedHvwoe30+1m7IY9D4MVfGdMW
mYmunW0kmZXCVy5oN0ClCNQ6JM9Tty4vw166M+6rboyEemIMCrNb47LBRaW5SqGcWbTuBlL3HKa1
KzGIJfpJWzUFPDwrvFcr57HA5PD5BmkED1fNGmCRIwoC4HOagxLZr19jCVUT6zZXrx3NSpbqr/FF
I7Gqf5RveTn/eHwbB9adsXbUUwjl1UTOk73OAbSzzpR6W3iuin0N1QTz2yu4UmkZSwA/pm0IiZRd
7geLbofAvWA7UBkHmfWH9JE9nWfq69wPmVs8nOi7xK4ayrH93W1gCnQbmE3qVVkjBWTM1m2wrnak
zEZQldgaLe/tEZixg/nIlEVmokSyq7dyg3c7XlLdRC7y9d+ccPKL8HJy8JDmVsvvrB3YrehElajf
CjM37TiPHF5UADYL6WN8Wci6eaTYcvl1A8a2L6d6hxIIb/G7CT0VCzUT/sFRjPBQcuoPSDuu+Pn8
MVhCoXH62BtTMnYsUViv3MbzfB2GjIzM3iPAZdEDVMCStubnx/urtHr36bFa9vcudl+LYh830EpN
Uti4llFtB8FWEBbFW7AUAy9v/HQ/+4IAzfXtZw6Xnmcvfxsimz+I1zZ/Z1i3l+C1gPAjTBgi5jau
zucgSabCd8ecDat5a0mJn7PRse6Iy/QNnm4HP2jmhB+AOBEaBrKAsbZj2hLjsOWoBx7vQ7aJP6PY
Mr7CI+4l852msIDIPzp6G2luRjD3htuzO8flJmGAfGJoPGD0x3y2sKDIj7O1NrvXI16Dg/us19WX
eGpuwcYAWBr3CebmoR1eesHLnpc5fmpF5T/xOFDcZ+Y14mUs8Nc51MNOE35RHLQQnCKLxeOROYGC
8s3J0p8ME2tkFHDdDsONHPfJBpn25PQ6Bd1dqn8mijJPL3IxSXNlHqHCTGvDjPPCVAl8TB0lNExh
cOBzslhoBKlApmnwMjJjWiWDK2OnwT0C2UUEiT4RldpvuuA/+C5uQI7P4LL+Cx612TL6CkEszDe4
FocwvSXKBlEnh9tYr02/sIIbYnxAY7a+FSZtKBye2FSFX526BtxJskUOANi6sB+lzH8JrvR0xGj/
rABGHZR7Xe9xeMySa+IHsoX43CRokSCZm/BqG3tqN80zkMZAF84yZiv1QUsGpCmr5N1Yysv4qK5G
X9nKu9cuOOtL7ujMxHj9pv1lDUFbfpkoZm8cAlBwVUMWsyPRJY+9qFM7jXF395Fa5tJJgsozX4q5
FRxTp3/Di8KWXaj26QKS84O5P/zAZpsMyKU2gPzjiqm0e6G15wrOv8XoS4ncQPKHaVyM7TqUZkuv
KL/g2YaC+Xqs1KPRmw/M9ASrhMoPHy9HvUURCdsV4Ykfx14pOmDYUun18dtr8gPZiB0hSNiKYAZk
8f1SgTX2AeFQ2IKeoBkziyML0Xn6VYBIOzybdKpb01igSy7t6jzbK6U3Ge6y9arMMGEemvHPIzlI
scVLREn56OHMAygkISFB0tbaierBdgSuLUuIbCsjuWi9L+F3gS09qsMv5VpsjPdMN/MD7yL/xGB8
NaBQptKw9GtZYC0Dy4ye2RzXg6d/Kld0LOv0OGKANi2nze9Ms6stWkYEjF7T2p1HvLcnO/m9Ocy8
7vBywv1MXLaLetev5PfSP6jQ6H+q+7BlgqTvMOTn/6OV4ufofOyoteN+k9nJTYAa9FY9sT6y9BXn
CCB2hCI9Mx8n/IFrSIWUqwa9wgIuSpdc5D3jgirEIRkkA1cVs/KET+NduLaQmnunOqOiButzU8TU
p3FFrcRRYPJlzkevVT3c8dMlbbdqxQdllR7Ga3+tzpx//tijXRWIiM1qy8YB2m49F/Vb/wYAwx1b
2K8CEpL1Srf5UruI59dPNDjyw8/yDbPoJW1AX9gNzyDue1/tvvhQ3Ao76AmY5R6yBQj5gakx0T+2
i/A0e9O+uXEqTzwLzRUS0vwiyh4YstBYNBGqcNVfp4aihCP5mAbhF3SEsApILaiQw6ArfnpzC8xE
I+7XAGd0kWavcYAlKLBjhQczuseHRoGm6daYwPnYXT1bR0iOD9VpO09FyJ0hvgGWduWPlJBK2RQ/
nLrcPb/Zp7GdHTNXvhBtEXnPb2bnXrNtmwWiTCk401WVu+YsfGb2y7jpLgzYJHehfDE2rOsNtPfg
5eJmbtX77lgdK2mDJ3Z3lJ+ekSyS9wdxBwjBV+V+lKyWJINT8sWHL2Wn3/EHEInhlW88luVewsce
SSKCK35e20qCPXssWzzcdvDH+dYn0wTRz49Ks0gxGk6hYMIEMuP7iJ/eNtkFV46ohTmLRW0e7rqn
1+U2VH3aJuN3Tnk+qaqsQjlAP6keJ634HDK//S5z99nfUsbXst0idHepJsRdv+CcY4OkrPsX0Og/
Ri4R4kqTWDTFpi1DdzGBqXI/xZ62eBGJOmapfNGi3FhOigFdr+6BjAF6h9kRNqTYJP69+nvv70uo
TPbowuTtrsOBSxtI6wUCNLkJsMKC0om95pRLjZnyv4Kn/171Imbgf6+y2Yxa+C+sOlVqSFNptxoM
4YHwaPqRYS43uf+//WkFB3V7rvbUkXNfi5HhJLNbWYWdI+VUivMaUd3siYV5O/1Bck8KWnZOtQF1
JBMhu3dI2pTXaP8Faht5ybb/T7b2lGs5piQXS3syMp6N3Tyv4c/z5yEBKFvChhatZnm0iCxoKm9e
eRnZBZ0Nyaut4TvbM57kfOpS+h90cqvKl5VFR3ow8SKfqmjqazqeuDGZ29FJkCnzPmensKAhY01f
xzaDT5rJTYcN/2DhbW+oHr9UUbftBnspSzqpJ3kzigBx+D274MsAo5LmZD/5ddzPnIZa1MDcllrf
Ka6MAYN1ZIWb9l16p0F6rfj02xg00JxZxGeYxmGM7NZV3ttNeafrxB8O1DnCqBR2EM64Ki5QZned
HMjf4Snsxbt6aj5nox3+NM1UkivvT48Qbgn7NdUacbGa4/1lSj/dd7ynSS3S4/xTt+cH6HtQB5Po
ON+CYQ6fuUvOxROzIKtYN2vI5C+ewl+8wZtb4o8/kSveY+q+d+0ACM6pgxi5jb8piun08BoO3uuf
570MoS9aMcooLKZWnDykHPQ7/FgI9gEwS6zJpTphdMAALSps0Mb5GkYb+98BuSwDZ+rhDcTCkSo2
wlXbLBpzRBBs5v780CzDTQ8lcjvik4UIDbOrmj3NFL57uINkwiaU7E3sDyv+GpM8lM/G0xnRLdEm
YT53LO36FrhFYCG2hHBg4stAPlQ8mr0brrkrC4KxP+No6qm6a8Tp7DnVM+drsAbWscc6eCOj3UoW
6uKFSfcmgL7v1O5jKftVyyTabL3mU+ISfPNbS9l6jVbuo+KsLeMTGvHs1EQO/ouJzxvH2ZH0g2Sj
FEx42N+P9M/yChxFXOEeW5wQ3ylmJ6J3sZ+9E+tcVzxBtKOA9wOKB6hT34WfXquADp+aCrsHk3lt
ykZ+RkEl2soyXClOeIBPgzy+98ojNNri4XIb6Xjcw7nGsslDKMlia2xwCcOqwW/P8W7+tLVruWRs
Dn1397xHJwYB8tMevzVLPgSdg8NieCbIFxcKrovhdJ/MFTGYjK4YOQp79eFI3xg/FFOciEWHz+fA
/ZRIi+AkLSp/uHI1Ss9wi10AIPQuKWZyRmiabehe2qkI9B93HNUNGoGENfjpzuSFeKQ4PxSZg90C
l7142mkNUdyCIQhbcxKL+YoI3mU2NQbUpqocW+AnNs7MAjCbiYdppnSaZCkf2oZ2INN/B8WSZ5s5
XEN69y+KP9pT1SsWE1iGJ+I0JXXmdCiQ/kEMwAig+16EX7To3Zo+Ugit/v5aB90HTB/YEA/2iZqD
8NTSgmdKM4Qisf2Yf5J9gxswoAfoZOxqkhOEp0kndnWFy7AokJx4SIgF0R8i7NdsZPNYyWFD2IGD
XfN3OTLDl9cyFRVspKvDpwgxB7PWP7yltur7dBfd9R9QBJw7TtwYWODxGAIAccHbA6jA7EbzPf/k
JokwtSC8xSIz5WXPP+vxkMFjid0UQOLW/rDERe84z6uJ/Uyp1Vbdvt5CkNeQjV4LMrMJQdpyXIAT
C/XQq8QSu/G+vyPpBsoglQwca5xfUSvONDMvHeEnrZz6PiLh5aT1GxRimCrqIUHtlv5bg3+lLrqG
7M4YESJl5s2AfcLHst8YNNOaXX8GuotYRtnIeIddXnbrxTutIXjJfF2zu3Ec51sSGvrWFkUrTQ9p
8hawMl3Dp8Wwv6u8sN/UwwSzTIO7eDsE7L2AQ+E6mLnSScD9LzaPTxY9GgdAB3ACbDnL9eva7bFH
84PTaBNLwTe8DsBa1tA4XN3qOznwkITySZuzcW5eMnNnNxu9jIgSRi1Yv9r1GZeDA3TRzC9hNJ+z
A4SJclP0F1AvdqJgvo8MSgWHLaf61BzCIumrVvKVZ7cRTDQ0O3U/7p+GSagb/rP5uqZYILl9iS7K
5m6aft0BfQfXER//8TytFFgInLjyPHKzK/Mz/TDx7VlhdR7GT3aNGl1VzHKDAL9l5V09z8mm32t3
xW4Nwslt4WdQfOyUWxwtPts5IWauEPk4SGaFq4OEPtxBIx0D7eg+oIrRTNYucMTn7OfvfHNhFEc4
dCwC+rstCFbUeJn5nK/oswOv2NVE12N9B3sIKZyGVmMZPf2MJA/JIY9NVYjvGSHeeUBY+g9bLfF9
RJnM0psar9ihWEW5saCaaCKtptm89Ufpp+Eyn3jcVNXKegdIHOwuntmS5AZzW+od/qCioDo3DfZX
HhTJZLGPttDr6P2ZVLc81mb+QXZUwSTgRsJqdhvv/YYnjQUb9nuM6QEyjsn+9SzMVygl0kW1YLQ+
MtPldnou6FA5VzM0BZLba87L56nF1z32FNSZ00Iv099y7Jxv5VT3Ps+F+lyn8PRX8n0+OFqOa4JT
vBYllgS6Vw6unu1a7sbvh0N77DL8Q/WfZIgm3tTR0Sp/hCdZO1VrCTjALIrT9JlZWUoHrJPb0eQW
i/iHP//E2wTwkwsedJuo8ENtn2BaQdYfuQkh2zYG8BBjAutBfkxvpZLDOH26UTD2MdwmPWDNhGkT
jrgbto2qdB70yYGl5q6xZfk1e0e9dKxa1FDSimAxnrv+R6xPmKHWJHO0W+HMpggoiDlv9/081OHi
6cU4EO65KPJVOYeH8Kx8zyn/t92qgwN7hWWNsNcMfQMDD7BfW/yK9+GqHqyOJJ/E4xlV2GALE71Y
aUI2EM54bQ4xUBw/3WNVbGIE0zAcshpQnyMRXNVO/Bw7B2Dy9UmYD5sOMXBvc2REF6jSvQ2RMDjU
LCQTHJ3QLT4XcWG7/bE+q8vsIzkKjnovUV9GkMzN6g/Qb/uFeMWC4BdL2JCURjeyGOvki9nwVTz9
2oPo88Hyq3BbntkkkWoLJ05s0E7Pbv1DLd5hwEUXhwNYsZl9sKUnS/j5S31T3ETUq78YYo2V+9LP
TdObsYyC3wOxIf8OMvWSQXzOW8oErApAli2YTral579rGhM3qj0JjVNBHpbdn3snvGQ8ARR4PRsf
Rkk+opRslUum+huxAhtYvxJiZYKRUqlVfKdJnsBa+mXVxSv38bJmu3DFXdac8m/FybFBruyBO8HE
b+DQYGD2g3KCFZx85QIcKF6+GH70P3C3lvG+PIY+d+sXB4mnT92sAUsLxNMkJS6DhULp5sHVlWjb
7/ql3CrOsHp4qZvDO3uZ6GhIn4LK/Mu2bKQWkoIzpRfpUzQly3Qt7uav/QjLHozckm2K8yNrVCX7
kkgcEHbv9jCfyoxAxF58HRHp/nAbTDyea1q77tP45OFErNhduVmkb6mxOX8m4vdLsIR5zN1/Hq5j
bPNA2Zy+73v69lpXp/rMohhPGTum9PagTHCkhfL++jSur9obz0lokcqDklDZYSwSjV9sNJT/wVq+
E6QTqSv9i+pkFpFTDBVuER3xEXm8zQ8FgM4pQbkKW4PbbS29wS1Pr53f/uB1+Vymu2SDn88N197n
In2Z2TpfKZoDAZF2D2cKLEabinmLKS1I5tiEe2gOkT84eEDlVOBzJ75ILmJd87l+OLJvuPneWA3+
cOxvoqev0awWNEswjKfKAb8FqngcYV2uRmUGEoUUdtDYX5jiJ8rv7sQaWU/rhpl+imRqd3Db0PXS
PoE56xBx6cZY+agmC6cqMWQwiWd+rOcefC3GAW/Cw6aZFhoHUF/WbSxqdBDe1oJ2iTX7zMEsJ9MX
z9TVT21r5iusxcle4g8kqNU6iHK2tCMQ3G+15SifCxbWBCwKtGHZUiJLPtmMFIh4332Jy2rZ3Pu3
rnbnvS3dMMeyuehUzC36d5rDHV0fhekRVZN4h1+zeJ7p+FYMBBY0Ftq5ZCXapFuk9qlggfO9eEYS
s34XQFpZ9EMfpzfundlH4Pe34ZeQlZ506k15mzVu+9VcUE8RSZAeSNhr8ZeOzPlFXwmfAFfzzlGu
RBaIXnQcLrjOzhsX6OL5HVMhcVSg+ZiPFILfyEv1RWipKT0YAABucsGdAq+uyAmRVDLGy81isKR1
g7dbC5xyn0eWQGyFOZ7G11p2NE8/lbcQRIkRFMU4rL0MMAaY5Kgk945P9Fj0t0ePdzsW0RZcvAhs
fg2S/uUTgA4idPyT7poWBgfML9rA1EV7BCJnGfHRbs2+G0v7lS8MPYLQyUJvzohN9B97+bURU7vm
tiBlyCr1c916BZkV3Pm0wSmqFgRsHA8btA0dx0d+K+D3hsM5o1VP/ypM0QpviGNwz3qBTEvT+X/g
CAP7/ihiKRVQaZg8BfTwr+O4QwOrTqDUc69/9ZXPN9MXEFmmpU6yYdWGUc80I/weXbiELrPFfbmF
kBma8LXcYpnx8FAqs5GEm7lTuM+P9jL/bNZxZ2aZHX4IQMnVtPwmv8/RzH6bd53MyhB7KNqHelmv
sJyDHPorv+GL9FYve6uj4R/vWKbj4POwXo9pNhpZbeTPMQ2PzG6RHIPZHtscwkKZcb6CZSXsX68t
vzFql8MtmETCJgNJ0gpZrOPWm+HDnpBpZ80VhAQmQzoCPlNsxonIhRk87Vln8RNqbq77JFwxtMSa
EjOoHk6x7r3qG3QyIvnmqcWYqDKH1stDT5rqCGaiMJ5bCy1heVQoytGGMaO7EQ/G1BS3sudg1zMI
8VhT2PoHxXGwJeN1EtYvSP92SP9kgsXomwfgK3/PwNZmNqtlbhzmRACkl7lfnUSC4nH4JlDiC0OW
acuy0dV9NKDnGOALdsI0ON0x4OgNQGmmnz6NC7Y9PIvb2IXZJWzCu8Q6RnXvSNCRfa4eFXByIPMO
exuO4KWbJGE5nBzEgVHmsp057SbaxfNNjVoD1io1KCYvVuixZG/5uFTG8Y1qOSvWOYYxr6dPjWZ8
aGcyrfJL8h2qDrd6tk4sw9HfQQI0oo5pvYCZssOwDreMT5s3LJd0RLiG173RwzNQNN4rdH0AJvG1
TLY80v2TT+DMfvov/Z1NTprb04bU+QbFxh25N9s3O1ym2iyu3QmB6k92KClxFtrXE291J4ncUcIU
Zw0rW/XmN5TJEA/ZYXmSEpdZP5GXWII1lZ2PLjfttFZz8Sl73+yycpkmMy+DwiyazRcbqGyhiTs/
dQdvK8q05yZLbOECI3U3YzmSmEy9qG3KHuEvuY9YvthP+jCeNO7rmRmdEXWfEh3lnQMLUM/96J5i
drkvzs+nr818hgtMHMhSmNJ0uoUY78f+YsRO8KR2ZqGg2OBQ3PYzAefxVOAdm7Eg97ri1Jtxky/m
5swHOuJeoLLDlusMLjs+7Im6e9L2WIfMd9KS7VG54Mnj1ld8E4qZTxJcd5YgdMfgtusHoHECLIVP
FbXYKby8TqJstvL9obsNB8gYglGWr4OTZ47WWPFk7oiFMYemLsLIfSGkhpAS3dWt6tTLhDMVW9UN
t+4Cq/vpWB8fQ2oFVsD/ZH+E8DvuGZgzMOpbV9VsIEvKDYJ5HGXN8BRLIitwGGPdWsaUZ3E/W2S7
8i09sqljzoG0yMYC9JuBUUw/io3CgoEDpil+chKUXbzsdyoxjYGV/gRX4YrtMcEp/aJ8Jzd3KdlE
bfIjH4DdzR38v1g+8coRLWlV3XMncGaL5vw48XEUOxAdphzyIlog4gRy43NHm3A3bHIPXj7zlHia
0KFx5KahtkvfqjcezeGNm4wFTyrd+Um+6Szcu6E1xQVhjLK07p7vAhDGRQWMwdF/wBrfJQxUiC2t
sRl3Fz+5vKoSDNcJysWIBOHnNEJTM78efZQmKQ5QiTsGzpzlhfzsxCVPLEbHVGzEKaxq0ZIMjDJI
8V4Dswz0PE4WuCoJYQnRldP8YZA8vcXc3jGSa1pMsqZVN9uKGzaWioA9tB6AAH/zuHhuY72SELVC
l/Re/TxO2edABt0PA+EDv547ZroIyzpCY8hSZz2u9ar6qQRuEbZ0U1vH50Ix9aMuTJ9O7v4mS0Bb
pckIEJ4tRjSzN64OnxED4Bdl2FVatba2UXfQhCxhpR+ZHQ7Y+3zDVsbNlXm3pTEoRP0Sr9RV9zF+
JSLPoBn/MudYNNtqMJvSxHOv7y9huxVlhzweTH/yQ3jrUFWD7GobzYMbfhKobRUGnd6rteXWptzI
mNk1dLPm+Pm40lQEmVehVGKiw/DEaZe4//LLpU99RXRadCjOBM8ghVmwOgj4sWDVtzae0E99JDqi
w2NQ2qVMDazswx/xODJv/tIJ9bagRZzTnxno7RNYwpau/L3O5bPDEdrUV8GXz4wUZ/bzNHtXj8N7
GPviQpp7jSV9odp/fCMHvwDczc+zcIEyy2O2eNZGjyWjPlXLCH3tNTyxKKiESrG/Y2bWTk3KVt/0
PnOGQiWbw+T5xyhlL3r9V7JvGL7N9i0hZ7DuzvK7wpDncUoVuzjrn8gv54A/q/aN4QnRLJzPytMf
5vjG72gO1UH4VFbJDt2ZVFmQvanw4KMMl9e98uRwGrXWAA3goieGzITyBA7sN+km2dkpunPbhScB
sNnSd4x8itHO1h8ftNUJCINP0hA12I/Wm825BBSyoCXvOMbHSWHBO8Xn1wluAAZNLSv4E3+xBcpp
tJXlp8HPGOvflBNqrFMvtEIWTrgLzEZPWWAzVmZwC2/KSX/Gk+pGh3o1VcgDGy9EABMKyRnActVs
sx2ZvTaXNL4XPFirh1sdiwM5aHtScfaDp3zidiv3JrSQleTP97rhNLfHlUc3WmJldki3vc10EWI0
qSDwXoDlKTsPtrjIPbJPJHcGpUPz4eEBswDMH2UWjynkwGyvzb3bqnxaxrffE2SLg/aaKSURI6sZ
BjycZ9r1yMzPip8e1dBZz39LSP7A1z7agEe54Dp/g8VEoYPrW0u0EiMfCIe0YG4H6sAQUVu+DrK0
UHeUmEn5ZiyFVcbyydZTrrkvi2V6JoxT+1A/ea/FEvSHJYIbRXyPodNQ2V+rjWQT34OXGJyjUtr3
DXkcZGGiX4RPhw7b5BMqoSfT2ZYWsDNGKtwiwlt1gPc5Y+RGR42dTvxB9V7Ib+SFdS9HlDy8aY25
KXyVa34TZFldJmbcqi79Ce8Afs8DI++aeaeyCiIb09C37A21BMALIYqtOQPZhoh5ajaEYL21C1hU
xF4w5adrPErraLT7BZV6wdLHIbJj0iBGvn5lhI1tRb4R38F1fwaqqnV4ydcTRSy08agKxoWxKz+i
BY/WCzz1BieEuQ0WcK2Zrmds99DnnMLYBTBi4cNdqhvmV6gH4LCzbg834q6I1hGW4QVGx2ytHkAF
GgD4OzsdCS1L/QCx7ADN9dC8l1fBrqijU7f4YMXGNAYBjMztI+/YQdhp1CWsIaWEhgYQblFoiuUm
xNP3QJWt7cXRGnBBpzyuDuNbfZrv+1XlpcnioeBpYg4XMu+Pw44E9NnKeEvDhboVIJCwMwN/vL5m
6FpsSDGrGFsfyGsunEdgFqpesnxk3Rs9w2YluFWaPVyYdVeX+GLgHgKpF8TfNM5YseiUX05ot8tb
GmzyyNaoa0GMeZfYWNB7BuK/D8MybvEbDUPDhQy9lKbJKffVNqbmoK0pLYSWT4lK2cm+mw861Ufn
xVvjHpwIfWdJFKpFk9mR4OM8Qj0Z9Ku82MaCT1LGV4J7PKeKk7jWNIyaiIEzHzd6qvaGNHAglpHB
lbDTKHaJsdn3qIz85yn28y2B83Rw2seMiDUnk3dZ+E7+CNMecFH6qd7H9qjpfSM/Pv4HY+e15Lqx
Zdtf6dBz52l4c6N1HooAQVfe1wuizC54bxLA198BSkdbUve93RESg6DbKBJIZK4155j5rdQJWwQb
gzxpM/4gEXt+Zg4BOYRpRkUZy2uorTxGn1PmayFljg2nD0dj7vgFuaUEL6mbicA2ALWAu1jqGfAi
LlpyhMcdRxnpS5NN35XiFb0mrKsIoi6rYx9s8jc+C/rezOMMLaNvWQf7tVD9OpAfSbkHLI0g+2gS
uYP3mBy2klbCOiAvcKRN/maf5A4XmwbYsft51/+YAlxRnEHj2lswH7rnDIlqtIurE4YbOKaxAd9k
B8QVdxYyKkY+gPoVIj6bRdtG/ZwPMT6NTbKsU1hWN9QtIxLM/JhrFXnFtylFc/k09dc2cfJbVD3Y
tovpxHWatvQ2YsAB/j/fRYunT2SSbGGQasOWGQk7XOQvaohktL4QsMjTcY+jT+WiQjOCuTVR6dRd
NT+7BkdfiOM43fbVXZJda8VlUe+AyqsTBABvEU9C7uV4U84QmjYFPciKxsRhGi/1/GO2DoaDWOxp
dijXlIRPrTJE5kJMEgx+XoohTNmZdmu+k2wZK/k5lhSt3skFs4uobt5oOIdGz7I8ZHf5i3Hn3iBP
GqD695uehnW1E4KQpIuy3qrVe2Tsu+lkTmg4nhiYE2s/Plof442+NvaHsCRfZb35uQkHE/FLAa30
5xOxE63VkRY9HK/FtQ2Hp2hDGWBk3Z8fm0PLIO3NviEVwN07juIXA4WxtONMqAVFOWsJ+0MSyYFS
CvfsGkW9nFVz37QnOBusFc8PnZ/UoGN7JMuh81tfpi4lT0OrG357m9sCNGgagrkMJPZFqnW+MiVf
qly19ufH2vWJJkNqf74hM4kolHXz5xPn1/32FscYVkRkMvYetlF6j+ePzR2dEW+9e34pSFgWJqmW
HWDqtNfRSAwoq3GD0Heo+TudnVWtxAla2VXbMOqDGQ2QlvZkpEtr9qzSTx6zYb5so/l2Crsekx+/
WlXo5rVVJtd5Hr+7enGnG+JdU8Z+a+QGGQm0N5Js3ici9VvO1yG8nspJD+IKZE6dv4QCZA8A/GlL
CNkmi8YpWHrCw4q0YpFHBcEF0kc4NMVgPVU8W6gsaRybZfKATjTX0yuRZC/FWMn9mDA/xXHCpc/i
umkNCY2rbph2hUVnO5HvlVJpRyNEFgXRanYM8sWNfVryHZnKuO1UB49xT2lU3hQ9KdCuSfcBx8SX
o9CLd/RtjXt7BlLltPMbrhAicRcmHAM4JSiFgS4iJkZ5QssyQd9porYgtYsQyQFZYye5EGYdxWZJ
Hm1exS9jqhHVwCUGI0lIe2Bw6xoXJYiaJAWtmbOOMLEDI/luEF66gMzNBJHXYqSI6cbxMrIgMCjI
mS1s6OAat8tCv7yOpbLRFvsrLcx3EFOZlydmCO0Tx7aNMmFy0L5AbNunqCkMm9beqKuqpwqfAU8o
NRZdIUtWrNcAgjmdm2Auv5ypTH1JzMaU3JHi0HeoxdqRZUA6R95kLNIzm/Xtq+kyiZ+SdizvQqKa
yd/QbkElQN3Uzflkx1UZkJpHJa7Li0NnfkzzziwFidyMgXMFOY6v3O/ATV6oSb74STG8hEpc7+vi
W0lRPuB5Z9E05fJiycyDSy9gxPSQqNQcWpzIVykxJUO/jjVkfCUNbgv1Kq2BJUhCZ0m47FmRZwSg
wXEJtND6cOPlctZyilKOivJYgc6ZIK/N+Isig9qmBisSLAYQ07wKd3iGmfRyqu1tffCrcZp2/byg
5oYCJQp6irpVPTUcib4qVeqQAHU0DXFkxmCWOvk3+NH2WDszlnlqIg4Ba5u05PwIZayg0zBo8uTM
Xe03hsD62yiirxRXeVDmXNsyuPUXGodsv0aLNGI8Lc58sBedsyRlNmCkHex7rgU1FbSmp0HUGpbA
QGoxGGj5uwmU3tfa9IWscyZyIVpnu75XMpYEoyipK490VRXqhlHKpS3V3fvBAPms15nptQxlaV2Y
oJhQ8subkAPJC0eKEWC+vaYGcqqCHd6W31Jkw0nNGLkNjfTgoWFGnhD0bsE+OwxMadKQaNRwqbJN
g+i20gx0hiDcpz5XgmUTmlxQqzGvMNVaR4svYGyoHha48fEDUwWPoJTuHA2J/9KmpyFholJ0zPrK
OruV0XvSTQfVQPelIDJgiI12hulsZoM2RJJJYJsjLdIkeokrWsoVgYoXlZYFs94NmwQseqANRrnt
QMtQA6P5P5YU/9vFSFgAZ8/tsjwZ2c1U05rq6SFO2Yz4eeAIjlcXqqCIVdH4TFzhFdms3NpG0V9X
GkuYbPpUbOV1mvitK5MUE0GMLLLsj65ibX8IY8AU2qxfOwYlR2E8lRbpvfFZAjTTcEkVxLZFiQbX
bO+mQhivGeVGIjonxaYWHMXjNjfEQTKJ0IABXNid0xOVnLwBuUh9THRHANQ2qsiFrvVIg3SKsCWE
qESSubl11f7CwYZ6rHTaxCSIoKFSdVjeJKdtSzFfa9CKNQu+Eeh2lj2tvmLjSsTv1AztqbKZMiTL
lsQa7Dd2fF2qkXalaMNLqw2PFeysaoBb2U8Ky3ji0llodfFVUbMANWnaLyYmYCWj2M5qzpZ1zecy
vmkivBNhRJ+iEdkBLSIO5mNsMr9IXZrk7ilkiKycFyWjTBkWICotHApqOvc7zPe+sPJHd1rtCtbw
1jtxuFcIn0yl9ZFbxY+5t9zAnOQIs4MaPLknlq15WYi0RNOK2MP+psJmRmruqkSsOQbrpUFS0tIi
K1ii4TapuxiqiftkVCs6MKdOwWmGUq6bEIqQCR5xlKP023QR/h46zrJMrX3ubMcIvWGpdBAuEvmk
DHczCMOuult38RDaMQdVbIlAn0kHTnWSWef8KXFJoo5BXBy0hB5NS7YDbRw0HkC/0Rb2nIp5Nfdb
d2AyXdL4GOEmI4FWNsCExGaJo3A7juY1NAPEzaZR+S5hFQPh9vjAc9AExbwjXflCOl1gG9oCr25B
2LBIkDMF0ImEGFnfsmdzW2QdBhE+ZGKFM6SeWmBbJt2Bq3cHIXMtU5PwgSCC39RV+gJbAtoVEnwv
rJbicr3GYoqZ2tea1J4OvfmcKxQNCue09GKBzoh6opJdj3IJQ349prip60NoRrlfYc+HkoW1L42o
8tdmOFyMIWiLkFUYHICEDhpLGIQnEslC5FA11Oc229rtra7Wwo9JiGWyzMI+Nah6dBZrv5Er7IVN
4ym23RkHYk4PkxhL+od4JcbxorG6OoggGFzYlnk1T9SMq4M7g7kpB/r7JEmCo6j4bVqMMpmoOtzS
ZrpLaLSrU75NQgTyQDGfVYfqsuD49slmv6jSOWGRKB7dvHO80ClockIpbXqjuNfK9Ek0UGAnBuRo
6CR1eBYjSql5Q4TppexIXu25mBSt/dxlpvZUGFezTqAKDLmdGChgzkqGY6sHLNvSdK0dWHuOKV/m
wfkM8+IeTMRyVQxjd5QRVF76AZqVyKOpRSjNXRb1Y0EVqnWdk1sW7wS5rrh4uvhVejORW3DQl+Fx
5gjkYGVaw+yull2As5XSK53GFJQbmeZwAkfmbC3kDtoQxgsUq8AViNhSO2Thm1DD0s+pz436pWfm
U9U2qjeRBTlJOEvEY3gj6xfPHAkPqFUjKDOkC3F3t9j2HmqFpyaIGjS1CZwG7F+B0d7TIxzpnYRk
3Pd+nkwUsUR5VYNesdoFwxjNg7rQtq5QxfXA/nu9GbWwtCAnifh1npx4Z5GYvHgznvZbg8ieaKaa
VGjuEjT26I9EajNpobNtKDlY4S7dh8kCrULeNHmVBKUeB3FC9UqNUfET8oYNKRkwK65LINHmPtxQ
Ily5TCfuVSTVeW8PVF/atPKI/HC3Sk2TPo9T2CSXFvkIGyuivWpaGBkV9duU/aej9LwsukEGPR+Z
3/GF1Y/hGofbnNypN+4XzcJ3q17UBZa0hclJsDzFaWJscYAvO1c91AnNHCPkqFUX8yRjk2YKyCTV
RisECYXIBKr0U6eRCr3c1FGB4XbGStqZgAEgajt1QWjHYqO7kpeTy1VC0vvpGkvduDNqSDk86bqe
7vO8uEGIMGlgvxoE9Y1KwDcgMd2HveCXuH1X7pK9n+3maExGdFenBOUAre9apIqOblhbo+nfbLeW
p8J1j7PLcsU162Cc3krzUqshUGEV9gURsHSoEtbR9nOsmvd9Dtl4YF/5mlLUhEVIVnuRPcyR80Eq
iLnTZ93ddmV/B303OhUGQ1kJT8rMBFw5vlCTOilJEvvYrF+BDobM6bqXQkvoayjVVRI2JiLgieAg
gsCIkYHu3fMtQEJlUZJjadLvFYLlSGu+jmpqe2pAGjhJ39W4cXtmTk25nKQZf9myIPUg+ggzKjth
Nps+k7Ft2dczFDz1qojhWwmo4voWsgSS45qi2sCql8HfbW4Vl45Kn1RdUK/K3rQZ9q7diA1IeEjO
uGWXkSJGxNyzwyHSmDP0vgKzopNAuUpJLnfN5tgohV91zmulcR2WuQgyldoR1HmUQh3Ft3kWNy3W
ggeFpplMutdiSrtNrEt0kzKzAxNhfna0Ro0ltDYeLZ3rRx+DiLPLgnsz2jkl0gG3JOjTTCJokgSp
RpsAtBo/FYJBiJ8r+Utv+wYPtMRSFqtz5Fsm5lA5JsgU5yjdhsCDEZFn99DNyOEc6NXyaxAyaGb+
mAMfUgs6RqyiqecTtpSw7NjD67lR7YZ6V7fNlPkg0E1MEGwpS45Mz0vKp0Q4+Fy04AzIPWeye9fV
p5bc6HlYK25oBTl50DjVBbRfMvsqMP1hS1t5jvtbagqPgiA+EgDFTg/5AYXaUgOZhrdsKDNifhyf
2bzYdL1yCme6tYpZoIKk3DgjljatW4vV0EE1b6VCQyydn9Jo2LlZSukgVvNtERGcZXKya9CW5LOp
CmNDyhSyWnf1y3ZPmLuno7bGd1wbZelC8V12TW4MKGLNeE3yuh1HlZV3y2Qm1FNKoY1zpVvUXiMR
XRIpxWRZ5eBkXoogp7vkOC88J3Lp77ofDhnmVKPSoyrGG+iWl/zhsNc6FmxCdnjYxwYYPilFepYF
oJULb4A3CoodlSC5ztqEenzUe6QlM9+vsv7uIXpSHayQFrr5s2IB8YoF5Mx+9SkWEA/zGSpT0Ygg
7016fQp9lwloFCCYvUFI28bM2vxyWut8HVy0Nv6AaXxo5z47uk7H0eEYtHXaCJcPklaHZUVE0DtI
Y9y2Urf3cXpX5cgYorj/JCThW28pDjQ9ix6XvvpkkBtlG8jRJN9uTXFmGw0IdgjqigJRsbiAkYSX
e57aHVcBDNCtjk4XPaLVWPIyJs+7dk25ljLweGuI4hKNqG1ClBCsLlq5H1r0dYOxlKy2jY3UUZPD
B3WCAY1Li/CR0GkLU1X7PTP0mm48n4oBemg6E10+gG2Bm2iGnhGG8qrL4t04LpeLomXH0kH3Ny31
0R36zqvbEO1gmPhmGt5mLeJrYpWO+treMaGiXhhF92TlNi04xbPk8xJB5QUI8jQaOmKusQOEH6IE
4veMd4YgehfeNf1Aszjq5YBRqkc7Pc8c14XY6ia+hvlJz+HUAqkBxlWjrOq4HEQc9XKpFJBvceix
Cn5GmlErrfa5NPexlqj+OurDMmJawsw4udKgTGIeIO0CYUetoTCs52bXZXBsVBHeKy0OkYW+MH9Y
rubPuaVvxzVlDW+F0JMj08JbKiYLYgsZlIr2zUD5FS8NFPWS1R3RiCpnQAGL3hAXba/TXtPyjVk6
lW8lLgtax32AYsRJaHGg2jQLJWv4a43BBnOW/bkkCZoQhO8DRLqtZslXHFQ9P2LbnuA7CRKTIFjU
5bQVTUqfQ/Tx7Wx9ONEdFoeamhTUt8H1bam9KT3NFLl2j+YXW7Jyya3ujSBcAgCJWjRewgpvKRas
g9Kj88iH+L1XKAqlMAPSKvUSTTKtIhHF75rmhVOOAlMIVk9XjNdWH+SFqiM8VaxSQ+aufOiWvF9a
ehq9Bem0QgrQQaJ2IV7lMvuKISHfLEj1tYpWWbWuY02WcCpzuFpGJ4FxwpGUQKZcPYVL4tybLQ0R
SfNqpvgV6Yl6ZVeqV8Fl87oRqWZWT+X9oisfTq3GH6xtvkwi0grVeihdk6qm3n1xfXstLGovZh8x
y7qumqHdUc40p2jaRk3yaigGuqz9ILmgJgZm3m6grMbQcCpQuMwlvn1yfxJggIEZMYmxYTW0utxy
6aI1YVQHW+YQodTxI9TIxNVQilchs5M5bENc1yMs41zdkqa2alrU9zx0H8slxb+Snwcrmk/hdJVM
+aujdjJY4KuemgnmGAGeqmeRa44gp3kfpQGLibO8gr/oz0D1jq5LmGXKvKVa2nI7quElA11KxKdr
XETEzSGGUh9qt2FtWEwCqSemOHN44eKV3GZTD/LWce8dkgH8cAlR/Tfdo1OWnjUTlTZVDbbUSr83
esa/UjVaL4/IaBKKCNCoajX2p9DJC65z1Hgmxr5yUlqoI6O1LVrj0FaltbNRHui5PQShYBLq4OTU
w5JRqFDwIzBLUpIKnzxLvTFmRHF6Y0+kJQj5qN5kZerudOYWh6gyPpNCuNdJWt8sCqZOqenTFmQq
aC0Hx0tRMpE3LN9KzW0IVo58RXqWbgnX90MiPCkY+DesCBu0vSBm7Y6uQ/isl+T1Ljoi/ZF+Rpy+
t3Vl3ziUo1k1zBfWaD+5iO8KrH54XozZN2vxTUZ6IC3HYuUmru2h/YoovPlVi1ZC1voSuCgxoKhH
myZk2r1W7SulqLaRDWFWxpG9k+HK653A6dn0SE0SaTFtMDmwBYriUKBBmDVGDJX6VbS0GlLWCTTW
MLxGkXhKK9skSpRVclyXL9q8FDvNzI5h2CmbWWI/1IdVZNn3ZPri4xeSgbSCKLbTu5tWOKAYooI6
RxSb2+5tgJzWdjPdpEVi6rBaeAXd0HGxEuDvVLw8Srl0npmU9PYXyhETV7hNqrr5LtUU2280vlUx
KZ/WsCaRFearC3w+ddL6LbUmYojEldZaJ661N5Jf9qkOzcOk6PkmhvB3SDvOwWKltZcvE6viXdjC
kRGoGcoTQR6fUYr0vZAM/j22LC4kRE1ZI9dnq/nMI3IjEtVBXlyt5J3//m48t7eyXw1VplkcJtes
0uvzy6PGdmYa1esiYpSzx8KfSM3zi9abn5tFY8FEOG//dvf89v/2+Z9vX8aW/fq5bTt0GGWgCvnN
PxnjkdDZ4/XmfO98c4ZytyMm1Z+b53vnx87P/nzx3x772+b5dSG0mXr8VEEbEmlm+Weid5jV/DXz
+if+dvf86Hl70SeeEgW0D80lBmXdk/MNRxeO25/bYgn/tU06C7XDzkte7GKBuLqIjQuMTdsYlDIP
xB0v/JWi3xthcZHXEEbDiaDAM8u2GEHVxUpsHhZY3J7rMKU5b/bN8vsT2foS24LsykG1+/mG88vO
m4KiUGDJ+Hh+KDEN40AYNU62QcmIqdXh9pxfd37mfFMVLa1bFp13aaJj3IZByua6G+ene80095X2
ORuaiWDYHXG3WmgFEihiRyYOULZWWpHd0MwPc67FTU3310j7+z6lQTO2c7uxKsLDzjfa1COIiKt2
Qd+4oBCBOmNX/dck0FqUjkn1M1WBSHIBN1o6ZnHX0S4ksiMDNrZLVqpUuoKiyvMBvm6eHysKiXR7
sMGBtuBqK3XE3nB+ZoxKdfFDMgxzSVX+5/tygnb53QfrEBIcTzb4+gnnz64jsZJHxEgKK5jTn//e
b//K+WN/e835qamnk6LKElfoHzuV/bFn51efn/jTZ/8/n/75CbWTdoE7dPufr/3Tv1mRaJJk7TFX
mQDDzGL4cwpACgRQenHk3ksD4aKm4rOz5/6UUXoGJwU9Y3RIySlEQunynXBbUrObkK5AFe8hvZd7
YvLakxgkXaWMPj4pEmM8+mmfk+CIbqWpQHmBWCENTLyPrfJtGXFxGBsa8W3OVL9l5sKK02SVDalA
WBY1MXqWWsjK0y31CQIMDKLR7YKQ3oewKAV0fUvhzX1gAlZdZZIhzW0UpLMKObF9Fnp1NDaYlWjW
j2WL8NNhLWJMQA06GB5l8WOMCL5uazRQzAW8IZtvBkp0HnZ51EVW9dBbNBAaonBR+oB1oUrmMemm
393jVyQrKto3k3qv2eU109tuM+UKQoQk3eVcgncjgTbQUmHwqKzLFDK2gTni56qGm1ytuJgl4XA1
qTSWBjqYqk6bbljV4Dm5qmM1zR5pHhPGNbTE5lIT8YNBkrAq8xLux4xQ0qlFe1PRWwzT6zhc8k2x
uEho1P7LjDKCHtPG9jRXPVaxHJCfEiNP9PkhcjCAKLb7nCGr7OmDEK8F6TUaUPQQMESE9ftAAM+2
LbsPxd5med7TaDTp6GfZDYHTaKLNGg11jF83PGOOk/BomG+2qb9r2YB5tqOYZszqzrTQjscVwoDq
esyQG9p584zLoCDzDs5J20fRReNQJ1Uz0ixTtVsAcjA+CKOa9o3N2iGiB0vCe3u0pbiiT9CO/UOj
MC9WWZn2JQwTgNEbmsFXMlNPUndM9GND6vdOdSl6AtGkGV4Lzfgom7Vuy+4IDmGKIxopiekAMrDE
GJOF5bedJ8c8lBjHo0ZcxiU1NC5nMIWIKN9auXYVQRnRlRGqbkc5oEECAxdZ25SZ+qL0+g8rI1Yt
wlzBWy8pB3DCxMtNIaz70WqnG2qPGhhkPzNRgFmm7e5seDQNxZCDMJQZ11SW7VWHVVDpiqMd3mfG
aN72ufZtarj4k/yRxAAUZFaJbtd4HTsFXEq/PMc7ERHXpixaujOyVddr9Z80A9eFnxS+Q6rVTV9h
4tOH3K9TRjW9UBeaK8xZ9ZKWNhLYrrQVjzaW5leZ/RmNbfxUUd4KQ7f2iMreNhJwW7g06jYswoOS
JSTCFY/aSuRv+IYE2U+UOivzUa36U164aOAITfWMQmKrM8zdqMfOrq/Dyy4m6MQwSsaRijyMCYM5
JqypG1+bvH1TavagqBHBFuFtXak3XTyx9OP7HoU/mkwF9WH+UjNLEGWAT0DrKOGJWEVNgw4rI7nP
S83wJU4QVS+lAlMH1P8GqvKmj8PLarGo9XJ+QI8QnyzXUFQo+xIK8kU0HA0UdhJjT9eCVGI43+oS
Gl8tighNbdF8FBZlgw5CoqdbwPcM9G0qpT3EL1m3tRdD3hd9i8owRSjDd4uAuY/FFXN6AH4qotu5
PPZ2Et3YA9fkiLaQYSTRdtLVN4dERNQwJfpLLXucjWQIumyNi4lt82qMw8+eEtpAXOQVYQ3yOA3s
VzOkN0lfgw8k6WFL14SzexpHZDHzhTtSmYJjb/vAf7fmAoq7tnv5MFSStqV8aLpOQVsa/9B0snsb
igXb3kTzO6mayhyeD6VLjMaFmGg0O667aVdAelf08E5SzRfjNbuoeVpHBF47UPowpq4JShiVtPFR
wpL/eCwj2YPOQ02KkCNYBHBimWKqgAZUZCiNrc4s9poOWMgU8XWVMxONQcqD85LjNgSyvu9Jam8W
dGE0qx5JXsPUNN7Krls2mkPtY66JVQ2VyDgQnvSZQkql0FZ+TSlIQtmScFyPypNQmo5vHZ6+MCFl
Nj0x0KaDsW2wt2M6UMKvdAo8ur1iQEvMFs10P/UaenAjoVosvEWrl2OPuCY3o+JyFZlx5NrVmJyy
ein8tihO1EkJIz4L0BOI2SmE57mx22Do0f/LackOc8sP7S4duPIEOE09hpQRplc7QwOST9N1Rt3+
IGsaKyTKAM0gWk/ogPqViUwEBK/w8l9zi2a6YqWXwyLQR89YLSwNC5PS6pvIRAo/j/NpaNP80Gxn
WdySW8WYWrrvYIMp5vdYfK32KXOUBM1MfW/R1CqXBIqoxZW5EPaXtZ6qlkYLJytOreQEombHbG+Z
PkKluZLKXAPN4a9PcbyrCpZsp8CC3MQPJHOZKlJd8ifR5RQNQgQooHwcQG8LuB1tZmxQ62PnJ4ic
L7aNbTxUXR+RY26+JDlkw5ToncOwEmzkeqPKDDNFVD7GIo4PcdG6h9mYXmIBqKIr9fmgMttDXsJN
K8zINwvkBCk6KFKXS3XfuCQurdVDAguDqRrLg2KzLmhYRzpdpQakyvLQeqP9ce+8+dsurm/okoTG
nH9+YOw1pnPTuueOVB9ElgP5saXiOXjL0UU+F1O/8sXLgOnjQsFpzvqDozncpZFO+IxV6p7qCgAk
rRuUMBGL9lWP0P6rLjrP85T+fGM4HAraenPeBMtOBZ0Fm2f07XDIwrfIGEBsn3dK7zpJvODc3cbr
EZ4ZXA/6NFsurDWn0FwXEY0GuqRab873/vYYWXhcNy0MRq2WUpxcV05C1ExpI31AfZkRPDEMLOjK
9bf8edOtc9QhMaONQsd5YzQ0O3fqSmY9I1ujLGLNUirB1PWwEtab1DaRMp23kxXKujRUY9xc31li
zNDV22ON4gUya9Hejb2j7i0bYpGz3iw5Ql7RN/lGkuMFqQpY7GGocZ21lXkZ2xUDhKVph3mo9MP5
XqsI7VBLq6KYQSk2MjP+fGjhzMVMlhxsnffhfM9iqetZBhKuODmRza0e+s5RD+jYx9gK92YDzUTL
EP1GhGxrlCuNeR/rd7RFqkOpOk0Qpw5Qtu51kczzWOsVG9oGDT9hpXhhJLDs2J1+qDVVP3Q6xPuB
aygYeNQHtsZQuaKTYV26Nrj+lSeWh9AUagSlNd26uTPIyRhZy9DHvKnDMAlUokUpcbPk9cka/Zbr
OuZ8M6z3VBkipl90CkP/wuTaBBcSpElB5MyRL0cV+5LgggbVq3YR4qYJCmduqK/uq35Rg4n+6GFZ
b87f/3lTp6SYFxRz+LojAHrrb8DM7fcbd4Kh4qAV2CwuUW12zoJIi3VEpTKoBhQvDRNetwbw9PMA
PG/OKZ7yal5Cb+ice12Xr3WNp25cVq1kuqTdNlamDx17POO+vZdTffz3whi72OjFdKUBI1zcPcUd
4JsRV15q1sAns4AQisy3cYcpb8tXzAIipUzoI6+G5+i7D82HeKiOtKYURKootde5IMzllAnxBkeT
fYofl1fwYl/TNR2L8DF+KNB6BPYM4XRTfANRXE/KKaDsSQexxpdEK4CEXYOAGibuNMupsW77l3IF
joEg2TKoL/fwpFsJ6HU7KAFUx3jcKXfLdf9ZsTkjGyTwzCdwqaEH+Kpx+qrEinr9C/+URS8O+Vd7
odxhRqNJWOAGR3hjnZIPlVUM9lSXNy3IGfAbiyPeqT71mTm3U4AjRDMIDvhEDAOspgY0+qC+3gKw
8pMbQiatC2zGCC0eBJVSscV2nq6gKec0f0Y32gl1GuACH38sRIKc1utXzeWMhLt768u80u7Fm34I
76nHM9frsGPpsHcvwvjEnIFhRXtNn+fr8GvCG/4sYWD3QXRSk72BgX/YSAZti4Xk1mgIfN6A65cn
4LNLzaL7onrhOMABv9CdoGt0yo/pB47LmmARXzW2BGsYcJRy9BYYewE8DOKCGEUbBQoVNWJSbpiJ
MW4giXdvT6gtgukjai7Mux9uv+1npPKnGZ+303Ax3BnNzrXvRR78Cdd+w4wkqsp/K4fipkrKvvv1
F82B5868cH18//XrLwhPFFNhOmHaDtJU1TQtnv98v0uQzvz6i/rvdTPJNNdVjJrKoRZIVvzsWxyr
XfYxHKI7KKc5uoWtEt4ktjcXAWVF++RcLp8cIcxr0ejlK9tltjxiAUOmTeSTrZzUNApiZx+WNzA7
ZQ1D1dNFIFwCah3mDYGG5O8FognKwKflG7rfttgWr1A4LvGA7uqn8Ta9Kx7qp56Kw0bz2h8pGUvO
S/5uYHAJxqv8wLUfHabCAYuxfqcHMx2JwL5lMENrQPoF11mGgAt8+zrGpjkgEtjwODs2YN5Qli4G
7qj+yb4EwzxRzT5Zo+8O2x/t+GU9FCdwvPE3xgQMDfY3DiiCPawjqzQPYNpr+oEYUiFQDmnxhbyn
sfDQ8KNjtYFVzDOc1fAaBLJ+pGR7DLPhybzlkO1pP94hNmuekVg4V9X2CqMEXl1qwznf3wFJ1Kud
MMne5R9o9bfiVn+Cgrl1/ejH8kGwmq8HyUO+chq1F4egz9OwV3ZxYFzhCyVjuN5gn/Kx3ve3YAAR
PBfPFWQRXC8om3zkzpgjOU9t3AAfqb9J9qUJrvWCM2y+XhEAD7qy+QGYLLF9Zgdev0m8HTBLYJ90
sGMMhMdhNV4c8SmAU/dVkj0B+TDTOVEihy6+0hs4bJHxXc0eswxPNDuIDHv+xGir36hf5Ms3u+md
JTi7ygU8MA/N63x0X1lXBszctszNdwLHkLeCFq5ezTeUhChE/UMaOP7/cOSvcP//cuBbmqIalm25
rmb89cAHZN+h6NLkleaMV3iWCI9mjOHwerTdF21VmJIA4pVv2GZQNmE0esSR1K3E71Wr/D/sDEEI
/2VnVMNA8awYZB/8/Sw0036yWneUV4lGrZD/CRmNS3/mKwLRhsOG64eHz44sa9ZV0XXdX0c0cLFZ
PuIfSa7Pu/Mfn9P/ASz4+7DQ/fM/2f6s6nVmH/d/2/znQ1Xw33+u7/njNX99xz8vk8+26qrv/v/7
quBHdfVe/Oj+/qK/fDL/+u97573373/Z8M9JFbfDj3a++9ENeX/eC/6O9ZX/2yf/7cf/Ku8CgQSH
yX/8+V/4/Z3rn/DrL0c+ZvjM5l9+f3QdQtXf3vR75IVDRoXtqprp2haZSuRayB9d/+svwnH/Ydqa
balozS3DQM3zR+SF7v5DNahvkXuhW6RVKT8jL3TrH4bruLprElBhKSoHxr927i8/48+f9c+jvf63
wAvD4XC3NMd0dd21UH//LfBCt3TEwksYHVAopmUOrSFrEBQP1iT2FYWP0I0Opr0QaMfSp6ghCCxO
Ge+U6TYRUK+FnPZlj4ft/7J3HsuxI+t2fhXFneMEbAI50ITli0VvNrknCG5DuASQMAn39PrAvpK6
+0p9QnNFnFPRzd6mCgXzm7W+JducqNwQQa6SNRbpHn2aoKEFblRiSEcERs8YbdMifyqsnq4aEdDW
FivK2cZUTp91Gpvxd+sinjfLx5++kv/81H/+lC49w18vJz4nR2p9trnC9R3kKn+9tqcumIPCjcQJ
BYnDUJB0KhIUj3HTtSTGStI2Ig/gkkxgHVh2S9QXP0sQ6TPeZ/lVLOpYOfZrFXtnJML6oNugRPO/
lqGthLxFWhaR82cjnRfRh92GuehTZeGyTUv//utFlalA0zjZlAYx3iWMCmQXZRZ83lCDBGb3sCvF
wG5wXorx2lI1uFXLHLOlbHZzOFFIxe4Ie5Guc8r8j8IDbNcWs0RH0T5HjJPIHeFF0s2cGR/1dmWf
v166frTPrH3C02I9/O8fy7X9WsqkYszNqpck9qOHFv/89cIsKiHkljCHr6CRr5chMyD/4vhhysjC
jQOUk/hziP8g6vy9PuoQJmfNzGX2E/ZwbQ/dcm7eajsDepESmpIajlkloYwlwl5riyQ5VELeZjgz
4JOYKDh7BpFJEqjlJzFj866vQeBNxXkZU0rJEsOsGuKzrhnm+cLTO7oirCbrvyJAln96+fqZpSHu
+Rh1dVmlh4yV57T+qo7Tr8M0dXSnFDGCggxTK3AjhTuju3D4xTDm5gSzKGQqI32yAIbg/PVPM5aW
M/Y6qxmgLkGWE6Qy7xNKZtxQuBQXsIpfUScxutxzx+WwHS12uRHSko3v4TeI+2YdNTs7G60oeZJe
B+zHebB7foSUZk+Ul7lIgdPTTQf4LeuLFjZWjjV2alhjxkxNflihkTeuP/p6ITya/1gu1h6/ysNC
wje8mTW+7OtFR59OXUIYqnA2Jf53DQf3VI8XEXBSNfYUbrNlXbPphfp0DMhaoS1xW+j9njS7oYFu
ULcXRUeMqsslyvndNvDWphRx98yW+mwhqkDOSStZe9YrOeiQvUeRn3p8F/iPXFIfKIlQOJzb4fqr
70tCMMT1EAEM6uQrIrcS5XROODejh75cxKnL+/QakbXYE/H7nOTMixSmq810b0onO7dZcaMMRo4G
MWI6NdHRRfgEBY5eL6+YkKtpJHdc8ldnwpLbVdtwsHp1UbbVbozVECDdzqDR4u/GZ2iwxBGYmWDA
zrlG73yl7kw2PaNDtgkK7PrhK1FGS9RhKGpJQ6i/8fvDE1+XeyY5PCeiz0zIatV07MkiYxfkn3PJ
JYqSwbmyiX09w5fA2ODvidnZxILFTYNN29X9a5v1H+ReW+fJHKeFOUIckUVowuHajKlCyEtMup6H
6wBM34AgBkPUS4PUdqtJq7zqen/t1xm2YPBCaQlFRel3b0w9qPUAupuArVOSthsiFevNOubgLJYH
13O44zlN9Vr1Ap5MocjsSH7WswjP6GTDs5KP3DjmU8EGZyMVBJKvGyUPzObol8MO/WkDsqJ86EJS
OUobIZXvG0hJ1XOr0MJ1KUKeviZioYg09LoJUnzgQNj0tLqzOoZhdeR6J5kQ2jJ556morkVffMqk
gMPKpKaIYWa5w+8cDde4oL+M3PzSOWO6t5R8S5G7Vw6BQnaiXr16rE8p45BlBkgWRSF+64BZdZRR
7bu5+Og7Suqv8UvaQADOm+J5TEASNt5L5SrmBhGcLdOQm4sftYzi33P45CfV9xiNyI4Qya/THP3P
GTdddxBR+b2ybbTEa6hQIv0BGwTJZGHScQq34s0SC+/SZYEY+j3nw6ru7xTzgpQpEg2B6wqCRzr3
lR1Ne+Q+8Rh6r53T4ipSLG1kjcOTE+JxwMPjugS6L+7Mjhkzma7sdNe79FOWXZ1ka455WthbGdsh
NFUT3CLTwC2Mgy6vkAnNasvQeDsGRXDMNJt6E0BAtzyxqeTiQg9xERK27OQNp1flParJn7aVsG/K
FKIE4hVig7pM/xZzeutHiI+SLhfbdgJT4CB+FsjV2Fqxp+wNyZ0RvA7N7/DmPgTkYaVA4VXPLnBh
+t3SDNaIZD3XQdI1hSFaY8ICbHSeU17vM6uIH8hShtCX2DG+u+FOh8m1ZwN2cgu5zwmGCL5SkNKm
OnZudWznPfqs+ZiX0L8cGd+pGNJ9nTXfXCdFeCzZlXpsedqM8iUdoJK2KUCXBI+4NVl6V1o56d4K
DV9hiWOe6COC4hlu+opnSI1zrOPlhkBMkPJN0eIo3HbeADJYo/tdLACjwaLYpqIOJq0Xl71sRsCF
PqJA3H/1bL2EGfb4pbKsB8GqT8lc3Nale2Y2v4kstbXEzxjFLlMEEWw6fHmB4NeznEnILcpmFtR6
Z4qp2qkAfkMouW+FwEjGpnrPbCqz8XHiYr4SNdAFkhXvmVo3T0KrGz80u14pFiCR3+5adlzrrWzv
9aS7uqJ8qQx/XfGNFohqT4x0NW4gsBS090vNKAM6TboMKLwKBLoa62LolFzn5sG2W3WwjKbrG74H
ffCKlYsRls9sJ8g4LR2/sODfrcBtbAo16KsOz8GO8dxC3mZOe9oLNoesMn0b51kzd8WloWL7puo7
8k3JiB3vxiR6b6qu3XZLaXZooYp6hOofvikJf9mvkOybzvMPJNQygIzCt9wlTylexZVpKZx7bMnu
fZmOB79eF2pldNCa1dGY51tv8D/VqhCas+7CSmGfSyoyahqSpWpAkcoJaOfCSkDLLJMtqPCi969N
Rb/bx4c+CpxTYoh5qNDmLplff9QdXKKxZ72XCaRpE8IqYIVxc0gUXSH6NGAaMf7oJOkvIVJ5Sz/7
bukehS4vztTcRC4HJssbSTN3YkCPz0aukVbJ+H22b/wxml+jujxFk2EMaKxtKzrOU1T2g9Dhdcgs
F+nVL8SUm5IA8zc/IOpA4/oUfn3TM/O9qizk1Wgma+BqHqG2YSo+mK81+CvAA2B2PFdu12GOb+Cs
1vNFh3FxoPzDIY0AvAx4sXRb3gDIbnrzVrflj0gS5xJRu+fdL770JxKpH4oA6JvEZuFbREqoEsui
m9ubQfpwv52X7qvOg4ijFLaaGSsRmcA/lgEVt1Okhyrw9k0DhDXxH8IFBGIVOiRJAPfBp8qGe5J3
CaiAevF2g5mI/IyBGoQV3i0G/78nvXOaRMA2igTTUPfGisabSBTtvu6Jee3BviKB/j4BbXDT4m1W
cAjC/EP0HZs73zsNEA173jK5IaSMJWV379TIRd0xWYUlaFltba9ixVNlwLPWGbw7q2X8yrS42Lpt
/a2ff834rwi0F7dzI1vwXIy0coOPwJ1epyl8qzSgbhdLrOyHH72wQtauZXuU06uuwkOIrhMnSEyI
pbWpWOyTpsKZ3Z56wxWceUDj2PVsve5rLET82IiFFNamk3E59ftgdnFCOxNr8K6/HXQCTxXBcBXh
iCwQ6yWN3JnY15sg6K69Rb02jb4N16FvgiiZ/R8+N9aC/ioAmCq3unYIsUolvGLzMXbuC8+bA1tV
sRWB+dTuAGVv4nzNxtWSt7Qnas7P0Cjwg2V17Y0laAkhbyTp2VbxsFBmP3aUY7XXim2VLY+Omz3m
LX4TYTN7ZcC7VO/aAALJYsqgwUVmTmGaBPoxRYplKfsF14wNcqM62YhL+Dbybw1k11rgBBJJtJyq
HCoOutqrtP+aUi+IdVhlpvhPBocwAq/QD3Fxu0IRkiK/CI0C1CkeW+GRcaQ8Orkgu4nnaIZLLO7d
3kcCNDbchxtv5eyxblvwETbJacqr5rgIRoJjSHzFQljgodFmuioC6CKxg7chHBnjptnJLRpUmwo+
SBx5DdoLoKEZuRFikMCokpxDbVNIJhGwNVU/eME4nlrnfiyox1s+c9B6Ie7v8BbLMNwIiNPE6v5a
1kV1snZVAZl1E1lqscjSQ9ixkElouSfQ2d6CI0+n3VtYgz3LOffr+KopKWJYhj+2pALu7Zp7YW8v
aieV/O572r2BbLos5FyUNftHBahwal7dEonLEFgTLFb4rPQ3hDtZv411xLUEvL0CMGBwJVYa2h8h
HVB6pPWYxih+p2aOmOy25X4JYee1rf9cNOsh5V4oIkQvsWbbP8Gmrch9KooS1FUl7mpU9MiQqIlN
195GhtCRyeBXcDP3I6kGHJSOe1ct3L2iwrlurOAFCf6N3eIkTMaHMNfhRijuEr5yUasUP3MHbeyQ
Be+BDyrZTsuCwmreJGtaR0W9C5gsC5YKn1t1TIBeNRr8qfJFjT2GMXHiD7fcHJeEyjFx4Llm/a1i
HzpbhGBZ06eZs/cRF/dqtHiVLTOQuWMTPP7UvdInaz5KD6O2RMZzVaBOhdSXsb4Z16KEud9VMaqf
pmPnUMqfNZAYz9AiktadbGuD8HyE9WzhVkVqcscW7jo0OflSn6Pq5mfLouawET1k3clLeipu3F+H
VtU/gzgYd4UgpUMgQOxtcj86pqcYlZu9s4iDmMCER9zfZ+NiH41ZvrQGU1AbR+k2yzOiNjOg6zam
7Fgy42RoNW2ighI+LJFeIaHMCBgsDn0PCh3cAMYT2T5YInmpvCxCIlnvugKYfqV/e8L8dulF/BIc
ur33w/n7MIEB63KsDNW4esGfshYPj1XcujkoQfyhFaAeSVSUgPoMJXP0eIRNbEdkbL2pbjl2Po2D
givjt80TfzBlU84NrIvITupAFBRQ35ypBcIbUeT1NWRJAubFdd2/Z2qsTmXCAn623B2XcUWrSw2d
XEQRhiCgZyb1bnJr6OXYx2kAvSCLdbqs025oPbaHgQGjzsbn7m4NNJdCzegzkhE/LBV2IDWANBHl
BFiyA1gW/WwnFZr20t2lDtQekyJjV/Fyu/6/PCmZERpIwDfxlLpAyPLOBJHTdWJWP2votxQks1lO
aFnfamulxVv1tYqAFDGfVxrwGIGvBRUDlwNlAaJolZmtLkMu//VAFtr9Fl0GvXAwQrQdHqnbgRt3
G7vA7RLAOu0ZPaKAcr/7C7vsuGAlMNb6LEe74Y+QnyotnlAtsED+bTELaCayuHNvBSH5wX1gS4BT
7LxRhC2Ydkv7RG2/ytEPURC/SA+w+ySj54oicuO1hBikdfxgYeXzppjlCW0RvBSFUib6FVuZvVke
JSFGJnfO8cyKohlhetk5sVAwSuKrzIKJAr2FheHRdtcwLAaPPBx/Zk5GHIhL4IgfAiTpCjDZC8+J
ZIKFEQuOWzzaXGw1qZodgMlx9mfmbiyzbT2hFSGPer8Yj5CD3As3uCEBi3Zypz22kVLoH9LlA1tp
9hivV2QydOVOavYdsWG/FKeMT1weSPmrTvxXNTjFYYLBhnzt5zh2PGP779kadKPDY90PN22AMAUE
qEfmqPUUOHK1O5T4Qe+0gBJesrOJB8kvI7DMxIARYwZ24z5Gwf29KKhf90sxj5+UFqnVPAY5LLIo
mKBUNJgWYtyjTRFJJMMefQgWGfIWPQ4gVf7L5CAM8deoCh6UPPUAdwq+uzbx1LbnJooPD2wXnYBq
4IVF9QxSIv6krhpuKzk/IidIjqqIizMG2G1jkWbcdsdO1hfXp5pXmHsx9C4vHjqkuMvu+si34WWl
v7XvH9Ds4HSYg8dANa9+6j+wcPcC81pDE+9sgM8YEJDwbXDxX+Pae+o9rhaYJVim3ccSKnIcIl4u
Y4kwIbyWCK4Rb0CfWNWm8XtMd2OZjFEVgYrEFGRp/9tpR7oWm9W4V4Kbws9o9XeokgpuL7+btvpW
h/QSy0THNfQ/l9qCG+Owf6Qrv+9Np3eD7J/byn2JnSdL+GRG1tZn1883UQJCMbMMTGE9TaQclDx5
2+lnsehjuITEhSBjREjxMVk468POYo9Yej9W5seY4Ww1XfLWiOw0G1an7WRY6gzZfWeI8hCf7lDg
ZGK5pZ3kI/WIpKDjzGpyMyr/07LKp3r9zDg4XgQerNJwI0cWhV3aWelBglt0DtHJhd/RVNENC21n
Ssf94Pe/HB/AD0fxVts3E1quk5frU0GZuqnaiMifSjr70J6IWLHEXuls3E8tgzPm+3QgagL5Ni9I
9OaMEWIeLeeZSrIBxxA4gDjIwGaq31unxJJPGb2C19g8pfNXK3aWo6LkgLfv0HTE4C3K2ZymdonY
6Ot9Yhf2XVJB4QtRKuCa2gY9ydVgaAibTTZEV7s86TFoTWXLf8dZuFeL816DFLgadNEcCo2kNMQk
mLkF03SbdEJBGgElNiPMZfxZ9ggnBwOZtYYZrEd6c1FGLSMCVq+dTU93O/rNK3EUGpmC0zvu3s78
1yigorEG5NaTVrdNAdDXsxaiJyZrN3MaXWVDRSARrcQ+GvCHZQ2A8aX41uUtm+zusYmVtxVlqp4m
iIHTJHaqw1u/Tp+OTV1/r/vyRbZ1jcO3/uVT626sByXSG0eDQ5qrlozHfpguaEN/9SjaNz4OtEM9
TwSkeEV4E1PkU2stH1MppxOsHf/WXzgRmmi+L5fVAzYmOMXd/EbDpuzbBCnbzDOEO2jZR3dpWtBi
GNJZQs8OD7Um3kh5ybiJF2c+rhacqb/NFoxvi+NdpSYU4Bts1udEZ5pCHxz16aU1XuS+8nHLMqjs
KS353B5DW4jRRk859TTjZrmgAxrrZ9c2Mdt1JfaOhS+7HEAmWzKmA5mexzRk4OCgjWc6vovZf+y4
x+Fdr/h9eoR6VMVg5MSgt1Mu4XVHwZOEiXKdJR4w//ysEalfUyVz+4L/cOjC9kdWTr80Y5lzWOEY
0epeVehNhmXQBGXZwSEUaJXjPPzRBgD/wyh+rSLvNkzMj4nZz3VTL/OGvRiL+NEipAVcYewOhts9
vLuo7fKbhhpJuBN3wbr7yAvgKIM7Gcwg8XLpovJ3PpMsgNWzvnIjOgI/RtttafXQWQ40BTBvPuPr
fZE76sBHOfaT0o9jy8U9Ce+UDc14a1vpa1wR8Bfp6aPPm+aC+ZS6NyHPwJ+CchsCHfHwz96l43ya
p3VYiefaZlfdr+Q2F4W7aqnivHyA/Dh7d1kTgrpycwiOTkgu1mpJL1O580cSCvLcnx/n+s4aUvxc
toYoU9k7rLInHhPNNlg3z35wqtrPNrHGC1/er7HJ9SGvF5YZiEEyh1hZe8iuw+jNYyeCEJgSP7Sa
5cZ0wQvuvPpO6tvKcxHAGOrw8mDbrBNKzIG7sWbVFKUdye5DyxV610SqP8cKOjqL0wuj2W7vRWgS
Orv5FRo4g3P+qOeUfGHxZvP0KHzzVlhTcGhGvtGQHlT2U08ow++mh56h4f7QLgO0iT6HhQUl7jI0
5llDAQx42C7Gc2KRpj1jxEcdYh79OrlndDQeuBVeBVYfPVWDtSqSo+dYVunGrevxoRszkkhJQ6NH
2sqZR/xY1K9jljLw4pJEXfpRFQA3123hNhunYJfZ8i3DmOH0VX8XTxoBJVx/483JW4It/QqX0sMy
Yi6lqxtYgrk+Ev7sm2ZLsE/mb8lSXPcJQ9RFh+/G8R47SDspCnZqOyClowm8GyoIgwOTYUQ4b7Kq
ecg9InUGiFc8J1A24WU8DeMl7JljqiCHzhaNOOPj7hwWRYqOG0ho6KQ3gE+OQZBEu0h3DWE6S7FT
IcYsp1yOdRHsdd8kyPPG2xHnYRk1t8HZ8gnmyuMGOSFeyis3DC/6pmAt8dj5IWh6RuBi7SbTYiKg
RuOmQYC0KdPut2/xPtMci+wAX17Y/k3rMA0FuvMTDw0KZ2AoXow2WzZv/ugRr07YtCnFvraKgHti
h0vciPtgRL9NfYeC1skFizzgc3lBVZ6Cj43g5QEbvApXMqsdf8Y1mdt4Oo6O8WfmdcVtvJQ/aa7S
Q47qGXnIx6RxXLoa3IJfg3lKsvwUtlipBrINM9zUtosi37P88DaI79vS8y92Uz0WBQ1eMRMlw6V3
F0nzPSHLZ+hm/JhWhIVk+MDTkuJoBAUuc7adbl3sPY7WUBJTPVc4aazeRv/W1ncFbfOu6eJDlAp7
60G7hWYwn3SAmHIYqP4wOz2HwfciXW6z0gcb51lokANooTxK3KJq9qCEEGPagTgm2Fw3iG/31pSM
p37RxDTp+slY2as2IFF9GAkMFtV2gHGdl4xncrPO7RckxDjG/H0Rs64XE6TT95pR9bd08PndmG9b
e5C7zJTJbWnr8bqHQJ+3+KTTUfCkx70SF/WldMZuu8AJOaUNeB03Gx/HIhGn4rlXxQLnK0Uv4JXX
MSfJvrdT6IKO5T7MudyJWb4UBHgepwz/KwQEe1WSH1zXZnNjZz8pG5ZtH0HicEPvoWhWDyLj5qvM
oQLRQ00LF5aPhTVS3GOyggpgYJI3OOzbmhgEHwV91VuPvepDjkuI16FQMD8HIP8KLHqrHpbSF3dL
pjHNLMSUlzwNZLbc+jSE3LTNZvDD8OyH7s8K/TeGFEgwMXSub0V/15rPmNr8AfyCvO3ASlUeqM4F
0cNc2NXGuIbT7aEOpydvADfQx4zlxsTr7ozt/ABzoHZZYd1haiDCIjcXy+HxPKg+vWl0cRRNheFr
bF5bIHtOotzDWDl3lSoOrRteFDLizMjfRfoxhsWptLmatE+2bALbKKz9YzJSAxoHG/m8Kui501L8
52V4cNJgl/qFBPifRyRudeo6sgk1+JYv+rNqDSVyT3ZR671josVrLcpzAOhwbuubPA1xPnvmEC4Q
kVrYMalu1fVSOlvcA0QPBCFNUUzpPc5XHKmICwCVIAqajbUgbR3qiIk0Wko1jo91zO2nn4jRCKYO
YTE6icxLfoRzjupqcNytzhcsZcgNR7A8e4zbl0CQb5BP5QUnmLmKaBxYb0BkmhPrpLQZrh1scQZk
y8VMbxjFupNNbbTpSfSeRGpfihJ7W1ky19O1Sbbaj/rrcSDbqBlDvqnZ+s7IGPdGuTyIsZi3w7j8
oNoA6dB+oCBerSfrVqgS58QG2EDfTULP5B8KcA9brGXlg7fWNwJpnN21uEPGPLzF+b6JZx54+eCp
uymGamQN/aHxSToVR3ZrP/O2r4lKA1GaxyClM9oPJ16SjYzcc9iRZu+zCeavB9hdqccMrueCIe3O
WAwpcAQSldQsP1hX3gCWyH8voX2ix+NhBg005VNQ4HSP85xebA2/IwjCH3mHCMBERIPadXKLDYVn
3wJlM/GcXb4G6TEquuGpgd5v6e+EaPn60P9xy8LjxN9JfJDogJwxJAiuStfU927K6CTMsISrJsqO
Q6yPbN1ZGrtMtasphjvOlWs51bvMq7ugLutt57YsX/KLmpziKbTPC0yEy9cLCcLlJQhjOgtyKVLN
udCh4aCI7dhKwuzwJROCCnIpgnua+QxSD5ujCBRViDZehcM+1OJ7VofsbtPFu5d2w12TvSKqATYR
XWNf91PwlvTVtVTpsM3T5K4K8vJbSUp827N8r0Q2oCAO0JGsm06HfZU7CPcFD4U337WsCM8Sj9TV
LKNVYwyLj6FJdW0EUuWsecYSFu46DZ2RSV1p5NnqGHpFgXtoAuFtxqFGbjkSbakG/Dvkxt8XLh64
aYU01NOdiFR9KDprv0hvNXPMJ4q431O1sLdkjjmSp7zz4FBeCZ2gnxRBvdPOEu/SmQKlZULkO+M1
uhQIBVV5SNwhv8X8+1jYJVPrZbAokzG12T2Jb7PoUfdMA4LkdXNIMFenC9IVhHuSUCNvv17sEJko
UUxD4CGV1vASai+1D3riNstMjuQnmbffUioqMQ94gmKmOE0KqLCK4ltjd979pAxYkmk8Fx4jV29I
6U9jRL1RuHIiPXnxSlqBqmrvccauxfK5Bsv0NvVsQGby6arK3TvoCeYE71OuXpMmCC4uWKUDm3ac
17b6iAK/2ZVKA6GNEkyqs8QPNubfahabsyrsXTO4l2nixlTr5gRewUe7gZeOGMalGY9Zx8Pd9WIu
smVIDwo2ddnp+D6ZqLyTEcanI4flEYoHJrvFuySmCJ+gUvyMrqRxAR4gO1f41OxKE84A8++S99HZ
CL4fj3SwTJTl2c/C+xUF3bpRs5MQRjZWo6xjMOlPr8h+hY0d7RtbdHjjWn8XZJi7TOlzCSy1PmBk
YBoW/MDKiNCmxEVeIT+zrRBFNlKUKgHgXYj3KsuYLvWSXKeFhAcWjzkMDspi7ozqpXG68Rbxlwvw
2A2SOzYhdHRVdKL35ynDjZ817K5dsIHxIGFYWM/7OiTytcOxoF2+9I5ugaABFmoZkNKNSaK9O4l9
vyT3hgUZ47u5sw5dgzywwmrHU+y2BehMt9ldJwtRlwwLr4w9pNs2ZYai+9anqIOtHLkHaw7V3jUT
75REd7ecT6wBWVZTHsA0zPZt/ZhkZK7LLPOPdmWcrTVX7yJ69hxWQ/ZQXGoVsK+pmG4wV5f5Cagy
6XbKpdtmBiT7+ZGWPz71OdsYRyJwaMmK0yC3HtHq0it1J6Yt5DjmI8fMDc5jLRnFs46gRzbUtzY8
3VTJq1w91NBnxmbCCYac7yB98M3eCJsSg3TtgK8u8UksmHk2KsdJ66j+XRQEk9qkscYms+4aSHtE
q3LfXRAnA28Ru9rX6fMgIPBEennAwkjynRejwqxxWZiAUCCs1NelyWLwOhVA7Tw7ZL3/S8709kpW
x2HESFb57RmxGnGGlfNaOLna08DPZ7m+fP2Tb5v53Iu0ReVoDx1pZCxMnanbFqsR6uvlS42BNIHw
B2VPLKFTNEatl2OCcVEpnek4WPhkNQVrSj+FOqxa/VBMo9kL8Z++/vvXywpY3vdW9MJbZ+X75eiS
U8Xo0+nu09Xf9fWjhHF0MwBQy1dpW+YjHFIhGHgF9qnlnsEgvuj3VJ27Bbg9N+UOpx0vaAoRgOSB
TR/m0fGtJiEm3OaPl1fV86GjVX1WWflz2JoeYJdY/viRhFP0h7T7/2upn2eNIvrjV5lVrJ7AF/zs
/yKLll9ek/+7lvpSm6zLPirUvX+Is7/E1H/8rv8ppo7+FaFXllwqkR+ueur/JaeW/r9sZL78D920
84fSukJlmv73//C8f6H4dW0Jh8cNpSvD//hvXc2Ma7W//CuSSNZk6LoStbV0/l/k1AiJ/6ozRnDm
QZL2nSBEnx3So/9VZ5xBnTU15zpOioE2JO3kIWrn52Zh4DOz+xQuEOwq5W4/t3ARp3LcuwoFB0h1
O2VckpJ5PoPeY/tQXCIUKdgub6beBA9tXL5woVK0jeCuEGOxvwW21kNQOcS68Sih0lPpsMvxqRwZ
e59x2r4rvyn3eMOHTUY4wda0LFvbb9FdlzYFrs+OpCTyEHT9pgTQ5Cr3gGoY55QPCJymAP2DFYeX
RWIHmxZ6dl1yB2gM21DcPlFVS4TfvImm/Fihf0fht89tAzG3ZVIO6AgWxgDtn1rDhV4NhK5hROpU
lvndh4N9MmiuFA/oXWg8lloW8W4loctppT50yR/Q6vk8NXO5R1hRb+apma6dCK0jufYgYu7auTuy
Wrc3E1OQXTZwYxATepj31CEqVoZWAmNN4LphQbQvaraVJZPfDZjQZJvQG0lftPvSYRZSMUEm6hPM
r0HJHSVhx03I/z4XgXf8Zym6819PEN9Hgh5wlnDOMcD66wmSz1E71IMGIe/JZ7t3BjhUvKgICHMg
Ojz9cB83izJ3tuFN+djXliz8z4P5z+8FE8GfLSacq74vPdvzfVtEoWP/TRPvWg5D/6LQp9HCMpVp
stkJfWox45n7xC1fLFn9znz1747Aegn8yWaz/rUhIr8wcrAdOK73tyOwGOEsXSrUqbMyZiYFE5mX
r14GBMuu7932MFuQ93M0n1e6JdDc6sbqEGPM52OIE/PZ138+Du7fvDZf78iXoe0ILtgI89vfvhPb
7eCZd+rkpxwI9MP+ppM9Xq+R6Laa5E0LizqyKrUSxUA6V2pBg4pMLicVaPKEu0F1+3uYcKYKgRdV
QtX5+qNWzsvkuS6Sh/zpn9+0t76pvx/GAAtI5DuRL8Lob99ewhWQUT3xpnEz7zOy5vo8QjI/WEi8
cuGw9w2yrTc278JhngT7lV1FzMINu1HNqO9XIzB+e9gFsCHWkERjzMTNi4q9XTMRulljeGK4u1FN
/qOvsY8qt4N8i2OCR+v8A0DPLSMUDoSbwTCaegwBNePS1H2kcu13qJee/80nXk+Mv31isPx8UjYT
0nf8v33iCT4tIg4bl1oPB9Wi/mubjN5lfEmjxb14MgK8j2DGdv38jI7J3liWQ/7kQs6rXrt3DYin
HYaS+R7jJrsNaGi8bYYPA3yBfB7YzdFe35qYqbTQ3ASkRtZaqfhDaviGgWmKc1BAxagC89HU03Js
YSmjaq12TYwLN/ERU8X/7nrh4fS3j40fMwpD38ZQHfLU++vZqZwuRGMLybhv5XMtzcghX+7aWP2w
TGwOzWdFkFDlkpgxUVdvGXMi+tyFXUIR3CEpRgBBfgnB3QwGb//NV/J/em+OE7g4iKLI9/9uH2ob
3PB9i9S/mY92S+7gouq3mi3JtunEs7boaBcYGl+PA3dAuCXWEJ2EjsdTZtiMxBHSFVxp437vwvSH
vxBE0CPn47TstgZWLNTIgNCMpf0MfDu6qtznRc7nAMZnFNw3idMeCYCw4Ve0YGORIHZISbZWkiE8
1OUZScv3jHyVm3/+2M5/vYUFqCYcRzqCpAhG0n/9SpjxjlkiNEZfEbO2VPm93y3AFdmWbHA2PFSN
t/UrwiJ7OoyYf1mw3P0Pws5rOW5ly7ZfhAgg4V/LW3qrFwQlSkh4k0DCfH0PUB3du3lvnP1SIZKl
IogqIFeuNeeYSMrkAzjvArw9gsF/OaRv64oTuhwG1ahJKeNapvPtkJzEGCwtyTyWAB8xPc+3pvSc
fVuUxxLv1lF2AaQkbZ5FGJDQ6rc3CWQi9mzWvx3Jchn+4zL9OhLXYpbgYCB2XOvb5zVl7Gq0Bpdp
l5A+5XwCwyEOFKPELknBXAnuQxn6vNNM85EN5KaqZH3oino8TUPure3Of84DQacCLc7OFe62Ah/0
n8+W/c3q+fcYbS8IPVY+7ibL2fyHx7n3cmT61citRLk30LBDcBwZPaPqxRCB+oFob47N4uwnTXSo
5U9fz/XKHYRJrm5xQ0H5maWEAwT1ZwZ37HG0EKu0gLrSoLgTRh5vooQJdhU6C1Cy0OdUGM99LwkX
noS65iPVXtAyR/Drfz3735aF5S+zwoA13SIkwjO/X5F6gkjVYM06ms6Euxzyo2z0dE6CAF++IpPJ
7pDqCWYJndVQVuQwpyJ7ooGrKhqLPpnH5cHPUuNfrhn3W7WxHJjwHU64HbBPN4NvH1DNprmaI59Q
7jTc+x19SQVMlrV+enJNxDVjiu8jyeaHILKt5QQC4OJx5yAoFLRKZrx5q5aZ7kaN6HHdMNlUte0f
HQGva87J36aP7wFevTUZpex8jcNOJ4G1ClD3J6ijnuylTdPPqfFRAZN3ba0YYAPgy5x668wWeX5O
fxnw/A6VW9z3DVkKU0XDCiEZbTghp3VYDe1FBt1nhNnqnPX9TSkyGu6a97HLoJvX3Ucwp9dRnDjV
KN9lfggXV3gI0drIyAHqKjQJ0UKViTiQ+//8sfb/PzcBlFdsj3x2SKHpfXNzUq5Gw+wbxsGh/DgM
GsVZU0jUaPzhee96d3ah76PQi9ZBpEtk10G+w15Y7zwLkS5BKXvG3TZZ8KN79B1748qCYX1gbiZd
1UcArr/h4DU7NDGvUR6qA9dzsI7D1t0IykxsnENyDDo4nVEWhbSp6ttat857Tbh0RH/WAc3g5vDZ
5vAtjaXHmEgksImi6DhpG74KGPRK4nXO4TpQOy33h/E80A1jQvVnUH63cQegcbGD2wlyDyx4tBeC
a/lDKrou+TDheWC/YPuYMlQYH7qMDX9i0NiJo5YxIiQWmKXzqobgshnQv7oxQ6aygveQ4V1tCDaa
jSo9OfPI7N0N/8XVbX1bL7kIiOYKbCi7LrWq9/0NMsOyq1TOWTKSrsfzqYhBKU2aqz19Ymvapy4h
RIQWoeZglmuO5ZMHuw6eW3UvXaJxc18w7yCJB7wtwDeluu1//gh93Z3/790bwzmXp++LgMfvm4LE
EHyIDEUPd6mFm0ETvRrH28pkbUdwtBq4zNC84L2JqnmXt9Q/cVP9mBLKZJ/kohWY8oMz+4z/ZzZg
/3J09v+ztgSm72PmDcD24TX49gGfAuUqB+7LMWiFs08YqZNLgpg0BSUVCbL4UPVNZ8OBmFUWic3I
7FDMqVj9XfQkU+v/fED23x39txNmo5QxcVaaNof2rSrN2xqjF+jbw2jnYuPaKnsoRsouKziWuiSY
QEQ7ROHlJU5Qaxf17zAX9YddvdNANGmS2+2vnr6iYcjiMMyBPDvVb8qZ/hz5A30WRIw7mdh3RGuM
20GSroixjetac1UgcAc7Q6e7h0GkZQeDcIzvWh++C5Lv+shbeU1H9VnVVXr10qo+qG6+iwQzbRVj
pPU5kzsZg+yYQ23vvTb52aZSXkYXdUhWtQAwUqpglyR3O/XveiqMkww5Ts08DZbgL3Oi1ccooa1P
jj2Gh6aMz33OS6EEVjsXTSY41fgh9IgFYew9IPhYNGpRkZzqNIJ3XZFJLbX6w9tNDiTTrx3Gnk+7
rXE9kTJ20nAxukXmVmJJOpjgKAQSoHMVJ4BmpJM+ieCdky2vdjk8RKYT7fwBxSUATbIP2ECzyAUW
on8sv1EeDy8RzeNeMS8Ly3ZDDFgsNoGo2zML6g/DH+Z7e0SKBO8OrxnAmGKQLuGWdC7QnIAxqvJ3
3zLGcwITnRwK6J9sm8rTrJ33gp43tV6yyUJ/U6Oku2JJGc8FKlcYL0FwCHtCI6oebHEoIwk2JfLe
ZsFcUOxbqadjV4g/OL/FQ5+nH/5MqtLEtBHuF6OU0VvWEC/YMyJ3Nm/cBG8IkwyvCIuPauiim3yZ
0nclrdh0HHgnA70TYSrQTRBj2kqId7UfDtjyx2bt0BS9q0WBMcEhd0ugLmN3I/ad4Kqey944zg55
QrYRIeKs/JfYYiw71eWNGkakPh70lMZkHIuo4D3oYHemcVmdpiRExzgEv0Cb1zvckNmFHtBiMCX3
p6CX/sS2udh5jET4nxPOcaMKdpHmsyzLqjt67fA5+OisYoMEl8Ct8SLj/90oFJA0L66Oq2IyjpAe
jvj2w2l4dmA/rSiq4o0HoJNgNgCJbPW3GsMk0gbv7ISKttCgMCwqfy+c9mqmuUSUAu5WpNmu90pj
Y1kdIQ0uQzmnLsaDlzj3wiYr0i9H6tSeWdBc4b1KRzRqeVTEp7Fo7uZ++RWef/Hzyrw3G+ssNdvG
joHZV9HdlhHusn4mOaBAxOhhdsxKa88WRxyrnJyKqLW2sYEYqW5dakQfpl/r2+MeAxZGdyd/jayS
6aBCK53pMLmDZOquZsXyZQcvFeOv+5ZMAvKlwMhHlamvoTVZL3bEBSnFszDi8UUsQy9HoWkSFEyI
mKVYjToWu8pT+yyKowvSD/ZjAZpPG/Z9Nj7qcvKu1EB1WkSIZt0Zw4BzCxwrvprFL21i+pkdiLZj
FjJIXg46UeGtlSPkIXKCWF9EN2uCx+h12gQKahk3ZJZgPqqxytgyvhHTLw8hwIQC5Jrp2Vg5aVWs
W4dxnpGW7sXEt89m0Ir3yayfHLxyErfKRY8YlkyDpTw00csp5iV4VC/aGq+RR3a1KKV5b4z9xlr+
cGxqw97SQbt10n58CWqY51E6P2eWuFA/GgdcPe1tIDi4jFHRq+zmF6QHIXq10LrOC+YWB8QRh4S7
J6POfqmJF1wbldRnbbPLZTVMZEbOmox2tXLLC3kNyFWTzHktRextCB0qz5NAoFgZynwHM9ytUrxF
CkHknq075ymgP0EuICBjBnmWBYnIGoNf1WBrZnTA3nGmohL0/IcWDsWjR5Trqp1SQLtu+gMGBxNN
LldKyZvJJ6A8oKU8NvOb03LraXpUujnClzb6XWi6BuwaP0XVqF3j2j1xFXAwMcRyCovwXmfK49OH
tJRtNjucMj705NRtygmktSwPrg9FbBjbW7MiXsHBjcZ+HM9UNlz96Ja3Mj9aA8baEGt3ZVr1EVcH
4lxD2ze0Sd4sCpnC7RRsxEReizI/AwPYz3lz70quwaq1GX6H7si9Xmm4WUqd8gElJSRRux0+ysp5
6dBxX7O0Fhso6s0O+copyUhRpTN+8/Wqo8KdaCYBCfXj0G5xfsidY/1wxpZ71eCWa0mSI2QHBUbZ
rK+zQv78hSTB3mXghj3VIjzhLOAjjj9lFViEjdbyPKdpe4+PqSJuBuSHFVn4w/VjW3jpLo/tZl2E
rbebrBQ1W+UhR2ytW0k73O8DoHLCyU/D3M2rxG7NoxVW5HdhHsBvQlbIkFN+e/hcyCw5T0mNJ5um
K9Gy+B/KZroOVfsMEoQa2tZvef9BwCbOoKK2V22Q3YwSZVXa8gYnMFUGMrkwJObtjvsFZp58YT2V
YO1b91J6XkqsFti1JBkYqtqM8rHEsKqxCMIyth8lI2XHOhskQCJ/aI+pAXywJP+OhIrSsn0YY4uU
b86PIMjf5tC3LtI3q3Um4VJ2DXlHlIC4AwFJhVXHNrLviNbOiBR9CiW7h3DqToWhLFLGWG5N03Mx
0wRguboF8lprlGlF355Nb9E8tsaW4EmLCKzaPmBbilckO1koq4NnPKAIP2V5DR15mguaXATe9VgF
MXpk0XSeB9XCjEu3xIeSw5e6HvsYYNVePN7mThniwsLVr9Hwm+kdXPqH3GnlVhXMUKZMNpscznPt
6+zUKhdZ7EgelJ/ORweUzd5nhgMQC+ByUFSoXcyhPqJkeAmS4cdgvI6FNxJOjpOmh9sWRC74Yxoc
3MePXAXBKgmpDN02eq6HdcssuvT9g0L6sRaxY11EsQ2C5DHpaTNyySkWXcBcE5Jtxjrz3oaT5mXd
B0Tu08hKPE7FrUH/e8XOj7YTHlcjh5sa4JUZQTtMynuJibxZJIMuPbPo3m/CU1Yg4PdI6cMismDf
x3jXdzXRXj1jGmqnXUsUUOq4j5TUyPK84dLj2IyxTgNnnXvaMARsb6Oy/1nHEFFQuGB0s99jHx/R
GMFgc7KnltbIyjT6t37Ao6NZBo4EoOAf7BCoMV+HjzJ5AMgiyjbiglqzTjbF7O+zBLSECe2b2xvh
8mPWR1umAkSjCTNBiUoGNaYVDXiwfh3Q/LOeZvjWcpZmYJhPw/wmMI9us7hPNo5daQzF8JBHv+i2
QzN91oMNzSD3cEDUL0Abif0dFcJzI90ZAeUEnoIdXJxtHpjvCbiMJsNFlrcKDajL/R2tBhEd1VqK
8YJhnezKwXhzugUpMn2wt0fz0QR7qdhu5+MxKAVa0wzpETbklqgf9SzZwFFW+FueR+alUW1iWf+0
POx8XgG/i0WOBoy86pKWXertwQED324khN40PJH9BXiFwd1MClk6GrcZWVmIf9cIGVe+T/pwhhpk
xdDbXY8F/n+Qg53uUIh1+bDJZgsbMp1/0jDlrR0vES1ki4CDZePUS9SBSzMorMVH0tfXZgLS1yHT
bI38l0BSH8YXAmXItZ9wzFsm6HQqtxv0xx3LNZGZMvqZBfB4/OKx9toDAv3njn7DaqatsWlCNukO
oo4MjkVZmIcw5sYH37lZRTmXC+LxXxkBOsVQ0ptAnd2hKaKXaC0wcbYmRnj0stja/FBVUd4XQXiQ
3Ao2XobRNl26gaYWet/W8rFuycYl3q29MgLkkmhG4uvn9gfFEUu2JmTak+EziTksnVa5B/yCEWp5
0AsMNsD2t06AAyHQ5cuvH3w95evLvw8LoDTxaZ6u9Nc/B9KUYAF8fD0P+jDr2NcTQ8aH//2cr6+n
xkyWu9D566u/T8TxFe7C0bz8/fIfv+oLiJoFkDobGUUHy8BIUQ3pvm4K3or/+8qiqwW4+eWI//tl
JwVSPUdc8vXNr+P8+tff//n3Sf94lTgUjzh0kAuLJSzi6zBMzPwU8ikepuVYvv77t+P7x0t+e863
E/f91Px9neVlIfU/h4pm1BRfMb4wn+3M4ugqpW+ZCh90ijpg8MePMAeEo+N+P2LDRaQu55PREhpE
ME+yRjuLBI472i7FEIqfVw93dkCBnxbDWyH7ncySD52V15wMi6OqXUCk3Y6IcXuDWuBl6EaPj3of
bM0u61aEcndba9SvsSzDqw/ZoDGHCCuLLFnaHAARBcLAMqvVyrL1nTlnBG1ERnFsI3lSQV1eKmbv
ng8vMiiKOzs8jl5AWpnNFowNiNwSpUvgrDD/KBnGD6n5sx2QxImMHIuydTBxh864C45zSX1ujPNH
m+REMckterK1ZZJu7iFsbuj2bWyY+PCqxivS/eFIDsO0agcTAJl9307LHCKC0ROMlw4cQ53k5qHS
s0/mZc5WKuj6PVSpvXQ8hJw5vulpXBMPi2HXQcoWGHcokZsNf/WmtDWwx3qJG7YPsWsYD/G2Zce2
jisnWjcGdtkGHzqZXwbTzR5lu4PHxnxMaHVv2tn/FeherDs7RG0uQaYPR4+PDpGenzk1m7A5Gx3O
NMutG/g4eczIrbsinLDXvjBAnpZ9e6UxQd1D5GVVGDfF2IS3RnBsiuFKX+PDtPS+MvsNSRHjqlDs
g+TgTiu/e07tKLgQTQh2lrNnh9N7bYV3aAe7fZtadHLhtuoB2CelYgs1JE3o0Wb3NfYCKLShfxij
6c7JuaE6eXwG1rPTXnszlG4OKWpgjmW/Co2Xy0Pbdmr8rOJoaafbqbq07KhvA2yLcQPQNQKpMNkL
zBVD2lgFzT4i3/MUK9Th85Tyf0MoAXRfk3qM1vZkPmdI2dbBbCSHGQQcUQxMcjzg71k+rSx6D5E1
BPuSmL3Zm9pj0NPykEwyJ4zMPmnOq6JnDZwMQmIDEzzBV73oGQS2GpOlNjki6407x8mhtpJPoDLl
rjDtz2hKJeTkBT3SecGNRENlaY4YnQk2CnDdGMXrO/40dS2YJpTMlW+MFKNp4v9WOQIXI8IHKJLe
Wqeu2x96mW6Rzpc1usrIQENtg2e2khHvBh+soInTR3/8dExlHvlPxCCNoHKKxXtTeT9IcyTZDeXx
/IhqMD/gDaaBb6vrFKxrnbTbGTEuauH5w3WoJMtkuM3L6CmLnU+mSE7rA67wF1yVQYI5edQNQdEH
7Qck4znEGdYxwvIwcm00/GG9ZbF7G3u4cMHiXEevDZWua27tFD8UnSPQD1l2iaxqK1smAqZL2kzS
hty5mvYsnAoR9PwzMGmdldbWJl991eK32Jm5/wpSBWEgvknWTedJqex+GQ9MPZlavu8lOztRT5mK
L677E1c5GaVLuOmMrkUWQDjgvRO5N+EwNM0RPlGsb6FpTesclhdvbW2BpXZ/AAfjpuGAaLAg/KOq
RjMiBhTIdt29QVUhPcBCImnPn2a6iAenR9x0++RPH8XWGkviSfehIkXb+sMHcFgPY04NkTovlo/o
jjofBbuDoN+AHh3aAnf5PB0iW/ABRIoi83yNiyEEc42Kppks2nMiL7b5T2qMsYuTMw4ooGg5dtwO
Id4yfI5F+xCWKVmOPZ5S1yYlLnkJTXtVi7I+YcZM98QfXfFB7PUMI8kJ6aI6+uhOyZMBJGvNTDHe
kNljMM9xin0LfWbYelVAEerSaClTUa2Nwva3faGfUtoWdpP+KYzgPsBMsuoiMNvz7GyTB1U0zS5v
FNfIlN8T1nadXGFuGRbYvvXZ2bYgmqe7FHHzGk54+NLFo9YPsIdnLKNpgSEC/hoCrajztmReLjiQ
fOdXM/UMAU+tQzPB6raexa/JJlXdoViLr4Z5k5j4xGvFdMIePiJkE5h1CUCZ+onR9Ry/pJnzWzRT
BD6X+naePcSZlBQAjfwHu5M7n6SPETeN2/j2RXEFyNb4qeAXrgb/zWhLNizYdq+660BGuy++1Z/M
BpKQ2ayx7WtuftMxVsad2SREVVuo6bPFDT77kMV8ZmeEq/Z7owxe5EITJJL33aPQazqohKL3KeFx
JBIb4j3BCjlYEfQAxRWazfCLPCNdV0lFNmw4sJ8tmJNW6XgwU03mEILhpI8+pINvJ7O7JVi6uia9
+6OngbsLu4zRh7+nKfqmrY4ArFD89mAL4owj37lik5hEAP/rtKH+pi8cJHwyZQgFNxBls0KQVx+I
0vZK9htBMsGK6xXRh/4JMzF6cbTEG8r8JgCqkCXZdBkW6oU1VFCjmu5BePQ0Gid/UtCVPQMGPXdP
tqoo3XPdHvNUWOdWLls8pcSpqzrSE9nXB4C51n3torH3tLlPHCp+lqqTqQBbpcnEfrBN8MOVII9N
nR8ImvwToWNHqOLvKUW4LQ9MtmcFASPuFusm3URYw4L5Y1TAKWHhNOV0hnh/qGJ9rKGgO1ipuXF6
uEw2ZYYQDxrHMyptchbFiI0mGe+EM4Fc0DSFbVzclUk3j9v3gDkcYmW29mMbdS+RBnqsDq0XduRP
oNQmU2Wjl4vUDKN8y2/EiQLxK4zBkEOedAKCEVJZcGJTDEsWZodgwk0BPMjdAokaNzQrWsYwsGD6
4dLEv8skdzZz65MZTDz2lp7QQ4rOf99bBM/gdJoru/ykL543wOqQWdQYO/LkFZrZa+/giURjTXFk
NWdjMYKX9TGaXWogRPouJpRb3E8YaAz/zEX06VbYFAeZ2aepNEfsgOLGGAqJu7jh1qDFW2wlu+AU
Y+E6sNuhUafqH4Uax62o6pskdNObxveObRoTr84Ac6d8wHpeY++ClOgfnZ42bNwwQRcm9AFc1ZMs
wsNkTg9jtEc9Z2xV2+69tNVsZ/BtJj+wtmFo2iY1SdqFRZg5PsWHogv1prX7ep3XzksTDvht1Usj
GWc30nvFNS12xnzbOxHgE9FdTUlJ4hTdFQnfmezqO0xOnIEBSHwnbz0u/zUD95vU1QUXexMBPaTf
qdRr1HsjdzYfn7CDr21kaWzYj/EZwa3QEcLhKkRrvlXqkxVfqrF7Yk4AfNwgOoe+/8Ns3XUtodmO
heKpAYi7cqZogzOzWvWYXGejvaAPdLZ61JRcIV5p12tuIrOWV7cYHnpL0/us6EcyeSfcHpfBY6HI
wPuy4tC6pSldJh5E8Jpuyt9v9prxeos4SPgVgyXQnavCMGqW2Np+jgUzqj42jJVSqWAig22sm6ty
0zsV8FfQMOnBk/62mkPz9PXgk1mN/I7SKe0wkywPXjTDK/eh1bm92Z/85QEjC+Edpn0AUAXxtYdv
VmHbhMklTuS4Uix2gJC7QSXnwXvuEsmcwMjnd9S528zu/YOVheOpHlsUaHZ1iRZq8NeDseCEv/7F
cuWxdXCC9df3YAW5Y0NCrUjbU4fz/ZQs/8LjwhDVGuJuX4GpctTUnGLaUqfh6y/836/tvoC4H8OY
xctp92e3J7NB1x25srBZT95CRywT9g+YDDDArAh6exVZHiGH305pjaVh+Z2lLRU/+59fn9B9U+A1
4Ch6AxFdKiXkrJxJfJiNR6fHj6PeGTSjoF9+/vWkcUTxNgpob7MdcYPulAH8J1ugOKW79mr2H7Fv
1uSOtIzRS3KXW4duRKsn0IuS2DI7KddlQz4MTLB+XZq6w/lKWcEnAGOAuTxkqsDdeQObmngVB8zB
agY5k9RRcgwjgh5pBx3+/nDZv/NGMigcf86BDV0x/cpO6Wzi0LuCv4Rh9/247D+/HlKWis1I22ol
lsyTKYFqXMDEQu17k3oFGtS6SzdUccCJYmCw4/KAyRDJDONyolxSPM/dJE4QB/RqMALxDiK1OwZE
0aHlhjmQxR+N1xhbu+Tz23XFrl+Cdb4e6GdvrN6nVB4afz0Bs6OjAdPr64df/8qXL9ugZpLSkQ5a
9gw9pQH+0156a74eX1ReM8ppoFItHRwha4rL58qziTCdIR1l0zt3QKyo5MsHiGh0ju/ZF8gFADXC
tfgTV3x71sN9HpyzyHwBrMM0M9J0ec2XmX3tCsnqnRjtV0tYL65O1LqD3gEF7iFK9G6aRxBIoj9S
E/+uYurmH7Hbv0EZc1H18dJuWd76xnCPAvNFwWlDrvM8elQgvv7AKszvtppuYzQ/fcf5QHx5P7Ye
m83aHNdolo5FUJ6Jq+aeNNAyFwJTMFQDzY6S69eBlqILSkbuSmQE+dMF8zObuuVb//ug6EcxdOjl
sZy61df3c79p9kbKnn352benJvny4ft6ya8fm33nb9vRef32PB0uuT9f3/x63qzcAFqYc62ygqlQ
WUASmwi0ZdTwB+/O1clRuzRh8gbXJ9m0dJuKegGDUgGs/CLsTroljInskzQKzm1vIDvNYbTAwVgz
F7w3VHAbwT5BZAHjpbE7nMG8IQVAukRHD469TMJcg4jlkD0sBlDX5kcqYLShE4BrY1f7j1xylvmn
x054W8NMIp1861bt1eLmcfFwLQ9JvgkyuZlCnT4ArUip6CluyoosbbjG51EV440LHHrdLr27OC+Z
Y9TdzwaZJ5k1wIJFcaCRIPBfNU9s+31qOnKxXfhabmfuBBrlDZaReev11qOVNiN2/ZiiO2ItDqgx
yP2Se9u7sVsYmrJRdyNc1UaZ4LEjcWxdCV0rAKyYkoAm2bJQKqK4lojM93Qi2et31h8fPvopg+2k
MiZJqZ2+1WNFi8YhdIo1fxpeTSvQJ/g6H1aSdzvheb9UHlx9T91jSrrzuvjTcUvzDDp7E8cgnKR+
HjKxNzPlYnzDj2lS/E5q37mBJnxPPhdtIJgNM6iziumzUsFLI+x41yyDAFX5N1wdz0ko0RtYcbcq
7GAXdBJb7fDG3Z4/sTo6tmAvIeUTQOg730XkxLx/ziE6FRnXWTfUO101AzOXud8j+fptfLLPGi5p
4D1ZXgyoMAFXj3fiCcdJd3Id4jphXEtQmv6fuhrAcMwY9xSytdY+McckOhddMBHkbjY/OmxWCldY
e6t4tT3nl19COl0g3WvmatN20UJ3TGNHn+Oxo2TRUkG57Rki9Vh390lb3NHqpcplc27L7WCIQ6/6
SznO1c41lrxKR68dM7kzyAr0bXk3xPouRQzg5mwoB0cCdIpgxA5hQ+s627iGucUtzk5z22Teeapx
3NsMrzKUJMLt2SeL8Sm2GAKXrfw07FnQXTDOZYPLK+ivYzG+O7hXV9Ie7mDd37cevYrOfTAH/Spz
/VZKifl5PKT07N2U7KF0Kn4EPvozyDArm2gqPrHVpSrLD979DHdIfA9A7Be11gy8XB7FlF240ZvM
lT49VV16b/g9Ws7vnpE8N+iPkciWVLkAAZP+bi6LFq+kAjjsiYtfTD8LFfzB9klB7GKaaU2uTuuO
MHo0MD+15f0QT7CnCGdZbpRzU/2aTBJER/l7DEgL8gH7rSFJ3MjCfs/mpRUgmFko/TKFYmRPlCIW
INe1JaBhasChIXB/53OZbFPTp8le2TdTbL50gSc3KTph+vBkOy6vg14EsLCFsXUas7MdtI9WgOtB
MU2kdVKsXaLE4XoMiwzQp9aDxmeWgtktfoFczBfbtxnSc+CZAnQCjOApbTrifeaSUX9zln333uVm
yej/NQmyDA+2tSosYpJ8HUEpA+eVtcRuG+6tHO1mT9wsbdCGHgUacqscws1gjTe2xh2KwCCd+myv
2+bijQw22FzfyliwqoOKxjbkNM8tTV4vdi/dRO/KX+5ZwoV5H8mjKR2QfUFMa835NZjIcETabKbA
khsR99S+Zv8UqPRhUITD0nkd64XiWjEBMWj94uThbsUHEFAY7b+iORhtcOAqXXTCx3RQ971tfERh
8MAZJnthZG3Xd1PMraeotwZhSD04cqPvbsGan6rYPVSECRcDwaXF8EKDyfbNP4ifyz5kQuBnD1U1
PWpSUusBblho5ScgLhcQj/2K1Pa9dtE/WjSwLDx4bOBy+97OsKj4XfjTck3yXzQgWTnYO5WYKGpc
0r/LRO1Lu0LlqpCSfMRo6YjcjH7MA8G/FseRc1VK484FipOZQIYb5pW9/ZPWxHl2sSg5Uf0LnOKr
Q18nrZXHLuN33SNDa72I2ZXvAthXLzLxnpla0ETr6SCDXfzdVaSKaCu4h4ew75v3yIzwCvvmjVkY
19TCHZ2EL2PMKJRJIYI4sHnuTNFQvhgtq20V1r9imdIKrKMFR9zsdBBZO0Vjfz2FbE8d9cYwyVkP
aVAfsCpg89IaXZswqR7G6SiE/ow69i9ZP9+1HmS2SBbE3GEcC8byj0lblMVV38PW4aJETTClDXZY
+TSrX0aC7ajPWj4tXXe2NJHRTO7pHxWPRWthHGsQtVWSYALc3+sUussU+8k1CdvXuAQHDQIBfDHd
1BWz5J8WQ4ED7ifQvUQJHyX3EsdgEIEwodgYON02s8H5TCGnoQalBToL+1LN9FlNHzC3luZNuMjo
zXrJQnZvgtFzHpsJckiGUq9CXmGhxiOSImVO4W35K9H9LO0lKF6/IoqaczMrTvGAV6SPhv3cx83B
ZiO29bMEjp8dWxCkka9XHvtLwmksxs/qT2YNhzxE9kRiCvdXIeqNj5ZxNbdIq4ga604JxL/dGIDn
gGr4FAV5TQR6RgvFUXpPuZmQpAUEzO2y5Fy6033DPO8SOp1/8ZJG7PCWSIRibnWxCpJ7Y0tcQ5H/
jLU/XyJ8FMeRmdgQ+s2lXx6CKum2o8Xbi3ePzL7FdzKN+bkaaZGb9VxCA2SDmGVLZ2mJAWjzPtwt
NswpL8h2bvxbL0U99/UQ9ECfiPssGjfcZ64/nRJlowmirR97A/CsnkXUcsAXDZmiP8ZScvP1YE0o
94wQpbkz3wUM7sE6DIsrEdEnMLnwshCsdrk34ixMwXxpVL+iqZzLyGKIn7yHfEFSNoxbZT5Sq+pH
H6O0SeSeSyh9brri7PWVIDGE6Zcuhvaps8ZihyuCKjFNxT5I+cjFnUsoWPUc9xXcgOULL7amnbXM
8CsyE7XjQngSXF6EWaHozkiivZGzZF31qGZqE9RC2HF6yFB1LlKXv5XTJXtbtN4ln3FWWW1y8JjQ
rb2GDFtTIv7xI/sm9Edkcz0RDV6GLYLwcNCo/uBs4Qh3ewGBnzQ/yKCDxrs/hQbD9aLj1TSD4bli
yj+Z9Fy68GYM9oNdT4+8ykakHXThhkl3CiLI0VaFDE+TsjJ4vOYeGpZ1iSeWOPD1iBmFQeZANho4
83q2DBJMxNSbh0jbRyPEYiQpJ/LUSs/9qFmwYKeHzUM325JGoAV9j545JjqGGLMB59/tN4Gkdvd6
lHfIY7oNl5nDLZUAsjElMzZoJgSj265hZUoU/9k2453HKdvXHo14o6avqFQXbAaN+gLxACZK5xQl
CCqVragV/VOcO3dQro4WjT8qKANmgXgJTPYeX4bevnaStRkrCEXs/IDo4M9jAd06Qbq1nHgitKW9
xmPjX2U65vu5a2/r2bnMCuT66LfvmTY+Q2dw0JICm4wXeUsF1lUVnAj0Omxdo+ycl5iPKQLJERy5
w8z9T2eabmZdApjUoKhCcDuVislqooazK5bNElNL4hvb/2LvvHbkRrYs+kW8oDev6U35UtkXQlVq
0XsXwa+fxajuTkHQxWDeB+hOMLOYRplkMOKcvdd22ijZ+oUkUxGUfhZO7aGnmofESdx4aXhe/p8d
rr6pB06wCZqXGJEYbc24nQAIhea3Wiby1p/Ilh4Z/y1YV0LGb7ARHqpOWwkjChGyZCi8JMkECdMU
m94ZMCeGarsCcoEAag3OARZsPyyEsOgjT+GqBJakNEC48HWafJKLHpCcVFJAdTv4za2sYWkjw0xC
LMWaSwZ92SwkMCzZUUARrM1OFF4BCFopxBW4x4ygOj0y9wWXTHrXR9NrQzy1EQ8DOeks2OYpvQpS
ULBjYZNxOiyWadiEAVMm1wCVEmVWxGymjw+WYGWdFjp2yCLamUTuniyX0MxRz/sHcNaH1P4RZkHM
HBzFtaC1eg7T+G5wRu0Y0pPuI4NsjaTEpxQb5y4V/qbyIwRY+VhsC2qEyzGubweL0vAcZM1Z9mQj
l1wwiF49xkPdHnXMV6lj0+wZ5/vcyO/ihvBIkoBgE3lGclU6xPlmwrvleviki/qNUwjen4bW05/b
4OgZEexeKnmmWT2bdKH27tB/lGlKnK2TPKAqXtwm4kqmsA0H0s0TLFWrrpyeWwJhZndCdULPQ7gU
Z10iV2JIuGs3pUMyz+/N2A6UFZ2rTsc+YNesqIg2QZcEpAcrZXri+Eqo5dV3DtBXQb4JAQ017vPS
Pg4zUprovqxHG/+4c/YBqziIlulKOC85igjLGX0cJsRWs/uHMRsEhWY+NXQ6EttE1Jsw6D+UNV59
Y0XZj9ssuY0xJoUdttD5qXYOOnjAVe17546vdlO2BFBXNlPE3IDCmTGzQmGO+xOFCHVgihS+TUZN
4NyPBKqslYVCmf30qXfOLgf4OnTEsPIcZz44KPpvavtB7dX2LQrNAE8rmALE3iVzkDHuUEDFTcCP
HiYsphEimP7em9xgjw2DWUHqE7PSVZuggYVil+m1p9M3aVyEIxnZSgHiuOsq6CyeC16gb3bKmqlH
2kcki2+s9emZzfGB3ss5MzImm7hpquwjniL9YLgUg7vZ2GZO8lHaiFiRtECuX7z2xmjvpokGblkg
YQo5AyCosu6c+3Ifbxfyy7pYUAIYwDFpItPTbAfPwrtVT9E6Rja6rSQEvZAGp19inou8t5xi3JoV
5jcoNNjhrRoEYhMec4tvHF3UqcBotepwwA4umtkk/2Y3grfOsBpTMznY9Xg3WMy44ISPtLJQS4Yt
AZJBOKzUnl7GglYNqZnTECNsh2/pGH6LeslIRw8J+Rqr3YHAnCnQflojNOqigYozznRoMgzULdYQ
dFZwgzVqV9BiGhw6XZrdGTW1OHMqrZXh8x5Zk27iGCnEZEL9T8erxLG+ewbjEcT5mypmRq0D2YpM
xvmY/jFyRs4F51abbH4k03loOEgkn8rvNLJW8ZTXqXzrB9ZiBIdwtUr4sW0IbrFMmRhpqMy6brN8
MzQjYQ/6TO46AclNoPCgwLn3EBdaRe5vBiP+UNeTuVmCq8qjTO9G0/kE0IaiNuApqnzXWmiC2FUw
lxTl+BrP/HZGpYEWqkrs0IhQgLos1PZb27DKvVuL4pwGYIRaDATd0ItdEbPI9U2m834+aU9u3IvT
ZNiHRtdv5s7trttm6K8reu4glPOjl5XiuMyB3Xxq7sBTs3CQ9tsQTfbdyDRSF2aL4S/fapY53mX9
0uGZN/Tays00ifRQDu5bF0GZUzfaOLzHsRadpFY7W/IErrRo0EMiX5FXGyxCzkD8XuJJQz5LfMa1
FKTLhzNOcMbRB5rt43429Yfa6d0dY4lztobwjBiF+RD8m5ol/qHxm/cgN8x10xn3MRjYTS+17eRy
kVwOKn0hOsSD/aqRFLFJ++X7o7x2ciTONJuwOpsiKP/KKxEQa9EH+2XNL0XvrRA46cfeP3hNHuwp
8pMYiL4PWKG+ySe9PcIMBHG/yG6NYbTWhgkdYeDXY2JABiPThGlZqZmtGW0JBMe5SOuPEzGCzp68
piNK0MzDzcD88d7JCAIREZayedPi7ukKD7Vpm3AsTdpNxUwGiQOTptzNHu3eKZHh/IXDzt+4FgJs
g9X6CvAc2OmmluuqBVQ5uc997bcsg5guRah7yq55bpkZrxvBGKQGIsor4J8CKwABzeU4zDWHk/1j
LpfV6OCx9k/ghzec/R59CXr3TG6bVSNAyqGMOBYeXX8qayOY19tCB1kyhbI56FAilkiYzWjaKDrg
APJujMZDN74YGobrkGkZgZvUv1keErG07vP2hOsFte3IRVV9T677qk1o02xjiWbEMaQ+MAR9Mo6Y
belT9DQzEdwwdeVaDwPFgHSU0ETfxRwCCFOMvyDoiQ3n5EarbNxYA2IJfwqZtAoKmbjqqChwribw
nUC0ptQMGLBMg6EmQ+7T9+PArIemQ0zwk+8dSSEkmq+OT60Xfyzm/77LP4qSowkhLWJvQ4PsvNjO
/fExMvpnyWGFRwmSyt+HoN7S9E7xfAMH/maQYsmIlcHyXpdAv5ubLJBcH/1jYsSvuOi7TTlhRIMK
wbSEnare28vCYekbtlCoM/0vHQM71TJ/o7cM+eFNMUvGZHe6pnQt1x44GBI1+pUTITJBH9AtOHu+
AawuRvHAOv5GizAIegDF1EhO1vGIKALNPiN5J1nwZexut0z5MIhQqjRJz+7ktSqpYyOxVgWreGQS
FSW4VG40273yljolQ/u8C+uFcpEVd7U3XCcMMiut+CCkscFGzL+m1ovtDLK6sedDEXbxxqF8ThYQ
v+PXmDhMJ83Ipl0wpR/kzQB8tDDLEFmUmKN1zlMEFM4UkGLK2e7LW9Yk8U1DF2pVULd9Gce4wS1S
RbvcA9Zb4DnUJ38pZwx/JRR0Do1w9Du/0v8S4jEKKvOdQgWK53KerxLbTQ+ONbfrCLP6RqNAVemw
TaumOiaOOVxbYjwWI4u/gNTYa1jEMPxndNYVsUEBURa4eSGklMg30fZzONcgD4hkJ0AlIiOexDqo
6lr54ZQGAI+c83E5Qlpj+OwD+WSa5TVMgZupAgcStkuaFdddvbWP1L5Z5AwGbT3qzNNy9Dh6wyDF
LFFfRgIRkF0dMqhYRMpxSnHG2ZH/PoMO83J8zq6dvSzjIecJqgOPYJrkI/bCb1XW3Jez/drL+Eee
u4d4KhnVUrBsVDWISKCEDzn4sWF6bU1UCK1kqeznTHft5SRqBG/UVRT2ZmexQhb1bVQDNUfxQ+4F
0w58t+TUSopvOiNykINUz72DumCHrG1184xpjsgmgkY3KQ2PIT2PZ7P1P2rdP2Z2gDvQPIKMxp7V
159h53PMcnDpg/NN+PTJybXCz1wGhVyVDUM07FFy3rj4EoDHNJZGChe/9MPFTL2K5uCwnLtm2s27
go8jNP+b6BnuWp3sZk3roR8yVxyW6YSwSIZtcCv71W1YczLoJW7pjlK3E9k3FTq8lfrk7YhLO3Ul
qGztcRhtjXY89jdmEfUc3JiLN1jOXAjgCnerPmCQi/FaCQ+aPYe/AlGp0yUCT4lB4lpDO01tkd83
woQwDGQZOTXDEuDeLYaNZ3d5mPNBrMbWAnzJVaXCX7spAH9URrCW0r4BU8i3YHstAxiE5cSey/3y
uC6RWjF19Tf5iFQIyVAbNvySNh1TScpZOGzUey37dgxw4JFWVQRqVy13ak8316bFmTQk1ziilio9
F524JFTCt3o0VJRDSo1uictgWw8cFD6eptxt+fEKrmFDkX+YhXVqMx/72MLJSpPykHtUFAHQI7Bz
+WfPQSq3sjg7PnyqeFnbFxpg2cr5dGpWKmHB9TmmBO3FdbDPNZIfmfk8j0DstZbFHUc/uWdYBpQ1
14fNzgG0VAoJ7wuJ6Gs6luJFzhTBI6DDA35EcwdDhjZZj43pJCvkbS5X8XYpVxDSAfC8WS6bHBwV
nvR5j0VD284N7jPI/Rxz7xW/HBjW4KnDWGMk2j3E1wgpe0DX1AbSie5uHba2vjeA1W9I93i0p+G5
X1ZZeeud+5F8nCTiMu3rtMvj6S7F273J5+RjMjnpW9vdDwvu1c2Y1ja4ODAgtYcIiT8ayxlJyRxQ
Ml6Ox0nxkarR5tP+VGM3XjoKDQYKdlEdRvj8zBv5yYRlPfpNnd540v4rLz7AmIlX2qC6hE7plAjx
czS9OJmPcC7lqTHaDPezHWwcop3WyBqy25TaA6jEmiKM6y2xZAE98Mp/pJ2zLqfY3PASO4zCyINw
3xmcQUc7zbdTIJ6yQcaboM0Q4ciOFr/eJ2uKhzC4oYfqkxFeazMjlunJb76FJoqTH7cGoVN+E8yH
sevuDD7jOfUQskmnPdrJ1OxaedtR8ZrRLflp+ByURgucu92hw3H3Y4RrcK7hacCMMCCGYzUN2l1v
DVxjIyZAmBsquPflvBNNfwf2CFOLzPIHw0J5UzF8Y6QhnNI2h/S6YwVPdGWxIVO6vBOsFh9mBJwD
epIvpM//0wn/FzrhAiQDWfLf6YTXVdn/xib8+zl/swlR8/5HNy2Q9jqWTUu3gT9MX1HvhuH+R3cM
w9MtG+SZseS5/80mtIP/UEgPdILJMbnb7sLx+ptNaNv/sVyb3HjcTo7juvb/iU2IkP43+oROd841
LP6zHB8+j/8bgqWeq8wMQ4l+THb3odEiNcuq8lCS6YfiSseDUHm7NLfAh7KUyMfk3e98aMbCNVY4
B9dOE58HvRx3BnG82Jx++gsWDHP9m+n3DzbLSLp6HKhydEDx4iiiH0W+WuM9d051X0zObRCblE3I
o9S/ZbL/QOa9rbDabY0klqustd7iTHwSQ7h30b7d4svT72OYtiVgEMIgfRzYg79y3Plg5LYAQm5b
OBWwDWV3zYyL16GVLfEQVD+jCSujJBXNl7QWBrvcxS3gb+KZB1AgOdAwNNlGvDgSk+g1z8GrJ578
Qb1uSZ0gW7K1yUmG6KvbqKUkzKlo/C5mPbsvAHEPQUvPaG7TK8/0zsRm2IdhDk0YKzjWZ3Rb+P6S
H83gn8sxrwjlpi/N2tPs9L3uV/tKBMyUydYubIJC2UPsTZpbDQmEJ8o0yT4mKpJ1CAFFPv9yWwzD
FfEgNTb1navlCQB3LqfDlG1NB0xbaso7dAYlkvNbShaEFmQQnpiJrRMreGRBRQO41e96xASrQSN/
c87iCuf3Y8cxsNUMum0YVl+NlmDbxsy/G4OLRzOJox3yyAl+Ow3w0Pd32BxAcyNFcWeLSKZBP5kB
aY11E+9A1G3J24uYmIJQSVyUxBHfAMVnAmCF927k44M725SXqIauS2rZzJWIXCJQnVw1ptPNFLdA
ivKfaYbUTxQ+cdbyGPeBfZAjr4Ht5tmry2JVoJvZxDmRgBXNfAsFrkhjpEsZBgM9r6DeOqzwYlfc
4Bdn8TtPG5Hge7RK3dmVwjf2iVfsOFOugc1SQEzxxWTee0npikZe5GDzWtDsNzFmBepF9feityE1
9eVW0zu0ostlya0hUwnryjLdkxbR1A/aFE51Dk8pN3/iUa+PcTG86kk+oyIi2oPO5lZUQA2t1uwJ
KIrOvXvoqs9M6wtU3nAe3bgq97blyCtd92JirMz7oMrKTUw76SEmDSYOiMei3LDuE2fi88QbCOjg
jDoD0SuaY5E8LEwGFwdGY386zb6M8bno7aLEKneRQa2dWKO44PzGSud4PnPlpUqBFOmIzfkF1DSu
IQxzReKE6xYbL+sr73vRhj96BjCkZeRpkBe9SxYDuxTJypbOX1ASri295LXTCa93MwwrQY7YxsB/
hanOKCkMpgNeH1RYQV0fcK8StsusGBFRa1gnovFeG8cXR6+2aM6S4I0no9+0YxNtbeLM24RyPBJu
zB9lwewgB+dCz7cWXrTHscxkz9ffk6TfVKgcpG/tGIFRszs/VC8571FvZ9MdVvljC1IGPyrcdy0i
i4MCMhLAbYvqP8RQSFa2ec6S6XvuAkjoBnFwBkoOs4uVw9UttK9JkaEIr6ZjasavdRDf6NRSN7GP
L2SsOOSSbDGh5FSR/HLeBBUl0Bx3lQS9t9PtUuzroFgD7GOBqQVQcvLXqILmP5XCgtYa3uLkjLV0
O7SdPApyfHLbxv4FiMK0te++RX5FHn93yuS2LCyKhR5Ozins+k0Tyft0kNfxU0KQU26AkU77noBR
cPooSpupI8/STfy9GVMPkkN4aG25nmpBZ/g4OHlLwdvMTj1iw1VJysQiz5UYwGj+taekgpycBzCU
Jwf1NTbO8+UhtQdrfN1EVKqe8/W35Ym/3DfBQuPJxMiW+tp4yuYKFemyZUzW3ay5P6wMW0VsGXsz
16FCC2AyjuPXJ3VX3WStW2xZAf3sx3nCIul1Yi8X8oRNqRwjD6mSwuFc8KfotiNL2TUR2I8hq/Um
Xtpjc4sN1DPx5XvaTbxI62Far5OEoJPAIOLV702MFmpT3XR1m5Fxy6qM8l9xUjdMV4tTt5guL48Z
/cJKiLE8YNzz7g0uo2AmO+rJjIQUzx4sjNs1i4ddZM7fKhYxFkmENzPF/7hL8oO0obwijzqpm9pB
y2JH8XHoChenDYv1xjlzXAEaddw7eowvfVjcd4Jolsig7VlF137vB0fL03FhtXVUHNrM3PYgGU6J
YzA/7aNH4ValvlaPdQsHO2/ldJz6pwIxH9pcpH+QQ6OCJq9ZRjsCOb73CIj71GrO+eT8rCQqds2n
owAJ6FYhv8UiNlYEcN27KcuaKaqlldXBZPvkmZ/B6IYHT1a7yI0goPQx9Bxmvid1Eywy6aHo+MBq
0yBJCFow9IDGkh6qmnzb9K6+8gRZolNWeCSWVIy4ygM7LF9/v9h3LZr7J/sePdejrRfjqahOSAPF
KnFj0jcM/SrK3PHIyfmuG3q1K3r3yIS9wJ+1ZEsjWS6mztgUNgrhMcyM7dcRYOkDGnl7pFxLBejr
ndTbqZvfHkM1REo58VnYBvpCx6mFoLxg0cqknwRL9S21SU3OfNL8pb6by828KJwvd7+2UvKLPUd/
GO12OKmbuQd1IBNKuykphXJt41VdwX7gO5lcUe+LAObg8mski+BZ3aDUc7aeYb6WGd3d5XCYFwR6
ZFv1ttHNn6akdiJp3OtluCdhPIk/YkRuJLP48AuW71csh7y/EOoud4tsLIuD+gt6wHaGMMCeReO6
LPkBc7CMw0f/9x7qbwS/7Oyxi1MKe9T9/33hsRwp85uAWNWrkZrx9zt+vczXWyyfQG398jbq/lAM
T/4ELP63/dTLfH2cy1td9lGPVaGzRV7sR/si9d5/++N/vav+8Ntrfn3Ur7dTf/96QH1nv/wzftlU
e4VITZiBiExc5a1WfX2dl5f+Zfc//kv+/Pc/7vqnD+0VNn1Hf9gh38qpbXbxWdhpfCbrEyJEg9Qn
bOf2oP4QSqN2v/YpooRIStJL4rP6k1M8cZJwysfOo0co9C6aRX/yAXYupa4/bXY1UzytwbtRGiD2
jAA4gSV61KdehS9EI4tFX6unqvvqxojLcakhbIQxgnitc7/f1B2NU7s5U6TmH2ED5Kw7NCM6l1Fa
xUuydu7Cl2JQxwkkMDnZXIg2UVLfekUDqpkDGuETh/ZyyKm7ItE5ci/31YPacuSrrd+eUk15TzmD
aVE1lid10+IP+NoyM2xQdso8IChEcVIvwvI+kGu1OYYx2m/19oV6VG3+8ujkW6+lw4TEXdwfMggs
QisXcjPGqFVMr35ItfzYj+QdrVMfGa/IzCcEEt8j02UdtJxe6qZftlImw2gYgnRrUlQvcSoEKYZL
fRZnUJcoyYPhgAuj4lqLpY0yX+3XYEIXR9zy3Vj9j2LC4K5ekIVp8fXSIU0umPxHN5l+zBN93QLv
gvp3hJn7GDZTtqMYyoCgHlNfA2Ovd+R5l89nLlfMUVaki/77LRJazPyckFtGFL9wNqGDeqU1Selm
poQnULe2VDVBCald7OUHbq0cgbfhbHXadfOX/UVHQLeXtE0IanwQbbpnSkDKManaCNDFQVk/sLgj
HkmMiCaJR6KI+pQBDcXWItJIvb76XASri2NvIkAue2Zv1v3Xjv/+tOpuOQyfqSWTFYhwuCpVmiFR
WFwmgwJMLFuoCPmnqfvZLNk0igNyO0n1toNabBT0uKTTl9P1oHv2IR/y5gRpGe/CYkrhWPhZxwU6
k+VXVb9Ep17637vqD4lv/ZWPkvl40ELsRPRmN3hFUx1dIqussCElkPAfvjL1y6jDOtLpHjosL8AO
fR2y6m/qRi4/+eWu+rd+HdDL6fOnu2pntYv66+W5v70UgDrB3ONanXLqWFMfRt0tqpw52OW+2vp6
cEYPtNIjj+yD5RcgrNE96DP+1+WcVm/LWpMzWW0Kdap9barzW30aZn7/nICZeqPLR47q0l8L5ola
MHyzl+u+sg/FWkhYmzpNKJtUM+1j+71qy3ofxGN2qLo41omaZ/evzXD51mhoOgNzin4ZGNSRqrYu
N5fH5FzY8KPMLYZ8WmT/jEnq36Ru+tHgkq82YdH/8918fXqakrcOmNmqz3cj210l550riBoiLqqr
jq794asPQsyLiVL8qL7sYDnl1Nblu7885lUUJkt4D6vLzurdL3cvz1Vbl5/x8ofL6/323KR8GjBR
MYbx1aiBE31wu+Rncl+deXzjWU9pmvtfH36uaWbCtQZD+O8vfTm2SMDFFYiIQX3xJgpZTiV+A2Ra
TGXUkfLnTfUSX0OVqIiQ8Mk8zJfJW7rcoMaoQD7+s6Ueu9xVf1VGu//TfmrnKfycjLZExPfPaUT3
k8P2cs4gUOP+18GsHg3McpgBwv7zBLX1tZfa/P2+etLXq/6y1+9v8PuzNDSe6x5PyWKiU8OMuoyo
LfXcPz122UX91VSzQLV5uVG/x+Wu2lLP+6+vWhs+38DlKWrH397qT4/99qq/vVO0DPhC37ZDPLBG
X6b2VBKssZn36ly/3Hz5B6flGLg8qLYuj81FwSmu7jfKY/i1pxpu1Ytfdv3lL2oztHEZG5bJkLwc
0e5c0jm8nCi/3P/aVOfVL4+q+2p/dZ79/czAW4skXw8gnyjpMTluPnX0fqZu3+Vz5rJ46ncOTI49
XTjsG9MT/A9YAt0AdaRaeKSi9u6pC8NAmQmXr7PuaDcWuSOGK99KGKEu3agn0wgD5EJVswEm8AiS
L9lVrQi2dDHjIy4gAd7toRQ0vg0L+BKY4/pqlkQFeVGfHsHeX80eEA+NOsk6lh2Rv2PR7CcQscZI
OJimxrjf/8Ffw8lcSlSCLKrmQmDEVsylfy+06uqqbqDt/HO1/eWSqzYVsOiy558eU5dutd/XO/xp
n693mLLgCoamDleiWE5NdQPHjSP3cj9Y5pGC0vnfD6r70zJAfT34x7//9nTX6fHLwxYiEnYZ1NTT
C98D8Kf2HDOwjqZo7tUfpDoF/7yZRHB2nLz6NJLWRcyVCGp40zqHhcNlE2B3OsU4wECC1vzQ5Bin
tndIytesyG2yRWj9lZ13mnT00ayjTiOQ7+euTu4MZOK+CG6scvye+Gn97hPvaHaF8+YMzgO5p5+1
CYsuYXjeJkz9DxP47XU3Yw2BCTjRNZ/pNxuxTmaDtoRGDGCAHSBMRYoAv6HOuO+14dy+k+rp7MyI
mWGDAYa3uItyPTqQCkM0saxgHM6g7qG1EYWSdweSJPHlOdkZAE9x4BL/mrlEFRP36Gw0LXx2h+Et
ikG6RXmxQJtNFD9wN4dkpApGIXzV+EsFHmDaivwHTgyB3GkM5Q1MU6oUSKAoGcLpobu7RMPlW1mz
5Qx0/yHwEThIz9vuoCmUdvVDM4JbG7EKS2VSqWsNLImQ2wICCIoIPnnuPOculF+PwlxTo+Mf45Qu
4xgdPPjOFAe2XRW+DG5z7xfpxk+TBnQk3+qYJ2vzg5BHJASyn9dBo++c1Nl5oIW3eVH+kD6Yew2J
ShULsWORPGxlVt41lR7csu779IIYZEXloTerqvVsUr82ptw+Ehxbrz1U6V1Z7xqb8toM9tIMkUPi
PkeopeVblm1UzjtarVWJSKy1TxqpabtC6O1uqjKmnzQRAiI5dkYd1xvABeiztH0WUbYw7HZj9VQ8
tdJ6nKrGPzuyseEYlRvSo56CObQ2HjwmhO/BYyp6uc70LrlHIPIax+k+K4RGEErTrGbf+KZViEc8
M7BXDFBo/Wnl4l4vYQZgKq6taS1j8G9l6xC9OxrOGkTh3g+a70ibqk0NcHlTC9snjrHorjyjm/au
Vr4N/k0pOyiNRGyhONIolBveUyGN76w+WVXacHdLKJkixE05VYKic0mZiSAdYlbGDxf64Tqw4Vfn
mnvVWBO6vzpDHIOMgEhHCi/Q70QJxha0jszLq3aIQHMZw7GfesyIR7qL2larkzdbRGKXUWBthvZQ
3Nqo0Vnn0qsIjPZtxj5YBE6H0d79Zoe0ecgb9Gq0m9LSP9JalI/tiI23dHAzuBX4STMxbnpJrZx+
C0qr6RzMif845caVhwdzFdqkcE/RlWjL7jA5XFcqOmyDWUV7OfyFs6m8y6bsB5BUsjD9epu2Fc25
Hg4t6l/TnR7NQf+Y3dK8ZqTIqCAMGB51+y0jc29xPhJM0zSvhCoD4gmASQJJYXFIBKPkYMuG+Pvc
uzVy/vwUVHm6xb/7WqFIht4JKPfdnWglpPI1mqDLz7155U7mu+YPwbbCL46Zbat3D7L+RN4f36c6
3tG6LsUuIh5YOLG2Hq22vfJ8EIaGO72ZCAx3AzVimZDTG2jepxEizBi1Irt1IbQBuiZFpzJqfB7e
NxnZxcaAGbGtQpFjQjDXQceIYeocsymqwXHpJeY1eZ11HfwoKLUVggT5UM5XeVzeew3Yyz4SW887
Zi5rTSN/CRKuhvC6ypbDj8iUR58GP5VSvIHUPUvH2dtWdm/6OQ7w5IbLH8G2pJ8h3o34Hbeyeaz0
1vyMyhUh1y9TSaqy7ccAcADMdjlfpGbk5ynFQNPydptIPpvO+BJMQNByKfHPMPgzwbwrnOI8CQZS
S5vRMdaYlfwFw2IQebwabMviQzvPo1PppyZ8mWfaR4i5rKJ7tpnvIFjH+BDO5tlXGSppeG+GcNVa
3E/+QIzPNNdnsuIpkusaX0JlXPtDcoAZL25soYWbxO64QkiuSzCXCBgVrbxiPoMLs/2J68M9NAg6
IOjD8qn9/WhlBSt4mzrtXBKJRK5OMQ3lEV0fNHbTHmhocpZHyJLwp8pp3/OjSmx612ENGMmnybyr
F5hXULeHZABlkOLNWEZ+zsBhWmKusNi1VcroglaX3hqybD94q3t6pmZLKyjSo59a1H9GM7j13rof
J1JIgI8WnFDmTtig52P8GKUTR9e4lJ8cvcazLLPsPGjYsOX3pqu1G7yzHC5xfo0QaFjbRQrryqOg
4ozAXFN7nzcMlgwNcALGcD2ORbLCInAmm45YZur9L4yPZzcoonWkc6BCbAaYxGBlGlq9JS74gWr8
pi+qZI/Fq9hkVpDurSx+T43qJvUrYwXrFGR8C02WWv61qY13c5+eg5bhbQjdD1bMJLRSrA3QXdEi
WjvozVa09WiEhtG16ZqAnhof8suiG2/BtA6jQbfKFfdO4sT7mjxATDvzwSrL4HwyanrBgtPxrGtP
ORQATLmGDr7FtddW8qJ3k7/Nv4dgurbaPOQ7kTLHTqLhkMjnUXfr9ajdIzBLTqbjwvKw9jTmsjiy
kNSFFmo7eRVgXoXAG2AtW7o3Yninu80JGvJClV1ohzA31k5hPBE+1N8TB9KuliAEP56OQ843VDK4
tAHAA0NHmKmF27a+mkQXECcbTceWZJKkmLemCwrVw082FRUhrQGZg7qEsbtzclzRaeTcSWKhGcat
DFdGczKhPKynnPk4MNJtacJyrPtCbCHhMvTNyeNgymYlC7hwVQOHBgwuViOti7amBsina5qn0Ljz
5vwmm0bkFe9WMMMMs0ZKW2aztWJSIXRXLIUfx6EXlULxTuRy2GL+GxIgMaNJfEp2trVXCVAZVs3E
WZ9DVIPr8Yb5F4GZNX8TQOiSruFrKDG8cJAA3M61fWliP558502i1BBFfZ603NjmAhWmJYr8QOji
s9/FB8MrGxJzibR0vWzmIncMvUajsx8Px8CVoKAjJsxJDB9Ou4uHctUzb6qDaGMZ9fyQWjsqw/ni
18NOfeNpobgJ0VcFGc0nM2WN1MrvVNqg3Tjxj7qcr4SFQYh+Ld/EYuU7Vh6M3CoZb2ecvbX1iErC
X3WJo20EGB+umC0mjiWVrJ5PXJXoBA8Np2AiV2HRvY6oLzbwSN98ZzyiQjdWeudvgiD+WcjsDaUJ
lF3qEldtCTBMWoDvnNE5iMj/gBL4zSlI+UMQo696z+93XY5JJDKcx9h7wYBf0o72q01LIMHWqJOr
wrn2tHcvQi6cDKwdpHbWpnm6mpZeldSwHFTMWyLkadDTN1WZxQ/J2J3hy3lHL8Smn8WIFiWDcmM2
+UYaHl1fZHloxjLyz0zo80esOc++9H+2DVEKdeFa62BsuELJ6xEZQNY2WHX8Xu5bB9YDrsUgG+pj
ot0FptuQ9s212MdwYWIcYXE6AIMW7hFZoHPF4oI1QzFSXT4JfqpD7lf2TnstJ5OJehVUZzOhmV7g
PXMd+zFhdPD8IyM6yb4YByhTnfX2LhNgcPNi+pwH+2dYoq1MkAAlKfKhwr4GYJFu5no8pNpIhlBa
bdwB5GYFTfw4heGN3o0m4OWjt/QKk6XBlQzTHr8UhPFYc6Ev6Mm2sJYRiMHP6qa7QYgT4JaUWRWm
SYxcG75IjnsCMQr81nuSA8aV1esHaGv2Pc4SRC80QvFFafFbKdubzonaG4SMSElg7t3mkbEjoQTv
Z13f9CygDR/AQZaInd0vS5OpWRPz+V4UJg1CK+vXtQsAFEb9U+yCHGAGIML6IQViVBn23h57kNEW
frQ47FJSJaarHFhKRFtyk7rms2yMH94c5ZvaSVkseGG+qx2rQPac7lk2vDYVKtgBzUGO33GtZUsy
NEyXlTE3wNjbvRhQEgTeVvD5T+Y8PE2IFk5lejfo1jJDd+O1Xxbfy4I0C9T4aydosnWwOOsHw0EW
LSoXRS9kf45CvL3zTYD5XQz+p+M702vlBy+A2dpVZ+U/klRzgWobqG28+iAsjq/chgLtmM+oTl86
lD00SI0l4Q+2U0loeQl9D2rAtIOU3eMZjQ5GCSUR+ORj10/OpshBac6IndJEeypT8r3hwqzCSha4
Bqiil8b8Qkh1AyicmByf39Il8ifV0OhHrZy3oQDc7jIfaGVVI9vHmVtR4wP6MGrWzWRNwB6svN7X
chwJ0F17Gunk0/+wd267bSvbmn6VRt9zg2SRLLLR3Rc6S5Zsy7HsxDeEE9s8n4qHIvn0/dFzLWDt
uYG9XqAvMjETJJZEkVU1xvj/77dzax/JYDp4M+LwfIRfRVj7KnE46NgjvMzINf2NVCm66+hKuEC2
IzyGOUzOlpuh+bJcsNwyRqxiAXK0o13l4kNLIpTBI2JgsqkGjhyxzLaabmfO7n9SejrorCbcqqth
4nQ0n3P/nJkNXqi+c18LyiWCVqCPoEpbuyCB1iEStnloEMGYXXEQiWtinERBo4AAeSkx40WEeoxz
8AM8K2/MKT5YyfKsPWFzd3cxfFTKROhuatbgtWLs2h54VXy17b5IWDWLYjqg3r4WnoSDGoxHHmoE
4WHCW+nkQ4kueuePwlgE92tZq+GaAsx0Q8RbsXSYnCjUaQQnpZgpOx447sCdlbD6R6VrkSREVEM4
5S9mKljm2bR07BmAbmKmI1CTT6p6GnULaf8pdrqXtKugD0YZ7ldg6mXqHfk2VASHIkzXRhDx5Tn+
jMF9RGDVNzzQhE+KyszR2AYvcQ2Kmbn31SKiY4+irNxLB06mlWaEImM4wx9qPVh2gZwu5DBjKdve
6GgL7e0LjzHOEmMK9nWSfSba+838fr+8xWPq9W8kBSUrYppuCrSSmU7dQnvck4qAwzpEnq37n3aI
1UUG5yTYRaRwEKGMHfSraYzsBAOHTyD9J5sSZCWitN45EF2jMMK1OfOV1u6wo67ArdDG97j8oTyN
Qwp3AapbqXq2gf422/3Pgvi2+4qr99DN6t4cscR4hAbQBSnbbdbn5S5Q4kfqLzNYT0Ybq1t6ENMD
OXdq11qCdPQG7mgprCWPOcWwjaPgWzD7/7XF/0ZbTCCjQ1LZf6Mtfk/Kz/+cev79L/6hLPa8/wgE
z5YnON36wg0Q7v5DWSyt/zDJaSPFSnq2RwYZ2cb/VBbL/3Bcnxg3GZgkr9smYWr/VBYTiO5StJnS
tALi3ghE/7//+8/4v6LP6vGvbLP2b7//H3A8Hquk7Nr/8z//S2Yc/LxAoGF2CJ4MPMv7m664k6lp
dKNBeva0cim6OT+ubMysHDT/WCf11j8bR3Sx2EuOOvo3UZ7W38KbCRn1yW12fYvUQ9Nyv7Na/yXK
s6K50XgmIn0xjitSI+YO4dI9vTmYEQSHEXjle5+wv//l+/nHNfhPn/nfveySw/kvLwuo0x1QJ5Kz
87MnK6d46I09ocfrCWJHe+cSqVj8m5f8e67q3z/o33JVia1SoT/wigAf+/lqSZi0HBOIkdh06ct/
//GApf2Xl/MtVLuAAenNAvv8e5J9mxs1TNTm2/URLuoqFkzxMMIkREvrN1jssngrKoxMHkLDzYQr
9BIU1JSxdIsVeCNg+pxjUiP0qQoRPJcT1CdNg3M9K8b8ls/xQ7Rmv5ul+RrKwVpV5FXspoK8FbgI
mIVWI1/8SmiJRh2oAvzUottn1FnYvsmHTfVDiBObXrHGGmRhXJs5QBHxUW6878CNYdgAzCVdwjw6
lf3UA7AnPQDp0TiBtJ+xNgqvuA9he55CyKOlo16zAGORkYw34ddQcyf5Y5R5+OPSJzZGyDo5aD2b
21CaRMjja7ew6B889b4IYtezoGuLOrYqJ4p+gubLvgMk755gBbIOQzKXulrbrnsqKYs4S/0RFW6t
cKZ3VYpPt8C3WDdveJxveqo3bdteDFe/TjZHOtlxZWck1usW13RmwezSlEseakBEigOGp9990ta4
N5FWzQNbm9/r29jijKlr9WZGDV8MiOwyMXbTZODPr5i8eETUbUR1aLI/gLc+hcG/I4SKp5eYlW+V
lh1l9dr3i7VVztfKqva1zicGaTrcctnQ804/S+PkwT/cdt0M5qrGnpyT4pOgS66rZOs4FdVOtU4T
KEP99JnNI8dgwoHYsBM13iadoJQFKDeU1LuZnD+JZ7pF9UdZtO99u5Q4/uLcSluDpIr1lKXFVur6
LeRUZkhvZ5egh4Q33Ny6+DRR/Scd5+nl5xRivJmT+zBVj16Day9rHdyqyD9qF3M9ziqOvk9UfQiJ
FClOpcFfqaqtY7fnOQnLNVkQesNABJ7UAvHJBfbxouWq+aRRaY9AB5C6K2TEFSOeyvk0CIfcQ7Cm
mWMiVjEIWtQW6SvJV7t4z4oWmkxsdOdMWCRSCMLf7Fz9hG2AMrZqP4IKsKsRy3Hbo20sMv62MYtP
M19OYhH3nD1768DDem1VNY0O3kjjkOTKCKVYmwNEXTO1LzkhBrBHaUE1vGfZllcaxU/EmWKcsqxz
lQYkfBhY6YWJDDs34iN0NvoSFkAH+lIYaDsU/7SdKlzO33HxcdYobhn+wdDsv7/owGfRacJ38jkf
+VkEHXes8SEXQ9tqX0Mk4dW7jRXrCz6+Kxllf92+pR1wdgdtZ6XeAIE1v5KqmFJctPOqc/ynjMQd
wPl8utCwGFrMGV0GdwZv72XH5b4Zp/I5K/T9ZLsRrILuzWq8aE2i2baqoIE5MiA6LVC0qWwig0aJ
K8ztP3ODLvsUm4ehh2Gt5zs8G+mxNyl8a+Fth0w9QsUkna9vLwihbgazApqCXL7vO8/Msg3rbrnQ
SzDt8hjmSVPs0zTcJiqMtu7yxFVAo9cSSXq8CwbmgmQqkLzh2OmBtikN9JqMIpr/fodEGLuYuyIg
+7Owuh+2Tu8z21ovkYtra/mPWIq7tmeNd5TaBZ6+cXLkU7rqjf672sigJ+7DQ2AcTHu/jOgeGfG0
Hl7CQdnb3qVnW5CmDT1jdOgYgyKKCHMI++K43E5+RfDtZLOY0WIA3J3ccvGiGtvZmX6drdzCu7oV
ySoeD2Scgb+qJkz9WBxCk0ccJ/Xu26r/vRyBKpvahWBfdJfe7RE65TFq2JAPhRrP9HiRNHI+u5aF
apj4RnKfxX/UhNWHTz4aFmStIzGO9iftYdbiIDjMwnuKBZwl3lg38odlUF0Th7jDQe97Vd4MO1M7
OBOgyRP1/e/Hmem2xMBg61szTDcVLJCM8IFqmGypBBJflI63hb/D/OJHPzdbFlXGdxraPkMkDCrL
GqOKN5W4t6akoqslhg5BCCvmaJe7kbUMjI64aie/WmZxLYLmK5jlBpfTCmE3z7HDNzqPXK7WyJC9
Qukz4SThl6I9u8CKHWPJe25ReXEp0DDROgUTE3NZwd8yZTFYg+gSAWmKYXAyW19F2luCiydJ5Tpe
VM5gCSA7LUtlf8JiYu1Mk+e8eyAws5mx/mfk5bB+GgEfLfLTlj7bdGwDBWJnuk0NW4wNTweJJg4a
IkVIlZy/PyAuLXfV9PHp+4Z36+6NZASip2BBBPO25TXXk8U+irR/L9vuFztytC7seKtSvvAgnEKG
LsVVOu2Frf0tFtFPleE0SKRD3sycnSe28V6ScsjAex+gy6RvKbA55L+RF9TrdFnV4C1VK21lcNPU
jI4TsNUq0ck2XOB6WmdXX6vpUNVQyLqaak/L9ppOJSbkgBxNX3l7K3ZJYCl5hGI1McQsrqrkobBH
/ehUlE1he2lKpE0LaTtfdr64yy/wnq6OUfXwcOMf7NF3fIXhJh3QJ2VAY319w2dS7ByXVn2WUn12
Y/DVReW+IBFlA12vhlDJcNTnIzCfgDDuwnqcsbAbPLFoqJmXet10oyZbp15ibllljX1dM3H2cVdt
6NPupvZO6ecZ+iFSoIfOJuQi95p544/+T4WMj7UjECsk9HYjhy2zRWSz0yLXidp8a7r8KDbVj5bh
Zl04j2DhLDbA8Zzxq+rAQ09hd6jtwX6lO77x3WKfDxxrwrRnMNT1dykNP7dxqacL+4wZA9Vsj9Iy
Sch/1O4v6n4g8Chf6a/Yb9qCBc5ot6SYhvgx98fBa1AnRcHDrMYrVDkinHqQziGz8wzAzHrQLTGH
eQkHRvCh4tLnci4yXXq6z8OMH81GTAXOKv9tVFnPjjyzV6AAW8W9YbJoE0nXOATNVYWAmRs5JyZw
JPzp7pg2aFgCMFXAg669F/52JiaOWWe8oSThrGNMXI1pOCRyXeFeX4+FZspm20/G4B9VAA8ktWHU
QJGE8DnuJAYq7rWo3hR0YujezP7BcNTZnpsHob3yrp2zl8hg8Rngzm3FnG5rcEDuYB58PCP0mOoN
iE3ApRLljNeGqBcsZjYW8JzD4NPrxL12SoVCkemSUYvFcOqGZ7/rHZqtC3OYxlMXm/6KX6dJsKcr
R2P6bj9Y7fSdN4znSEBj6kYsOr7uIZH2FbiN8J38qXH115tI6OwOk3twpgfbmM/BmLxBVEyWSCuy
tkROzmgcczaoCIoSRBMS2hHtUsN8NaIQ9llXHzwxmoe5JrMjMOuF/xPDSe0APVOE0np2nmm4P4lY
FhtJR/ykbIf5Z0fqrgjCcmPRi1yDA6brOPr3ztKgS7Des/emDcbuJIVs4tL+rORvmkRE6BqFvSfp
F+fMxyB5qMLYqi9Jmh9ZgDkUdGG387skWcVRbR46u3oqc5CgRtP+aXk0caB/QNIkrGeI/zjk70A9
YDSc4iOCmIsLixPvhoZMuKW7mrnjB7Yfi0YonTAjrli354ynhSW3MYKEAx5v/vuOYqFIpJ/wvISX
BNTIJhh3oVQMDVk9ouls6doDVFYC3nDs8sCVoNPk4caLLUKj0yhMzgw2H3P3I8r5sluvSrdA0S9g
l/MtSP1k3RLEMFZusp38kClOkvzOumGZsCRUIDSOnIBM18Cd4dg0HicbPwtXYdmJ1dx4uESilp3e
AlJm2OYtEQhXIhsdDNXXOsgbchW1+14Uw4bD1pFkoeGxSCaWARecbxTuQ7bwXboQUoTuvrBzcHAb
s99URYwRbAz/dcOwOyvI1BSgEOo6YkeHLc1tnG46UZeUPngpTfvFBWKCtwi2lIp8JhbVPTG4xlrE
OAuTb+pKnD3VJrFNCwaE+L54H1hNv0LuwKPfNuRrpaxHHcP0GCGGX9DYqlxxdhIgZCU9umY+AgUq
1v3CFhkd596r3I9FKw12CEISTK6FIMam78iPIrK/SmcmxdPlaItcLFk1Nt+r57TBfvQaupe4bVsT
uAUYhdfcG55kDR/DquSCOY6Pkc8wObfD7qriaTNIS29jmQKt6b9cNYZbt24pbKf0xhwh3kHM0UfO
qPcujA47p/eOELvaWfbQ3LUcLSDxGWbTUWxm6ZYzJV2+GvtmirlwMwtuaa9H5mRmO29KWtrN4U6o
EfJZ6//sMsvdKMf4kdTyya4Hj2qiaPe5WICaMtoBxOPUDDsIBySH2Klu92F6CAY3uQg3/BFeYCC6
Ty0J7pDQQLuT9ZGmDjDuygXpgTUO8gM1B1oocgvKI7/7LWccpRbjJx3A04sguG/iKWW1GfbCeQWT
2cG3Dn4QMtAdOVmhnx+9kFZvDPM6kCzh2j1zEC72w8hzHejgQTMSo2UuHpiqT2tYKCWEFlzE5Ak9
g1Ij0G387agcgRscrT6P7lPSV44l9tqQGci+qEc0zG7AoshzZgEI3OqwpHZn3Ljh6nK7d3pLOrS3
kU4UMHGl9ew7SLc62p5EoXTnkXDyrZMqffCIzJkL3Nz2wkui2lzm/yQMjBFiJeka+0Evd1rumBvw
yXvR2Ftee6eR5GBTxa6pWS3xdQHFTZjhwxM9zgZn/bjxpx1fFd6JDR2IQ+mb5F9I+tMt/YYy2zJO
YK1JJQFj5nwI/Oyu0jUjLkKbGIvubXhGMiHXNHbwKJrxrh5Hc+OV4ldp1VuFixbya/5bGvGbTpl3
/lHmfHI41dAVbt4rx6AuGC3wlc6pMQn0Jk929keicKH0hFlxNefmM5smkmy5hgHideZ5JqJyQkd3
9AsPXlv+MidSx6rSOjIhuVaJ8Y6PcOFkUXwVREcNk7NmoMGexjFn1XrBUxfDl3ywKg+amVIfJi69
VUkmK1oSIjZl0uxmgkmJuh8Dhi1PvUslG3YVAiHQgqmI2pVZOkxuHfDcvMyP0qFziD3iEIbbwWd2
4MHFOtMSv1OlCer6xRhluZ89l2mBVdzbPi2wBBwyqfb5tijxu8ELr3r63U7dfxZt/TQU8Q9Zhi/f
RCQvRygGZoPJYM6iKo07YTIXLmJHQVeqXsEX2BvyxBHz+QzvaFo2GqRRIDNkM/58V6PByyPeAVcX
YZS4tolzER7zF2VW2CJra9fnYjyihYHx4vkHx3XOweLxBNJyQdOeANkimyGfxWNNgAztfaL0ljAn
NRmM/6hQNhIBQZE3N7OkfzKCIAgX4ixRBs4Gq/+jt3DWLLpJyAwp7zryYjc9B/sVOrNgH9ZAeJvh
sROjoju0sIRM78XjkEQotLEuUHQwGuk94O7mMXk0TCDUSCBAPqT9l7eMJNP9N7urrLG8223EGWnB
YuWzDyM0T/cUR8CPGis85RAbV4Cc8yJDFVwxXaD7fIPqGuyW+g6yokKW9GrTwYDxCYG8ZHkj8nlP
MH2wJpMHm2d930sex3jK43OecvyZHONUmfZTrtufsuxwUU+EEAzFdJ9JFbCgkCYpEm8/oSxg8u6g
F8VXrtt2whvJEhbDgMpKh/DkGB99Ng6XsRsJsEhiQOa0BA9TwdxpsqrxYAi1BhZLNFZei9c+lece
ZdCOUCPM93CJ76psBK4MW0uYtXEc3PSJNKHiWNnuVTRC3OF0z8Jlqc9MeTLDagcauOWZI9gOsJWF
2ZHOr4iignkRkHdhQgycZvE7btWzbusHW5JmIRaeWjBN4Lq12tlSOjzOwQWmoTr2Oj8Otv2QN5V7
N5Ip50QNMrKC3bUgaVMNMQ0nsPog5P/aq70+yNeaMi2NqZqCgA3bbWOOuqEMaKeZMfqr5rWai33B
IJgHgZV9nOnaWgvDDSgJJzkZPgaiAkffivU3VK+2c2DzdDIJq3wYtX4NU3RCnm2SNzLFp29WZCWF
Ojb6e11Mb8Py5gMLwK3H4LFVKAZJlOnWg13kW+XQam3c17CaUQcTeKk89VEXxq+cGNZNi1OVLDp2
hdwNtnq5gDaEHYt8Dg6U/q4GahRlkwOYMwn2pUyRrizIiTh0icoLXnwXdrDrcE1L6NZb1892Bdb8
dHRO+aTuPLe44qwvYIGyY+qx4sSSbVI6bVyZcvcNbeSuWVlIYykoWyS8puFhvJl2kCfajbPcX10v
EFI5PtqcooEoxJ2TG2CapvaPFzq06xhxg2a/JDli3SiJN5mKKI1+ecrS52hDxT3uR6WOVUHuXqdp
PhK0wbNi5V/fNK0MncXOdTmWk0kNStbinufmHu/o+H64fUNTMOed4aq95MJ4GFLFcG88l6W1AEnt
7NGpjd8gG5IokxvbrN8DRUCChol5YCuyTtGbZ3zZMx4AAlcJREAEAYk3DkjCYNgoBoYKcmFI2HuU
gfHFUsTOLXxGPgqnrF5fE1GeDYcCIpiZpjdB9oGTFe1k0KT78lahQgIfiU7NNdWqkQ1pbQukLcMi
OPbuuBYL5LCVxdkNAL1Q/TC0NjwyUhYel10azxJ18CYR2l13Zhxv5xCGilTkUyiPThA2ABagSNOl
BXS7/GSz859bf4ID33B57eyP1uMGoGFxTab3uUXsRhflgpTX4FAesJrkvxMiztYBonMDqu2q6N0A
3NPSBJzpjVe6edA2CCaKvQ53eHXTHfLOSDEOCC12CQsMZ5Db3k5Z3oM2aEB35hGo/7oYimfjww1h
X8+dXEPmk0iO3WuDWKGrBTNqrNDuEO+auj72TvPeuEcUA3BwG0ry1g1/e2GyC0H5crjaBQ6oi8DF
qotcHgK9/ypGcechuh7kNK/KzjobHm1shP8FutZA8yn8Sr1nykbJGLCc0hvtVy36y+EjQDu6Sqz8
3lvgPVnEwT1tpy1jde8svAkOqD0a285l6F1K9rwOMXPtteeoDiFT9Wir8WrYPknpw1JkxIa1MZHW
RoShuOg46QyQjm5m4jWECOo0zTs6PIY2vXHlhPpeAycl3PI1jfwzc4Jra7HYaeNUJxK1ga3ex2yq
IVFUBy/ho6mxeqcx+JqM4nk2nGedkY7b6YvBzHGFfBF/cZ2Cn7WKdxJZfjiotB3FH2SGugvwsmwm
pO40wOqtZ9RPi7Ry3bJZZrMLBh06Hn2sn98IwDoJzgX3Aq7m6o8w0O52Cg3jN6h0eiks662Z4LV1
jr1lqkmVuOD0ZMVK3i/+ugbMGzGof7HeVEINnMt1Tn1lElWwd5oUPGShmdeP8WUhxFmUtQS4jmhZ
JBYB56nynOCHCFF6JBSBoDzXZYi4Y2z9bK9qztwuYxYvRQ87dDapUceJR3IdhOGA5QSpsPYLCRM4
1ddqaA4kH73ZKTTCRDy09Je2KdwnFEfjI4UkggIX+GlBr8n2LlkLIX1q5evsej9Nb0g2dsHRKY4r
vSWtPV7obt8w6gEGFIbLnkMnAe7fDLh4weR9F3l5RBfBGTjSmekuNpLfKptGJFIs+8kiwy6ilPcA
cXOegAZ2EvdKGFQ/rEH4MGfp6E3k2MAQnOqjbdfNzgu74KqLvVl86iH4XfpkHZJFsEKH9GtEs8a3
Q7XjPxtq5PUQiRGlMS2kQiwWHIxmOtOI7YlCYpqYTvSUl8K2Ewc3VAVBxv59LixQtcXVR8u/6VMW
yDHGYrjwoIOeY4m05PNgRU8wiWmgDpoorPr0fWBpgPOtLD3kd65xbctUbYxGPo5pWZ3B3tVXzzwO
wnzBi4MuSZneyR2T17RvohPK65b0V7EzKhOPPbO6lam8m9toXL4O3hU32ePSCO8Kzi4OI6amqe2D
KrInmG/Nvef3R7ydCrValO4di+yr2YBHKJ7jafzABMxsiKb/HYc9decSJ2GMUJFKgxFMSDWPQZ/d
pK3YdBEpr+3QY6XimvmyAl84qGfl3gojiY6Q7qKDgYALHSGMnFn5J8jZKHWWc+r3XhgZ/IDUfkIB
wG4weveRy5bt99m9MGgAQ6M1trl7aYRP1IhLsJ5Ry+dvtKoaY1zoxNkkYctsdGSMaPLlfS/0KBbK
VavDa+dCEGvAgn7fuqTIUuKbOaqXDHjWJo9p+2njKwd7unFEcDYL/9EEpb0BSHGfzHALFsQj1oUe
nNXw5kC49AeThsIC06Re+RKK7x0Up0os+spN/dVH8dYP+bFYuVJibCqxAYi2/74bhjx4Dpb3WC3H
rSabN51P66KpKC1YtNZoESsUmejh4olGKIhFQFA8H65zGBPIikHNboYCdwGWz8R++R5Cddc+2Wnw
HmjGpOAMt7AMpkOacQJIJcQl00JYVom03IQO/Y58CK+980PQWCSsbKZBl29ZflB85uSU0B2Oof1u
g5ldeW57Rt9KU7IbX+mgp5M1JT363XnjSckzKIqZ8wlv0qbesGc4/R0C42DhGVJ7kVlvGlt/NL8S
i6jNIA7kaZAnq/M+ZpLqT6JFIokqQCDl6sb77/8Dp2whobWtRead7IKQ6LjeB+iccxRITLaILhr0
wREEGmlOx+sacOfGmOobyS/Z0coOcrzaBs9s2hVQYeIWvdE4IcjzWa0j69VOwjvmlfnJGgye5Jg2
BTh866E2BQhrPUQIGUO8kxFVD/vjQRnjo0suFQ2LInnozPwzd9hlRvhjtBRQnIZ2/rNJxV6ZwR6k
0i8oduN1didKyeQxpjMDvyL9KE3JmNQG9uZbYuP04RsBDJJxvyB5vHibdNTTys45NcpLGW/muUcg
7nXpfbCw+psZ6X+UNK9lFtKNopjCVEVcMBig9OfEO+eZhDDrKmq7Ogo2pOigIfeJGnPpLNiNAFLa
1MleVt4fzQDetXOe2RqluEtcVanT/Jesmke9bGgQXkWtTDa8lFgGkQ5bxmDktSfTV98Nd2lHuAm6
iMeBOgIhOMmdJW6j2PgI6+QCxMza5MKk9RYDHS0C5hpJBHZYRuFr1BnIkoedFFiF0vm5aqBRj7L9
DJjLb4yWVif93rqD78qAHptIOnBAZrQK9iKBZypdgm/t+QRRcOZNUe6XtM6tpDnXZcwQqRjaY1Nn
90XdECNuNz0HknZXCQZYVji8Aykrn8eeVmyQkf6n2ls51dVRJ9BfObGuiQXBsoqelUOieQrbBvJr
PdzLbFrQydGEsYzmkB+Mw9mpnZjAblLonfBmU57VA0BPI4yf8Z2FGzY+vFn4JY4hv3D03zMdP4We
GdFbS4NTVPoXwpe6u7qw3vMO3uoIVmuvuRs3OTfv4vnDky0HtUc9TBujzM4im75sBiKbHgPpyaa3
tHey8mcZM+wM7JHmEFP+XTzuhtDTd3YTHNuoCvf4Ozkd2fZ+TA1uvnlumRNVORNb5KGp0ZuoTZKU
m2bRTliQb2FYBVOpf9TmhCzaZQvlYAOulVmfL+fmSTrbuG9gt1bBo7ZpdHrzSBHuE/hhiGzXpcND
5mjrVCOpXdNx3ZZzSDOFeiiCwrazckmSGmwpcP5Ag77/U7GLn4RVxgitMWv+83/tBTlltQ7xh3Xt
eISOtPd//VPmh4uadPm7Tadm8fP7JyTmc7oAEhErUFmAs1gwSyvF90g/nr+aFl0CYDC8mVHtAqK8
PJeJrx5yLVAqlpHYU9kUa8JmEWGSjnMNeALWorYmIvLq4GAFu8woI5wzEYxJZbxDG8QU2pL/cD9J
bpbS/l128jO7TpFhHZMOX2I9hQ91q++yOJgf+QzJyawhzKTwk/ykX9XmEDyYdl0TEoQOFMvVlbTa
Zpv3cYYA5hOY50yHzJEI2zLm+7zeD4sNfQbJHGpIX3lwJtPhWLpdtUvr+lcWZx2dBP0Lbt+6GMPh
YpIehBeQPPOMQotzjbhECt3slPMdCgJIxlr3O+b65Vr0SXZXFOM+SLgiBVGOK7twh0tTkcmd1CNY
EWo9myNTkZZwG8WdgnrIyZro6QKBp5FVtxEnyLdlfEb3xdo88g0W/WtXEQSa1T8m8Axby+4ePZWR
NOoBKAlbdUdPCt3tDHK/ywcXXg+xv7GVOUcEtqjFyZfhtwBdnG6dyeqL1iKHdBd3W0WoViJ32g1r
vt6TikhvUc0K6t2dWSxPOuGQeP3G5IlYuvtBS7mK6RxuragNTkzxj43JdFnb1Q5+NqWPjjYpmnr8
Vx6SvoldGMrySifa30kp2vt+5gQVtd29MG3iy+dALW00so4Yq9F9cPsbKp2UwnvaxYkNotFRpL2Y
wUHn646K9ARi63Mq/ewVQQWuPOuE2Xc8YvMsVwlAojX65RHGBL28ciArxgvsfpeV3OyotVZNTtph
38aMvrACb4nEswG/8Pxndf0xx0Lu6th/qmuYRGnNFLeZGE2niwxpiN30zhldLBHKO022VxAvpb/s
VK97Uvmo8YgenKsvVNIvrp7+9HGDrChxzq508RSCMZsQOSuSMZfO0iuyvHgb9eUzN7F770xWyAk6
J6opnp0f3qNvJP21XxTcdkTD0rTSjTDncoPFGFKApeWxJH3WkGBncqZbJ4UelUdlkJeQaKm9K3Oa
ZhTkB9UV/h00z+QYt0ZwGohzPDZwohZUoAegLS+OUeCJu8qsWmqQALtmH857wEXikuLk22VicO+r
kAl7Gl/axgnv0UPZW2Wn5qO0wnJbNqI8zEx7ULjA5e5IpXrCnIX9EGPCEx3YfqMN13gSoOgHg+M8
/snxR+cwWldGlzw3mK6xmDbmcx80E5Evsrgh2SFHXVYcgGOPISeD8qMVUlA5PGFrrwzVi6aMgRkE
cJSYTu5wN6lfImLGIRz05UvXMESqRy9/sXzSqArNXNhUdY4vpk1fQHvnawwB8ct3yoxlZdFLODFf
6jik3sYSEUGeBv6NhYmGfFvLG/Kqak2ejnokCApjT2XT4UYe5SsUid+/TePZvneJZ9qOyc8+97xV
rZmth4HBaLHBTpW67jHxWn0fRs5w33WJvtdlLc59zBxz+fOu0d0W/uTAnEq6l9bq7kj8OMB59V+6
zL91Gl1kOf/OR51s+mwZLxCFsC386Fc6d5g4YsX4OGrlxhsJlffKdMQmjJu37Qt66wNfhDFiL0br
9od55bRLlCIYafCcbVMxG1WmNV1sziU0RjKxzbri3cAXa5pW9Zh6KUGE9b3WotrnTSYfZ96xkXrn
MkoBVzX5U+GyHDMBLui9BqxnQ4kuivcfZkqC97RDNiImgk6NUsIhz2oROXbAXBUNcAOEaOyhC5DD
xXUGpic69LHBdGDsVf/URend4oHcN7ghEQZljwTaHnql09O4aL7CmUV+GJgnjyI/h5Wv1918Chvp
AXbHNhxynGIT6N4AiM4HhmzttpjUhx+mNNyIyFlW7SgnYcsrFl8lcF4SLHG7hktdy5QErwkKLbGc
1sqhPTeKrcGLG6Z+3n6OEGIhBKsRCNh0eWIB8j3JPEwN5EIF+QDWUfoksLqed0k5bFI0EXMopv7O
cjSxbbSAH2SVnpl83bVKEZ4d+tWu9hPCSHI1Hrj9sMwWD8YwNohYyVIZEprnkoA3zO9IQcCBAI2I
3UPvedT0I4TdiXMIhHUqB7AfHP1urWc1j9E0EmFKU4xle96T2AK/XazsKHmZMck+YWrISepA21IK
M7y0MeZzgWO8D8zghCSOsGnhMPvPWUoitc76hpz7kZ4AH3ImlbybcUBaNp26i29a2X3rY+nVvXPO
8R9uSyn9kzN4uKCSuFjl5gR7HceY59oPTAURqgrxaqT155SrW4yQmTtrevBqhuUgwsQCfi+A/mMA
wqyVH/LIpWlZ0aslWOdshvhJjHTCuBjoB4QWo2Q5DsjmPbH3h9vJi8s1+Q2v1ch8ZDIhvmFwIdpx
dPQdsfVib8uHzumrTRszsOlrG2RVPJis+v15RF5GCAIR6ThymzMns/tohhbac78xWs9wnsfVM2Wd
hdrIu4O2Mp660VH07geyG/E6M47t8XtnOZYeQ231hBKvin4ZZoDsnZYxtv3mcRoLtgZF/hJ76E/b
pgyKhb80fw5KqvvANojXa/P/x9l57DaOttv6Vjb2nABzGOwJRUlUtGXJcUI4FXPOvPrz0P8GTrfK
sHHOoAuFru6yRH7xfdd6VgS/zYSeSY7G0vLm/Bfd37ZmyuZZVKda4QbccSBw0hbXFAHPijMNA71Y
T9xzshkZjN3eMJpVPyQVqeH6zdfFkSdpVym+nqCcXCMhJj3RUBB02hpNqn4S9IoUJTi0y5bvs0pk
46AZyHGTrNOXscg9uhRllOGCf5xSudjXE9cLQcH/leoqZR3PokqIGG/Rp+jGuyh6UMB7Q5nNNroo
6ztLb4im0xpXjaJbLR+pkiS+vlBKtd2QJcRdqPETaefnrbSbOvqDxbz5f/27r1+6+U+9yUKWplUj
xeq0xpWmE3pc6bXra4a4Q8ZmYoGqopXqlelGGUYoufMffP0Og31CVIg2V8QbzzEPJvkAp65Za/Ji
ImmVcboN8fTQvD51Tz1y94vvlJvQkW6zJ/Ole7f2Eu3CgByjlUDhd8mxSn3guqCeSgaCuuxPxGh4
rwohG/2pLtcWWkLBnssq5JCrq8CypWe/WxXryMWvuc6W+jv/4iY/6/yvyOgl7hu5nT7IZEgcp2cj
spkYiOy028yyK8rX98Y+XE0HQVwJ7kMFDBKbJgf8mzRaWBdahOKbsZGPkbJQzvGbbqzUHPumLa4H
p4yd7KO4xBTayoNR3HSBo5/8BzV16/KtKw4sCHMMIfsIrcxsJ9XLMbFhsbSk6GC8O6CMxppP2Zph
ZpnrEGNclawiklXXSGHku/IN9G/rpsnBNC6C8M5XR5y3Uu7xXCLtocbUf5QbhCUNrcjXhtj1o4pM
q1oU22Jdxpf0zKlbBSFGzB5yRdaOEx6SdpM9RA/CC1ICSknYHpb5utWWyoP6lsg7WcT5vJiCz+ag
3FtbsI+J22L9N1yfZqLd7QinTldJaUcv3WuKr/QUOOYtX25cqO/Dun8shi2Zapf2AROpskBqexBI
XyPw98yuhoRozY1TWiIX6Y6qYRcLXK70arN7MXdQkwiXCDw6STEd9HvHa47TTd075FFm9HNo+FCu
tBNsvXBXt9O5d7G/5CuaPaCl6W7t4O7wbsZttk8fpBvtkvULVT+1spug8D2oMJdxRm8H+hBn8WRc
5BGY/DoSNiLjunSe2i3egInaMI67fbozDxSOuUheok0yzCPA58YBTfiRhl23yj6rQ/ksnAYMjitl
nW6mpbq7Rzi5DA4pX+YxrBcIaqgmv9cceV8rh9rfUfoYKPfbmlNic7ip2ONesEM8sgCnyiYvSApY
A3BBidGwqR6tTYD4ul5AfUxtUdlE96a4aLnJDluDIjNT1Wkv5So7cg9HSwCOU9wGmFHRVTu8kZoW
Cx7dPc79rX8e7oV1dNTW4ca4r7JbLdzoPiExzqN0km+9DWfTGJDDY0OS32e1SxcsgwC459rqyidp
FiXoM+mQT9XOowz4CKTUEe5CO8LsDvPdDYIVapLgOLwm2+pg3Bbr1yFY1HtlXSxR5ZYOeUqP8QuG
kLNxQuOSP4EcoBbtL9V4FfrLwFw0f6I/pGMinqhLGxHiUVRuG1faUfTpX1jKlDf6fLOgHgX4muo3
Vn3lqPBgUGq62dl602CyvOT3gNx3Fqmol2ZnYoDtXemtfhHnDOmFtRQO5UZsMRLb1mJYmE/lxjxL
pNG+E/jtVOv2Jj3Pjh6kuJMtuvE56V3hQq0ogkX+SDlIvED5f6+foleiOMulsdZOk2FXj1D2zDP3
xOkPQe4NIPe9eFZO1imINpTBvM1EAfnIE+KyHgEEtOs3QXWaNceNbEmbSN8G2/xGf+pXxou3r3b+
OnOLP/Uq8BbRG8FPI17mdGfQPeEvB5AMJAOfsEufbtcad8mJCO4QuIud3FO3f4IST5wM+QocmnDa
uCQ5IUZGWtf/8UV4F4sIeAVdnw90nOOIAebYI60h44oV6IJnoWSvYdDIyMHswkKaB0PKVlPbUzY8
ebt4CF4FA6/Ron7nxjosG9ItCHV2ufgFy9qVbgPUx2u8p/qu3YcVL5vBlEmLeWuatQ+2eVOccDpD
DvDYskIYAWtDWyCARl6nL+utd68WC3hRYgUYHmnsrXCW6TveRffouQVKwbh314TTSIfRxXinuvRM
mwWr7rt/NA8FceqOuGz2wnm4tfbTjUATlRPDwdr72sH77Mky3wsrbon4MJQLOyKZeNmTdjFujWf/
zJbwDPLkQ9jXLvMPmAdiSlpeTOjArR6AjEPiRim6EG+sJWaGRfCs//F3yMR9mq+2/Az4Xu1tOhLk
tDOASTW3wzWNXGtbg2cmoSNnMgNgWJrnKnWqP6K/FLbRC+Gm3p20kW7K9jXap49kGFO1g1tEGl4D
aXeBTIbMzZ6Pc5OwlI2eW7Ieiv1a3dSl42/ScRX9sZoHYbJNRwP20qiHgc8y20YAQDjMLBV1rdM+
p5u6cGkpoanAcStuhAMtWFTWo6MglqEB4k6nIFuL0A6WvtP0i2BpIM0+KaMtr5oH6yCJ62KHCVIz
7HI97PW1xTSRboSneAlGmLbqbfjpH6AbmB9it9FZU28J00O70DpGukYnzCFIfYePuaPHmfIVy3uy
s2G2ydli2CHzDZb5MXu2njijS/tSsA2D4HhHeKXOjxzX+9AghtjybazalTehZ7GbN0tEp4fA+FB5
LAsOWeFnvzvpw3baJU69rhc+BqB1efDt7i17lC/jU0ob5Y3ST7AlyuSYqsv6OXgoxmX9zpQjGbjZ
KW/CHU93JW29wOGBGf0ND2IqFyFBh5cYiIJ1inpYAhuZNhr4coG3xJy2lUcx3Ormctho8R5+kiut
J0QaT43boNw17SKw9Q8PLNTgED4u7jzRMQ7dHzANHrUvmVrQOnuoEQwuunvheeJJd0toJumNSfw7
/SaQOHcJadc7z7W4+9vlPnDVN9U6tTcIE+fk9XFVv3sb7OtWuGrvIs0V+lV9L+DASO2GvFA8Wzy8
HQbFcSmHtJ/d/kZr93qwxo0h740/OWObXF7NNg705LXTjJEQziPnjXChPVQnuFX5W4bmcing9LgV
Vj6SGpS1Bspkwt+XTEzCw9emmxLNPd0wwurbtNhIcHnFBQ0r5A/tLgE/hBUp28p3/PeGYGe4Dbrl
eDd0OyNezdrKGNacTR9JD1ZKtjK1LXf2UD9xUojyex2kRuPU5oWLpNAeOLAVn9VdY52byPU4hr5E
6UY6sUAhf5LDe4qC2V19Q84EnsptXy79c/sYl2tS35kxtGts3zE2JgeX4l00FgGb/oN2AwCtGlfc
ilEG6K6fEzS3pTjHcQ4VUnj0X80X+cAikXxGp+7FoHbndkvlJd+Xm2Db7ppn9a5I1iMdYTSlZyWH
JoRtSlkEJCWkDuh6w7VemnRtoihKd7lCgMdNZjhYAKFXeDf+dM4/ipc5KhP3JpoHk6P5p68tsXtk
f/B2peon3rLxCe8iNiyAWqjkEA7Ogu/CblbGTUVe45Yy6SUDy7Krz3Q7vUd4FdNh+pPv9XP+FJkL
zzUvPsevbfaAB3WhELOBN+9QaE7By8I6AjSdycpbYrCdSmlRoUBZJPec45rs1Q9sGBTZYaCu98jn
xByKeYDtaxuj6wZEfkfHzSsete4k3KZnnDIDse1MM24dSEXfEHtOn2xsJcaInc9RArzATnxEt3Ku
uXVsCaHT6LUfTRc2Eo8POpV20kBQ2dHDuPI4o74x8IVtB11tG2H4cSiYZy9h6VSf7b52JKYM2xOq
OgT5DxlL9dZzObc46SneKRCGVqAqVsSFHsx9gRfM5BS8IIr+hpOD/8KcSXYdcRdYYNQ1tIfirE/b
IoLsYQ+g78wlIYhAC1HTSdpWOxqpPeyoq1OnUF0PB1+xImyQjmdxpv3rv0gsWJyoIgdjSbaLzXXy
AA9+yj+ehZdieBHzU5c45RNVZ5+s9BUnqHCNRAEhNcezoboMark279pi6RFXf2rILObsA3Dqg5fB
rhpzjOdCsyFw9pBehnsztLsXy3CqLSwIquwfo2ZrFwwtdCcl1ZluK1p+q/JRdHmN3p2HpKhnv9sF
HPzkFYVgU3aDeyZojnJ8RVz1yV8jsiVlx9wmm2Sfv3ZgP3bJxT8WXKEszkotgp1PCgF36hv9GS6i
HFjNJTYZa49imZgsxOLb8Da742NLt+KLeFIuFDP4sbijuCM84/WBZzIze3e5w8sVdskLtTsuCsln
7e0QkMxd9ov/wWqcClsUVc3RfMSw+xb9qdyIlt6mWKrv3h66vuRx5+OMbOcH6w4vI3U98FfkWSyI
XF8GH4AnuW6LndvYIfOo2kZL9ijGS/tEqYD9un2i9NGUiwpjiyM7/o16JzwDnX8XxxVR6TVT9TZm
PUT4ySNvXiPqS+/VH3atvnSAV0Js6TdB5yhL793b1Y9+tYsQ827kveAY2xSbW+CUZAqaG3FVPlv6
TGvxHnnYf5DQC5ptbfGBGGglHG9YaWvrVJ2ae8Scjyb5g/gfEX4yV1GErsZ98MqpOvrD6gcWTycc
9G2kwOfbn12BynLFsQl9Nrt889ieAmWffGhPjM678NVbp6BFCZRyrJ1xBA0oftBbQHRhTQ8BBcyl
oSCFt9UXYS+6kFuUJTSv0GH113e0TpzgwLAa6mW0qcl04YovnefFZhaJcYczNtJtMV9iTToMa+p5
/nG8l56eSom2vEPZh6YtnnM2xvIFvJW8ADh0ZODwkoKTvAs+sb+adwnM7D/RpXtnExDOYCqfs8uY
rnP2iZO3JmnpzBrFpDA+6Lrtlf24JYbUeAaxToDldOYvG54b32nJeIhtirdjtAiIe1h4nyjHua6j
vY0+Va4YnIzIK8BqdcBeJd6xyvuEP9nUIvHAXPJj/ooc3drP9U2Brs/Su/PPAfPJ9h6TT8ZwB3eL
qyh6TPEU3rAcEQ0nYDmzaXfVj/Wj9lw/sjwGd+IOI8Ftueofubuqh2wvrYzdJj6JS+OpYraVCEpJ
myE0BlnQM2fr++6ld+nGPBb3CNQEh0wkUJwcpVfjExd2L7TrfYFOsnTqlUjLj2bfg7VlNL1VJ6hl
JGnGiMIIF7+YT+Ows5zuCLt7eIzqlZCuNXGdq9wtbVT9rnGMKf0zbXD4cInrsTHa4vM8gQbSgXfF
H2+lye6krlJOAO1KLF1/zX+Yr7XdeJyjKXCTM3ZHPixhdXfadljzBMS9sgStmtzjMQ7smHpQ9jBo
eIE2IRslza3jfHzGS/iWcSwLljDgPkpzHUMC5eYpsJDPwgW7cI1D8Vo/YaeQuXhKJ+E+BI2oNR1T
qVXXBiLo3kq8rUBrZvv1u3jQoXvFheXU0MAdo2JKI97H0PTixzMiWol7IJE9+LodXtlAjEkomv99
jAgrjZuSoWLFu1rqzJkOigIo5mIXRhimlCl5EhKlXhmNxvfWa0Em1CDjt74Zb3Ec0vGLcJeEnL1Q
KaMQ7dvbWIzKdQK82gmKDqszNKxtP/8SIbtZtHQ28HhPCjK4eq9KA8elIf/fXwazOrRqoa9jQoG2
Q5/RolQ5UCYVKQvWp/WZ11a3t4TWbOcUU4qw6BOWaSFwU/n6RZ/uE0Pw1zQXKGIiMC6WTRVyfAjM
R0SWlRsUHMzRPWJBpPCs4j1FyUGJdpw+RC26CPGtT8WiL3wT0YCE9bk69qr8IcdibWcRlzndPHl8
3y3kHQ0tU+vkJXcuT+D+beHuJtvrUym8g9d4MkdYv8U89gQTrGaqiPiPeRGtKrvolVMbiBzb43Ay
6jZeT1gtqMzQOPOKB7V+JGgKpQK/D80B3nZYfwhRdLGS4lwN9R2sKUhzk7rIh+S11wtKqOPjWAjK
ulFFl8r6ShqN23j03UKQjwoXT6vz7jJJPRselyND1uxYH7mxVIorJ97Jo7mz7BvzoWgnbRX7qIG8
YbrvJ/mG18EBJlc96kTFBylggW10rVOJw7spa8LW8gIcfYHrKdW+zoZ60+KyYp1Jkk1lcHQ1BrcX
x+AIaZTzQ4VT3CvbdSf64WIOHIaZYRzMxBp2XcYh0+ooBpI8TBtoUteWJb+PFI2XcxiEHSLOIEbL
wz/6OLXaH7UnDlMgGBwObQLNkeNCK7ZkAqjHqAy4DUvm4r//L+LnO4QMCKDiP3Sdzcf//Lemmibi
JUPTLTDGEj/0CugCkUvOOsGs3F6FD5FbYAo69gvoqZs6bewUUHClRtsCXjyIivH+5x//N99l/umW
pIimTodIvYL2GIM2NFpuVGQK93+8QXXE2qd0EFHFEGaBklfpVLtEvNI//1wJ7NBfX5t8VMMyNZpb
qjx/sH+Qc8RaLwZ5INYn8VPPrnCKVTqhjD3kTLzwk4iaPq0O2PAOuoWek3YyN9tc2ahWv/3lo8zf
8foNSLIhK6pKpI5hXb0BKdZEslj4KFBMOycqBbAQwmeQm6gibwJSxelPzkAYhu9A96y71zwItRYn
4c4ffxkOV+GsX6NBltCiKqaqydb1Z9FCT5KFPKRXToYnywMb/IwVSMbiNcCL5gmm+subUL4bgDIW
DwOLiaiTPfvvNxHTsZuKQqhcPaPcZ/TpvaFo6CQ5abVTg3iTx29IzUtRAPRPszWcXrUcONojB8Bl
kmyVxJvjUiNbxEprxzJnfVXjf/JiOM0QhP2qAt+G9IGQKbtJeb1FSwu8hBzBhQhx2DI0m9PPL/W7
dwrl0sAia87Uq6txDai5YFfyyfUAs77UwcPYetn/Mnm+Bun1yFFk5o4mwt8yDPnfj27A6Tw2lly5
XaVdYNOcutTY9QbF74YZU1CCNfrsBMZyzvPgN725GSLtgP+DDPU+OekBIyqpi9t+76nmnne/Lkz1
02pmZknxkpTVYRoBaBQ65MjauxXb4E9ekRD388OS/8JYsQYpsq7JomVKlqTOQ+Qfk9HS1AFunMJ1
wOJo6hs5tALg8e3MIEx5p1MVpm5qKJsB2pM4l5XNVVYlD77UI3CMIYzow6dvyZ9mXBFGDnNBgdRv
T71/66Vm9csc+XbtUFQad2xehqx//fk/Pq5SW3puhHxcRtaiJbkMPU5BLATUCynt7mNa6rOnn3i3
XQRaFgMFj5njZwIi8bfP8t3sUVi4RRVFPcLQqyHgIyyRBHOs3Fije2KU8ejMtJGRaEeMx+XaJyvN
aDpa7D5tjD5IP35+d99OX8XSZFWE86YzEK/eHX6T/4zBAUGRU0kyRWayC+tpvDfbKLJlYNX1PPPw
ZcUAQeaX08kgAKkrzTiZAZscNvbh05uBKBNi/0UTSZ+NEVNw9Q9FUsDuSbhlWw32/vHSBd4bnIgd
NkoKphFZnlCWmhlD9fMXk75/sqZusBvLqvnXuoQGlQEkVkTk7rSWErsOnVBFtbYaQM00EVriSbI2
CYXzCPLLzz/9u32RETYTz0SAe8rVnqAOntqqKXvCOHN6BEoT/UQ3teujteQb9xGpWWPV/y8a8V9M
vf/6B0Pvu1VLFSEmkfEL6Ma4wsnFxN52Y9JX7jTwLhHcvOhm/vLzN/vtZ1x9s1BrZHyiDFhEfodJ
r9aqmf6y+H47JpkMkmIxL2hyX49JK4LVIjdMilJaKT0tgJFVxBoYYFqenYYvTJAaLrWyPeCXOWFq
ohmPfjhJ9olX7gi7PHQi/lCTeLZ+BM2qGlQMgjF4CQt/1dQogDuFkdwK4z0cEiqjMzDKN+6K0Hub
gWOmh0rj5wcnzVP536u9IoqaqZisPRaS/as9RdWKVhGABbk+4nS7YRu31SRdyoigFlHKNCMK8R53
Ny0HcDe+UNI1KTj6Flbm/PxRCIr/+5OQVM9hVZMl43rRKXVDNMdCKd0yA0JPsz2QqV8bjUQfdzwN
VePtFIAVgbL7+ef+fTpBNWkirDN0U1bMryf0j4XX8iWoonFSugR2O4bMnKx52Iu86PCjsehWxKv9
/BPnEX/1zPl+pmZgnNcU9fp0bNVhOI0kU7vsBfAjUGZzlH0qqujh/+PnqLIo8YJZzdX5m//jm+nc
4RSrMnLXpHZDiPtaIBMiLL1fzpqm8t33+cfPuTpsCQqZLTNI1wVJ0QiW6qD55pav28KALEDKVfqK
d0mYb3IyZFm3i2c12hhldOHrU2vo2m4lWLPmSkmXCnosSSHqIeIkBLk35RNno8mfQT7oUbCVKoCb
1qdmpFoD9vtCzNbwQ8mN1EQUvdB9WstEVOH5Z7J/HVn2uOZHykYriaueulWeBum+V+nQSZ1BSrKv
IoAnpJd8nXd85sKm50KJZ7JHHkkvv2jfO1NEXgCSnwtxhmtniF97w+F6SqvNHxr0auazZKCUAPtY
YG7qyezeIEOSLvgYt6YfPPepLiJcha6jDerJL4I/Ikw8J/boYBuaSQ1zkoxVpWlP4kqOplsuzeXa
o8KaAxK2Ox27TRQjHjCH4CGcposf3vw8UqRvNiYOlIbGYiCiDNOuT0tJMgnE7bS5G6UAAeSgP3dJ
dlJ6+WxW1hvViM4Wx/iEnecR/u9tbQUqkKYeq/8+D7XtmKlnzOtPZDMvpaC4n4TkRdJJQpWVpiIS
XF5PY0Bhp9SdUPQfqk4n0iXwWjJlpPXgiR9Vjb/aiE/Y2uhSqcFD3tE6FQCCKtZb0vdnrbGOU9Oe
5ZiSa+et1CijIZJax6oMSL8NFo3K/xARHKQMrRP0eDmjUyqre7wkJ7npzljm/OojGrONokgfo08s
rGAc4cHA9K7k1zaT1sVA6zHksXseXayQ5DG6AWU1Ia7As7CYP6es9rFTG+050KWPr/+v0/d1Xp9Q
3zp1B6FCRs7XJBZhWJ6r0RZsK/G1jjrXG1jTJPVJkbMNPottEmaHKZBvfU298WPYEEF1T0rJAbcL
zJ0guA/6+LkKimnfBDB5PF+4a7L6oLbGh6XpVPPN6jHHjngbdxberewWa1x+xx2UMeVhuPplhHyz
UZA0JEkUnzRUmcbVYuKlUEtlWONuBYYsB0G+bSCXLnSLOmRaaaswtT5CBOxIMirkLCKvPa4HmqCe
0ru/fJZ5O79aQBXZUMFNWLA8rOsrClWWruuLNHfBgSBP38aCEM5GtXRpopdrdanbIrwXF0LRvw5G
8y7l4rmuUNYEAUG0eVfQTTQFn8DO4ZdNTPr71qFwQxN1XZZMqJjXa3vlj50QtHrm+lgGqHcVJlJZ
Gi+Iy/2dN1TPXjpBJzTkxK0NOFuBQEhHK3q/bGozHPn6EcG3ZT8zTY1/ru+KzRibvTe24GXNe4gA
6Rr/Xyosv7ghmDrsIRrGXZYgTlTyTTXTNJrZc652FrLiJMLRqL9r6S7BTkBZfriF9zcdco9YsQ5j
iazGC9lCOetVjTPpwq3SJXyXsJEhzsHWIh1l5bW6jWUj+WXz/G6l4n6kgGTQqG3I8tU5rI6bIonx
VEFobY+NbNF6r15hUNldUl3KPrsk7Yj0R5mAxeSvP4+8v0/Q6rybSgZIaMPStKtzZtwVuJukCDuK
SbsJv5IzjOOFat0q1Mt9L6d3k4B46Ocf+s2Y4tQO7towOBgpon71jYs6z1u/I9cxj5F8oiUkx/B1
0lugH9GN5qGTzvDIDa+kf59QUX/8/OO/joD/nm2qqPC1ZUmVdF27Ppj5YVJkalIm7qQ1Kr1FwlpM
XUZ6NxP71Zso0U8d5gDa22RLZQJoCwIDOI6r9iCaj1WrXNr5j80wvhlrvPzFYFIxyV/H8U5pD2D8
tlGORd+ofntbfy8TfHAuHRzaNY2PPy9p/zj/lBp1a70ly2U23QcKbuDJ/Igw4YOg/OV28N3AUCj6
6TwmTkLa1Y8KkAp7ZmPFbhzDNTBwePjGOtXag4HOG8sYN8rGevz5xfx9YObrQUxXgJzPi831sUst
AGsKZowSiL/eKl4JvruAZHDEQrr/euSxly5V2fhlPP59fFVFruSKOB/W+cFXk0CrKWI0nhG7Qttu
x6RzVTW+CXVx//PXk757pppIuUsxIQvK12Vcjl1DGPJ3k9ConfSOO3w+J1yNEltl/lwKyj5W5VUk
aisTtoBas8pWCk6rdtyEiAKBVGlw4CbjUfB+G1nfLEI8A0nk/G7Kos6N8N9DaxDkIYsibL8VPqAp
DM6KNrAGePsmbHZt9yx5ESKfCEaU9NtQ0+ad9no+zkufoQEJY6e5+tlsII0F5Sh2LQ24hIrRjwoI
rAXRyFnX837TwHQjEIMy1kwiyRSfXdpEVZz6NwEmeLvvvGkBfPDwBbw1JYyAJpNakfAeD2kMsYad
wA9tpj0FM0muHJxxiEKKNlt5dXaXqJjIh5kg8wUdawoVAz1uEnxiyexou3yxDITSXGo98KKv/xwg
ngU7CegTJnJKreDg+v6lqbVt1YFkmHJiR5LAJ+lEKRewj0FyhG/U9VC+DcD9yC53AXFZC1kqXwE8
r4r5GvDLgJsn6V8P1rTm0oxkWur1gJsiGK6BykI39sKLF6GXC7SlPm7TCjVaCRDF09ptnkEiwTT1
gTtnqRT17c8f4tvJReQA7QtLhv9/tZCkasnhwc8TF08nkiq+thhLF9Nofrm0fVNvZARbOvdeFnWd
Wt+/RzBuNyUryozcUoWmE9pEswXZwTpdl92WI9QF5gF6cN5No2inoJX3ldfte3P67YP8fVKZK/QS
bSKT4idP/98fZIpEbMSgWV2phnvR8oszVOvaf43T8UmbrZx1nbxVpXacjfCp+fb//sB5CiobumqK
4nVFjmmgdzF5NRTFvI/5eVfoy9LK+2Wxlv++JFMEY2Wkz0D5Xr6etUMdk+iTs2LoMS0GC86/nRQJ
6izjFI9EXJGt5kZK44adbtl9wyiHPG93aEzkCop4jOGBm4M7zXlXc/suVK3HFGaO7BE2MCAPrCUE
Tr8vw9+tNsRQqBJth2/KMqZemSD8yIWndrUV+mYrFMUrj3KRyfJ+FH9d9b99TrIC6w7shflX5ybh
IRk61S93HG4EqQWJHBevLWVTkJAmypokfGuTNxXwS09Wa99zItXLbZghgPl5YBjzDLheDnhRNHlV
SSGc5Gqfs1oZwJNfxi4mY1w6gP5NwA8QKEuolSHaL0xSeVPfBpwmOBKcLLNei+azYaqXFG1N/jn4
WFfCtHNrjksRGySoaTKPJn7pLAll+6AdNMs7jI18MQeKGQWDQVSKV7WJHyylOadF/moN4r4AVG/X
KCfV6rkytWXpC6hrOS9RqqYEaV0mqbxToDUVVjiDhz/DnGZ7YKbKMpf1PR7ju04BAVMY1S5oFfAW
4ooOv+MZBsBT/TELueYy7EUUp4MI1lLek3KEWUELYe28fP3e0NPl11MuSioqQf4Wib/tquq3796g
wsr6h7fv+mhfEW1MSSFlZyurbQZsyYy7bU+T05knRNX36IOC0dWkltzT6E3nSUeWdImq7DXyq/c2
qDeTqF6EkFNm07Ngl1V5hsVxOxEIy7HUWsRV8B69SRbIkTkxHdLjLQ4vN4dFFs+cKSPRUUYL+kfH
4DILrSZaFd3jvBYrBn8kQsAHL1Xg1ulwEuT+XVPTzzKEX7aB7w4YkqhyjcTgbc3XuH+vikQQD1EI
QMQVGsmWhuzOH7ytGC0lv7zPyQwUC7Q6XnKy8vGXO478zRYksRjOh2aatcr1eV+WmNUq9m138qQP
cG1PwP4fDClYllZ2Jgi7lRRXccdPfTaWaQh3gieSlve5p7yaXXPOSoB6ZkHXr5grVet6QEBBwvKK
eg+WKqs5B1Wy+Xmufre6UtOSdM77nMf+unZ30FaHys9zt49QtBnZpmyp76T9uYqzzVTEW7E3VkqA
QwuV5pjx4dCR2L3YnpMGdYQRYJ0JbhJjeo8G9Sk1xY8JFlxk3kvp+BrX4i93qm9fryTRlqQXw53u
evdVBSsKK7POXex0x1LvCb+tH/ym2IliePI5bGXJsBwjwolN7ddcoW8O1vzsufIsS5rFWv3vscWS
1ze1WjK2CE9ZyIxmaVD3zJo1udGaEJ1x1m+DSfwoEpGk7XwFsW2d9d5Rk9sz1nw7bkxkzMCnFTE7
/Pwmv7vs8uG4ziicwbi5Xa26qUdkWZjzJqcmfwI3thon7SnSWC79wLC5n+7FjNqSr2lH3be2pEg/
/PIJvrlX8WZESzF1Lljm9TGwMNSwSTOqS+XYnef30+uW69dAzJsn1erOohg/5Km+H2LzGOInQ+eR
R8pTVE8fjeGfhEx9yoDsCyquWUP6ZXZ+sx1LCqoaS1HZk/7qznfwLbOJOjRK6JZ7df6paeUlqRlA
oV+ezJaswZ8fx3eDRSFmS9YkWea6dzVYGBleLtdT5lIdWFU+anh4JvacpVvowTkKRv7l8Mt0nt/x
1c5Lv17UFMLAVVW25hXqHxf3YuqHSvQoXuFYfpzQMQ54w43m4OfZb4Vv47u3/c+fdTXeLCGKI1Wd
C2UWfKyaJNYikiB1ccORwtdyIDQxNJE1qso6EMvjRIo9JhxzZ44Wk1Z3sKxfZqJvqhorn35eVYwb
MVcfAdWndPJJJwG3lEzrQmpDMDziphaKC5bYAIS+0lCshSKxM3ZFW12+yMdINFPaj7D5ik81k1wC
cd1I68CuRNOmDqRNmRnLLO9uxvDDl42lVWco6YytiQebkos85G6Tj2uxtHZF1R2tFOiLMK6rqT4K
fXmJAfgQOsq1mRtYd0i7caO0uNTK9k8UNZeu5lP62XHIIJik3nTWEjol8pxBmGPSXoQGCJtkmOzi
jSTUmOtZrlowXzzxiSib57jW3QpkmTAq4wKQtjU4nUhIjgKRZlXiR/siXFp8lZWKShI3nrrV0QQZ
kV+u0gGltJi+FkizqCzW5GA1u8kfE1ioGfuIXpLkkzMCwQusVfKngSL54ZYZjBOUVss68nuEm00P
mw5QVD9GBES08V2bckhULBUwSCIm/BUzdR9ZIqwE7RgMRkA6Njpfkwq2TQjDk1eis44sZZ0RC2QK
xQmMHh4dRv1kZidQ545ScB4zxGFTZ2yFGtS4GL9wR3aQFX9a2IOMsL78H9LOq7duJdvWf+Vgv7MP
cwBO98NK5IqSlqL1Qsi2zMxiKMZffz5q973Y2y3YF7hAt9BuhZXIqllzjvENN3SPltu894m4i5ry
TmklWooQzZOJpV18a13tWc/xLZaZeErHPSzDlWODu2Vw8OwARworTN5Air04iC3+VhaeVUKtOsAB
RmztpLJfLonRru+8yTm69oSJlCe5rANLwjr6VmKx4R6G8WlIuheChEeyFSf/1+vDp/eP5jgai4OB
bOWnA6tdt7WcbBYkvSVu02ZFjofbqSLxApWQOdnbbvaOvMTfrIOfFSn0Pzi9IqZAq/TTw1rxBEMl
mnCRMf7RVO9SZgX9/PI3K9Gn25FFhWkwsWWM6P30OCbiIOD1XhkMkxd0Q4cnChJ8gVuXbopATreq
kvjOa/RzQixOrf2+UvhsxWdTdWzeY7qwPx8cvaqoi2qwmCjg4chrFKcd+vdBsU/83xeEAhz63FUY
zVcW/22coHgFiXhSGwDJLs3HjkAeKckm1onUcu1jWOhMsCxgySFBNAPkzFWhEcaetmEQ5eV3Eclr
F0cHuOJHb+qBKZA21VsNDoWSbj5h07sIAzHR9JtJ2A9GBwYuY7nspmVGmCtrvYFWGk+L00kl3Lqc
g3ImcCd21prnXIpYRcj/XW8zhDk9BnxyvVaOkVzr6q5xBRp2E9OAKue35dMUkMHwf43Zxk3tJ45S
WWEDbZjAZ6V3DbwlyL1UIq+hMiBcWCZ2MeuGAUdvo0UJjZo+PbsUqWQVpOAU6EK1hSM3etpHdBnA
OGoghPMw8Yn8IIUAgbrMq3eMVIBJVdjcYw+WH2HEEJlEGkjzoRpJ757Q/DsVQd81SyeUTTgUzB6d
3j60KibKvCECd8Rj26dPc1ZB3ygWkTiezyTkARas4K/vwc/2S9vgiO6hd+NSXe7Rv+yXidpaRZn1
JfRDZkz6Y2Hnx2lQ/Uwjrub/66F+PqL1FbxhAfIxiB1IiiV84ZIeO5jE9SCV37ysT6tkm3MVuhTk
aBzn/v661FqvRG02vK4saGPS9KJyG49it9TtqTZ90SLixXCygxv+zcv8rOqhS0NLilKLc9hPVY/d
ICsoc5aXkbEvBPSiwPIi5cWJvaNW8fny71+/sZ8/okUnfwk2/Y9uA3Bq1C1wDIMmbTCANQ9QZd60
cHoWefMu2UOgOm1//ZAfS8fPddaij6XXiVrZ+Vn8M7cVVH8SFIJ0zOO1Schhj8YRs6VH0KjarGZp
37ewmciCG/J7132oMyiOzUSN0AzLqA9zRCXvFDaqFrMrPtNCUpEms+9NSBssRUCdIHnEKaxjhuiN
RleIKW7e25Vjr+dm9qOwkmvH5X4bcKWRNUBv+9jD0d1wrxyTBL4Uw9t2rYX3TY4xTsKEKzwjEIX+
OHr1bamUBN3TiUXQvIllDE3YI1xeJz+B3uyA63hxn9ct0CQEgISEiTWnz3INx/9L6kKdsIDj/fpd
/fSq5Zo1GAUxmkaD+verdhhDstJirwiGunrPpycP2kgWznvwdRfd3Mpuk+J3nH/XyPzsAoIHRCOT
hq75HyeDtlemuNLtIoBQ/Z7OfHze3L5NuXwrFg3G2FR3cH8efv1iP9v9mTyheFeXLx/V9V9WHtVr
MgTJkA8zthABrmbtodNatv5GWIfU1W5yUT8s9cmvH/ezFe8vj/vz+TmdzbwXllpgbB59N+caS932
MujacyP6y68fy/ukQ00KsY1IjGMpq8JPrXI5uAR6EMoUGGV6Hcd+2CTI1iO6sXqTS2Jcqh8WYW5M
n2Z/UmO87C7MDPqGGh90GLbOymoDI/qeC+hHtj3epJFxB6tyLEIAp0aOyE/Rvkc2XqzWBJYXWl9S
NJJbXUeWNxK718IYjFPAOdb8KDuQJnN2z9oIuxfy1C4u99S02KJxm7S4tUlue/4wl9huqhL7hO3O
u2QCN1KtcN7QwF+vOHnRMBbU+kr5QMxGiyWEvnNIOnxvkXEnW9L0CIZESrUtreFLP5sDIXAcezRp
+ci9LqEdQXIegF+SacIWLGFMZOtIhyGcGeOdmceHpW6uG+PZpSIeW64NIhW2UTw+m9FMDJZ8SEV3
Ie6h2jqZchwzazuAn02U+IcyN9PWiuWBjFl5sZqYtCjMryT0/maL+eym8ZYAagYP3K0/izrzvGrR
XVb01StOV8J47sFRSNV8tirryMD3WRJR9puVXv/s4vXQZOCGcBgV/3w9cb6MyC1kgbBz56IDvEd2
G+obrV3XkHCTJR1KW0ZwbeIFdpgSaViElzFJ0yBKi/umY6xZ6Yx9C1I79PRHGVYv6O0Jt+rnBS2R
HWHxwkvoAKqDzdrmPRZgzYIG8ev74hOngInHAp2HznJDr/Kn+yJSphxNZQ7zKCx26KdwuKt0vMdG
u5gFr4r8rWqVYOpTJvjrmRITtud5CLMnQYc8woioeNLvO1ZhWd6Tqod+C6uTT2oBTlz47UR65E+9
sQttA3h8BfFSKgRQ5OoSDa2S+5r0cfDrF/Wfid+gHxENaEsx5dL+Wa6Yv6xonj25hdSNPBj1dFvT
VAel5j5IYffrRh93mhdWG1GADi907SGGr8AZvsTeG5ENIsvMTzKOAVAr3dj9zTr0mRAD0Tajo6VK
cP6jMRuN1lyFPYtt5canLsnflLy+iwXGaMvEiCzJOGngeLfW+AD88SYe5dli9LXqQ06esnWehl0R
l+8y44OCUo/MrXifSCtwBv5EV7pHQmtQ+5jKj9+8p+onKyjaCKQCCNwY7Pw81VTTMLJpGxXosxuC
lDL8ft3EshGqB5Kf0Yjw7o6zSPZDfPAG0AMizeazp8JuGOLv6lTrNwzQmG7nEIOMcMnn7GpUb9r0
Fs3cLlP+lXzIcjuU8gY6KtwTkhW9ih5HaXO3WEmvbFK4quR2crNNUMctN7myWAGoLIUT5JlnkrZb
cpZyjYPQScgxYvrCy+QLbkp8AKAGpC+nQdH3C9c0fMeneH1uayNGa+gpW7WuUJ4qxtW1kucSGdLK
6ExtNVTUSq7injLvmzOwBNtp9z2y1E1oUc2UfYCQbVPbrxBL36MwOowR7KcotTaRIe6W/aR3HonB
fF2KQpkbz23TPGhd911n1sfc/LlPdI3pP3/YUOVDTM0/DP3eqyQD8vgItb7fRMnw4xyqxsVjN4jM
NPPpFmJJb2oiUzznjjhkjo8QAVlie5hflQzmfOGOTuprKaZvv7kWPrsUEKQZKqIVDrU/T9Umhgl5
K40iGFORg4U0VuB9r0XUjj7nOd6fxLvrTYUQz2X9wmeTFdpvlCWfFC0YBF105tayo//c4CXuuq6L
pUDzBB/fkFdPtgNiuPdq3hvkpIE31dsZH+kqgbX8u7v4k9WfVgkzHdq4VIg/d99LZuzdUCRlkHWE
SFZlGpgChpkD6H5j1NirBGakk2vdW9wDuyKMgYe2QVgJcp9j6fp6mV7Crtb3xrREAPYeEEJyuVRr
33djeIaWuSEw6SFxCQ6ltvCpaqgJm+bPXey//+braP/1P/z7m6gIXo1i+dM///UgCv7zP8vv/N+f
+ftv/OtMcptoxQ/5y5/y38XlrXhvf/6hv/1lHv3fz27zJt/+9o9tia5muuvem+n63na5/HgW0btY
fvL/9Zv/9f7xVx6m6v2ff7x95yOARozt+Zv849/fWsytrMBLk+i///oI//728hL++cdFNDL+r/Vb
I1Dwvn3yq+9vrfznH4pj/QM3pM34xabBxMGdC2V4//iWa/4DCQrTB1UzbSxYBptQufzZf/5h2P9A
z8nEyGJzQuBp81ut6D6+ZfyDH2VqwmHZUjXPMv74P0/y9s9T35+fH2/Lv//9V9uOQXufre6vx0NM
c1yl6IwofTWEWMbft0InG+uiyds0SJBi+vZYPVruFPoqbP6y0ru71HCIzEmHQ1loua/KSKMzqhpX
zELVKivm7mCRB41W075WSu2R+KoD8J6V8gRWmvH3bFq3NE3dqOpvbciIEZLtewEQmRzyoTi1XVU9
G83ZI4g7S9T5lYlACXByqC+6LKsjJEwsiCmERZlozh3pD6Q2WWFx72TdJovIT+e4yYKsK9MOY4t+
tDigEDcLV5R09XCjx8QDV0hUIZu04zfpKefY1RSeOe0Ts7TRDY4hzT5tGl7UptkQ9jF+SYAaKLW0
thWlv58WtkAHipuxjp1+b+SCoj7qiHP/UDBNFWruWT62iGsg5EhoOi6dIFvV4scyoqFk5X5ezAWn
Z3GZ5rspjM1979ZvnoO9BjOYr9VjvisSyz2l9hz7TafshmFbEcF5MYzk2UOau3VsXK2QcE9ecerd
bDq2FJMhb9YTImzWcxt4oEfsgY0cQLH6ZsPx8V0ZXKLleTi1ZUvM5po8ISDJq7rfEIIc07Ibrh3K
8q2j3zOBXyeRWRCMqsGJMFsBJupE3Kf3BMDiTvWs8jbqxpdwYFxXjDkIp2IhIjfYCTwSWyEmtgOY
FE+jnzL22q059tey6bVL0WEIsYs89sHGzEgVFBfIG3KHrRQKqdQNJ7xJuvqhdRLCtk0sMmGHGSSZ
y1vs5Yj0aw0Snvmd+6gOsrQwA2ey1ZvEC/NNSKhMmylhsyWke3Tj9sbVC33tQG1nh1zWTUsfGQRL
qCp8ODtOF74J8HZne2oD9hFeRpRmUKmKKd8oad0FMqOpqVRWfNRIJhGt+rVS1CmYotq4U5VD1APJ
I2YWMkjnEWDAHyWRMzG2UoU3a4BMRgRLJHtvJBBPw6WctV2YI71n3JI96y6ufmLSjPy1MdTsVC1f
SC89EmyaBDEBikc1y7nuSUrxWuNQhJk4ON51zh397CajfqauLTYtNdImMdP7LKl2CVfWwQ0x0Azp
dHDB9t6Sd7W2a9e+G42J0LcY6bdNWAFzvYZzYVXmW09NaKjUtE8qcxpvyVGDd684zkHpAQuZUOxw
czubeFY60OXTUzkR80wgVL52iBHwU8iCNu3hVRqms68vJjJjssnfAFmkVWm3ehjGsjvSfv1KVhT4
gxrag0U2Wemm+UYQBLV2a8WfnQan4nwdUFTWdQWfTy1o/mjLy5+QaqDwb4JRgSokUSv4crlYq1Am
eCFsc9NqEC+mPgOZNmTPKkT8W0/o93YEjyM0jLMeuU8xwlAaXfGmJQJ71duReCmE5jtNW65LVuAz
986zJaOElQt/jpbPdyTSMd6DV8iGmR45eeEkUAy4n6XIN1YXElAhGXOlKbPqTqX7jgvfJfaVUAHV
ZJloRGVTcYzAJpKkPqdG7KNeeTVBbWyEK9KDWpN7+qh4oFHNpDsLna7V1DTu3uvI2lUNeYjdZNpY
YHnKsQSzYgoa0Hgd2mHsD+rsvbieTPx5gY+kVoEQNUTlYjJ9cxXxJUmh3qjOrquN6hwVsrzY3jhi
MCRsL3eq+IRpkf465y6wVpoDD92y10gmuhvpNPqdmak3ei3LG3dw7uYZYCOA8YgFnNZF7YWrwq2d
rwP8vlpYezLNnqKBQBG3qNxtuREgjPdTG1qrTsuSfQ/XZEMz3tvSvUn8JI4ZXelKGqSV8tVKxXBP
qsaNyC2MgMjEbdoT6zRvxJZ9CGxZY9yVU/esTqz82rvqxPpNxdW/jdVEvbQexv3SdUi5Q6bqRx7w
rahr2O97hvJNq6/N2nmLktB7MsIpvJiNBl7NQM1fhUPQ0YZdDWkB2rBQ0Lkjo9zZc7ormPjdzjHm
1RRd641jKI9k4ByJNugehbNtdSYXK80BP62l/U6VTFQTryMqWe+Q74n4ZJW4JxV1ToIiM6dj7WYv
eaLdR8moHF0Yg32WZw/N9K3qw5su1hfjhvJSON2xqkC+zsBeDpk+QJlEoLUmDG/eFsxmyIGrm4se
Fwe8J/xjmF5ntXwFOQHJk771rqPS30dWCSswmuBUJTIJPK74jQy95s7jqGMa3yMiE5/qqLaCWY1u
E5emVJe5DPinTF8PU3Id1az2y4b/lilgMRjZBYPKjVZ5/dFE1h8kdfkSxhbg96wAlpbF/bp3Cecc
qaT9Pqy6HSBp3bdjPSDsRzx0ORS8siX4w9aEd+My51aZM+6cxpFri7jFk1dXEj42NS+BV8PWGYt5
H5XqsEGRSHrxVEaXAbsh6WEcoDQCjjmkPeI3HA9Jqt3OSRGtG9O2rvTUzIgwVFsglJchQLAOKb/P
Tl1t9Bw+5lDrP/Rpeiu6THuatKNKDO0TnuUrhdHbXMJBr6fWg1bbPka9F8PVU7v2NNcwtTOXee40
kLAxvFQt6WiGt7HrSqxbr8rOuqmB7Vk2EmdK97ELZH9K4cybdaMGDa0npnOSZEqEnORq1tU2ptd3
6+U5vXf9Ta9RFWaDqu1ztTZOemYku7Rmp0akjBmxLd2gkZ26ajRY6vjWSCdy2dY7nUNVIXBDgyQS
x0Y30r0oaLd02USya+4G3O6rMoR7m1/zcA6P9RimvtQwHDZ1pl2zHBCi7L2jUQu/HxrYpdbQHBzj
JupM9coYZGyr6GhqyQFDmNhXmTSgGirHfgznHZ4LTtxt1d4RUUPmVRgu0rCOUJ5iOV619qkv44Nd
gy1IK8QR+PDf67mmKoC8vu4gd2M12lYcCK8Rcx7ZKtZDowFYlLa6LrVa3bky8hVHyFORvpJSUO5d
OX1vVEtsS4+cqhjLcJy46XmcSVdAn1fxfAhRojcLSK1389Dnc171WVS8Dox+dro6rwmecMFN6uol
oSmI+5epE4l0KhSt1tgSF4HWAEdrLbp2a8jFO0bjYj27ELSE2930dkfxmIK8gOAUhANKt7Yh0Bf8
jbtqej0+2ZZ478ha34HT39k0tlataZb7liPuraEozwOpDkezvpeOIu4x5C9lRKYKxiTaNS1KbafW
QMeHrCtf+nqLmDMalflWs7JvTkrZYYJOqnGEnF3qwk0VVY0fz3DaHO9LaV2V2BxuzNB8w1nZ+cUc
qO5CNtPS9k7TsWlJiYAgz3c1h5+TSiuJodAx76cfuGvikwwjZ1VGM5sChAqYopJGXVlkR6lVmy4J
p22pVRgwm1TeFpRaozlE2yjtSMCYi1PBu0hyOJoR04zyIDZIUFYhNqyYNWk7OohPhd62KyWb1aAQ
1rzWnQyUXK/KI/gJ9Jf0ts1cRMHkTo8m+hTf0MMHMgESZv9qQs7rcBNTu63KZt6XVYfVWXLPS56R
rQMV7w566DYvTl3xFzZVn9Y3lVlujWi48/QEiHp1QGYs0Nmb4cZD/Hgg2E4sFXad2kTQDN28aWgR
r0K7H6+FCQF5kcZ2VrV3+4K9s5qvy/RDTeLpLBImLdE43gpyTEjW1fbtaBp7ZfS2qMJhACoU4c0g
2m3fZohwmbcTa2djFDSSU1ZCFU0IB1vF0jEv0u07djt79jl1QVNTDMyOseLsWpcxVrrsKG3WPxdN
ShTTUgzxfFeVwHPZy+q+TTpgeGGn38ywb0OSpU7OMgzr8oqARr26d8YwIsUvSXd0ne+ywkzPfP/A
RBCDTUZWl5LpBSjRudlqQ0+rwpzq9UdRNjjDeEpj0IhEAYGEkal3VIfiFRs1fmClpK3TpfW+L9Vy
4xCcebLQ5ZCGZ289Z6q2rl1PW4/BWYDGlY5Pn23TmlzpZMyt+8Zw641NmgGMe9ZDi5wknRHgcAXT
oV0a0Fcf30x6BhPaUK3mopr8MsT+7VnFNfIU7l2W49hWSaSKkABPPVqUmmJ711klpGx98XfM3l4x
KHy7hJpaAVaP+EcEY8FVWStm4seGHjjSPaMJG9b8ZRCiar91J7fciu6116mwLM4BK9Al29Qcfzhu
5W6YcCC9kNk3DGLckAaDf6eiL0uciLLGSgOEuDVmopmbBGIXOc5s90QvKcUh9/q9HoEjpB+hX0Sl
kQ4o6jgMDEXnEojB+eVR+pJmxHWFrUsq9rIM8NFt2/wptWtI+bNuwZp0m72sM+ilJJVKRlKB3YD4
1PXowsi+fNCq8oWJ3SHBXB1EFIwbfWStD6cxJqZpvC9Uu/eFVEGShkbP4YqdbuTAouaVExRd8jC3
dLeTDCYhrT18CN7obpx7gnU7Yv1mVtGsK9jAbRCIdtgQF6j0fp5Oz4TdaJcQFfU6b0OA9ctl2ehi
pQ1Gfyiy7FxN1TOBzDaXH6wwtzSSY1VOX9oC1GtvTuKYEuK0c1vyAYYZgVmdZC/4/M1V70G5zLq5
3fWufbZ0pTxYg+BGCYWzy+00QiGaMSYx671WW981t+mxJJchFmYs6GWSK8EYhQP7amtspl4wwmoJ
9+LAnbgTaRGyuJ8mQIhDr0EpSvVtT1reNo76b+B5+Lhzb2XVYI4kh0+0J0zJvKJ2iZUhilcduNWS
Av3iMCnRrqkddVNlJWD2jEhoERfGbiKDmIk0YNuWIZSpefEmcVQnyCp8t5lGsq2WiLNiGpjjqVbM
BOW+ZhL1uWqtbwlxDaFaMygcIt3HSAnuyvc0QONxtkxXWLd3IbHMxOl9a+c9vvIkmNvRO8NuQrhX
lt65DpV9NWZt0IypsekcY7xq+mjzGU7DcapajuWSRbgiM6fU5/BMttsrJ1d+gDzPw+zKZxfZy77S
LXnbiNsyGXx2cXkTsh/55pJtVVe8LzSt/M7YwEkEyT7gf5E29yLu+HynNhnZy9FIemQ7v7sprL+x
JkZ3rDiEpZN7IplQe7Aj2+ATmXNwajTaM86m7B7lNQ6bPWM6oOi5S19eRrFvuxmQ7aLdk384CgAA
+uDk+6QkWXHtlCCUNaeFwT/NRMKhpyFjoUj8IkwTHy3RSKUOz3KySjSgsoJLMW5kEYdPsdb6nVpl
u4go6o1mUO2IEmqYN5+Y5DH1IQCSE4H0Oy9fJgWRitpnBjs00cK2Ea2vtWULHBtdPYVe+mg3cjxV
9O57tC3z1NxOhZyOBTHkM9LHB6YzRQuFGb2Jdebc4aeydG/lqAKTVpZ+zlM2UnSptmvvuygU1EQF
i2oM9dVLs/pZIGMlfHLNdkkCFL61rWhJzkgavQ8ITjoUZTzsldm904pWuxWksbQdB9ZB3FZasdNa
6W3FXFgbhe1gD9ht3XTmkdkc1OASUntBSuqfDBgHKTu3cbKftHPHcficZMNLLpX2qcYqpvTlV4k5
/x7bzkuYAriOwvj1Y8dKczIFWrSsmlaXOzErjz2NmFmzm/s4Y30xGuOc6TM2FoAIPoucvmdZoWS/
MyKmgrFB634i6N7weG3NJCFiFX6R9PrNoJrDWrRh5AsuclJ71Lg+2ES1AUnRHuYpW3EQUQNP4aJm
r2YCy6sdFUPl1Gwmey8dpG/EDsaGyXdG6r1o0KZgCKW1MiPKuTplLp9p0Q97dqbbPLcD8mHb60gJ
qE9EenXVl3Tx50go5aWRRTt3zOlNmRCfyvRHajbq2cJYSDZ5vWLAqu9TjVBob9RpYrRqfLG3pte5
+3qERGOTdhLWfhEPyr5F2nckQ7xEg+fJXTTWZLYKoQS1292jyeL5Nxm5zUUToKcq/T5mCoy6GYLy
FCfnfLCwPRCotCLTaloDTzG/dowbanNfWUP7ohEZYgIBkitW8huzGOMgT0NKfMLR8Bl7Z1V8d0fp
jyPxO02L/ZKEwS/wC6Tv0p8h35NWQMTudtsW2lWdM/TNHacZKpvhtn51zRnhltHA5DbKgxmG4lQU
inWN43iTtupz3EvjNVJewlDpwNxbBwRh4R6rR3RM3ZzAQkKq7Nbc08gF75S6JP4krPPs4spGURSa
MYV6p6R4qwg07i+D1u/TfKCba7jZfdmRHjSXQMOsatz2IdesWJq1xtBeraShmUnUGzVt7ECuJ4ZA
mCWLhQqFP7sbbVy2qWV/0414OJCeW96YpqAbOTyQ3OncmANpgI518tiXdW0A+tGO0PNtcl0czwRz
YsMw7YsxJXXODek3EjpZlA4PkuYE0qBcXEdDNq6VKFIC4t2iFSJd0nGzENJtP4QrXUKusSryaT46
Fv3clSuAg4zVE0GQSs6In1SwYlc3TUaaM0HYDrf6LOiVk8N8S/bjlTkXcm/bvHRj1z+hXEeCFS7I
VvdbbwnvPks1774y6RCM9CZc83awlWmtaYq3tJxTRJP2ntBWTA1uWN/HUE0UirvzEGXPLRKKA8sl
wYL0Ge7oj6zFCKN1mMdiP1Lr0dZnpiUmIyizgZA41ThM2gTbxUBDl9SQ7wf9C95k+oUdauFcJs+2
UwVQ955q61vfz8PS4WAeqao/bJLfaVnS/nAjKud49PbIzuuDqEgWtwcK27bM79JRQGiXDg4krAn5
ZF4odaJ9pC6ZDXGcruJetEQtKRDs8Tasw1q3972ie+uu0w5WhN9Peg1soT5tQIysGtcpqY/YKxgy
Z+u2bIl4Suz1UCnsOZN2OxZGsXOV8s1V9CXpM/ITXRzYcbADkJdOk8ElFpb4uYAYyHWWsx/ZNk2F
yBkQrTsXRyWJtm/WY6cagOFpG2f5VSGNyMjIRdOWL+r3MaE1WGRToDt9dZCJda/SQtnJMHxV6lHZ
moJlsiPwiuJ+RoxDx1Xhh5QyVQ9uFwcTrqZ1Uw+YHHr1hgrE2A1m0x2cFv282ykNGSyKCKyu3tqS
7ctpu3jl0b1aJSmZa7Pd3XQRVfUYuzsLpiJtIxJuDTEcuigaDiPSc5e3jd4tCQBOE99yrCAV1VJ8
oyD+KIItqqb2pe3szB/m+s4MdQ68OTFhShGJ7cfzzHrI+rBLOWPnMl+r4BAVTzABF+fUROw5wg9C
zjIGlNQsrkK31lqCaSlSSYr/Jlm0D3Y71Yd0mge/mLJ9XZPA+/ElolxHBKXup5rm4DBAlCaxra8k
GOs+e2YI/b0SImEtik5Fa8tDmXB0NKz8hyO6edtFXcux2HXo05DSjv0e4Prk+MNYf4NfzS4KCVzJ
TmnjfZnDl48wWn12zAAiMEJIpz04y5coAyiNTUTfGGVZHVTFJRmjAFhkLpfIxxdavnLlMX/ZKMiv
D6YlMj/s+lOmp82BNMJhK+Lhq4w9dNh6du9QB60p99pFssxcwhR7jMgoZYuBQ0PPiRCk3W4os2uJ
ygibMdFRLe5Qu7Oh0cZi13O9H+aiOE3uaPiUusYYcfFO24xD1mrUs2GbzFQYSul9jer8uzBnX1bO
w5zm78BldyrEWIY3DDLYJW2ulT05cy1Isyje6bH6FKpOf9BN4tWmfnpFuN+vYF5TBeZ+Oyq3MIK0
/VQNmCsgF65jcP6TOnYI2kf0UBMfRE1CmDGbm05VWybyZndwx1uuXLZAYZ07pS4PtpkWyOTCoxi6
eK2l1ezTn+DiiaKn3uz1RzFjo4wzJ7BYBGCPOd0OxSjhCtX06CEI2HzMSOZWNEcE6zzW5UTyuHpR
XISirpCblDi/leW0yqHSlvSEUd+pimMc1HJ60ofR3gK7Jj/DBd1dupGfKQNrNpiyl8nWY06PB4DM
5sbI6HLTsZrIlmZ8wlnGdtdm7MlFIh5tEWkVW1IODfA1KJy6+oBxoz5MbdXsOGpe/7wu9VGyghqk
Npj2o5n052ZyHqAvWfKJRNArMtBwNXf1G4iBgc6F163K0r4h7dBaz132Y1SnjenJaWMrBMIoECbA
8bp72sIKTnsJAYCwd+Y6phFUpaMfFH451tFmmS2fsQ2XYNmM0cYLiiIuSjzZ9BB3dse5/RtlimeT
DdC22iZRzNOQm1c6juu8g0yumN6bq1evKnIcntOxzyiA7fuxvZ2j8RUfEUuBU3HAGfoXpaye229u
fCk0u9sq4UldcuH7bjlU64+N2t7D1cOPTltm6q+V220KfdzEbAnExyJh7ojrWmzCdeE9Zk28BTL8
GPOjByfWtoORZoHlJRXbbzUEw6wsUPuoro09043uUMQ6b7EN9WbVdkyEOiremQ5ZXftxSUebIfPa
lgkc99MgOQ7W2kSI4iTwK4/aWmeSVGwsvfA2HFjJ7cl28RzhVycmm+57dM100ky7UoN+1mYXU1np
M1v4lNxHtJ8oXyIT1Wa/ioxh3sTEyK/E7BHuZqvqwQHKUE1Ysdtu/J5aDADJCovJ0VlCUBmZ8urJ
CK5QX++b2QzixvJ8GPQbzZZDYEz5GmeHGWjL2pMjf8JRbB66uhrpoulK4Chk3uj5zk69MugH9u2q
rjkmGd73IiZCW49mauZCHzjk0/qiP7BWEOwAJfDOie28UBBjqwjrG5cF49CRx0qFbWlB1ESqn2hG
i9Vi+sJkgiNGCkPEmiLujVBNSfToom0rSHrri8E8eFVdkE2knvoQihD1JD28TvURRR1mKw4PRU1Z
PTpkNdjj+FxoXg/Qa3qqll8Lo5YNr+bTgV1MhUB2Rh7eqKw/H9vdx5dqWdvNJC23qeXe1mp8HPWY
1xeKdtWYVX1ojfy+tiyW2NCgIBaxtunNaMtaV3NW0TkX5j0okDXkZ/NQh7zvcTRza5fFDaoFgH4h
RR/Upouq8ie86EAE6E0l58y3M270DNe2O1RAVpijybLh0Lzs0ssz//hfQ/7WJ4TKO+1IFob4X/LO
YzlyJO2yT4Q2OOAOsQ0EQjIERZJJbmApobXG088Bq6yn/uqe7pn1bGjJKjKTEQQcn7j3XO0rC8zS
04v8dXo0i8yzeGOrqsWJQuFbUc4wniVQwihagoYJgZQDcZ72E8+r0ccH9uSWidzRlC4npfcsAYTA
zJbbF3cSkzckw5th59/60Jo85K6Lp8E4oMdDrC5ck2wtqhPluybHs1mwVEODvtUoT09pKZxTYA/F
scFbLzE673sxvirFM4PjnES8IGUe76YQ9DPo63lVE0DiOERwZjh0Mjfg0ZURWBRpg3uCNPO7luoo
FXPMaTH3n89tBlj9UWuBvmgvMkbVuF4pjhmcw9CCfCSfWnQ4e7u1A6/q0oVpGVsEe5hvfZtN+yDZ
TbrFcpKwBGnWr/OQhFzezRWB5NlkInSWeuTPZiOfzCav2UgQ7ZdbE0itvEMIML6Ew4iRs8Z+QQ3q
qKbxc5foIxkXv6GKME0gKBEHiSLIPHtzuJPqvsKSMMyXUVaH7i3Ve+O4tLPtFaPJby4cCl/qv9qx
pnoCiu5x0gX7eGCYNwa4HGgBN6nTNjcmok0Q07K0ziEwMEkSajCdxn7aZxlOK3sdzJl2Ge7Sl3ql
ExZR9Mg5QbZkxhhDsdl2mGxXgpOR3Pkjyc+B35KZlhCtvGF4m9/LXIeRR4BtY9bBXqVtBgWWLFwm
dhJbuLbrc6UfdafdFWHLuCB33uPMSY9kXsOFnW8QGttzEztME1Dc9PF460io9ShMsqb/FiTFd51f
8cZyyBmE2QD3p2H/PA71R2EZH8SOZ2anznoFxVpPvhdgrh/Kmdh42HzjcVLECtKwt15BZ40fPvK0
4ak0xiMdj+ApuUlcnTyi2DR8no/F1k0njYeBPWypnF9dEJ/EgP/UhXZohUEYWoUWps68AgruPSF8
ewsNutmLnGiVEBapzcL20M79IR0CgjjUrwDaHZu28KjoJb3GQunvlr8boAtf3YLxSpsfjTYi1nJf
u1kIxx8J4SgLuVtM9cutWuh4ZDZskLAyvcfLgoB/A7Pb8Ya4OpqI731eQLjTwbR6UkH7dQo04Lad
ep1rk+gxgZwPpPXKRbBacyAFt5VBf4QwIEy2at3MB25+i8csPBjdkz4g3dEImJnTmAJPhtxUXqGH
30wK1nWd8sNyU3er88mY2JslDud91pHOMASIfnHnWDstHLnB8yN4yZENEV6dYB5DJk3PpMWHRyRY
s4eSob32yXAP7XZXoSTOXfGT8b26Oz1mnaC+dAuRPkNYafsxZlzXA69hpXYTNNgqxzDdhuGeAyo5
OCVERlrpr3l/XEkDQTMymzCnZB+7Lpokvaz2gSr2AYMhTiuqFGJbMoKyYQEErj349jKf8Retcd4k
LzUN+T4S1RYxHm/At8tt2azplY61eJ2yu4Nh2r+Gy4KfiflfkweYjiSZ76WVsCxftiTNsEDbBYn8
MJoX0zabYz+iUYinBBa8PaH8Qf3h6ytgUzDkKoExW2nxiLjC2dlp1rBQRsKQO4dUajyOUtgrIMlc
RYwhWxna+J6lYzeP7BtH1l2FPE/62q2h0CnjfWJn4dnSy6/2ZG1zCyMEp6BdDyxI4gTRO2tcZhYc
Gppk2dSm+Xd3bOaNvv5gqnIxd8zzg1EE8hC35LbEkfGT/A2r1s+amkhyjNKXrKrFeS5JLao1+rsh
xfZNRILGYw7l9hY5WLMh9dtLkmZNUKuf6PJ4SOtZ7VXx4gs5b7MYuhreG33XkNSuNDIX87Hw4iV/
zBkUbM14+G436nnpmgHIUb+tquQY3KDr5AxNWRsxd/Qytz/qDRFicmpOZWvA2MIt0/WFi1IGUk4w
sj1UZFpJInWmlPcOJv+T1oSuF3F1VKk6sRjNvDogwVdqgD5EcVSTXnnoLEGM2eDiw1b8YPVreljN
zG2bYGZZjOmuJ0m+nZ7ocJoTPjVyJY14J53lo45JSS+DumPoNX21ykvotni8K5KRR/KBndHWd0ju
MeeXwzvin3zd0QU4yt0zi2BtnzXAR/mWXeZMT02BbbCMSR5p179ltHS5q4Gz1RKVU1dmNqOgY2Ji
Lcc7cE+yzj2xv7G2Mph/l3o0HczCupgOyce0EEi1UyznBh5HJy1JoA2jWzrWmyDo5KFHnpdnw0NY
OGJjyoFcE67Wqq7Gra6VLJrZW2zDhecvg5RNRdRrqIXvjfFYdMXyZc1b4oqSI6X1aBhiFycQx1vM
50wndWa99kgGmO4+rHHvW3bik59jux8K6yvmyN5zWtDN+gRoOaG5V0bkTS3pMnq+Xg0tEYpxZniK
UMtm7BZf15OX3hJvgIt2OYFFmwCZqCPKiHvuS4YOcYdEgzad6wMRmdk+mpETnVlTXUaEh3BerXgH
ogqne/AWuWWw7Tt7l4RTfLZkc0pzRbgOU/yutRDG9HACEur/RWu2i2BjlM8jMUUySn10Wfca9FZg
T4R7Ci4bRzbkAaY1MXh5DO5thIhWze/JderlDzPjdp2r4kvV1Wx5B/cD9Jaxi1ziyaJsRgYn1jEk
rNSF1qKAP7BZ1WADBKK4P4GA8qv6jEud1SPPZZdVGPV8/BooK6HwABSShcw5ddWdxmK9EydqaM6+
iFXwWqHXej9058r6AgyECKm1crfX6vrzwx+f2jRO1iytrYqr8qTNdcqQA89ynpPKaa6Dhc8P4p9/
+r/9b3nC3rmj8VzcTG5B8xWnoByK05CQj6lP9JkzEKCd0zjPOi1hWgYzaqNuHzTpeAInMZ4+/xT9
80+fn/67//b5Jf/7O/7dl0hJVjrTnn7bSpFy0tTEFLdNdIsg8/uhWCZPL3HGz3OwbLWW8Uy0EA0O
VVmO8mfYh80tTuLRD6zU3sia1FcHrnJl6cVOIkf2LL5KDshMOxNQB/FkiahOjjEwECRTD9M908Jx
II+8pFxra2M3zdQkvRtNt1Ej4zDK1+i0mQwZo2NTyZhDsardyD4+g83fQGzsd+hYvH45MGwLPj5E
KtyLzH5zZkLX0Dnm+nYGOFgTXUoi0MYQ38LExGUftEQUY/LRRMIpCeJypCdk+C5OZWC8Oxwdx8Da
FpP5URnBfQ4Dkt1p4dclttaP343KEucgJgmRDDMB/GebzSOBGtGtcROTmaGJ+HFAUWTAETDWitIK
tNc+/623bv48ivdOAHsa42i76MGXsCb9JiWeymy76lSmKcw+gsmIUzEkEYn7tOrlLhjp7Mep/LnM
CXkMM49BvX3VZlw5RHuQNexkV8oF36Ej2kTCTv1Y9E85fIJBe0JFZG55UV9G0pPo0qF1CMhkhhH/
aBlQEBkaT7vJHXLsl85LoUUgCjG6bQGsdKS2Djdzyd+dfnyecgoHXcVUPLmboemBWifD8OzAQNvD
UVcnnCDqNPSOOsnSecngzVHz0tFN+dSt46Jpa0+zs5ua5pr1vXaqXbsH6WKNLIZ/1oobt6v5C8vW
1E7llDDIegyZwNZ215zL6Wawq95waPaNn/Gg2cZ5Gm1m4rBwseePywxFHGgc63Vj2DYDgWOamOyT
ldfwYea89ltVyGPCuiWNGaeSYrdPOQX56Zil5/m8dxtiP8lTODqRi+PfLf0uzUdS0+jxhrJK2R+s
ab8Q/Hy35L0QIRkn0l7eaBQxd7vCD90xOlRBc6qqFM33JA6fr180N1gIjFAm/cq2HFLKbNF55292
mt7VZN6TEd1b9CoDVEAOLDJkCQyWGUo/9Qn1jsH46fMvctWDafGatJGRc2Rpu46ZwRA11gHdBkne
C7NYjEIhaj4nOHWasc8nl4TDaMAaNau9qfSZpZXBVr08p7HiOLsmRXIq855/d2CmT5xliJlcU8HJ
hgnLYDEL0bjS/acu7pkBhDq9oLRb1Km4EOeK8i1LifaOL44Sb92kCs90g29tJR7MxNp3mf2+FNnX
qcFbGEPTscfg3QxAcuGs6Z8HgPz6ohPtG8H7UKzMpCmRPIMfbPvgq6h7fWdDyffqeH5Pq2pm4888
aki01A+SgF+sHunPpap/6bm9b6I0eeoRMmz0Gsb/mO3HVMZPRcRmq1+yVxvH9UXLqNdpH3ybjRSr
aSe55Wly0LUg2mmljC5JZ7nHqYj1vZszdRnlQzm52qGPGzaOjctIqFZovKOb6AXtzDfLyNKHYvlW
oC+aa/tpYpQTsnGsEHXs2jl6zNYuarSx9xsLugWHzQN7R3xF2fjiZMw5sj6xvXbdOpSV+z3BfYCa
qy984WTzyVgvv04xqndb3vawWKDotf05Mirqe0LzPJ2K1MMXHe+Dor1GocXeqkrekgoTqzsmBUAH
JvmL3fEUy+dw4fQzOP+ElXtJiA64t9g6zJOfYV7xltkFmJmokOOfp2w04FZ24+lk9tP4xwe3Ir12
NJgbVHFzKcQwEEFqXR0TUVBGAGW2JKegM3TWCNXjINSxWxcanx/6CoGK0jXCbJ3gdSJDcoPvoCK1
Ie59c5h+5qDvPMdF6kyw2JmSqUzXJ0hKqqkRvhQ5hSLOiRE0E6sWq4ehKdcPSzkwIiROkTM/Lk7C
iF+Xiq/N24GnmmX0Z4M86iVvfhpxWjBc5XtQANBYrWeapRu/MRh3GKrlq2yIpOfSAJposvMcmouD
vumd9LOZvqP1i2B6a9YNdunA39XH9Cdyqeg4OJV+G1rU7zYQpiyMtVf0ivkSgHw0RvKfNQmGxU5h
LrVWy1NzYg+gJ6VXOQWBpkEfnRft98y8nk5Cnq02tm5ux0q7WETzy6n8wsvUEHpyFDxVzK9jz6JY
1xFjqdGJb4AkHpifZ3sUGQV1WX/J+ekbtyifAlt9n1rzOZTR8q6V5dm1x+lXbsYX9z6qJXpvcnba
i6ZiNjgV6mQnabds7V4xRXrJosbdkDDBn7EMgBx0PNeo4q9G776bo2p+zu2bTWRBVuj3sJMW3dKo
trIwfwc2YtSkxICZNE7iB4NBb1gg2DLxomxFFEbMvINf6SLRURPrG83IAMNyKS6zjUS0EYtLaiQS
cLdsnA8Bhrlq752unqw67reqCdNj6zg7J6+/MKNicZWtboF82aGM+6aSu5zi6KVoBGP0WG1jlvrc
GZxsBKV8M0DKnCG955B8zH5HlV0dVYioJC3L5xKNXBXoLfriFiS7VT+NyEalaw4/nM6BgcG+96WK
qlNCZYvz98ma+45ctsWvZ1GcklgEaAUQds11FeKAEZii+D1akV0dQ4cZrDH/cs3soQiTfZmO8rdR
R0cHWibg79LaxVAXPLc31a13hDhyFPZ7icLiGc8XfS6epl8qPIhFqw5YddXWDpf+HEYKx0wv7o1C
qk24z3GyLevB6Mv9TPjKZYjM5d5bfbRPjYgRMOO2i2Ppjx1yaeTLbXEBzMp2NWGYOjQ6gLasF++t
scS7ODXsk72uKT4/5PSEp/RtjLrqUqRJdcmb2PKdiunqH58yyN+3nSRBjFpllst4d7roazTj8cpx
YXOgGk+QX9XWdAf0VHVc+ZlWrzYRV/PSqPMCTdmcd1NKukuHXzWwumNnt19te0kfQrW+5xWTG5kK
+VCn2hfVG67PHKDwu+i3sCEamtb8yjpooEdd0ENK1NKKdXAPSIRfDyrHtkoRuWbLqY1UcB3QA5jZ
eIqjOb07z6OVIiEiAcFzyh6BhDtlXlMIvx2RY2LeoCQ2JLOkCtNMyWF8IATT8Z1A+2/RDOrvxFwM
g4QaOSAtiefAPPg373wfBVkMgiw5EOSKiWdpjcvQ6afY6NxH3q5dz2zqlEqz6OAxNb4l55anOJv/
BeQbpUGImD2b4wxFS/I6AEjjOZ8ZpziNtQPylZyIHYu4lrEy/7RCmVlkeGVjZ3DF24MFI+E0U8Kj
GMisF0JYWrwfUErNFB1+KQzS14W++MyTooNRBe9ZYY6X1q2To9GbtypYiIb75wcnL1oAhP1LKGr2
WpI6aUABp8+2BdG/byu/0sVTb7vBf+EqyL+zzXgbHVOw75K2Y/JW/g17NEYYIhajCw/daP8kcFG8
484GoGCSnInpxmLCMcRfl6/V3KL5AeS9ZYxvPqF2JEg5y8pjLzPzif1re7PlskOzgIFF5thfGHY/
c+NixuntF32GwJdCMURfEt6nNLG2vPetX1rWj0w07QlxcPRoYENEchF9EC6Mpmha8lcRT8VWlpLB
qYTqhfwzuNqiPzrTXJ+RhN47A5+ebOtjx96Z+qwVr45kf/4XW+2/daj+qz8VSCclINxw61+JN4XZ
B2WELuDQGySXF/ngW0G7r8aSl5sYM6Wkgmrf1N150JGyRsMu4RrYj2YPaEDO16Bw9Qfwv749Z8Rd
rga2BC7aQYXK9XP2jd5PVYF5c/x6WuYv+RRfJz2HUIZze6sF+TsW8eFZG+UZDc9/fm38u//2xVkr
hRS58L/EVxYzLtZiWJC9W0QEIy9lfAq70Iw/QL5hgQzLmluJXwTbK9DgdQveWYu1705NHvlQUgQ3
WXWQicqIzGbZyv502GCZ0r80rhq3dpMz6uay2rRLiXiFje0tNO3sL39KVXSFjNdd5z4h495Iux8D
R6Slz8UbARDNztkj/plOuHLFdSnbYhuGuv0eVPkxl2zjikl/1bvkPTaG+AvVTb8nXto5SLs3njKE
4Bu0SAgxx9lCoq69MfWxnrFKpJs+iaXf0HN4ZQlcsmZvcpgz62iZW+4ccTaie+OQvlWHwnnmoXdC
Wt57Y51FD5VrRVeaWQ6EAC9lk0zBua2Lt6G1hl8Dy65Adh9lP68hEkhBDfXUDegYUhtEnFCdfK6Y
5e+rfCpODg31VhMYSfMaOZ/dD9ZXcKA30SzqF0frgelncLasCUNtHASbrnfClySQROoIZV2x2eG4
0PIDpsuY5wQzyGjHc7vZLRoWlXHXLlX7ju0N4Xh75N7Fvzu63YMBpaGQA4+jsam+kvXsblxECmix
5CmJVH7ozGbeA0zRDkNiwCItO9PPKDOioBTv//kqNP/1JFK2DaYBBLWug+tZHeJ/gaGw4Ik1E0/u
wWVgetCRLpuMNi/28JYNxj22A0LCw8byGSYSnilS6FpxSsKwjOn4nbHzm3XnGOvG91wx55Xs7va2
zp5cJ5J1yOd5u7jYO4wWp0C/quqXztnYwIe8fGYG2TaOb5aAg7ogekfYhmiD6agn8+Wid3xl5owg
x9hV/peXvT6n2BqBj/0jvhppodJxvcHUs8F4/R1XoqlaW3rDjg6LXd4Auhg3Y45J0ci0+Bqq/pwX
Rn4owuKlNFxk8pDxX+hobtrY02A2bX9vgcH2g00Q2KzCixZk1jqsNJHJ4FmuBtTfYT6gHFyFkMv0
TeD+25igbYYwSb5wE1Vbl51Y2rRXy4xORqkOjKPTXQZabNPYtdpmRk6sutq37L+2C+us//IW8IL/
zXtgSbIK8Hswffw7h9ke9ApHMDCMwaiAzWahc+kbk32Z8dWyu+5xCa3oVIfxD1ui3ZBx9TbGAECB
jO5WYKcf5m71nqW3bhDP2ZyiYs4N8yW3Q1LSC9KAeIicVd0Mb278HiBTuA/j8J0IZv1g1DM+N03q
r2ZiA9WxuNPaBL/KXN46M0C+zxo7KrPXgsXbbYmbNy3s4F8FaXJqtaZ/du1TEBTVS89EaFvnU3Xo
+/KeVfp4a1ghP0zh/OHo7YDMNN+11Yw6XFmv7ZyoW0cMzY3z8msmY31rGYLLFPTEE/oh8wHWwNWo
e0VrmGMPGbVLj6vIW0Kp/Jgo1VvLqmbbzQZUf7QlnNnHNqPlH3QSjxTIp6dKiSenr8pzXzdPptk5
DxOCqKecZrByFxTH6CX37FrPWgnXU3Rgb51e4aZYnH0PR7UD63taRj3myHMelejTvWaRwxR1ofRH
DUEqNsWwIpa+sivnwVCthmgJ+cuEtGzH/OOnPbu6j5s63WABK7yxz4J7losbE4dsnwxZ41cOSuK2
CBs/pn33dZHX28mxEd8JLd3FRlrc9bg/IDlFvhfTlwcLw24lQnie0Zic0XS3G0tjaK4iJ/BFLYw9
gQYcBa8UV9R/GRM9LcL43H5XomLytcxIuZbhXbfNdr9EiFBwRlL7gSRCggRJYUjoG5ol+l1nxh3d
5kUg2bqNOcNRicPUQZizIZ+luTdZ7/qWrUx/mhm4xLMAyDQUaAFt1BZzrL/gMy8fs2iKvdHiO6PA
olZfnFeUYhvTpu9DYWo95P3MgqcKtC//+WQBivuvt5VtAMsSjhQS8OLfSuRIaAyGBlvbs02Fmcnu
COp8EHgouo3NvMifA030U1ElwZakr8yvbFmcxkh8DIUdQk9gcKclcCVKQFr3VjOiY+/yWANn86Jc
Jz40IAt2gz2Kg2lab12he1M15xdVqvbWzRrSvXogFSnKuqtLmpurnJIG7z5FaUQg/Bw/UpDirSBa
nrQHVL8By3kwNsneGbpuk3cD3xcyTpnsIuMpZKYXq0T8MChwsCNW6YuSOWvzUgg2w+U31uZMqh1S
DaOoQt3P9RgrYV+NrKs904rbXTRCHpoF1u187t7y0bDvYxr7Jm6z1acHseqUa337w57bY+yivhXa
3TC+M74YDlrJtrxMdgtFxNWmwuVJMo4H4CHoT8iKHTmQ/XHgXwkNS7GXCpaDaYX3rkiQ3NCCsZqb
j3Av1PbTB69sImYZ62VBtRxyJjabzBrdV2y0l5ToygdNPhYLmisKb/MUKRc7IJnoB+zzEc4E1yRs
K8o3Cymht7SgNEeY9IAO0xNaRbGB0ashuQ6ZR2mfCfnRybB0VlHbqoRAXI3eRb0kOG+YfDn5dgjQ
YiZpuRyI362vMXqQBWyFL0PMeKgkkzDJf7gpwgA3MTYCgtzZsPEqfl6xf4J0/qyy/8b1+dun/39i
fogAAK3zf8b8ADaK4vBb8T8AP39805+AH8f4B6QzptewBZWzFvH/BPy4+j8Q4YLokWgpdMVB8E/A
j3T+gRsKMBSlP3EWnw/ePwE/UvzDguzDMbSifi2HKO3/B8CPWP+Rv5Y5Bk0mECr4utLRpdT/juJi
fDsxYW3FWQvEc9fU5SVYBnUqTbUrR/c7TWVz0vuSCWHW6agZ4uXW1IiM3UVcPz9DbY74J3Mf6Z8k
Cqn8K9kf+MbWz9SUCfYZEVK/Kvwhc/1XYbSPpYYoNCrYyy+iyrZpgcHEGJH9M0g8h6mlNm3N7Bvi
BAJYlXOK1UW9Mjffca5YZ9sanrCQhzejKcwv4EXMjTbp7YkkrQkYZX7jvb63nTY9UTjHO8taBX3Q
XEiG69HgdMl0UJHR3qTRWddA3+dGGD4K1Q9A4fAdxor1UraM0TeLNjCfhnGHcULfzpMonuuUSLc5
cAyf9lceu4ia37VN+bjofezZgQXLyNCeWYV/M8nIe5wY+Z5jpfFD1z+sMhyf7VyOe2TTAGDzEoOn
MX+ETEQZnsV0yUD+NzK3mp00pnO3rvuzDBHRnOhk14bVIawd98HpkXtkEazzYNAWDNAZod0Ekl6d
eWDBF+BIkyKJHhw5cHoq5kDdfBSdNlzLfoIJFxa/ZtHbD/3Yus/OYnm9YeDxH1iJtmmi30qDTeLY
RLhxhzRFn9gOD1ZnPVt6FOwNmSd0+6K4sd/2UnvNwOiYK7cxOth2OhWRqUArDM4OEUNwpXgbtLC5
x8ZvZsJa7LmJVETJma3Hq0NXFlp3DOLBOVLhI0VHesnt4WkJdPtJMStGON1dAR1MPgHTzlYbFRFL
mdgPKkkuUad9ZDP73a5z6zN8m3ST1a8QTcqzGDCiRnr1NNYuIc424NBPDsxEk+cZk20w+g4xgxnC
dxIj9eSsi3tLjjsez8TZ2wVNzWzeelGN/40MbP79hpPcZw5Hgu7AnoMkxv//SzvltP2YBc3SnEfL
1rAhlSh9CFUzOxDT1KqXVu+jozLj5w465rGI23eEF+02ksm47u4C/y8H1p9H+18RX1ij1n/xL52O
AfwOsactlQJD5nIS/M+fSIszs9JQnJ/dEENglubJTqmKTXe14p9yedQHUsjauk2xiFgfudA1EhDU
ucGNVLvmmkDM4ipg5tBlOUrajGYtzoMQsML4YCGTy1l+vNv83jatmYQv7o+K1MItpsH5PPRYZglY
lNjOUmtfMGRFMgcephs0b0CvT+5pdLHonerSBeHV842hRcEYugytQh71iPpUj/pLw+yq+uUGZOMy
9PAx59k+1mubBSFHZNI6R3hfKWXxlCQNlj+pH+kk8u/asKitTg703tKiSyOX5CVkNj6LyD7bpHoQ
gzt0fpoK/NyrGVcT4cUSOuG3FcOiHuU14+Ti2Zi1j9EN5yenMX3V6K/I4lnCoXeGQCDvSxPso0BE
HqgCZ+e6w7ZLKuOFsr1MC08mk34U4fg0VUZyiFaSQZhk8iij6Sg0qMPD+DtHhbyvk/6LaCxubgbg
Xm1qEEfd6DoXOrcxXTWK2OTBIk7eN/P3PO9CmpJC+TJzkfPn4hur5nYdAFv7tO/f7HVwMXdpekzG
eluxID9qHXbAT649JO2tlrcs6oGTARrR8FsxAICRMzwWdu8DcqMy7EoQGWXjwxzzk6SNcUKj8CKG
2vADuyA/soeZBe4EJQONh4v+Bn0RQcPR4glBw0KywAwKwn6I4P2cyXA6OHbbnqOUkcig0qNQXCB9
1xCpJnQaHT3bZKGFkDfCa9B1qPaVhqWsAj3iJes90igNfA2m4xZu+hDFrN3mZNeBkySYnvX4uZYu
8i9IPd5M1mDmVgziW4zsMpLyzMDphdd0W+zgWVrQpJLVXNEK65qt/rOsn8SVtpAfCc/SSsQ+dBF9
Z+LKeGcEmPqF8TrUswKEMQgYVcHKsgF90XSJZ5Rud45obkvHdB9UYD9GFoV6MqK9gKBr41d3HZYF
8a0RtP6d86VWXAMEOSQbxM7fFKU5s2yANpWI9vht0WAEz1qvBV7GrvQC75SYBDd9Ypsd0eKAycMH
6E5DtS3MRmBsc4b9JGv2te1L24npyUH3ams8AVgyzJcZYEDBNPGIp4S4nUo9m5OQt6XfVWIxj61p
/NAgTgNp5XWmcfDC5OS1VKiS4SjsGwY+fp2U5cNMLBDtiGA3fCf3s0WNWlyrpNG2gaG7flDEr3Ba
TW+wUNzwKE5BZbHItTHNbZDMwDBuqh3sDdePCDjaaENc7Nk2II7FDt45QbpDaxzhieVQmNAZhg2T
21prNa/MHqlJWHcSq7Z14zr0Z1IZfDK2YPbM32XVNwdphvekcfVNVwMOiZv5aYppsWuZfbiaHLjW
OHmY0XysLYs/RBrqNdW8QgP60vZK24iKbnMqNPkHxKFs1FlPtGmbliD0s4X8LMAk/dfGJU1VCZZ/
+ExXSccG9RErD/r9rWt1fmIZh54m/qGMSEyOMk3tx0r+qOJMXs0fKOwIBLLybV+PO6nE75FgGg7G
wFNt9DNmz+p/TuOKILhHVoOZA2GxOWB+7ElI+DzjqpTdbSMpMlrbfKgmBGQz0KdPElEuVH2SY/MB
HiJhFYRAssU3qXcfBKpjznUksv26cDbJYOzTOaFHnBWO8/XONeR8mg3kddWqGCRkfgdzQwUmwy4d
qfMyqSsTf3v3eUeysGVHGpVX20Ze0lJQ4SRmzN7A/F5KFu0N0hS5NA+wH8BudDBXeXDgsqq7XzlY
BOCAgBrtXkP9Xl2DRjh39NLu3XFmHA7h2G5YLTNcMfuHud/W/GxMInLzZIHTpcVGaRGYKbtO7Szp
186rIx9/X3TsGKd6NtY3xK8DbBHLfQky0zoUVc5WbbEf6nJb17GxtRMErUz5jEswJ5I5eaRtx0iL
zqmTHHNn0Ym1GdVu7u3f48j9hydw2Uon1s9DYf6yOI0P6eTUviRDyyPYx96pka+gKgnQnaqCpbuD
FrcPfxLKVDwCvQaIXJbveiCTU2P2j3S33fmTk9hkyjjHPY4xrSLzk+7hmJGLe2S9vBoQXOKmV1jB
aF3L4prqMYMnpCJmnp3ajHAElh3luSNqa2eZUKOXfiZ+CZpMj1/nbofuhckIBVlmtQ/ojUcc8h0P
oxtmKuSNreFsZ73mNuml2izY4zyIiKVfiuq6Wusv0H6BJ4fjt76TBrwIbkJmBcRDhHI+x04HrE24
O2dAIKR4xzx9QAPdBh2cDZRYB/gpOn43fCWaxs0otVod7aaBP5PggkO9MDwQ5/T4iRz8/GxMwdVL
G7YGj5pi2/GIfc7YRqsFglCthhhEWcZ0OZw2XGNIHgbOchFOx4Q90WPYomjW94C/g7e8AkE2D5iG
ICvcdJ2ZFfZvQKXK+QYOL8OUBam6mf8XYefVG7nRdetfRKDIYjHcdo5SK03QDTHBw5yKmb/+e9gG
zrE1Lzww0NDIY4vqJqt27b3WsziW9A0j/yK03yb9XgV+uy2XBTZeltouTKqtMytY+zxKR7Obvsh8
ji6WF+BPqEwEFJa1gErTjQMY5xChSFpHERwt7y9Y5uiaLAgXTW+eOp+qKaOkpW7RP7Exrj0abw+V
NF+5nAQDdUyoqGhvvaOOeAn5BEe6WGFYvyFfcvax3YKrHoN2P9TNjGOJj53xfPwwD+OndAAIxFIk
0ECGufIf2to4lnRZbJn+ioWsDlFEbhj3qm0I/TRGDFKalM1gNn+EEFFV6hEoFVlbEEYnHkJQNy0Z
hcubOyUJIKfCeGbrsh04PYUWN8Gye7AxjAGKM+aVjjL3qPz8q4tD6bykjc5RXTxXBEisPHS2WyRd
NXUnxPilscLMAOMZQvQHSU9vxdSTuK9Q7yw/lG+Na219Ej1jVG23HHXeqseGtqOHWZzvL10hfpbI
2HcEV3MA0+F0xiQXpgAoks5nIM7/YW3N/bFrsUsZZNyxDvObHECPKBTERb9uAXZd/j5A6tidnwvi
g2KFe7tjX0YOj+B+nrtNTDW4EVi9oTRKextE+XiIENGQR2GFB8jrj5mOil01tO3GrUCYWxUg/nxy
oGznGGgD5EwGEHD+atqD/obIGruE3Y4WJmAQTl/vd2UOuY8GeQQRTD1ijqtu0UJMakZV7Sw1fo84
Ia2TFmF1qYW1G+4GFVStu8qtP1uc7lAKJQ1yWYWkNS7NNRJu+xtXxuW1aMWJYVEbjNk5LeAJx1k2
RdhYhpO7LP0tkYPbsKuQ9ljpEdCEwzG02hAwHrBvyRIQCioZt6gQ/kblcqfTsjLy7wGU0gfUzp3r
QG7yjoj8663ENH1seudZGqjMPSNDHOv/GDtLnGwd/2XH5XeOuFgjmtqFFs+5ofe8bVIRNDRq8KBD
Ojg7H4jYO73TdYYaDseicNnkeJT5vrPX7VRunACzRSHputWKlnBoHWXfm5e+s76bE1VOCOtAThZ+
mgrECJELMywgX27cOKg3fWR7cBqprZQXwROFLLAqeyvb1pH3FNguVtjBz/dN0wcX9e6xsj0Mhfks
aUQYJo6aLCjw9ZTeMSMh5xPUYcaOxRKno135OI7v93Sap7J1PEz53bwvR+sB4zzJYsaBMR8mDHru
u1hTfrBXyNMP1xzFQ9ZjlrR9ZHUF5CJosjOOHIprgji+1rmnX9LWemm9ad91dXYJp8G9SN6sLQd8
a2MltOfDpMDSECYmYyP7F59KfKor6Dv5gkEP9dGezWFH152o+KYpjyrKn7qaSX6MnMjqkVYnzvIU
+BhqbJMFANLR9yBtJLjbiXxi2z2baTI9tIe+KDx4IxBeoErKg9BGczGVdS27ICWYyv0WjLP7pAIr
Z6rRcki0lLgKau5dWlNbh/atXWR0MeruLTMizU4W25+ocpkkrRiradSO7QM1QAonfZD8xUcM0dEu
Uul0EzRyTLfOToj95DoqwPRxb3rnMbuqXFfnQfnpJveX6ZOtrgts4O9qrrACHAtJeM0CvB7K4eRg
aJoHLbX7NhcSkyEQyIuAejoQbAOgnpc53mrbTh8DJMpb8FCAAtpy7bmlODgFh9rEGn6mdNRPQ0/h
jCkJP2xkPA9FV54H3fQAEWm7xdXS+EJkT61A88bX7poDhXk0yqk/6xLZcoD1g3XKiQDAJPH5/lVt
kuDcx9nJt1tnU5UVfXevrC9UaN5BmuZjjF7vmf5k8ai6nBMaCwFE43JC5G1CZhu7bzJI0hvPSnob
RaQ3suPwSLTIzg2t6rFOh+ASWK2J48McqUUJ8DhT6oPT8tjsEMmRyyRmgKqZ6a8Hq0Xz03rJDzrv
NpzTIn+mAWoezKkztxbIxHU5rOF9uDu7CL6ip0fMFi1PVuH4G7tLvFOnOEb0bs2EV0PuG9LiM5Vu
t0Rq4EPIa9LgaExlCPCZYMXTo5nDpgshLK/7uc7PKb0H7GPpM5pBevgylXCSEUfi+EPybeWPw9L0
Mkb50I+kkHRMlrCnhfFrOBbqVLRcixGL6JVVer5MZfjzMtix+yJq132Jaqjkhlk4x2hSeq1dqJ1s
4wnpCek6tmR/FmXGSUWzNk7YoJRZv5czWmGSgnp6Zj3I7Di3bp0XvPSc2HekxCeHLOqM9YS/95im
3vH+Sycy3cGtw8an4Tl72sT8wr3Smib5WvnTQC18q6oMT93ShKwsJz0zmgywDlk/ARTGwEAZ19dB
/zgH20kUw43TF7lXKUSGZCQldvAm6mV4sjQDKYMbcY3qt9nV8wWIUnrVhoMAkyqtJjjELg3c+LWP
bu3atoRKReUlHliWXFsgRTUsNl7EmHtN6YX5JHbPpQr0evKPnfLDay+xsro5EGsrGdeplwYQTsZq
E3qtRQXPr8QQGEtMySfVeM1rQUEBiIw87kbPD45LaleUBcMVknyAu7iOHwxg5Ug3UW1JkVQb0QAL
hJSR26sYJ+3cB89Q6gjbsG3gpyzo7LZiBIRp/lUwjj43Q5ZtophjUtbj2QqQ8RSJj3NnhAJiW9gU
hqx1z/cXu4THNA/Di+ot99wPkFmA+HSHewHiGSAzQg1suxnNkzRbfvhsHuGRhOBhREakB5Y+qhSZ
J+Zmnoe/Kr94Ht36PBSMN1lRv4WwWake0C9a7FA7v/U6MB54VVHE2730joai9yOS0eXu7jGpSVXj
b3romrT55Gf1m67EFbe1/1bkV8uJlhFsEj5ACjWvyoixZRkuQ9rIQoLJClqnjXeb2yyh3vWeUK3N
G3/RJ/oz9kEvlgQ1VY86wjY81s0XWZk83/5wdWKYfcEY2kdlzwuL5BXFPzoEkLZ3bhpt9S+EQc9M
bDncGkAUPbtdAFX8+s1EJ7V0ym8L2K2MPL3zm88GELTZcdwjmNJrEAos7JhAVjmZsvgOYV3OpeGs
pwxgzVye7vNsPmTyW8f+CGxdXkqjf2oLeFYqLL5EsTFQefrf1HLEy8ELLqX0WPSK9zhnopBsNaR/
HK7zqThDsaWnkHBWt2uLfhM+IZWHDvYv2tkdo5odC02zy1jGV5TSEG5j2Heusuo95zhr58FeA95t
bBlmTm8Jc8vEdGBNlFK8hgrSIww/NEdVyYR9+fwp3aZNYBBL4GBJNfq22CNb4iiU9ckO0Bl1s/w0
5RRhU5499HRBL77rcboPrcucMV6YJoRQVdbI61R4O7Mb7L3h4zC2KxqZOsU03JhNxVgSIfDdCTVt
IXKkK95HeaQSHG9NwYNuaIy02mmxlU6/Bsuprw0rU9OR7G3S6dwzyg+BeQ3qhO5pa3t5ggvETzbR
wEKoO0jm0NBX8LP1xlCFR4+gd9b9gtmoYvnqDBxnRjLXYaSQvxeiiViHngW3KmIyz4y11jmduhSW
UjxxcXjHO+H3pyYoeBdCuphUOvFpixAnPA69/OKlYn7QtvN8R7iAo/4ELg1XoAXKQS5IwbZEGwnt
5Wea9BvOw+xZAugZgKSAgXaN1LWgzQWgizDSNMFlQMuCQwad4V8uAOGLkYXGS8dwx1k4o/dmShfU
Xxh7PMNC7Ldzn/WHHCkugmlrDQcEXt4nB3/XMeRdWklNaWU75U+p4xPhD/2uk5wuAJG5J1W3GF2j
6uDPgtOAW4hDFAYJJRYhoTV0RyeHfkA1s89GjNEutqq9Y9Pfof/ebfM6ajYYOIqt4bynA0NmkBg4
5i23eOrJHcUceaLysomII4NDgMpY368+MQHaAhQIVuW3qO2Hd79VryUrx1wwiEqCq5z64knM4abz
JJbAtPY5ZprVV88abFqZxbAtMjMm2wj0TGy9tpUJMdxu4zP4O5ymYGpO3KdfRtpZMV3Qe+decl+7
cOsfZBs/Nw4HbX+GKdByzIW0H6EEA6/e+96DTmfODgHejl4PxrkrG5LglqNpJ1nD3YRqy0ugfFnZ
oA8D868w/JzEjXNwBaJHTMJ0vIlnw4zgxwfE0cHJ7yn8WL7ocTnRS4EMcCVrGXKMCQnYk1300kzw
MoYBRxQSk+rsLi8qdq+ZCNv9vWiJrPHJLRtj52cg5ixundb05p6uUZvvwCklXLdXn5MK+j89gXLF
lDc9Kv5o+FZ+wXWVXwrH+OSUJSZ/HYVrEwTfQ7mgXSKW6rY1n1LCCjaN/OUZLY4tt3+XeLHoZtic
nmp33g4tTuWsCd0zbdJbAD3gNKZVfWlAjYmpCgnHct6FEdb7sqwSugdj8NQM8Wf2/+9l3cJtY+Vi
XlK7OBgI28CbAC4hGrNXZ67XRotoeE4QZ+rMB/3H3HRVSS5Uu738HM3tj3QJ4aUqAq+SEKNqa2Ds
Y9oNW38EMecRwASYvGEfBzhj66neQFbLX2eRn2rLy4+tEeN7HDvmvwEj1rQq1Rsl0KF3EUcPfR9s
Z6Larthw6c9YKH+6QWKY9ObXxqPoR24CAsHtD4Ny0Qwn+buuhl2E2uS1tn82nnDwCrjiNic10sgY
OrUV57u0lCWmErpgkmQVRxXBTuqKZoc5yLNplW/C43b25cxEsws8MNnzl6zGwSLVF1mmwBqTAaN4
QC66OUBXyScKFMyE+5xh4Ek0gAzpa0rcQE7ZMo5kSgvh076FDm91lonx81AHv4J05jhI1+3i9eNO
sJR+IRLnOUzo3aRFFW3ngY2FjwihTxU3NyBUlCjqwtNhXpOY4Azs23CBCqraOSYdJoNpFxaRhzXd
d9Z+DxliTr1ql4zY5IiT+IJcBe0kNs2NmWU4+xbLYZ+5mmYcoCu/pcJ0ihivYlBXX6su885+AEPs
/m/ZM5mLijVtzOLiGGW6KRk+rquZ84QNndaTWORyDmkJ/otaTTfcPXjrjAj9fhaxnUyYIvCn7HnU
14zFBOkQqnsLom+1MbVQDwP7GHg0TTgT6Q0jrOpqqwX37FPLd0VEFHLQJJ9V+XOCTMysraQJHkDp
jOIah3cXAV4hb+E8DpwYjdp74vhGE5YR4EzY7NbJZ/taOO0uG0hDRB4Mds92hbsZNdQyNF6MbCYW
rhn3t651gzIslxdh/rJ8AE7LWDtFQHby0+6VfBD94g2fhWPdnA7DVcMyguwdDiKKpI2OZ9goWrYv
o1P7Z5o5N2Oafw5d0T6HcksD398oG1tLO1u0GM3kFzAJZ6Nr+a2wxEKpBQcs/HS3Ge0wJw6eEMMp
nMJ1O8pHu4l3bRZBQkrCx0R1L7aFX4vDx7bvAtJauc0dx/gJvwivtWGiuu84StT4mUqjubacbXkv
cawbByEc9zQ2PD6RMM+cb2LeNoLjStLxvCJvAEAedNA/uWnSIgFIuJI+/4nQNWT2sF5GKY45Dzuz
IE7ezMV7C81nzfDdW48Qd1dQVBkfGAQ7glOHDbIr46x6N6rY4pGhdLHTdVJhfXSG+iJyYumjyAEP
unwFw/ICnNc/ts7YiY3MSHVA3/EFuv7bENIlUDJgJFZHIaN9Xu5f3V+MGfhRD4SqGHX4EBZ5dBjb
6GctZUpUaVZHD2RzENHZTwhUlu91y/eGpoeaarNPMG1N1o7jQPcq3UqsJBXYw/1FWDLcEVzAJrF8
L5gnc6dbJiQoVxPAhF7yQOlPtESY39KRdLX///37VyawCWoC7aw8dydig3YKaKvkpJzyYvseJ7Sy
XvzRLLG1Oy01JAgXoyBxsF/yA0LPXYd9B5eEhvCmBqxNjyUVJ98HNDL5PD1mWq+FIIDOSBPKr6Lc
WHMNdd1HzCniad4aHoHjwgqGl5TW5AWADEQ5/9mBuLqewFgdMHTiSKbfRy/+lvPOQhUattjPH8D9
eWsZOO+Ag8h2LOM3Qmh/FUP8SeL85eR/op/cMpSYODwTMqHaSe61JEjd0PbZHBmtEB+88sr25JY5
4+kBYP1Xx+m/mQz/MNWbxBzvLVMTzuJ+zkzFWC1qdjp0Lv5Es5izHVWbA4khKsLnhjlqqtxuFWK6
IT2B+wz4c+NCUy0ddBoGcupIResyFd+K0W9W0XtnfneZF3GSsk/lMLrbohZMbfow30I6fpBWgam7
d8Sq6DJIaonK0ZlYC1h5saeNj7Y2BU3pr7OZnSZ0dasZ5DEsA/cpczJGvJV+UHO/49jakUWmBb01
XM2MowlGCQAaU6zSiY5U9xTQEl97LVTlKOse4IZnY/RZqspFt0J9kFA0Gq1NH6/NLi5g6kXD8BUY
IFt50bDs1ls2jTWtY7XyGv6fIltOhc0hJUcVluX3DBEloFlZbvoZxKQR4Ah2t1wH1jMTx7I73Ub/
ezr6WErLaCmkydpFym6uBz+lbbNjakU9nOOGsjDbWMzzOOTIn/MQvFHnzSurVy9+5W7iOf45Qt4D
HQmuQQB8icESEh7xY47rhSibZvvIG54zmNZlHjwxO67XFgZZJOljvXN0cLaky1MQ+tsGp8ca+c20
XdSLYNf2vguWw47MAXg1IKT0Z4rTfz824dLQk8WK3nG8USUO8FBOGxkUe6cq2vU0NOVWdO2Jv/0y
9DVgrK4+W8nkrwCuas5d9ktkxSgdnUZsK4wr7NE4A5X+bEHIHNUA0tyo/1I4YSnbd1Yq8tXQYrr0
sXV6sCiLgk+gICU0n+tnS6t6l89q5wUMkqThPuEyZaIQor3viXAO+7DC1hD9xFl16zTdRxuYkIRt
vhWqRXgV/+XaJh8k3k6GlRCAYJZ3PqSGNiDZJHD13lLFY0ODBwO8w5Q+93ZtKt4ZSn7lfY2rRzka
3OAON1VJ1MNWgFa2O2PL1Jo9pqSNUjU2ggcIwKXB5xMgidh2JEaD5MTr2TYHzpwFUzbFEAYbLCcX
CyPdcCiNMtsNU3JrnOVMmioTIIzvb+igseFY5ZCuZKNfELfjvul3AGOgD8Ylc0O72RQADzdzjjAp
YzscQs2A3klW1chWEbr1JdRxuq0RAKe4elbk3OY1IRlo6rYx8qZt4lWoXdOn0gNDE6hsXs8GGXIx
Y52pM3DO9gWzsoL+lm/KB8ahoIzMuUaHWwHd8MX3NktXsVlT2qc6YyAsirVR/ZySUq7ziqb97OAI
yoO30rcOWU4vRZs63DBwf+ngiK/0Li/tH3BPmK5M31A2fUtZ0bBrg7eIENRkDZyrIRDv9UTLB/L7
qh7lp25AwAtDszPb3VzsAgvCrOu21zJnVEvGxRU1ck72TLlRS71pD6o9xk6PO54iXnhDuu+rd43k
ZQ0OErfY3LxMQ4ygvEBJSfQOqCE+VEc4MErTIwe7z0mSfjejgdwzFuOCsGs/HqK98PzXaTzXMvhq
sRJtWsZR0MPtZ0G7PvJoLtseJ1+yD0qyXRD6Wz+qMvzU8dQlpJ2SNAE/1C7n99zP/3L7ptpjNQh6
jywu/RWmVLiZZc+oYb6UWtI6jSyaEXrcdHmrdr3R38wmh8ZtBPFV8FkAxW83mc3cvErKC/3Sn6gD
3sOyH45O6/3qZ/8vKDbmts5IJdSe+IO/724x+bc4zXUl/5jEHfoSQ/u/xWl1mUsS4arg1GFcjyfv
c+UsaOQC6VU0hHIPkJsAJbgjrP3BFhk3vk/jmnLQ33QunXk7JYko4wnbh1RH/62dM93flHOuu+TH
WmQaI+j3P1ij8O1EbsQs4ZQ0njzqpf3l+HG7cyN7S4uefn7mX32shktHixgbL3J3M5Bsh8EsIBe8
+3PAEYVw27ZDiWpNz3+4wA9Bu5aHI9JxuTwfpaElxAdpXx+VTtf4YXAitiqFwK2pJopol86xsa+5
cNIqhnE1BksG5JL3mzlrtP/lH+Juf9MYcxWuECafowmx6qPfwcT2aYRID2HGYlyt5oWA6mzKXL2X
DkVntnyYVYSYBOPqH+SNH1xcvAGeIAKEGG8pyMtWH9SWNVT2CnWwc8JebT40jAuTOPa2Co7Kel5+
49AhD6dxS+9vzTwpt/87OtVaPvt/37geFj/L5M4VeKi8D8HoplcmZZHlihFUXD8i+zq1g0HqSWMe
SBPcTwNoR7MZX4vZ+1W6s9549m26V3s56ZaBEf8iRTPdTH5P/w0bIjP4jnBu3V+VKr/lDkU8Woc/
yVM/uv2WN0wKT3iYOm1umY/y1Cmn5eNTGUPN0PRXjPk0LG2akqHDJgUudpMkXiHNOCDQs2dZrwNr
zi4IcDUK0H4iNoKzs1VewpSZu4FdRAM0OqSWfqraqj13ooKEg37PlcaeuTEi8vlnPnjdfmgSBg6M
JlbQProLRnW0cq4D7rtJUE8kpMal+ZXC23z974fk97vTIwGdu0S4YADQffx7hSkLuxa8086po29M
2gKBykLW27rvvjSSSjDWNIBNN/msHdKa/vtn/y695WdjrsRhx+wTSfC/fzZAoAH1e+OcTOFsQe80
O0SaHYafYOMubdP//mm/L1eeAvjsKeX4PsvWh5/mtNICxc5vSsbiX0NZvaHxhixIdz81819jFfz1
3z/PWpaXD8+A8m0pyMnktqIn8O9fL61zSAlxqU5pEOAlwuNCSbw3GxIRym5pdiwjgrik7R8az9US
txZYkt22hFp4H3nV2rWPMqye76LRvPITQjk5VQ3BxiiVvcPiv57bUD2GDU5og07uH36D3xdQz1HL
IspJTPLVh7esiHvwl4QmnKLEcIk8pX0Pb+xm4vM9ja4/HvDkfpEMwhyfCR2Cqm7l5yM9tkWOOBB9
uKqKfROQ+prZk884w7l6RvXJiqvwdS7eAlXP+/++5P9xOy+5WabJ285+//E9960BV1mlrBOtBhr8
immHwuV3QAF4NLEHb4rF6EArPMzF+b9/9N0T++Hz5k4m0J0GNP62j/uhS/OWn51bJ3Jd83VdzGTL
eih3ep2eTXIMVoGGiWu2XrWyk5ZZ16Kp1QvkFI1f/4e73fzgnl+WMgwymMFtoRxHyWWF/ofSvhdx
ISPfMcmTqlmvFvXQvGh+btx/0X6u3jiV88BRHxrk7f3hyXZ/f7R9XDoKQZ3LwOb3ZYVZlyeKSJwq
Ib7SE6xQjsjpi/L2ucyeZ1hKD1LltECDZYQjcHJR5zMkiZx3N7YOOBzN79p0D3NXqsceyDzn/NjU
FR5I1AwhXvFdzODycbRNEDeUGFVgn+6ki7Sv4RUpsEJWL/atKhzAdIzcKjS1D2EcbiV9lhWGEbXL
a8gkzeT427jM/E1i58+9bA9d7RdnhhLL0qAmUqgCVrCDXaGaJbUDTF5kIf1qKNN9bbKXmcV7IsJn
awYTnPgMCgczOITt2uNGIcsqHLHNWs5+GCEwhJVxMSUpAOMgDwYIqcHI02dtULhR1F6afpiZi/kM
OxtOVEknyAz0eu9SuNlLG6a3rlk43FFh/uF2+R8bNohmjqw+2x4HiPti9o/bpYg5PU5GoE4hkSjn
OVV7lAbfk6jxnvpWnL0QGUY6oRmACbiaGvJPiqR47cZAHcWsGS7Tgg1rdMVWl+3B7tMnQMvIsKQC
IlurN0Vy0gqHgvWHC1e/P/G+cFllKY99T3r3O/EfFx5mPbIVasDTXSaq0JjMxvSLQA71Pc/1u2dM
pyxT7jWdZ4JpooyZdNHdWn9hd1Rsp0hocuqvBR1BLlUWr+k+S9SDelwz7JTHNCzpK0K3Ylq17Zny
7e0A4G5bMWtoGGuZ/heZDMjrTSO3zzJjku8gUz+ZY3W7V1awRfxLfkOswMJIxtE2s2J6yMyWz3Yu
n6BMVZtM/8C9WJ43YxYzKWTJPNR08PQw+Tvj3ZMVppQcnzs6LH4/qnvJO/yYByNpg7jBDmWLzktZ
w9c/LGm/23V8wR7NKmICGRF3RMc/3lxRN9Hce2xhRKb6NHseGrclehP+yxrenlyFbQ51cFGNwmUt
T1m9mKQjRBGpD0hJp39Y3c3ftlRH8u7jG+bQgXHn4/WAtGdwqaf5xMc7HN0GSYXrAhEX+iG26SS0
T2lbEAcNY8IaRUXqAEr1wmXwFkdlc+mwqf6h0v191eeSPKyDwnF8dsuPBZQ3W2iyaR6erCiWyEyd
FT16BobMG9LIpD2zJHi5IEOu9Pun4wLRzkVvgV535Z+QBb/V+8u1oDU2hVyKV/Vhzc9x51RNICaA
nSa+QNwJx6at9zFjwNXQ8aEFFuEpIXPPTesYJkQPrs0YqscwzeDq1fmNuX7Af9PZm5rTLodJMr7n
cX7/w331++7kLGwJDiWYmzggfDyaZTKKR7jEw8nQlr/CLSmOeSguqGPJpWLseKABO7DENMFjEPhE
4Ozrkkfbj/PoYsTPkmjj9eCqtyjU+qj7uFtp7eUXsJ7XCGDy0D1X9ZivWe4eWr+tXlgh8jMTSwxH
2OCtjmW4TJtqM9mp3s6l/zUo2r9I7Mr3xDQFO0O0OTqrCh5zVCAIV4lNc3ERVkd1kO96D2IVR+u9
RKlvN646qloSbT7l7ra16mZVYRY6K4CwFsq0nd157r5rSMXrTbc40CyQyIMcf0dCVbwBFzk98kwD
J5ohWs0qQN5okCFlq+I8SsbC95eqhRHQT6X9dyx8yUAP9atsLzNuSdwhZJTMExKEHvKva72ZE+V8
koZvuQWEouGIG8bZ1rBb84iD85cW6EF6OXtrei9XWGTtmsAQ//G+iBL/lp6F179MdfdVlDPeCGM7
oLS6xKbx3CyUknBES0H6xDWsPjPwT/Ac+P7J0dPhfpKOA/1rLFCwJz5e+4qdYF3MoflgZjF7XB4c
GluNf6g5fr/5lclJH7+xryQB9EtJ8o+1Ki5wyKDmAtqUSk5ren2voath6+EB3hk1AwQQqX+4kZcn
6l81n6NMHnvbtRlSuPJjvUlKlNX2Y6RPkAXbHSzKa9b1/jkhAhYQIcGcsyf3bQuAdVFl5Zh5/tYr
qM7xLv99LdaHAw5pL5RaFjshZjAlfnumCqwfZq0VaRxIB2vXKy48RGzBioYtst899g376EQBYZrd
tFn8GjNxJ0dVuv6nJDV2EUmvuvCGaxwX3ylEaBxbxrpC6DgaObWTzyh/jp4k479NiTKbgDW9IzNh
W46j9aeV3vvYXoL8ZTnScSS/iyU5oy570z8+TztjUmkj2j5FYx1vPCMyyWhS4gSWir72/c9YFs3T
/auUSBA4JvFxcGGjJC1O6NX9S7B1fJl5ebabpPFpHNP5dH+JqeKRuBOnmmm1uX9LGSXNQ1oXxCG0
88kaUwYKbXuQCOEYgtRyk6YYKB4BwOt6ZpiSOPIUq4Sgk6ga/9+XAmWKEdJ4xjkuIRZ501Y5za/c
nwxyZ2FeqIa0WJ03gSJ0p4R7Q1bGdshkfrBVekhAJZzgNwbEgZD+QoTFnI9esWqXLyfMQgwkTsXy
cv/KJ+kAKHcheMWdTLEqxVOhWswyEAjbAAB/FtThgbNodhgde295ApnNGL3UHZsWqxiKufo1b3OE
xga7QGTNezd6i/JQ7d0aOxuzBPTihhOvLB293p2Zf9uv0AtiuQtB9Y34gbqJsUyV2fXNiL+ZrT4F
Mq8fZjuiANfwiiU2rZVoiLHOF67DiJbEYrjxnJi9+VpEQK3RsoC2SRkVZAxYzcnWZx9P0J78unRN
eJt3cXO5ofcc7CobRuOyjk5DdbMTKN9VmHq7zG6jQ4tR7H6VzMCvBbP3IxzYeC3cQr20KRBiP+Vu
4PjCZB6J0AaoUXsxZNldEsRPHC4gN/eWPa91S6+pLfpbENTiNQkFSUJoh7XtByDnoX3XPEPCqCX7
UlMZmwimDGo/+xoWYfZYA9FclSkKLGdwnOPdrsO2ZZAQyejK0KRBZG2BvX3CLo9bC7QJTcqxiBCv
SqPYRyOU1bDhOO2D9tw1zQ+8s7CvBvN1sFO5SuvQwANKS34qVX5B5bKondRFpSjPQnwU+xaR6x7n
lrmKW85Pfg01DTbjK4IxawtChXhQEMtlSpJI68UG85/wEz2iR6xWtKFM++BlkXm0cvsQcthHoz5b
W6hnpykeiPBYpUVtfily9cku8i9eEyIshX+4nnDFQxPUO6N31YFsNqx8YQnfHYt/FeHq0731GeEs
tXORwewBSHRoou3AD006Pd64zFXrYI//u0MpUmSHnn4ua1TqGMme78bUaZHljrX/CseZodzSy1SU
fhfYXI+lCX+5MIg28gbkVX0Wf0YJW+97j9vo7i4OUNje7J4JkxE78Q8dfRPh7Oz9xgQ/HKHvmwBS
k71LNhzJ6fhxgL2TQm49zShjXgc04qs0ziLESfwxq7srRh6T1VY46EboLrjdgKglkuMt1lT9sk+a
XR57yaGpxcVXRnGQPb7nJMO8OGL429pEluHCDmAWZpIfP+uXycrcjVCkaxspZi8HkHrCzrv2Ukae
5dGenOoFMkO4rnTdMTyxia2bmbAW2aI/wnq7aXnyBZZTBATZAVoe+URDuGy9ZGv6rUACqaMLzZLo
aCesQg1BGvSXOmOnJXELsJsEBBaVXUFZ0sxxqZ8Gjw3fZULtlxKFHs6C87Cf0r+qFKko2r7qIuJ4
UaZgOMkQVl784omTSnuh1ZttaUD669pN5M4rbTJ2jDIkP76hynTC+pW6dl16hf1ExYRlxW+uRduZ
D74kfDOtnzHu5GBpO9aYppmzTd/6NFTscTjz+0cnp7DWsSAVL1HFdENBFXEHzKt+cOudsiPvZoSN
+VjxMNUcZ9chYsxTjA9+aeAOp742yD/FTxwyJOvEl7Ia6ckVw2tqESA7YKbftFX4iIDYe0nTH2wM
TFgb6Z3anFMPJ8k6tLBtIua1oWdfVR/0CKFuZEs1r7TlzZ2oJwkBr8hOpI2f8/EEBtTFWtJ+yyay
r+JchuuQ6PCNRpZ0LkvvuRGj4i39FnXh0ccnc0p9RHAT4vddzFh75WQgw5Xu87c8fesauR5xW51j
1OSHvq9OTBkTYk/Y4mAdAu4uqv9j70yaG1ey6PxXHL1HB+Zh0RtwHkRSQ2naIFRVKsxjIpEAfr0/
8HW4n9veeO+oCAZJqSiJBBI37z3nO+gaPZuysmFJedIID2uILvGMOrgSd+4BeNe7HfywR7ui1dc3
nPh1U9lrTceTJlGYH9Ky0g/xVP7gks9ChUaVd1un0RcIiSEJfduKmjjAgkSqesEweBdLUqziWt2n
qSQS/qa1IE4N0uk0lMFOaxvOZt25wOD/k8fueiLuIkQXgEvaGQGKoZqqYubdCGfr00QcWt1Ga7ey
P6N2AiwnHXPb+w51M5A1VPd8DFmjrwWkBybACueXtosLjAK4xeYLI0kabfockKBQBtsE2/IGV0y5
i2bw8kVg5KdOfzClbl3YtqBVg09zVR3ZShGy1oUwZG18eva7se/WtWf6ZwR0BC87pHcg3SKaTfDW
98W0rdt8PDhWi+d8eWmGwunKWGgtSHd8To7xGRQvI2GWUJ816Lk1YyCdsRwRT9xsx3KeyXYPS09U
t3mqq50iUGM1dy6GkyHH4hNJn+AX3djwToII9By8lJNYLCPpuScMienrmH3pwatLtF4qvQ8X3oZw
oJvhaSL9alTDMyq11V37W+cpY5bE+So9F1VhViSHQOs3pKLbD2VlT5tu6G5sKaFwt3t/COaDoa9t
Sik2RuNv5By4D0vxCENRhHptOHtbepcijy8mPe6rKaaPyW4icjiLsyn0YG92pb6aLaS2MfbElSRZ
mogjtSGl290LzBMh3D0ySInY7BI7XbkTbYZeDAm7ZvdQ5q2xrlv7+T6WkcC3Dq7WgXrOqk9LR8HR
D+65r9qTvYitx9gCZpOfiX7rDmYuGSdHMUbrobcR5qmRnKR5Z5SNgkVV79I4Mc7O4J5mv/jd9llw
iZAFWTR4dv3c3drRIuw+jkByRrOEDBuRe3KqpqC5oC9DUmw32oHJM5AXvQs2JAvBiGshdcQQBKbs
qQ785MHBPmFMhn9uO3ftE5O17iL1dXeWw9gL/bZMNt0szi3Y6tAJIMgEPRHoyzCkX0LC5JCv29Yg
IB5p62ZM6RHVNKIBanFweLo6gHdO1n5pPDZ0RzL5S4eRiBiBdJfgkKIpCZOoyRHoYbi3K6z3boP1
XS0WRhyi+IQ7i0Fd8hNp8bhveuuGorVaT1nXIAKQEekPATp5rNEro/W7c4Q9c5eazlcaWdaDM4vF
qARKWC/eo1HZW+ahZI4CD115eH1SvepPnec+B0Wzyu1MO0Yl2Dq3ZgeaN+q5soR+kna8Zog6rfrJ
rmgWi72B7dekNH+it/dSTqZOzAx6FRXlhyItHMbbw7CZPCu5ICfZqhl7M4AS72zIHuMJ7DPiHR1j
gymjWHJ6SzbMzs3V0leW8e6oaB5dZy7GFvLWg+UnLCB9fpGzE1xpnbgpAsqUiSACS8Z+rRg+6f6R
WvR4B5yQfj3e7nUooultEVjJmXrfYhlH0q21fbfROPMJJZt11IUxmkLJwTnba9vu5QGRh1jHlj88
aoE66GOsP/SSkMkghtrbOKQEE8d9zXQbVFtZYJqZEd7BLECoItKfpFfNh1FJHKtB+dQZORe0UnvW
Y5tMKIsoc8/OEJ84CjN4Gh2CsW2eqiWh0dDc5coZ76OGnzUS/TtY4rktx1fXUNET3SL0UE1uXgdM
1rSHAMxMmUDMl/vlXuTsWvA2Yc0b5lMq9PlqSsADXam0z8kqrjiRpKt5fyJSpju0VV/sh7V1Z/bn
lHgyghLogva5cejyivrG5tggNajG1HIQDc6jwRXqbOEP3but/xM6gIlz7NT2TMnmaCoJXGybje0E
FsYN6E5/iYAFcALEo4xTMReFbjupIxyfH61jEr3YVI+osetDmvgjowD56Ful96U4wYIZW5AsRHWM
EUc+NVCtO1aTQxr72I9HmWFQj5ZrBlutEQpfZr+7rUY9WAkkyY1ojHWPZO0omjY9EIZxi1sS3m2b
9GM3QW0zuqGqs+EWDzbnXCasizdzVe6Qfk9pAsfRsq+BM+IBUcDlJ7zUQVoEL76FxxF534Ns7VOj
pu7REY14HAYUkUMDfH/ZP9yPW4UmfKU6GC4CYvBOehbBXqozLiTaBK9cfYKNM6GHx+iznRqABAP6
WAilslsHajrMGvs8dtivZO1AcCbIYUXYdbXjk3kbu8phRsdqG2VE9QaoQ6uujB8XpEzTIY6f8tEG
0GSNz+UC6VT5sHcLjN20Df3nwv+IZgcACqHqCvzKX1wRTmsitmdySe/jAmlie+Jow7xYR4wRwbcn
wm42WUVaJo0zNFfVeCj1JVa7s0HUDKQE4TXe1JJ6oGgtABdFPu+CQkE3KGr7zKVmgg9hIkBqqj+0
MoINUxVzJUA9rzRznAhuxBURjY61zRDpPVi1tUXMk59Khk1gMIEPA/4/jgxZfKe78XKIf7MJCXOe
N7t+4WOPek9c5DT1uzrSn4HJZ6eJhvS9vTWL5Fc1MMMNcL6GpYyyMxZrlmbTfWEE/6Kq6dJpuLps
KripEhmOR1LeNJF0+7rD62nsNGLAVv3CMhKZ85qS0RO2AiR5tLiasOqLawO+cldBw0VB4Z9YSIYd
/mp/a9L8WhM2+GX20gJJNhDoV6DcCYd4WcOqSfuhI1+OHXYGxM2tC9+8MCwbPwoSCbJpWxaFS2k7
ghBXyNvjpmK/RTiJ6vv8aPREzvZFffLb/Gfct8S9xSOODpspWG0xD7sjknr0sxtkW0nY58EqpQV1
gYmzrcAYP1oZhWSUdT+nJCB6KUKX5aewt6MS76fJ3MVNR9LSGTCchri3jmXq0DCrHXmkHE7PTnm6
g+nHNlFE77YBcO9UQwIO5sRlyOokvIcVKqoVfQvsZqM6SI+QnTQi1hjB5X40zT9eNzkPpe4T9I0v
Qth4UtopU/sEWSZpcdanjeJ447KjYNM0zKuB92/vda+KBEUSPLisS6We7iAoaiOdEz8IyRT7CzOB
1Ny4RFMaDm3SPWiOfGlRLa5ETy5eQ2IbG3YSU2DZFw+0kCNVj2fljEefPcSxAQEmUdZtUPzmULXc
7uRl5tVQvnhif87huRhky/Qy+OXRzwP7ii/3VEvi1ABlxTf69+uBjPqNB4B83XvIKokgb89d28hV
0bVXo5HTm9yiKQ8bnRwwgRDdxrXmDbO4eNI5xUPCJw8eYhs59afq+Ma79dBRc7UeZXXNsQqtjRj1
ZYurIsz9/rWV1suADRmb0QTsxF55WQQmDAbRipX/Z6kleNAKs31Q/MxDoJxXrQ4+qVXC1vaLHbZa
ylyaGkQHVhhoiuyhFYS8LrvMrpr+apQWjWsdKs/YCoPR6+xw7dKXrmUwFJfWTCh4ZfEcWd8GMC7s
4e1EWeXs9bY23/zoC4riT+LxSEYnw2iTmAX+SINt/2ha/gabpbGORE/aV1LuY9wx+WyJjT3AjkmC
5AHn4G9bUsh5NAZC12idMOpxBCGYxq1mvuTQW0PDkO7vmVDwTzJX44eaZIG59I2XoHBDEbsf1uAM
VzMtDp3uFaesLZ/ijo0XkUlwX6LxUU2kXwsPVG+fk4QOHt0/pL15EjKeNkJZztdA4ttGm5wDUZtE
NJBxySFfu2I80Kk211qKx/hewdWsrkbK9CJFdcyfFCBoA8LoDSQN4Rfczbr3JzHoR+HKxOgNgHmv
CLsMBYrVxGP/WiuWnUBY74JjPUziqT9Y8zDirNKqTaBPG5YJ0kV6dTInRqCDAZOVsSbrJgIy4E/j
Oot0C4MDXYkxs4s1GGJrG00cm4NEZ1zV2FnItNXL7DlwF3ulQDiI2nfnt7a2Rv/WrCwt6qmcI5I/
o+wB15gK42iuQO9gEZrn8dtzgfPNehbQESQOD6/gsqCL302WdntYIljPh/mntoPLg+MnuJB6pI6u
MtVqtJJhfcd3QRWAnTQi249NItyUSbP2LppkUJwfXZqXYe4AdHHicWd7HV1YtnV+1YgdQZGcowXb
KS5B7oCeFxwu/aoh35jA1Y9Dn3/J3iVZC/VP2LkE6fnUTYek7h9VH1jE3npcUib93jSlk7c8p3fT
2SiNeG051bCN1fBBRHe/VT25QHnu0vv0vG4DTZ6N3rhYVHqF0CYROuGXXPFlD0mirgcCSaeP1sIX
xjGJDRWo3ViU6t0V5iG1cT17+gUTLdFTzaEaGZlNAIeArqyAm443JJ5e6HVMSvVuM0rTOkQsstJ3
xWnW9cfZz42L6gCEyE7Dsa0U5w4bUX/Z7BR99LNTUBP8TnI0t0A2fEfUoR6o7EiwVryafXcHOz47
Qa8v2EYp5PR1u2N+Yh0a7EHhDDFjH80Yq4yo/eRrmF9MuenT1DgL1V5MNboHgh336G3FLTjW1xXE
FpduUUN3ClfLIct1sRZG469NVzyTmCaeii6zSWLoaSVq5a27uMqxH508Pnd+/Uv3C3/TDHa78xEn
0KjwSSfsHeOl5VJ1WLDRdQcz3YHlpki8UREXBAzmByTN01NagLfIJ3/Rb6QP2VPR+s7JlYWxZvm4
ee4ELkC18crMWKLnZHLPVKJEctNDXlsdDI8M2ukjmlWGdC0AY8dVgrMxn64WLjeMwwSF4YO0HjWf
xdY2BQnYQGZWDcHDK/bKDqOI5chtocJg9ZU74KcAupwqZhAu7BWwaxgNjUo25Wh629yQXNc0k3Z1
kLofavrtJ7iztCZii2mOxUXvyq8oqD6lQ9NkKl4E2ec/zGHGbYr+EaxHczKd4Td7fhIoKzwkFurf
K1erte2a1VkAKtlauLZD2towFWL7qXOczczC+VyzGE2Jf3QomrbJaP9soNu/ojd4941mA+a3+3bo
d8b5D7/yrbOUevJgsyAbaMqIQ2J84NNu2TvV/K3SOsHaUDC5sgb7NYo+2BG9lHSMnuo4t9ZpAm1f
FjqTjHTazkmCwVSl+Z6C/qwq2ulaFk3PXaNz+pBLgMe7laTIKgfkHT2pxI3FIx6vV5MS6MFqzppJ
opxRAcY9TkkumQa1r7kjxbrNu5aARS6G5DyO17at9UdlVO/46ZrbVIs/lYRGZqqMvEKleW/zZC6E
ulm71BPej1zNpNiy9doLGWQUUJq4xONNQkGqd14RrS0vQxRMi20FgYS1yl1ABU7f5ucO9fQxSglJ
KibzOGORwc+DTPaAkpNGV1DoYWJWzyob36JaG7cJCF2SrtTJWloj7jQMVNts5sq6my7o6KaLyVK2
1saRrq6cfuQytm/DxAuHNr9a2yqq3aJnCC3b4TnBsrl3B0LT7w+nJpLPenAgc1q/FnWyq73a+BEn
auOZevnRMV3ZFWAqtl1t9D+8tjxQ+K8HF7d7uInwKnM8QqgBFal9GcTNKqAnr0mADdwP/A2RAE7R
5+dyRkYWlM7B66FPsYv33f5UJxL4MD8bB0geLiPpDL8D+DrpbnZP/Pv+vg3hEOJ/5x/X6w1ayx28
kJNzMW8kXb65v+kGmyRLwUC3MPhDcmFstO6pIMipJN5+7WwCVmHoANMevHF3Vj5Z48/o2Em/y8hS
h25jrzeby+byccFZFn75obGKwnEzbsytcyTM4Jbehlf/3foD9oaqt3EBC9LOWeER5WH21PYb6TD6
2OQE0PwcGVft9QM5ljd1M1/ER4doHZ8JnigP9tOKxnUk1jjBtH4r1Y5ePu5VlCA4SPRLMi1pjE3y
kshmS5xRi1uKQaVs/GYPCHHYRZm0seKThphZk3bwVXXBdldffJl8qLocOVHdDXNr62dOIRBSzmqg
QXNvH1f1ucgH9UX8sbmSo1Y/TEjublLpr3NcbYUaijfuZCiTiE6tyrR4o5O8cjokCETotHjLbfvN
Glw6ZhnlZladLAwfFb/E8xshWCEem2l769UaR+bxlgOuip5v3iNuSmKcCfUVU3u837R20x5bcJ9/
PfRIlCf3CtdPZmbd0YPadoxa0R3vD+/3csGhIcvybDBOOzL5OmvJuaRzu22X2PGgcQkYXu7918OO
6ch+doZ1tmT+1uUS9JLELbcG87LtWPhP96/MEVj91OnoEBsl4cCZdfYYEG7vX7xHBbdDXB+X30Ap
U/vb803l0YTDg1Mpozzeb2LShjm5ufnPc/d7YG2WZZ9rNmkaXCH5mYRMeOAeo3Ze3X91JyX52Gam
u4qNBhuObI6k5hIm1xedOOmNKXc1eLfZcf796mKJXby/+n89l7UAnIyuIMitLH7MVZtsO8/EyCQS
InS5oEGE0loiG5c0ZYGts6iyeYeO0WTpMRMcQgyqzUL/+839udjrClp69Ulb3vX7DfNYeqekGnA7
uiO4Gw2JhKWz6g9LOjl1UE1eBj9IMd7/Szv4/8n+L1Pz/a9/fP0uU4YfbDDTX/3fIf0WYVrO38Ql
66/+6398V3SYp8tXyf98+R6/xP/lf/wb6x9Y/3R05nH6Ittf8Pm8mPoW/b/+oaHU/6drmYuY3zDR
oi0BeFXd9cm//mG5/wQQsdiBwVTgtF4EOv/G+pvOP32LsQxaMLwXsP/d/xesvwMC9n+X5RiG6ZC9
F3gmUjj0gvcMkr9pR2jRaENb1zqTzY6+lBieaZrEIak1TVh77gPJA9BZouapjBff+TydKxmgv3Lg
XfItZtGcKXBq0m39rcPwGa3yF/AIMsB0b9/UM+Oj4SUAVxNaQfLYOP6zYmXpavr5yQx5Z0gkKaD2
D2TX9SrHPnt2rO6r0uVao5HVwpEYU/PqGl5opcbRyGoYgU207/xi60nxNle5w/a8Oue4rMOodR5b
S1ycbmREWmHIk8GIrqe1blzt4P2Keaf8fEv24smUPRAQ8O+d9iujWb91yYIMFctTCQcJ6hkN5Bo5
fmGUm9k7dGnCSg+DCYL1vJOGfC2ZoswGlxwrqHaalr4I8sSQ2tkICKH/z63qQ5Wi99FjwlUll61I
fLa+gY3WPkvPA+9mJgfX4/0gv8sbjkZ3rAdvOqYFgLIadNZaETlALnNsPpDgrNPoYCi5PLLH1ny4
3zPYOB2YXT+gsydYDb4BRW4akL0ZW/wVtjgT1zSehGYxNITOScUfaNfKqWN6qnN8q+lPVbWaz/NE
+Dzly7iGiqPf4tmZN36Jv/P+UNZRe5vsMNfTAN7FlGxSJ7VfvEGYx9ob7NAph+SB5uQbbQ/tqgdx
s4WWNqw8zY+u95vOn7RrY9akIv+EqOexhfGIsfELd76UkNtOVYkp3i55TqerpEV8yhlWEHtllUs1
kIPAspwaGzKO7eTENcFaeRze2OfzpWb1PKBkTphoI4XLMHpgQGoqD16HqeeQkBvqpRdmfkA8AF4s
7W2URbo57gpV3QJX1x7YpUhgMGmym8gyWEvP6Z8rVGKPhn4ZgkNiG90PXau50T9ja46e7w8oCjF5
1sPNc5LQUJn7YygBIlda+q4XNDIsnd0Q2qHsfW50ZJR4EAA0W+9jLaYXWjGv0DWGn5liEzzOtv04
uBFxRm01bpJIZysudXmaOKY9Lda+W1fjAB6by9AimB0KyNO6HlfHoJLOCyKxS+Bm/cXVVbquOvOZ
AoT9C8VkrBpJhQRjn5FG8lErTvEiQHZsl8ynR/cpUXn2aUSGFsJJ9p+Jt2o2se6RQqfAVIDrmA9F
Bkmp5XN+nCPwHWnuw7Oc40Mz5NHPwVyyTcdrwI4b5CpBNDhota0vLEGvqCbS3DWZPI8y1JkU70Yi
uKnrVPwKzM7eMqa3N/4YxK9lTrtpcGJ9e/9qoMydIReGBCK4fb605jxhvE25VuPOsBABdZhkUa7F
i1Rs+F1+oeuNntCbL2P+9lSUQ3ARY5kS5ukGcJSQFiaGSc1aieYlceUOmry9IddEg0k+Dy9+RJal
O5g/AtMGlF7EX+UCrumAT99qA2ky2UdATMrRJiqXQXjbWNA1/LljoQgoDDU1PlcmyG4H46ACwLDN
ludVMszs0Cdjc/8OT3TBvhvAJQ34XwavnB7zzhsfHbtXD1WaHv/zFJ9lvoPDe0pduAVirJo3vbHK
3ezX2ub+EKrUiFwo4rcq41O3lJgOmJMI1e6jM8v8x4QSy83VJ2Oi+UG1SfUiqgX2QDTK/dEYq3ht
JkW8h/W/GqeRmr8t0xVzmvg8pbn+VuqMGtmmYjhW8tY5waujo4nW3eKJpNTisWf2Xik207Y7ORtI
TOWD3Y3Fg5YPqxpQ5NZH9YGmabTSU2S+YChUxzqFkFF7kfPckAAcTkjvvpNgB0QUaEULMcDVGizc
RV49VBSqVz4/BGHDkOy8KaL4D+rX2NbEs1YZJbNQXSceI222XtOkezqh9A+G9LfvG1e/0LVf41Ya
7gF60/SmMc6Fnlzoq/tD8DaJve5ka2LMtb33gqMKMVf+ZgdBcPIobGmflf67CsAJ6hxeDGIaa+Oh
1HqXGy753bsONeFUpG27Mpr+zwBw88l00dCocnh1yUQEBGKUaK8jZxsEZAnYsRY9VobDTkcAKIp6
z1uDTbBv3SSq1aBzCgNVB30WkMM6yI7di500rzA18AR7C2krrS4RaepXNctylcRefORXzn54TkF0
aTG9m1HQbQ07Tp8ZVTHHG0ogdeS5tspmrY7cZk8bDJ1B1p/z1h9udt5onOaZfCMWYZul9OdcTaY/
RoHS1fYqcWBwl/4wu5agNJ2/6P5VXCseZjpiqxYgis4204UNeXNc+Wjcg5vvzy0PUYbXm6bUXwnL
6h/85eZ+T1X8Pmpwkk0PkuA0euZwut/DoB1j+2JuWCbRuCGfVkfwx/KkdzB0/BTLWmqaDZPWEton
cFkGaGrv5eIPHgtjFwyyWRU2cy+2FFwG3eKYVlG8NVC3hjNvAscP3FNyB4mXQTYRtB8WI91Dnsb7
pNDloazT7YQwbsdQlyqn86IzKR6hUfUAYI5N3t1KrS8fNVZZwCa5sdXcb2OmILK5KOxKHUdbbor2
NORNwbxGf1ZRmq2MLDL2M4SVtecTcVznDWjD9iMGEGzEg7lhwqz2jup+sgjPuAy04BpPNk2NWr61
bDMfBnv8slvkaZJphedwfZC5S6ru9JwOBU6OIbJDq2culMMy9Zh4HS2PNLTsBS4WK2pOEy7Bu9qN
BBkxXhZd+ydKl8SHTgdDqfchcQ83rSeH0DKH3xZjwKIbBQobAxwRUZdhbWeIWzLPXjm2eJ/RmOmZ
JDoIFeDWcwF+0ACMoCdAEgyaX7HIC2KQqletx2bGWYMenXnogmNJg1erNX8ZpfbADO+i6REaU/vD
b5KdMoBOEjHIwEZ9e9IDvt8ylUxT90csxSvRPDsQci6Nbro+zfSdNyjjHLr1sh/fnKj5NdTusArm
+ESp4aECXesM8XqApipJHuO5xum41ZU+kH0bfdYBI6DqtyQlA4S+XAUdzetYQm7RO2NHxuN2UhP5
E4UjkHLGv0yCcOnLO49MtIhU+pVm3Ts6iTXBhrtqIgZOpSVtpOLYqoaGk2O8oRp7BpP6VMsg2JZI
cDz9D+YXRkGv0WQtDN11EztYWjXEaP01mrVjN3kMR5rNTP03D7cRWq7f0bUw4QEPlvaVK/Gox/oB
5joIBnc/eQDdWIlD3xxfUL7Dz9WYKLH/rsIEJ1yIo6WGcZ8PxVPlqRfiuUoE93h8rKxdc/ZDVvXd
X3imki2R3ZTB2aE1Hdx/jLQhbXFmWy6B5NY6ttsftce+NuBaj5C7aa9tDLAMkM+Z+infsaoBtJlC
EsEuZqUYrdhKoGTF0otuNdCjdpcE3lUEDXBEa1WRoUTXg3tL2Z3qLDBl/O7QMLwUwfDhle2pnqtf
Va83O8JHXiBPYsnpVMbbaO0R2p5V00Yh5OflxQ0ELY63qoLpZky0ZqwMvQpRIEzi+Xi6RD5PeXkq
9SwLK/rxq8lqaEx2xpZDHXqP76Lbj/VXvbYgnHi0ugOigFon+5gJHYDSwN8tfPTB4MjnwBwp5IZX
UVofYnkdw3A+yBi5EDWtFsxNikL8uyVFBhJl+4vxHxZKuYCnfnhl8Ik14Wfm/+YKcIu6jl+1gQMB
LawS/h+/JITENc9mD9ZWr8oO+Jm85TBJuU6661SbvgbLf0V4/D246ntK27PdfAsB27OsyzO21YMj
+MidIvmVOOljr2D31U7zZSC6hjfEfMplXk/MczikzaebcSxzHaC9P+7rJHmgYH431PAWS+dJuO7F
b4LHwpxudW2BByvHD92XD8iM6aJoJ0ojEydS8jsxrPZ+AJb2FIVFLbawHyGZN+61I49NztMmdkLS
Pjcx2KHaF7do0S+oDu9QMaOdsZilKU3dQF7cssb+dPT0FnP9dbWKNPoRxcgg5DkW9r4drGQjMAfq
2Trryhv8wGYnZ2TdMXEOXVleY4ht255+TJcnTPCSeN2qZN34n3bOjB8c/7f0iQXp8vYk3ItWZpsk
I1qTooHc9NnN95ZKrxiR+p1rDDd/kqCOus8okIda88CaMdJbFUJsGQ+hPhnGDfpyAxEUyD04Afup
dTZCq78AVksE7RCUKpRkF/b7ICubjnqjNqmW2B8bPu9BMI+08jPULoFIbl4XvaR19yefBO1WvEeh
VWwj2/Z/xU/Zsy+tZzeo0hfohm9RxKU9XiT1WoQ61xHllipLEJ7AIVUFKCVns7rabf9mJHZxpm08
hFE65VuyJcdu3bKVg79PsH2b6U9a8ZJaCHpMp7HXGM/slRyu7PzsdQxfiOJrnIB/pUcbYQLeWz9a
tUPm7LTRT1i73VcSjmBo+tXVQ9u2HQLa/3rknXI+tZPGXyr65DBZQwyCtbhqmiIAxPEhbftiH+vl
1s0CBD52F6wbvZ/XPks/Q87x00WGc2CfCGQ+ARPpo63qnPwDq7957IiuWiNs/80ksuMk1/w1IE/c
FZZNkBJt7sLo23dRdtuefOiJjf8z4oAhpBn5ZVqWWsUomMNPRzPtlZ/Y87732Te7fPhha2EprhEf
J1O0ZVuLlLTzn9ySL8Wd9aqbQMhEh1UNIRT2Tv/KTInZPAu8VyAZl9qwqbIItKIGvV1Hahj0R9Q5
bNAbBCakTpHlEKTrLkjfnaIotp2j4HfrfxK0YVzKUqz4eRlvjNZmYx0HWyHt5ti5SJaRnhLl95/H
9yexg77lQIYQOPF9qqyaoyum//P77l/OSAVmN9bu7v+1Kzi6U5oR//WS9y/qERUhsSvn+0ven1It
02GYpCGzymEVWTGJ8R6zF5IKWZbVTljOQXX1JWM+11fqG5wVvolJf6fh8ZAehKZDHNP6Qy36q913
B5+2D8YLIuel++6kw0+g6t9M0L9bBoChnKK1WObBSn3POeHXJL29cBE7lcmqDfpx1ZfUCo5p6yEG
v+9pYhLsJ+uuMR7qKa1Xw+95rr1tAR2cTqlxbht3badIqGpp6SuPDLUVc31AUXXfI5rjZpjyf9+D
rOwjjW9h7EtPLkFM6/sX7zdJD/11Vs4PVMwk9JnpV5kU7lFHkTcou2W76oXFKEc0FH0QZoRhhLqN
6MSAukgTXY5crn0Ja3153LDHPzZyn/dkUzlEmIkMx0klajKTlyzJIEmOuVtUG8uhOpvN8q2wZ4I3
PHru7WxUYZVkn7MPjWywYvOkD5bx1435v+7hICNPu0W9iuEzP/mDmR8wBYWVmT0XZUsAlHXRPOc3
7kWECc+9Gb8WKj6JvFz3qfEQON2vREQ/vJTUEvLbzPEC+gtP+FlZ+sbUyCc35G7I5geMDEiNbPMc
47KwHUh74B3TetilI4EZcl0kbHo4NtikIF0xT8xrQaE35qa02ep76ePQWMMRmGfv4hINtM/WiLky
eBUiiuB3M6H7EFG4lAiOQznbAUEJikdpOCev6o59+zjG8qGp2ouW4t+AdGzo2mcfMTTxIWql7cap
h7CVyacx6w9W23MuzTHkfcBQut71NBv0m18F7ZpwZSxCe0uqC3Z0epo2hVSxnYV9Gra+ixUk15qz
rWc7gmUgHCJkn3wC4KPsmsdji7QDXX9HpPTAhhqHf86f6XEEV23xUksal3VxdNhF+cXLNKHis83o
zdAYQGkZ+4vxGJhXRBVqqxf9z8jX8rAjC2qNPe1mMl3XYZ7aVvMnJ6MqKLSjP+EZQNIGbJKOABqS
kOyC+tKw8IcjVYvj1wezGqEIN0NzEKQoj37DhEye2wWS1rg6KtP8mrVevaqbK6pif9fZH1NEeFyR
YMcUybHObtKBpNWLhgAMJ3GoG3Ebyn5XgqUJ84XBU5dv6B02I4PrVZHCe++S9KWxmS15JZIvdgEU
HBz6QqKPfJ4p90OfROtV5+K8wHPzI3FYvO0BVpvWfiS0HaCZQZLtwrITv+zaO/Y26TBZmv3K6hKU
Vk7Fmk9qbaoHOy8+x0h2R0twcC7B5LZq9pikUMU3NnS8KPk9TZZk9k/1aDXhmHMZK/zgLcvJTo+k
fMnSga2MZKJSqfcWuV3WF9/KFW+GPe2yfP4FxAi5h5bX2/9J2Hnttq5sWfSLCLCY+SqSSrbkHF8I
R+ZMFsPX96BO4+6LjdPoF8OWZSWTxVVrzTkmqJ41fWM8FMsDZiLNd1UYfsbEeFFVnhw7c30jro7x
PDDuRzpGkFyeJ/eFrd5ECmET/XwHOlAhdPXVMDpMDS+DnRz1GA3F0EDaMu7Tcq7w4yEoIfPTy7H1
e440f1tFPykiDKomvamaeUOFThQJ2qtFB8k5NOculz/NkgAUudVF84Lkk3C/Gqe2Wlr6drRY0UwT
l/SI80iG0Rs5818Cn6HeKdeTMdyE0bPDiahLqhAHelPthHfCBUwXUYpYAhF0p74YZnplTuVDpBFu
kI9cowmYaLCXtjbRtmTE9CD1GlxeqJQEs3sX+U82vMWGG+9Q536GKSN5JPuLVxAWEMfZQ7HUvzEL
hbY0vzU8XDXs78BCP2GauJ46GGhV+QkS5TNkURCwiBxXIATH7Gnb73Navw8L82uz9TsDtkFd0fuX
oiq2o2BZyeC6Y/LV3lpQrjDXl8fOEQ954xkh9HVHAXY63uWOQ2RXliAvk5JGvit4gcvJwSzkzk+w
75xtNFfHci1VQ5SzvdLvVI0xrB7qTy2XgCESN4a7oOjBK0h80LZa7O2MEWmTLtGJSx+qpeguFxNu
4y+NSxjCAI8j+E0XxDVQBM0lqKvx0E/RXSqXe8ugKCNsMsST4ZiNb43ZrUEcH29FuZn64tiZerpx
jVMiwOMkuv3QwGD02hlfzejT8XXoTou3UXXvSVXfRA5gXpvaUI0ILhgbABR2ztutiK301AytmDZT
QeeBFVHwLNV0t37EQ1Ej03Nrz2JFyCz4mH38pbAv8+e6oszhLcRv6SLoKXeErM1i3nSp+6RN4jRa
/FCKBbNGy+oJRfNg5sWtk3zJzpxPRhKjSDWVVwwKb3rirFsrF2Fi9txiTN2MT+MqhbOK5OZyIvU5
h379S/HxVCR2FURIpNJeZY/m3DYWEXBgQOi2KzisbFWw/2iVzQyG2yaMiCkWNbuysFm0Bi6T2XLS
BPsia01S0Hgsucl1jhiu6EiumHbt4kH9DGP4ueTdJ6P4zFck7OA2t5HoOe+7MZgrBsi5xgeIfipw
1u02MTzYeyJxbdUqDcHMPfPfP6DZwpCI+HQDZY7QVoO20TrJjRxzP3Pt8CxkhX5oPpmN9T6ZDd0d
ATObBsea6NrDbcwfzEFWW9CGfoiKy+fYyjehPhLpjoSe49VRfNKwIurI+Ri2GA3Y9P2ao0XABEmy
2TTf45vjXztIbDaDwQVV0z4Lx2rQdRzT2QxP5jA8jfnkFZ2KHRmFDAZh/FV4TZhpL+Tbs9F2xxy5
9mzScqUu7Wg+qVCwpWDohu8gaSp0NEhFuKKndOjE2yI+ijF9nhnBbIA+02dYV8ime1Mm+WHpZDE7
SK+sgsAtJ6cOxX8Ofqnl5U0VqAUTZNYUcm2VpDh5mmbo7M7MmeuPjUFSkJ5ETuEA07o105KBCPFB
NLjh66dO4dd9LHZJHN3aSmwFydyvrdcML2LsbMecOCxYtk/toE+sWC2KNvdlUWf8Mv3X0CAznowF
hYsZ3diklncaXdJef+ib6aXW3bOMmGXkjfJKx9ZcY6SmmGDPQqFFacUJ11kuaEkyfyYxkpilIRI5
a38XC/lcK9mzMucjzAepEwrkCZgp8Wa01Q9h8knbHtn5jHnB6DGZam/d2k3hsvE9YUc3Cpt/XEzc
9lJ7KKTt+43V9XIba9VzbGCy63kBEiAeLC26ygsKIVFU0bViOhBnOcRFtU43ZdT4TaGTZirNbS/c
L8qbp2hhl9stih8NC9kG+fw7xf1X0RrbPrGpXd1E24QClGkYbtUS+qPoh2fhsn8auhtgovx7r0gM
a3BZjzdKFSOAlAyCEW4BDsieEGbRjPIplgbjbJNPcCVVUmLzqBLXcVGwfYjC+Bn5Bc7TEVowEzYk
zt2HsViEhMjhaIfyVE6ojQwHcw6oKtpr3ZblefbNkX06M6ijg5snUaZHNatPdsSaR7zERsni+WC7
9YehMU6Ko0NfTDSx5I9TA1i32DeJVNugLXmaxmzeJg0gWRkDErKQfxIwElSIv9Cq/ZTkTW6VTt8a
9PlF/Sx65tJWYtPMS5LPmiC6Qh4dYFpKvSOn+MZalR5oH3+GzqH/z1yvpF2tKOsKAAIJvW3ASyvA
axWkI8kCg2+pbtI6SijK3Rdr4hNvI/lRDojlwz5wRRt7vT6oHhP7oOvsOza0jzHGOA28z2bunUAv
HSDnqv7WEpi8Q4UdeXJq3ztS+jYiGVAST0YWIHLk4iRuQFn5ZkisPI4fZHdKdoLcvgXTYdBUT4OM
aUqghVzSKdnrfWcjQ69bixIUylG9dNTo5uQXUum2loVnFfXZYMP+GvTOx3Zp+amFA0926XfDyAzM
SPpo52ybNToBADQQPVk0AXlmjYmALxlzYdfr3s0wTkC5UBirIeGNtrO6QpdnwKxg0AZcIqODFcYq
ndkf1OkLiIvqmYV2iz4r9ZzpGDF5QTuHN8Oc7tew78COkRnEK6i726NJXwjCc3pPCNRUBWbBWlOk
R8v9ntC20J8F4Sd1U/aB5mDCh5O3igooJs2X0NbvjCki5iihS+gIMnrt8q2KsDIOz0MKmSYmfnyf
y1Ag3EIQiana0CAYto92rZFxzwJzLJb8zPKwTRjrW+cw50xm8qSTfq1gIosMdQv3Xd8OExcZ/A1g
ozLxk7D5Q9PMhZboobaqWLIxnBX5IUPmHo/duC9yYibILz+MLpc44vsO1NJ31cCwJx3jk6IzbUjy
6ZBkLjO6HIdyLpb94lCGWAaOBG3xUKmGO2XIfDPVk23ZUSIYLVRhOVRcYHq47RYb8qVTXqvWPhKh
k23r2u+Qj6sRRnA1oqGitw4WwjnVSJyQ/YbwC9aiyu22cz9/aognyFWRPtOz3FeL+4TIDa9R7BN0
+YkhLSfGJXs3za4BXj6Ew0jh4fDK5piuHfjUDaPaPerVbcp0ctO3wz372O2wuvdFyqRWwn87Skyq
S3LstPIWBjN4MvbZG8XJ70ccPi9hf6SHU9Wm8k13Llh6BNdruO/MZcZwuxuQztJXUhBGPN9HLGtW
TTmwUhOhMxl1tdVl+ammsV91aQTnhYxzoeg9zko+rig9m6UGegWXnG0dpF2izeyHmKtJBffdot4M
LcPCRjDQbLO/0P+UeyL38KnFqRMIrlFW1cHC10KGDmsnh3lkZIvPEl/+FTQmovbaq9i2n5x5ZYeH
OLrhZZptvq15S/uoiuID25IrxQAZsUS0Q5BGHLKGfEgLUgdEmNt5WK51O0FdzpRI7bvbos0YdcBl
QtoOqVo2iDhlHzFcYsfUwq1esvhBd1BVN1E57HLctHdOGDFKVPSnxq3uoaAPbDtitpxSfyIXc7uQ
5gqoz1APUtSV17pjsNDz36pd0fthudzmytlQwGRy3J30TDkjKkD5MbVnolbpS7CHQ7yTIF9clI8m
Tp+cVxr6V7nyjKH5oFds98bIJGsSsmGh/uijxLLY5c8ZGte1F8TEYfhQ2XxZNQoh5A24Aqt642b8
Jxd9onJ1CiswLOJBmEa/SM1h/Fbq25n8IcQtyx7qxx2Rvij1SNjzs6KfNnplAU7JnXPsGnLbqVR7
WhmfkFnbZyWzSRAzEUHpGa214S1BPbSba1DoahHSqDipSvxGd5CdSN9GnkU6rIZFhh1FiXYvDph8
GOR2DugRPS4XJBoVBYkzDJeJGbckmAmNTjaX2yvJkM6rO/lpVQakQKOBNS9fWdtr5pPiW5CB5iGa
TzaFrjpB4Q6nYke8sD+2hDgoZceel/o3GyR+wAr/FmXskLCloinf6KXmM7MsffZ0rudmRhiIjBXb
HGirSxrfwLi4PochkugyB5YfFVdTLQjjHBrVQ2qyN+zuNxIQMUSGlpcErlV1TAiYHlgNBmMkMVwH
VvL1J3AUTJ3KURNpEM4QYXC5PfVV+oAhhohdDBHYp55m3g2Bou9z8tGb0DFzdChBrGp+bNkl8ZBl
HlQz+VmLHNd/E05UvbB2BfofDEe3ISx7bJZbtvsFCUgIMusFsqGsbHJWquxbi5nyqBZRdeG0Rzbx
NjB+h4PPQuQ23ceSxnsqadVe7H0egSGwq+qXQdUzKRAs5Tw/XVtoFsOzLaZTh1kOEw/tulHi3Yc8
hBI1/7BmXWPl1K5cTSV3kbiGidqf+tZ5lNYuJjFpW6Xj7Tw3ZxeAxQYF0h5hzRCENHG9sdK6nZN1
35kYMzafVMC5ajd3q+U1sU3iRskGamxlhSBpDzCYJFMVBoUqibdx+MJgqt3SrOB/A+WEoMLUz7q6
9QoungYdDS+ZinfLsQmpXi9LTjyx7gMq5zruDXm6qwvZBQpXTHNiP1lb8P2rovthFFex+0B4hZp5
I+nT4e/Pj5HQj9bEZHtk2EVHkyxzyQHHQ7MypJ2xa68su6HTYbgPJISaiC+6b6RdbKJyzKuahVl0
1nVitzvsVqamYNik2BTieVGVbygkBk7CCoeYm907186jmOLyqouc1T1s0e+MHiz9x8rT7rZKl7sI
bAgIcZ8wjukM2JRThB1XB/BMH4GpztYye2pzIglensgia3eOXqte4kTY7iySCZuuegGcq+ILMu9b
3fyszOw1KkS4M9JZ3bKqSfvepMG605HlXiGNapjkUHBWZW+eLLwdm4w8VtpMra/asgKm4hym+iXr
lukQrspe1Ww+8Z82x6Im7SocbmEXQK3XKDGrgYZPjcs6aHtiMEFMxT0SybkjBbJpwNgrOR5KJTsI
ORNvaqfXebSipJJWPViLekPjgG42cmM8C3jJgSzEA0ljBuDtJBnVoKdD73VYJbE/dRTYY3ddJWn4
HReM2HDAk/4DeMQK8x0hQ8RnakQZNtPo0xwhQCM8KwopwaPOYeDI9DzP1oOooPIYeYV/sTV2UyQe
EmZR+0ktI0rT8IhqXuxKpN+Swf5ROO5JsbXQVyfxJOgQmoZctlmo4kNAa33Ed/gBomENNzUgkhHB
BYrG2lRCsmvplwBafM/5Tj4R+q7sylWTZ4Gr2A+d/qPLDXcXs9KAByz8uaVDFsb9LtMnUmhxgR7Y
CJOBWbrdYeV9s5S850gqvAJT/JbZe0vyCmMgvpu5hqm3XYMZIxwhmg/5hzQbcSMGGYxrbLWZPedh
fpdgBjBzK+hr0Lxuju+wJWXgku9GNgqHAopaaCjKZfer+KFtffdt/6I08H8SixgJO4a9RiboruG6
rJLobkUAsGoXcqfR1zdjr3GllMexqmGrNtGBdYrdVBm/jKnC6qsj7SvccDetO87vxOlLgCbJGyjf
YVfQrk6UsiQ9LjsWHNR73TGOKsqkg95QW+OvBacT2Drl0xwt7zqbYbyQnlWnWaBWTDGS/jXU2iRw
s/6t09rQC2nhwW3uf8a2xrjTlbEHfqPDlU/TjqgzBlhYtOAYbQuF43UZhw7RLRZXteXFaqXrRUmy
xvykjCHsq5rFxq5InZGN+qJS3fu2lI+4b+EbrW1ioyLFaKj6xyLBZ9J3FpYI6G2+GQ/kdbA4yTQL
j7NZqn7axU+lRrCPVpFZW2u69NpFKbdqzMqHlqQJIn3+aPvit8+mGqGUfUv4pbGzXPJdcuYOHsKV
5yyhBMTP+zyMfG6GPixweqqzVBt6vBpgOqceH1WJ66uBa+tDXuGWJuzMzGNEdYjdaOKNGvEVkO+C
sxwnweU7+imINf//2zR270CT/3PHeX2EPw9TUwp5VhP35ZVIy8a73PFyn7qxENpdfqaP7wAH+c8z
hlnNry4/J7jM6D+sD/pf3/55/H9+Y7LYaM7h/3wV/7zIf56R6x3Q3/++JTKIsrQbY8ivrFbn+Fjf
zOXZ/3khl2fTYougqD9PXCsZJcTlrk22wngu3/7z4Jdv/zzK5TvVnlrOBw5SbM7vkWUMR6cgjrzE
y3foBWYV4ST18fJdiPbhn+/+3OYsS4Kq6z/3SRFZ0VX7zz0v30XrSv3ntm5FG4QpqLf19n8e4fLb
f/74z3P9+bu/HsZUVlmPiIQnLProQTIIQd0Q3fx5IYApmUBcHuu/vq06jtXgz6OVLeHx2mQ+ZQWx
TrQ0Vcy3g3rDWVgeL1/SeSmZP/Dlr9v+/Hj5ruztazsr3e1ft1/+/nLb5UH+/LhQhbL3KXvaLTzZ
n1/8ebI/t13uAloVT9C/Pdbltr8e5vKj20O9ER0hX3RAdn8e75+3e/n58nTlUANw+eth/rnTvz3s
5W+yxT3C46p3Fmlix66kLBOGItl98aMNr4cqni9//ahOPaGof/16VLfpAoPcXTsuavu/f3T5y8uX
v25TIZdt9Akmy59n+Otp/vztX0/1b/cTbshr+vNY6AubI5nTl5svf2DUIzPAvx70v37/15Ncfvz7
14pb1Ps5HYJ//Qj+7XX968Nc7vjntV7uc7ktRkEWjLb+MySD4aHzRUZIegByiZHEekcUetvfRv1I
WvVlOR31Z8Xs8nA5xVr9dFkNqtUeFqcVzD89s2Ou4HQfikDLMoWWIls2S1fWixjRWEJ89LgOdkx/
26sZGdKVuX5Ht6412GJbdSAFZHfe81nLaJ2pTvGohq26d+N0l03ysRkSWo4KLU27LBkjdqj/BgtW
HGnqnahAPHHhIDR89DtwN3Mtv40w9LMYPYFOoE9fMYelBwhmKoeZpzoNijRNDXeFUL/hhz+KmmTI
uEEUAfgUcVFrbmYRJoFWUCVF2anA971pE7XCPVPH1xYqqFO0zmHINmQKUpwLgRaAIbbpu1aJIIBS
mCk6RKCsD+/qZjhM6oyNfVzUO8OxtP1CoopusV2d7BdKE7Y2sIeQsFPokFkWATNYKzFm4LJgq89n
6lfsVdjp3QD8JYUbjDL8N1hBaz8GUwtC/+VJN/JDWdcnVLq1l3TGWzM2UErmfEsBlQQm13YqlGu8
lrQ9Y9pu7NgrvysP2Cav6Uqwx0hXNr4KUSOCzqnqTAHC3ki2Y8NnZ/b6PnRiUKvMEJcacoESOp0P
iQtUw3yTyem3s/lgoLG9MVNnPCrd62jGcZkAFydTWj0S9jvtmJ1da1KNET2l7Fva+KWRv2lIAamq
VATTYjrA7za2UpPmpjH+hky0SwwSo0aDdnrdjUZAbfxMLTltIVdWXt5333ZyW0QM7dEFrunNtJJ3
ujLP95oChHVY3cJM3UiXzd476cYB4/tiXys0COohbrfOIsad0edbkGY0YQ3eeISukTyduylx273T
8aKnNVo0wgpwVEv+0fVWj20XVBxMcydyVMYGnEu9xs4+Vn77sFj8djqtR5CWWv0pj5cfRtiUyR3j
gcYg29MOz5U2fDWFNhE2SRolMkC5mQjcQ9Rr156hpgb7KXtlgo9+izfE6LrJz5Fv6Uam7JaMmDer
nxmKFMwWUb68hHCFwPHnGzRrEvWg4AXzXBZKMr/sF9yaEzmd7WCio1O2RdSFd7PoNwtQqzrHqh2p
0ccslW3vKESlCOoyoZ/oJ5D7U2LlcuNvZVW+VlNMX5sAX7eZVdQne6H8kFaN+CTRkwOB4WvWI3QG
4MCeDmgjjOUjfDn8ae714FB9V0SjbzPZbsDAfUHPG7ZLQ2FM47HeKs5zvFbQZlqEuKTKAXhBSS9E
qa4XTmlv7Eea4kLcRBPdiYLp66B+mI1B2TPbMhjahy5rnhDT5zDv3MBy6zfRyzMztMJzdHhovXyu
1FD3jC6lMx6CbUYPz35DTOoGhHCIfIpxR2rHe9NQVOpkcW+lxrOC79zAtgYGON92RaP6ZVofYclF
gSqGvdARXOb5/BK58gNkZ8vUuPpOl9dFy4hcRB2qJjGze+3JaeInifvgqkx6sR2vXEiclnQ/+omQ
KdpVZHvaXop9cWOF2m+Zo6dWrbd0NM/oMl9k7l4bGncrBDQAFf1dvxhpIJG09DWmevQhtKbmXUb4
K9G7ZbyfPy25AxbymJXDuyD211f7GTwxkT0DnkGLTiImCdZug0FYI7HQlgMN1nb0I44Jr60G1HHp
h+RD2rR4lTfYLA71hAULm1bj9ewR4dPlto3fp6uudIz1hRneoUbp4VMQD7SOkK2pIKVxYCFQ6Djk
OcmzQ+4LN1+V8bQjuq54qU2heyZW93zKcFDDI/CtVqUhQw6Jiso+6JT82Uq1OzmtzekXaTH1hUqJ
lRJBRKJ9V0qG+1T76hqdLgdZGYNqgk4l5rIcB8o1EM8eYQvkfALr28Rz9CpQKUwFus5xrh7UtDk3
3ewV5XxdDzQ6OxpW2sgLjrWt22G9U3utDSbFoq+p1jfMrTZJZRmAESL2rdF0qAQXhWIDZ6sGuJnS
Hu2tyEvhyjFVtzsb81BenYuMxpZuH5rG+uiAeFSTARw2L3yDsNlY2A1wGSCPwxii/3DGY89kPYIw
6jdcdYNBJ2bMGGEuAhqnj6P00MXMcvJDXflyIP7GoZx2eqIzGRjRKNnWjqn3oyEAaEN12lWGtjOX
8QT49akkCNcQOUJ0EMiYIPK3xOQwU6pXV63So/Qi2Kdm3dyjAX4szPx5XvrcN9ruMW6Xr2qyXrQK
XQ2t4cIigDSaTovj2xkNV9EhZRWWdaogoThVxyS1YihjGd2B4CnYz0TPJAruEpRqb0zt392IdPR6
uJ6g+6XqiMA133dG/pZNHBNp3221gdpAl9fxgohoxuemtjS1slq7TZQWfAnnJ8gFE071KuSTObO+
ZLSQ2FczGEXzfe6n96hjJmjnSEKdijZBwsS3yL5GO3nSQY7JZvlJGdJKMgwXmRwGo3hkvspETq3u
a1ylQwJUXRLMteHzeDAWBCmgNWWQCZ04Xgyvhht9dE53iAZsOXQ3A6AkSD96+6czyBfsucJuhh4J
Q2kwflKRWyjkHTelWvoE7aFBL++ySGWXhDAiwBS1myz38AZbfm2QOYdqYkyPSS3ylBl2Q5xwbVa0
qyYf2C+HCNoNkCSrjrqpw3JT29lVb36pBcYjdXwdeFEHtX5J6qzZqHP+7LbKFSvfQ9KG9WYYbD76
6AySC/W6tuvTcT9VRHHuO1rIHR8LiwRSiQTL1WZkTPgeE6XpDXZ9TpxVvdATnEtqkT+511lVPeSD
jppBKzGpcPaOTviT59OxyqCaECT9girkWnP728EBzDKMBNFF72aBmGBwaUOlY/62Rk+iD6kkbD6a
WrpBb3jh2MhI7oCLQdnQipGKZgocXb3mlNyRH7AcoIOEVXHGG4DaBjMQnhlOl+HF6mnLLTmwRfAD
N3lKgwSXD5+mgZ5TL6LHyiL2dzWuAJQbkV4PTwmN+H0bM1VB0GPjWsBjgO68jOQV0i2QZUP4jg3G
Z8nVtlbRbO1OnvTWPfVVDRA1REtPsERGNAfTXnQFWKiLDHWqE9nKRl9Mmvw6H7LNx2iv2TUFKit/
0GyCdfGw02dhslo8oKeuOeYQM6Gh3gDQSe57CfDc6h+5wFFJ3rnf6jQM14LE966vzD3Qz0fFmNnN
ucM7mt/NPEM2EePw3nbuNpIOU41k5rdI5nKaNC1TkbyqGh/ZPCcPRViDJrCJGJ8x60OQWmT7gsCd
g7PkLzZFfc0VfJA1OnBq43nk9KwkF8Pk2sCPJaMRAk/K4dIk94Llx+8GzrUwzBgTNtdRUv3aawoa
AlZcZ/pT2DlnBCefYkKVsrQg4gQmoTBxtox7T0PUXFkUixFNNulGZ0oQeNvmSUuyZ2rtZ8fSa8+M
BPpobfqiK8WwxZHT2XG51FiznznDR0SEbWpbd0qU0h63GqTbJNLWo2cBQL0xZcG0yYIYaDjUYFZu
bNMo+ZVb1+ivzErA4jQnZSOm8cmsxkBoJrkmBcC3xGYfbA232FAZ9irZrU5vnJnrJy2xcseYDQDP
whRzieUOXa7eMd8WTvmEguiTnXLjmVmD7FUw8bc5aJRfAqM+kio7hBbTwSTur2rjXNSqAbsaMXFe
UIguJlCSLnM8EFZeupindnAfC2X4YbSju8Z1MoUBknd/xim9wWoU9DK6TaVhICJp3qY2PQLNvl90
mjMk44I3Q63qIhpTq/ipNpCMEjj45IwIaBs1ou7ElI9WFgO4g5ZDBSGAOIXxCgAm6FBEmH+kA0g+
CQLMiCxta+jzo6ZiXko5A2M+4cxI4IGbyo+JoMTPe3vDHjEWFkqQ6X2Zjsx9nnKbs7QoxiYoBJ+T
MRpQh4rTjJV53SSB1J67E2nJLwqMAQMbGXJV+ap1V4rYWurEGMBUHozK2EqD7RiLFKh3FaBYMj87
q3cXxF6dZSxsin6lx92bjPVPzVJm4oTlgzqHwdyL1JthcntJS0VIemKKpYvcQgqTiDMko6CC9pwg
6SM1/VdnXLGxpuGHofZl3dwkIF09iJp3Cer6TdzYfuYyu1dcjhLb1D5IffyBU840MQPmq42A8GHO
Z5q4b0wX6ZRwERXrWOeyylz/IEgSs/cRYO0nJ2Mwrs2eQBRpC0DdhMyBOXaR8CDueE1Fc2jD/kpB
oNhUiP66vH5K8/IUE68q2wYsD/Xz2LvM4IUG1ThfLX+pv6m65Uwr4LU2vmckSXWxpD4DK3xi3XBn
l+Ob3Y1fSdHvF4balibe0Xeafq2PGWi5ZhNOLba+ZWQgwMFTGw8ys+8GhqEweYuTxLEEyE8FE+S+
pSb6E/RPj2F/Pxgqg1C27puyJTlAJVKTodIpN41rQzD5zKI+sJYJo4Zq39TsOiRgCT9mKuAa45Mm
YYW6Q7mN4vkeh5v0QRvcFSFZhjIND2y1Xh333qHXjsiksMG5roaFPqXApsC0bHxJqUYuxWgekY1t
ZDvsejtGP4TrOX9qcIAe1TTcc0x6bR3rwZRCD0dux121hGABzaLzfOwiTJeiw+cXJUvgDnhPSzsY
G/VVyYFAtUTahNO8q6YQhmuO6aWxByRV/VdMVMRs6gfqCzzhFBijvTGpKtl9jTdqdqCSNg/KqjyR
iYtCRlo8jRVQ7yv4PtzXstHR4Dnp92zHr3EfE9GBIVmRg06ekYboan6pDNKUQm2XgyHZlLIklQBX
i5Uy2jOG16xkwh4y7fTDlP+aa8Fi69wRt6PAwmkT8bJLV/GVlT1NYMU3ZoWgtSZT25NW77lOV8Mz
HWAu2u7RqL7r0IZPGNfnPoq3emYmmF6nqzrTPgFB7AEtD2za0CM3/VcygvBCxbaFtOluGs74wFUA
Tukup9I4dudyBtWPW3VOgNN1fcPkK2IUWoURTPnAyGW9STHZ+Xm4Jk4n31WYXwPcxOmV1ibberPe
APDdx1MFrpw6e9NW2vdIYiz/WMHsmoQU8W6jZrEXMt+JhDlkev1dMQPa2lX+DT3og4p6hL4Un5cI
oWrDF2BGzO9BSbexu7dvJ66mnIpnnMofiRZuNVP+gmQ5hy4+r4Q1SoBDLKT97IrpagaoGywNu/hK
b29ka6ArY/pnM73KXG2nrK3wuJ6vc1Ptgzwph22CgNFi2Lyp6/GZcxQ1iKgRuYzEz7TRDMPc3RQL
UeFZGh9Erj7hQVX8hOnfs6GhHRmb8K6Pv93ppXH0F/Qzj3YxUG1CXTHRWXhdGCYbRB0oktBS2uwW
KHg5N9HsgjxsiF/X31RLw/+hP0/FoPCBEm/Ch0dTEOBfnpE2YeivEu6HAAYJwzxBIpm70TUWgkeC
SvZi1b0ZUdxRCgO+RjDisIfFJYu/a9AL+nC4HqV268bRXf3DwhtGiPka/XqK5V1usFOzWg3dztgg
IVBf47bTNrNWnc18fJzQKWznOLlNbXmtu+jIHGayBmNY4tub6xGb9zTrD+IDKfWHjXO5UzkwM/PZ
jq0HzSp9/Pmn2F12WY8FJZ+PXcvZAlgN0ci+09XXoTc/FRtJCO/rgKlqixuXZkzK9Z/Icn2javLQ
DOessU4dC4BrEPXW9uItXDevjhJdL2DRGlFdZxpUXkV2XzUZ8WgFnnNi4LHpItcaAeqoqolYJORo
oYoZygr2FaFZKEvyYxX2n6Uh7+p4WOADmOxphgc7J76RcHKPIQU1FVJ7h4klL0xRfIKVfigABEMZ
oqCIS/mKi3ifmtmxxVusZuY3gaf0qVoSSg2SObZTstPm+gy8c/LaJj/UcsJPQvxzU5kfmeiOrcYk
1jWTIM3w36a9/hmH5V0L6pWXcDXENzY0hG4Zr0sF+k1mId1IwF+M+n3YK7gzwt+lVB611bOGY+dR
yd4lGgdz0TwlUoHRjRrazqL29V582UN/0NzkASJOdKjK7LsP1w87zt9nIV+yEqsKjG5t01W852Q8
z9l4qtLkAQvFByXEh7rKnG0Ao2Y9vw81GHtH5UKuFC55OktleItmI28eLp3KaTexZPr6TGtWTbQj
qnW6CfG7iyVonaleFySgoIK+L5zR2Niq8rZE47XauMfYLU8aSzhQlF0P9JnBtYaqpg+SMXlNyAj0
fhuz/jL1/DOsyZQYtOquUJoNEjYWFwt3TIj5w4KvX45BiO3VoqOXZ6ImlbN4QAy5KW00JMT67OcR
C1Mswpc0RRVrDpBfltG+ShYDDnSNmJ5smp3VlKOnej1pGhvbTrLtEtlXeVV+WEbzjnT8hiA7J0g4
TjlDXnA72IECwr2sTsngRDsSjjx7HKLAViCapctZCeGt5XLZNaYemAOkHy55SkC+NtEtCEUXVe5N
icJ81VNPDha79U3Vuns/2TRvwDSxK6ei4yguT3r+DEHGj/Pqto3711iifV0PwWVutE1JebSNLA4U
evln7H47OuKvod2f6dzehEREskvQRlYnEZhpfZUbxUMf/w97Z7IcubZe51dRaGzcADaADUAha5CZ
yD6Z7Ipk1QTBrtADG91G8/T+snTsqysPZA8886TisA5ZJDOBjb9Z61viZ0k+GI1eQlk7qp0fLGHi
9DwYq/QJ9QLPYZOhDMNjtacbe+rn8k312Sfd7/Po9/3Bww9iV0u0gSDw5qpzq6KflAfDIUkoUSIG
9WfDd8IWHdUasX0OiknsW8NhrJfNNiVDE5/LmWRGTxl39JqvU8lsdxm8basgnaG0GOnpEeJgqGEy
Dnt8T3REVRssCPgHYFgZn/S9q3nQz04a+fsJ4KaiKz/EZc4Qk9RqnY40jQaw0pnkGpUhulezu5u7
0joaBVrmZmliNhEejRpZELsysnbzHDQH1/CR488B9F3LLh+NuUNTA5lj9+fDf/+7qATp/HthfbPx
ijRHC6wEz6repY0v612R+Ju4mt58J72w+Bm20sNTRXToofbKHMeB90syR7YwUK88ezD2/D7bxaJQ
HZyISZ9VrmltXhZ4fjtNhd6OPMN0ywAy7Z/UVL8PPQioVPL0WYzx4Fg62HnRb8+bgb0UrIYa5sZL
12jkkqgIOrwpxjD3WJgo7eVofeMG5qahwi6j6MPOHLA5khE6VCUnwCKfmEiwWsmx5DdHnCO34bmB
aNPfe5H3mQQC8wvxMjOHcDREoKPTs+kwseoD8Rr8idTY4hG+NLdvl942MLa0GgSiv8bAf/EdiBh+
tSdBBZn6nJ0XUz6W6qoyMAwoa54g3vM48VGcK4eRpne9xZy1nv/VTq7HwxCSl1s8ZLfVQQD2e7VM
7ckx4xEXhM0dEVRzOJj9cdDoHpu4mVb1jGQNoRu3NYRx7XwHJpnqJvwUdOJNnjAJldGwsjxSMvzc
9lZixngHQuraZvqN0BvKoSnD1miXv8d06S593u9ixtumS6dsxwEP2BkIC66qMEjMt3T2LkH8GxUU
FOT25kWg4VSpX3E8Zk/l+BLZ2FK0T4+WxMhja6zfU1+jEq5RZgQZvbOHLA+GzC5LTes1Dzitc1CN
bs6IBRqUu7PSkzMwfZHauaPHfpZm+dqVPrmfLQYDbYGgiA1YYb7YpTcpXIYikzcxpmk39w6TQ4ZU
6DQZe2L8XQp2JVialdHAmZV3k5vnO5RBfJU42ezCtqYv3xcMiSWk6k2kWa7omK/qbow3MmLYPdgQ
lqrCX+dSWmG06GdiGihU7QZnMaSflc3AylVfedbct0E17ov55i4q8IwIsOJlD6M6ZjHVLQyfPC9/
Hxjy8bSpDcymTMxAzh7iTN8KaPHTlfhfmVYCOme4dG+WaJZGgbzttnqKfjVMWDAuGdSu/RnjAKZB
DJVxAU2PYuQhAvMCZI5h52CSNqvvtHFD0JSDCoPKban5WXtIPfqHoWHily4DCHUwatvAjnMYHO0G
8RzwuzYfHpqSJVAHAHvtjvWJufwlduEqENFxnsBBWyNjTWopRUIoFhq6qV3SOGAHhpQAGNbuOEo5
xDzh4bFJLwQNXAPl2DuHKK4tCbCHpckwaOQVQHvSHZeYh0McO91pZN6e+1gasnx6kRU+ULP/wdaM
979agM0xkY3SLjsWNWN1+tYS46s8tbbeViYZHWNTESDlsT9tWob2ijidU8tVDAMMWGCP3JMG4i0I
qhAC9k112bunRR+IAyPDJa1fKrnYezxnGUdYPR+d7rYTak1Si6wS35aXt9S1BPbUA2M1J+GyMEZH
nNg3lj03Gm2WdF/KAtuYZ1XR2oetLqBEuKPCN8st2in/dktei+kGxZ25he2idddk0Nuo6Joz/trX
XvLaRlYvoezlaGi47TcE27SS37hx+ZaCpFBY35JjjZWM9PWrS6YsUvDy7DOUPMX1g8kIhSuKRTfv
SpiQdkav3tLu8b2hFG/thiPUulVZHrueUPoowbNY7x0ad+IgS4N8YbKLWBbbiVttA2SYCeT5bmje
iULuH0sRhTqbX8ExnJX2NNSErEZPibWimlkRLQAEpnThk4zfTkmKnevGH8qWw8bzh2PMDpXBYSCC
FoAFY3OpvojL4SWas3t9c+qSbfFCKJK/x6ekw7hRatWjQd2IptkP1amtuJLdCNcUNxJkFnVx5p7j
ZqrEwRM4OykrXK45R1lfU+y+m+K3npYvgoseAkXemNvcL50k/CLFWN5FUIFhLrHqkBi6nyPIUptJ
cWQWVDzSGPXdyI5Z4p/KEh12ifEzaB0fqUJrrjnvkBQ4hhcWi/+Z5A47HdZea5Sx1BoLtchMxUpf
uxM1Z2U5zUSVdcYhs6P5KLHirFJaH6caKGbjetoSnLorVPpEGLq5bf174RgUhub8oicAVZ3JVHhq
f/SajYgc8d3FVQcGKACvMxULP318Sbr+5y24obN/C53e+3T7NME8FbWeXh1BOzDgV1slRKStsn1b
u8k1rnElEIfI5GXZjB163lr/BB6Bpju65EOuV87wNfoM9FXGCF7HxnPPUKAWRbCKBfmfU2b/0BHt
YVaQwYoW5N2gdW8Tb4YcljqHMsseyIgHQuNCt/EWRfpDwPza0vR8UOMY/qvq27THjx4w966U497i
7CHFp4b1WXzgKI/4Wswlhk9nLLz2kd+ITGsXX1Gr3GKX2GA8l2aTG9m+NGELtZF933RBdqzRJa9t
Usx4kVezCk5cR4CyG7w2ST+OdwprlnOLMptAZyXD+zzXV56wGVWwvcJUksJErdCBqO2ckb+Os4yp
f5Cpe3NRX1mHFqRPsidhBkQUNoxek9qF0EdG1AYD3XCt5DotjU9m7eMvI96zfUXGbjh3umPNtkzV
p+fBB/UcWqO2u2tuzpyMuKZdDNXumt7+cJm+lUbgHf/8FT6VT+0yeVC55Lft/GfABdO+RCC+ypFA
MCAiw8AAzS1bPW9UwzkcKes5G9KM68B87VQybiwhvHVs732JZ8xZgtc4TYDKtMy0664cwxaQ/qUE
8b4iAWuqm0Mzdc/aU8tOYEAKNTClKScWlEMOh3VbNDtuHlzEPhal3sf7a7GJo4TjjJWo7Om88jq0
226408p/LCpe0GrBr6qs9k+4OVmkICn5egTwRs96oxmzaxvNDPkZM+Io/BgHCyapx1o+G6wXWzYe
6o5fqqkiUmYxWBN7HLTetWQjtsHCjpwY5XykjK1mxWoVRkc2x/idYdqKpMYaDpK5HaZtWTbAw6I7
oGSXWNKr0Jahg1XwYo2ceYyFHjpQiiJn+ubIBcbm+feW3T40AzD9VELimNl/OjyX4qKnE8CbGel7
QmSsu9S19aavynhrFODfGsv/7ZGkIsv+ZepRmjkt5YY3o7DtZs5ne/lypj+p8VS3vz3JBbqUxWdD
khPDz57az0D1X83xabTVj5YAjlXPxSW65ynvTkGLwgefZojO/Ad8b4H81vl0dItP3rZAywWC9DXh
nUWsVtCueRNjeQiQ/BxVNv2wbrT8mFgSt6h5ATznC27AbkiMNU6RYjtFfrYhCuAZQgR7Uw8nPzJy
NHjzVdtsD1wn+pnco0DhVFlH4xIOot8Yur0AHit2yDIOs46uqmNB7DGLyC3St5jpZRz/82tZud/t
Ml0c8AZUqZskSk4YkqsVV6eBIKjb5g4+rfxWnbFHucoswdKddxg2NelHbn+wICYN4N+NebEuA1og
oQjWrFOCFihxySf5FrkNzhhWhFGT2DUsOQ8DXjfRrMsG0VPrJ6eeXRozt3fh9P0Z/SenvT9vjb4P
Nh0c5cBJuFrSh6KGyxdz1tftrnOsg9RkOeQAksPCUr8KSQZiNGFXEsZ37A7vuZN/9BCVufrFbmx4
Xxyih/FB5Vu5dOBqGUKSvRkaRsYGzcbPJ2qQIA4uNiYMbGxdXmaNZhnhEycsueDZD97/R++jxS+5
iZkXMKZl6N8FJr5D2io3/p666bET3rcq+ld/7p7YQkAhzYyYF71n74y7rIloBxzrpt5hj2rguZYO
eCMzCfzVUC7EMBkmW2cvsk+qsT6saASzVKETu22zqj5G+FL4wMIqddCTPGkile1553EHVaj3Sg7u
SBpv9pD+bgVObFjW064G1DxGuOfb78rrXgMCXddZVV8bYhYjnpyc6QX8un3p6MsEUALv7MjyJBz8
FEmd6ahtTKHaKK8I3ZvNhcPnyxPfLDT9MFmCy4QkbVNZzmdByhtm4eQIQ+g4ucsfQ/lFAQijcC/P
ElAgyc/ljgANM0Q251JdQGys5M4ap/jc9arZxl3ziA8sNN2a2z93ji1Nadw3BkZ50ANl0PSc8BjJ
su8E4hqmBaKGKoPfG5yiI5niUN7ShMmY5KMRC0QSnJhsrKeuuj0HUyucvOo5Ue29PdibCagDP0a6
GfHRbnym5euWmZ8EmLsivx1ryAxDz7PzcyabhxjW7UpMio3VxBJjKkkMmotd0xsAStS1X0wLarPe
4poAr5ZTlKluX1egPgZmwilZiqt+Ils6WS4p/Op1lDRVaKr+GBOCTgQwQnUURxYAxhB+zWtKs1hM
+F00oe8s3+HAUfQDgPiKWeg1GWCFIDbSjTGLd9k3V8fs92VQzGFvUe+SfyGZB9kGuRc1rO3xvo/t
D+WcYptTc0pHj3XY7wCNQ+24ECt18O3N/TvDL6fxX9ig7KYqZleSn2ya0iSmjJhicfWy6ZqMSKrH
AbWHRQRPUW6tW3ZiKe8ngRmO8VS7U415hCsD2qwVr90E76ZhYOqWYFZ6na2DSt5Vi038VvbocKZs
fW/Y5S2JfMo6RjzJHZ88wJoFmQSZlJHFbWOBI6dpJZrJ3iCj5CM/pthR6GI6eMZmXx7IeCHNxtp6
fU9VwrAxIHRmpYzi7EztV5TpL/KwmyhbVlbzSPj2wE0zY4Wp39Ddf6WT+z3oOowgndtmoXamMbEv
mwEZNnTtMvlgJMvCHgMZwzPjatfLc+J6L5k37U1CjzBlNhujF+d0NG54WTQ6Aw9Et8Nre/6Nljps
TMUDg3gdHThbt+EJa44fSNbvi/zDsW+Ag5wsouIBS5jg/atflyjYtKAPsDpZP4K6RY0U/EwGpO1s
Os8GmIQVQrsB4exEzJ3/hNeKAXfp/zBbfR6i+voH5f//Uw/+i9QDYTmW+PNSfU7/En/X/1vqwQU8
2ndX9+//Mfngr6/6K/nAD/7m+DZzFpeJlyURwPyv5IPA+xvmLaILfGnaLukGfK+/kg+c4G94j2zX
Y4FsB8L1CEX4K/nAsQlFCGzyUnGtklpKlMK//eu//3z3dTETGdb9p4//ifXVfZ1Wffff/5lv88//
RMrb7fMOX3xsBpbH5tvziVJH/Cksk///+f6YVjGfbv03O8mDsncq84TCpE5uTYdHpu+pdljZh3Pn
99FJqt7+xjzIHlr5XuHbmLqGxHtuMlHGvz0LF+EX+Ru18cNBcu+/jKrtMb/OeODeAbNp40tnAMUh
/xC0sthLR1aq0oyuGt+/DfTqyTOyDeCtontqXW8WpNh33UsqKkLSMiroYT81RBndsmisehv4cAU+
aR6meF1IAThNJbq45ga2RdxpRuJRhUIlRmoACOYMbRZjPpOKlMLOT2Z1xQ8Z2TtZ+GipxKCR//Cb
xOnGHIrql+mjr2VDEFPwI2LDahhIZAcIwWIscESS9da3mKkB111nzEDtiMUCNt1MVIdghweyhInU
lOe5oJNLrkPlCKh4zLuCruO7MfPpDknssv8ts4Ln0ruXtHl8aCTh1pBI8bSi0c/z7DAm5UjAeuI8
OqOsVpm9oJ6oa8/q10SEUmq3dZR/iG4cbDqcoEgufazLFPuch0ltbzpOUe7KJZmYergyiH6C1+tw
DUTdQoSRa5f2ek6t+UistZ1tNHFJ5sqR3hzcD3j5xx82Laj9xCcG6ksmU/IjhnnzaS4Toc2oeLsc
4ihT9m3vOi7/lGv3v2SSw46zgzG6g/JIbSUi+xnAd4Kyk6CxkCkUaddDZbKq4duKY+4I56GShY3k
iQRG+FoW26Z110TeD+Rr0bitNDOWh2AQBa2+kWUZ2guezccW1SZuQpRsoH+tTpAC60AwUPfL1LEj
S+UMp65tOiCH2I4HZBFdVpMmNiQLsojU0IQdgK3xf7veiDQFZ++YY1/o86BalTU2CrYnrRejJkzj
1DiVsbSZCwlJUKGj1OKDEZPa69HEdWgFtPAcf5ehznFRkRaGG0YY/OO7WA2zYLBEONpWCknoklLa
wtitRLYbc3dsLijk4/hiTPHkvVSuEQiYqUjMeBq6t2fDEINgu8HGFe8Kywzk5oTSDVMoZqLcJTOH
Y77ExptyyvlJe7b9aBE7QmxESuBP7oz3pge9njuAfOjedRlHmRQRUw9HByVC/my03bgbK5HsXDGm
H42WMakEwgUOTAxU3THPCvyy2gk19RSpvMzALgEILGbVhknR2yentZpLGmN7x+phX40ccg7+x+m5
aCU1eOrXp9JrUDAmZr4LIoRz4HokqUsOLHg3Hp9kE0cbcvQQ92ZWto8HWxzMKHZfzLkBEpgEqcte
0/52ynF+H7qiBZigHYgeY/QwavaXlWVVD6oCqCpFRyuZ6O4BDenwoekRUKCn9hMEqS5d5RgfLz5I
9ZC+Xu66abTeyqpL9zZ64IOcuVWKgbGHHaRwpP2MXXnpV9G+S+N8bwQkULWGjM/o0KHjNrVFih8n
5LVdCJOHyJOFDWyhe/pabzeAKAw91+u31H9+uCDz3XfU5nv8tdVDYHO6pF7fXmwuxR3gmGXrLLl7
r53IeBfpPPFP1eoFKnEPzgW5Rluhiiq8TF+XLC4OMjMxJCdoP1wCSO5N9zaLcBOnvMt9A/oKW8rf
4J2rp3YouzsLMm1AHilPp9VgluKA4NV4ZW3JCkJ7BXGI+JbBdSW5uk/swnuAhVdu53kiD8EuPWB3
gUY+oYIQ1iz2VBrBLrRNhici4zYfrH56hE7EfopGfC0JoKNZntW8j2LBALUYg11e+qzbOkRkVklc
Ih50kIEj7qBPJg14xj2T49Yckiddt/KODU13h7OHqoz3Zy9S5R6iMp8OQvVQWAka26ICso9Nak37
vGCCyGJwuhiZwGWp5mrn93+4AYG3wSDrfbYjZVi+NOyX7FtwcauM0BO22o1+LTd2GjQQtGR757c9
m4hZJUgfC0IuBn8OhTCzbbNME7pbIwuDurSPrl+Cx2SBsoZhIjbYDgTdu+NdinJmM0W29m5CJXBi
lNKw5YGEJJZxeohKs73jNUBrblcZBqqxrneBCe4nU5YkzXEB80N7uZvbJmDgt8AJKQksq1q6YSO2
qkODYhrpdtTfeTNqYLeYh2OSwyUHIjBue87NcIo9VtK1ZoApdXQZIOpvZ9sDs+wU/m7ijga9vEQ0
dkzqIjrjSz+34ouEzfbOzVhSqtvSiNwFaBlmgvc+Z9BglKQ++P44HYw8dcJsGajTM0Q8tjfwjs+z
PiQMcvcVupatTZzUmdwj81AOWfDqeaX8kbcAQY3IG1CVxd6OErbYln3vHCMD2RC3N4doj+6k6Hla
KDeZt41j+78TFnInK6V9NxajffT9mTRfF7pZNnZo2LXFpLFc7E2+0FeXsyRDm2nhEWUN6xU9jFcW
7bA9h1LfWZwcuyXCy114Mlovk453GU14WKVeFRJVgCbKSDIm0zZk1zRmZE6RhNC+U91FBUWKwxkp
OcLuAiF1RDdSL1wOg25zxMvjwiJAEla2JIDmvAAclKSpcC25HIYMnaPEwwLypMAMHGQYFSzujNJB
XJUxNaEhDbiGUxznfYagXFaI+VRmDrtkZOOdAVE5zTzviFNG6QlohKu0BLpTTHhl8mxBQ4gWLAsz
zTZMkUJwTudheGTKwYipXKr9YtXy0M9pvzXcibe9QagftxwznR2gvAo6N3QDAiZSSECYl7C8rJw5
797rVjGZMbWzq+rppnSdBhpIo1EJzoJCHVivYlDEbNa+qgGKtz0uCukPInGmSA6mgiweR7Ht8q6L
LlPq9Cgp07gYtqhEQP5NSHeXs8+LhJe4WdBNA5ujtaO+bHu8DGq88FAvmChbCUWcdGaCUMtGwDTP
nMC6CRcYu5J1AB5sMGaTPCnf+YgX7QigjP9PuqDdd32LROv+9dZefdZqbtM46f/tHz+kRP+r+7r1
FP/wQfgnVe1h+G7nx2+y8PjSv3cf/6f/869stv+yv3H/q/6mo+to039sb/580d/bGzOg/PWEpH/5
e6pb4P7N89goQUzhL/9nV2P+Dc6ZJW/thi1M+/bN/+pqbPk303SE6fEJpm8HvvN/09UIzuD/3NZ4
Ho0YFljftz3bNWmg/mNb01oskIYmTo6AgFkMxg/KqiBfxKImIgZA3pwX7s7NIzQWfPTnD5lYYWua
2d6cQYRp6+tPQOKfP3zin9Hq3QITzZbwa7jsd3labiInAafSFywP/fpXb8KqCuKqPVvE7bIj+ZZs
dOMUyYnJyCrVwQjAI0DfZRIXnZbZOeIJG0+ghmA3XqMS3hQ+j+Zswvmv2lGtIddnIX5XmEDD8qRJ
WgIYu5yGAfqkzPGfRLexYeOX7BjqTdMlQCylRaZcUJQr5t35FZOvHL1jA+zt1ZyOVYMngNAf9ON8
cRV9UCDLDQXNecHaYKc8wjvEjHJpyk2d5vZa+HO18S0BoG6YxqOAlo4SSGmcVjzF+ziw98mBsfdN
5JiiKmzGrTBS9vQmdq4uwtIXUFdDidxZIrpOcfJuscNbUR5VnGP4uMRz0FmcgnN1U30By4B4w7jH
RUa4sN9gStXErAbL/aL0j1vxuu4jtw2ZwW6H+qRsle+yOPstM+8RuJc49DkjNw3br7e9+wLopa/m
AyryaWNKdYzJL2XQ1Z0sGr8dPOXOJ5U4LugYQtOrxaYkvJheUW3kPEYXtIs3g1kchVAk7r3b3LaC
dg4+q7tSCqJ3tRTYn5yf2Ft4PfIof16qbFil+EWPKU+Psn7MrGF578R2asbvCQz3oYzY+6OpptJo
C4jBphsWdfHkEhKifOpoWnz8ZDdYWnDL+0G2MYWLR8q5T1HJU7NF04qzgSducVymh9nHSFgwfF6x
SHgOypa1Sm8cHO2D5IKqzEtz8qhWT7Frf+uFDdUQcQ4DA7bXhmvcp5of08VqM1u7iXnaqi0Kvffa
Tm4DlA6rONfZPiL9aBMrs7tFS8yHEaR8mLfWw7JYLLEykTz7bGUJPkYNiV4HIbHZr3jAE4JHPJHM
aXFdU/+cBndmykZu/c3uU1myCkf2zGOnN8xDKiwCBTYVljDHqqu+0uIB2yl7AoAO12VEXpQY7g8o
evz0wkURPpZoeAnl0lN/MIQFE9JuH2WcIZRj15D03Gd+O/KKu+78qKiWB9/5KiKr/JV0h6650VtL
YhyY1Fk6R+e+sMfxEcxWP/FZEleepgTgptGy7erHWBFlX4OnDmzglA1CqINgCSeYw2dJWm7Zl9rw
tjakrvPukb/HmE8nmyDBtcqodmslw4ndF80nwuS65OZp2uRmoCDKDjp/S25HfG9PEvGy3ELwwHSk
EWv0Nzsa2mdz15fZXnlsZZpbI6tMFNTMvNdji9u+ID5tAGvHNAmucJKD9E2vYlJ16IA5sse7cv7R
d8aycxVqCcPfi9KIn2w+/ZL52R0hmz89XEQME5qNZWBrLp175tzDrZzSJ4UoxgxQNC81nAik1+tz
qhjnpvw3w3UzOMTpj3TExT7kbbKNy+4hsobNbbMY37Kd7aVmR4/oHUmLQd+C1WpVuvezvkkiu+7N
0Mlr5iCU7pCBhAjOQFuhb6/5N5Rbf7QZcntTApwnf12AZw1jyhR6dvM9thDVgBIsU4YX0RiHXV/+
TgpNsJn6ivI5uhM+4sxRY093SRZmvepJwpKWZCNMw19FMwzCpu1xZ0DmQrFAlcwsqld+SyzaeOmN
dO8umbdFo3siD+VqpySs1BIeaD50H4gt6i26+e+0cd6GBta3qFiepEJdrRmfazKxJE8EmT02mKmV
42QbHEj2Zk7lARG+QY81v8/OTISjWvaR9rq9WUKSxo58sWP7BKfR5kk0gaQCnom6lAF3Xh5FSw54
kYr7VoStTT6kZ9Y7NgXMdWZAKCqe7xoUwsuLNwHPjTrTCv3F/xqR9dU4TTorgjUwNveNFzf7DJF9
o9PPrPKz058c0togry8hYrDP/bCd2Ru6/sR/9CxR3eW9TUl3slqQxZ0FG0sZpsbUAV2wTYtxj53x
9zzVNbw85zJ2ARzZHgdyRgyArhYjxGHYHHi0PJjOE4Gr7pc3vsi0eOu9PH8aUxTwAVoETLSwYQpz
/O6DUj9UmX6MXCQ4foDVr7KDU7cI+MmW+SttSdnOL1kVHc0aakMPcmpCWDEQH2lh8O0VWXBFFAcb
BpWYyBWvUq/1Z+m+xmUcP5lJxZij41Qp72a2tjsyyywIoOaL3T0MLNtDSbzyKg3QdU3wFVbBh0U2
DL4gVvr+qHcz4wWs3vmdQLOD3yjf92rytp5VrJwpvlHG0MzGdfML5gF7yULIdcCEbGtqla8JZ7bD
RE44z5a3lMkS08N0Y40sebk+ftVkWIW12f/spQ+GXCLK7y1sXrQRW+gaW5yPFTc/gigXWOvaStjS
zuT7rgMrfaPng0svjS/X7/Mwd80ubJkibhwfqJUbNM1dSrTbaoyj9DIGLPlGfaCvtQl4HInKrHhb
PXCZ7OkwxwD12UiiKWTe6aPr0Pl4GsNsrlwggxQbRYNuJe4gd/CsvbpNckRc0AO6qpOjKYqDMYAA
meJAnZXXouZ0u33TxtU6HwqJz8N8GUz9ZmNbqHDfh6ZNKv2U45LH1fWZzIBSW/fO6BRxkyJnv2Yh
NZSc58SfHrzBeESWdT9yGbF2QSoJx81JO+MTf7vtjMZzYGZX+rn4glDqDpJ20S/9McDVESYsQblp
lrdccfM6grzrOEZso6rujaeOuyXKDCOUz8PMc82RtejCcBiC/mAjTOHYjK9Qb9HTDKvI66qjweQC
x551rHCqbk0ok1st1aGdul+kA4NHnwk2aF04tj11RkRnlhlNtnO9eNvYONQZJ5kHl5Y2dMtaUtlh
KkCxYt0jUsG15hY/JqtEs+3BJPHgpNy1Y0WiZkD36wGWPjMZyTdEjxOL/WZY9hs/5W1XvXBWW0b8
0rnMsLxg5zAj2A2aIhK1DQ2/mZAn72ZHbi+ytc2xRM22ELyAqM7laQ27peQE8+2zQ7gkRkr8PNxI
JM2lKDxxDuQPtRJHlw0s645gm5cWimsrpg6Vcocef+gsd99p20JoZN1lELRP5hQVm9F1vlo/qPfy
RlFyqVgG95nrE+7riHBnlmaO9a08Alu5ifvZO/Lw5sqw+02DAj70A8SwWbO3gZacAnthqD40FDCG
+I5zZlSlJXHZOoQn/+mx8/EACQBJNY7pbHTmrSK8gmcOy38jdkObgR8d8ALOvlsN8e3oLFApENNz
tYnhmgTXSuq0pyVgA1zm7q/KL264204/9yaYBcHIbvfnQ0gN1g30CACiMXmCBMF9NlCcAhQ79Nwc
mxsjeZ0VcA1gySDfTMlvgx2MRxC9uHKUvu32GTWP9WNj3/blOQ211s0LXJDjJBXtegNbgHIEaTDi
/qynYEef1a1Jim6aB8Mc1aaoCK5188XGsbrQGDTZSVbevUWPQUgtHDubt7wk8ANlUBpxEdYvuinl
ZYnSq10ur8pwOh7ChnOy4E2QUuXDzPNHMRKb5hprL8t3XTRQDdcR6muRf0zZzf+foFmRhOVtikCc
HJSVZwqRa8BUNsQcKTcSS6U9AHRJh+YiU7FcO7zHk2zCvEOzGjj0H57e0nOQa11gpSBU/jQzkoV3
WT8xhoDFmthE0I3VqWeucR7zhUEGe3cHiEEA0VL44nESw88uRRaceD9nopJIdUhgS9auzWAN7sPI
MTpZAPiCzN5qReCdzW6VISLusPzOtG5pKEuJfxlSht91IIR/YQoD0MLgL6KDoXF4a30n23WCx6ro
9Y6j8TNtS4dUi/LUMoZC84untJ9wI6lKHh1X7eNjgoBsl8T6k6Wff7F4sKMHyFbZ7ERPwJa/2BM1
28lN+01KxiHov5fEleUuTb46IhO2Q9NO52XJIACLk5iPi8NumjCRwC0ZDSdXk1nQxWvGda2NEQoB
yuO21YhJljfNu/Y+Z/aqmfLq981CoS+853hITQKLgma5Kij86yHxm5XQQmyLaUk3S7AFz86l5B48
kzyjohXxoZWEy/o4VXjDGcihzxESRRPAAwekOCdjo7sfseqyPSmFMc7qMKmQzwhoxfGCYT8ZzhUS
htUNyLlvPOgJjjXvHL97NEyUrQSsOO9l5oY1calpZlRfIgN0rlHqMo/CWlFUa94c7mR64DAe8zvS
es9xnF6Z3xbPvWS3OLj8/soyMPlMulgbIjoUhu2GbQUBhzq8whJVkAxg4kBfCgv1IxoFc+6uSo5P
Q5rwiExVvDNNfY5Q1+27ksfqXCO0HZeftirvJ1MMZ+1AeUpFTz3bOTj1q1thhQAncipuR+I+YLlP
q6SbHwRAgXVlFi8kFzhbSXM/3RSwrTv3YeXpw6SVxFvnTruhjMdQSvHaI3cl/XocD0aB9yawPjvf
L7hPy99Z3myTNsMWovVV0GxTZUL3GjLRHXSkn4PcQqcNH3SToNHkwGSIT11w/h/snUdz3Eq6bf9L
z/EevBn0pHyhWHSiKFEThAwF74GE+fV3ZfK0qKPo+yJ6cAc34k1AoDyrYDK/b++1K5PoLkKuiq1F
UsuZQLUr0tvXxtXcfZ0MWIu8D+BhCfuxtGKf+4a+o45foc5s2muLA3ueumf6YphEOQ8cZpsUHUMX
xtXvNt2AXl6Awd4OlbadC8/eB9jn0j791Lldul01ODiabn5IBrynvfDCRfOm3ep5jHWkdMIDLhDL
ELPGEK99anzs59g+42S1uviiR3bKYI4pDLmJG/xhu0JwMmmC0ZEYrkd7IUgAsgJQix5ejgany40Q
RKJ9A8ue96G3jBAncp3JeQ0aR8vRpTYDIXdO9dGs09cVTsqutBamxxYH/1x8Y+T71TSdjIrDcBNP
7NsUQduNXpKGQ23SvkX1YnA6OrmLh0qLwVvr4RLTPf6FKiaerAHjCShYJE3M4H6BhtB2d5r/lNL6
25OJN4ILG+8r1zTDVtfMkPOUB6FGbq9jbYVqTS3wSUVjNYa+iyl50R7arkYyS4htqBYtLFa4sizU
JidvTCUmdJSqLIjplYukmGwuR11y67pudsQH4DBqC+7dCFCnerdefgS1aCwyLQUpkr8+hD7owAIK
s0dGFa3cx0Kt/bvNfupA/2r92ZMfkIxYpN/e11qvjLPaUDfP5jzvc9G96p1R7RiCMPVGTxiqT6zW
LJHeFQzzDyNVbtAw8l4tJUYrS+MzjX8zLOPRfPuSrAwakkGOzdYeMz90h1EwFrE8WgHJPW0G6jOD
ae8WDa3U2FWQg0ltqOVCrQXU597WKCfjVeMRJEbY5h7Ia0rWkA3crCMRj5oJUcJ9PG5gbU47jWAP
4FTZNIaWfN4890xA+ZnsKNBPnYgR7LUiXOlIvi1m+ssgun7dKLiisJcYNPbZEbQun8JI9wTDSNYC
uXi/rWK0fqrgH7gzEZeDi1ZWLQqEn4fcT59m2kK0CI3HGDEBdlGonyKZDFgoIt2Zc9eE7wtMyvCx
5ILowGnn6zEMt9pNz0YAtGFAjHtauDyHxVi0occYnR26IW+5w9oDupgQNB9glNrUcjLQgxFCpS0r
hBly8jDnSDwb7ssYx1OoG3F1bJP0ZraIaxByoW7365z+eg61ZlP7q7OtBzKOtjjnRQiDXYRtEYzs
z/lA5658MbLrZMOUzGenILwizcZQSlpxmEzrFtka7Mpfi8KcCS6kn3vAo/Cgbuf9szAIMLKtMGNj
w+qxKI192FQQTKjWWRjcjQYvuhdaDlLkDNXJtuxhYL4vKvmmvT1AmVQ33lvyFYw2HsJUvmArP8C4
FECC1Dby5BEVHhjlqKufaoe9iq4FOlooCjHhcgN4GQqlTJOqis6sH8+kBg3PgbSvpOAZAZDYmHRb
JKv5RF1kdb+bLdVZL7POU65dI9Gf/Q4XHASbebPmGPYd2u/Sy0xGsxO9+F79ECfdUeiQk8bM+NBa
waellGbX8qClWXIEhHWfLmJmKt0O12SQyblEmGRQOwKz3c9lEuDvI2LXiW/w9xWHkdH6JkgmLJUL
PK+5OPocx6WgSkfz9bbQbAdGy0Y/TYh3dhWThlNmR4Dv/FAzSZetsaHGPmpje6CKioZwGIOR+QXm
ErsrPtSNT7ZyOfxkSDeeR4dRqZY/pzmQQzfjfKkfgUehoXfYBeHoEylpEndZRyBhkBLeZTUv62t+
TZWyvmJHqhAcg4vPusrdFBMtbliN82j9GPCRFUPAfMJFVZeZ2outs1/Ui+txVOG+jeZoJzDAb9zA
/QrarC+9ded0LnrUggmX6YMXcXFb1pN3xvfghH6G9jtH83D1iBzJM/EcVOIqOhTfrZIY859Bnm7H
+34kaVMGRhBkXY8MlstJ+4Qf5Emjg0bnWs4yK3E0tIhkRFKGVqfa1y8IdLAHQZIuwrLqPqVOMYbU
7qltaLhwDONltLiqei6e4rqazXM8PWfD1D1Rydq45nTMg5VQ74JGYgunG5sO8J+KHAOP61sLFmHv
GeNn4fgM91oKUAMmbt0uvrlifKk86HuGl3wbVg+X16oF2Gz4MbR4JL5tqr7xhX8yC7KbCu8QDFgI
PKvG2Gj+ECUIqwkdNCDwOI7u18hbdvNI3TMwnOOAGxzIAlZEEn6OZMsz0ocTb9PeYCRTBxDq3Ds8
fpE+uztHRPrRqj00JDaAnS7ukiNKjleUFM7GYkBOb0FW18TD2mrryTBBUJNtuZt1wN0GAC9gOe3O
6oOPzBDABM1MMQfGCGn/hVrBl2mmyx3L3uhEhZFWCJeSJK3vF9p1VDl6XJ4+3ZAl+Sg6AjrAaVKo
or4KiCK5lMZ997ia/ONIqK8MwV9Wy0eS3CwGE1JcCcjb3bmGCWjl+KFMLJPdlUOLvcuxiYfFfBo7
zouNpOlUjY91CaZgtuZn3SjtA3ySL5EGkE9z9IK5PbsZcEQqF0QOj7V2SJLqJeaHYR5OjgBW1EM2
6JRtmDH26Iu7CndttdBgNVrZhCqjpxX52CYiBvMALh/vnZNcObg2spVR4Pzf2/6C7aj0zpYF87FI
kcHAq0Cxe9+UNL8h6gFk4uumFmOFeut/hbyp30S1qJieO3eNieHIyUiOHyn1La4WX9rsy2L7GnYP
aCAwjToMMNs0KYwHIyJWIMu/UNjGPhfjHpmac+Mb8YVz676qhyODuH3SYSrX8JNuErcxdonM2uLa
e3QGyWo3u6eExgpTkx+axt8oQU8mZlKEuHrtep1gCb/Qvjs2vDdP6D+7CcXLOhvPdToBWTSDfMfY
6MmdJvwzOREjc5SPe88O3EMZzfp2kbgXBOics6glBxS6yTbDaQx6qqgwdCTuxwkz0L1+6tt9X7Pn
RU3rnOu6h6KluV9Jr4XmV+xyBMq7vMU7BfkTJ4VdbascVE66VCdEXsHGLGKwdDEWqZjLaTpxBh8T
cfCH5ca0nFtOWCZiaCY3JmZvXJZ7l8nlbVI8O0JKUbr22VyzKNTwZ7ZBTCyzka7Pk/Br6HYmlTVC
BzvTva0XixKteWisjowmAzZYGjznTdoREY+QRQJzqYeU2NjTq8hjSZZETImOgsT0bzFapWMWzfmm
EO4TA89PemJplLHmI6qHKayTbi+GgRDBMr4Ct+/3evBpJA0EBXhhcMyAD4waqsleqBOYuyuawDhi
If0w2ZgqF/1omziYMvoxTPgc8sNi0sML8amlc7AxErIWPAGKawKG0RmP/Qz5YDA1RAERYR41YAgc
jXd9WbxSDLTxkivINQROALQRddwe7db5nZit7lVs7LLwwXfHxTN1zewApGIK1QIOWMMAKCz9ErSa
s1TxKXXt24mcZz3oHglsm44xOvp2CgsBtghy0/BGy37HXS/REOnbxCDDo4+MXQMXD31P2pi0VkZN
XJbIjo8IkLa+gVok1eN9Sk2SNp0d7Wh/Il6k5RdjdA89u59PkHauZcGFJwiau2TmMh5khm9sq6mb
w6awz7lOfp9pp3M4BxP6fQq3u0ImOnOR7BmhMIh1PYIgMxDx6vZ2LcwjclMm9f5DS/l+v5IqMaX5
4xQN2DStMggtN2BgDQV4cNKwMWVsc7kyK6WVdcZm2ocumE0uqs60x5cBnFMHXrLoRXmxVr+4rMZY
Xux4oiLC9CoGK0mspQtyr41rR2psOfbMPtvbqHNDVy7UmlpghWJKpVarMa7D+kC0Xw6jlcLQnFsG
/WHjtZF534vPsV1AV2NmlY57qmU/Yj0jDFmDBe6AugzVJlO9ZuNqOMgW+GjqJ3sncHtihTicdTft
7LU734TxtHZZvvPhIlCwB9MQMPnDPsNb2XNF7Zx0v5WvA63Lg16m2tGyXQl2gMyyMCx8X1gVQ8Xe
TCnlqlV1zwKdMzKZL+R5Ul6SIV5plKS3VdK85HKfJLezJcsz7a5aNXmH324b3P4qjDXjQGXm564D
FBmTPA6JuTfkU9Ua/ejhPFbPU+ZaIWdOKyxFzJGQbzSpZ7ADggHUAltXE64r0cGbJBp2gVVSm5Gz
iEAC/tWaWjjZbGJJr0k8m/r0AvrrmFXUqdOsszYW9bxQ649V1MchfGZqedZMSGjTAhVjpxOhPUQx
nraOfUwO9dXCS8fgYMYeSdpM64bUf60XqqRc1s/wqNLRShiGM4SrUvYd4lkIQYyJhwQzTdlAajpo
2EFtmvF9hmODstBwEYqZEMnD9wVU6uJkwK6aK5kbz/eKST3FMS3YcbQsad8Wwa81C9fq1vLYR2Ex
+RB6YAxZpKa9qUXGdl/khMpBRl4hI0zIXk6DC7JdzhFLOVsMHNSQICBi9JX8JOS2ID5Zlf+287DA
0r6m8jFMNPEZkjeQm+lWV84FmNgFf0dHgbKcYUk75FPEGYQtjvdT4g103uKGdOBxsU+jzLUom+iR
hCeAnvJ9prIErD058pSH7MomRm96GHz4EZ6HcLiM8IY6NgRvoA8n3yRpS02ENMfbA8H73AuOMEtJ
XVKHEnTgkZbmE68uL/BhK+9Vm3bVDQT+DOdBTvIEj4BbpesbbKycKC05FwySFj26PTID6VEcDgmN
JyhTF4JEvrnm8pitGexYOQv1HL8Ji5w0PC6CbM9I2Y9pl/JdiHq8eCQ+nxvKCkqCM2PvAfQvP2It
98+utyR+EcO8/HBJ+3lxCzwzcgMXKhMiyxyuHm7Ig8hNci00tT+j4lsJpol5k1pfrHPintRLEgLG
rqRW1ULP07f3plXVhmph9jMf9H2bsLcebOz6QGbgF1AcmMUT/9iLhd3MlHsXe4ixQj7STtEsTy7y
ts4mctajC7FT/7HtjXAG1PeQaf3n1SZUMUOQTEIhz7+pEOOEXjG64dD323rKrbdjU31EsbTjxl0k
xE5Oy7vS/xYt9cdClkf6donJBKWUIreiJf0h5lLsvTUizIP24dZOImnfFRwq8mOp40VtqsUq75jG
ZMQhQM1dffJ50VpEnuYNssHb2C5Ql/DrZp4jf5UF+aZ1yFMmgWIaz6Is89C1OORLcpyooH/mCqZt
SLwujk3eAS87FG3zwRp96xTk4y3JbUwf8DtWzGl2M7UWLIrdVcAZZARBMZIzl1lAD+lEYdJtjRdA
lJSvWxiY7MihWfOtmo343lDXxPZePvqN+Tkb3Bf8HrctPMcdM0obwxlIdVw7N1AH1mOTZVzO9SF0
mvrSe82Lgwh91zr6o+bYiMA9VDkQzvRNX36JAxIiR2GWe8gB2wr5I5USUOQWPMg2tT+Oy8Vqo2td
MJ00nWmXmuMtesgvdV9wnrWv41QSlpDX3ynH94+CWqUA8dHNyfJYRPppYDzmx+2ABbE6e602wHDQ
0ccX7pUy/b2P13njPRi40PeNnS9c3NO7uWBkjFQcj+Fi7y2TiTGDVAYqw3Ruuvo7RyRRnxqDMhPI
EVfmHtRuZnZbv0f+QLeguiytA/DNInGgasdvtX4P0sL+nkTdQmtCtnhI9R0FClR/0p9jW7sLKFzs
M4Kjz5ARfuLaxi4HK25ue2vb11pwUAcjRefxJF0bcwUtfCI3W51Fgs4E0KpWc9yF53Y5I0PgvLYM
xp1RrNoB1HAQzsjCz/8jKs5r+r0jRebn8HfdptJivos6/zdpPcloDf5fXrbb12/d1z7/u5Xt7Ul/
aT3RdFoGbBScbI4L2Ui+3vTaD//8h2bo9v8BcuK4lucbnuWbyC3/Jfq0UHZapq+7VuDaiLh+s7Lp
/4nIk8xN3vBv3jXfdnTHsK3AYw7n8NH+LvIsmAUBiU3EDTCmYebMwyTgSmhaSfxbVIZq7X3xn98W
Z7xK4EPtArTIq/63L40+n1IQAIoOUbpVZgf1XrUKoVJPwkxHHwA4x9LgeqEAE8lKTCFrMh7FmZYi
TS6rNcn0XPu1ea6Ay+2FrOj4lHZKSjy8FqBNWfWpKP+gWqMUlDVyUvp1HDUqRJQMnBSZpouwUU+o
B1pggqageSIZ5HMj60wdBaeBwtNAAaqUlShH1qQ6WZ1CnURaOgWrgsKVTwGrkJUshOoGp1+qWw2z
DdPqqDZEgHUbUpeNLtJAlcN/iMtnjyLZJKtltqybjRTQGllJQzGhw9LVXkpZZStlvQ0ZCLQ164dB
Ia6kIFfxPjRczPxgy2qdTtkukPW7XFbyIlnT02V1b0hXwizWRDJraJyThbQj8lpWBDNZGxya6tnM
4lPvOuMZd9DPyU4o50zVh5wuJ7UCaoyRrDZi3yfiGcK0LEPyQ+09HxMa9claVipnWbM0TjQm4Qej
/Ziq20pWNgNKnJWsdVbLj0jWPoWsgtqyHgr1+YaL9nMQkxNKLmq7F91TRQkVaaxOTIg+XJdUJ/O5
LsDutclxHA6rrMB2lGIFJdnVhTtg282x98qHtfFfhKze2rKOW8WwsLuRRFdYG1R5KffOlH19yr+W
rAPD2vwu0nbZT7JGnFIszmTVOJL148J9ZnqNOE1Wlm1ZYx5ltTmh7JyRfq15zFkq45YoH9BWM0MN
G/FE3gQrAgIcBfFmbuiS6MFX4VIbrBpSFhhSUAkYop2hf6+FqHaZ81Xzkv5A6kmzS12qgl3e3vhC
piVwQG6MvANyWuT8ejVctjJwd2jMwIMi5sehZ98x7nWRnjK+s/CmIz1i8juhFsaVs49d+FBw/U4j
c4fDKCDANgVi1tLa9225t9s225qr8zgTXrKJE8yGBRQ2y2Hcb81AEFt0jq5HqWYBcU7fP4I94UL9
14G5lGgIJaXkhEp83PJRk53Ret8ASX1L2nGH5FhshO09ZkPxquvask0cZlCNu3edhakCwFiPKRyo
dGcvzOUmmJwz8/UfmQDxbQ0PtoB8pWX1bmay9mDAFzTj4ktOLotuzN/WQrxgC+pOKDNoEQ7VVxTK
GXh4m/AO66PfRA6pgfxWmtnSJQQgHXybjYZEz4AewWIH/GjEVIvqGrTTfBpGygbgsinE2vqxmqPm
MkTpTzcvHzk97tcgzo41k2aYmMFWc9FMTQkk12lvj9aTWTVPXY7DDRn5NpeD/LeFB7uitD9BKxh3
GTrDrHMf8kELdhnsAjRWFF2M0ddDDH5ZpKX3Xi6OEx0DVM36ZUUrR33WDueaYwJwQL7rKt/ZVOM1
s/KnoRy/ZxxdtrYeOAHgjH7U6pEJQ7ktkfRfIL0BAvzkrAxX1gGvcNbSyFz64lKA+tqlYbyaWHUw
HZMfMC03mRxQc0ZZY2FfrZKE0zRi1zBBV7X2Nh7m+7aIobwyYTx5JaJML/+4aCCuYq+xdggOr7Hn
f2OEN910OFL8HANA1BPp6/qPdQqNJS5MqpKttydBPd041h0tfX+TCZfufo5BTHPQQBDzvDykZO/e
Ra2DP2DX6C0tCjN7sQMhY00hDCMApHnco8xcnG1CGBnuQipCKNAJlXhtSudEtX3ClogfybTtLw2R
3f14RbKVtZ21Y7jX7JqF2L0E8aydbkaj87Yp2vutOY2CtF6nvLXIIDDccdsulKv9scMLsGrfRhsW
5YptCBQKPkiKGHQExZjuGj+4ryJQfFoM5G3tNoOFPdSz542hLe4+QUmJsJhaUULGwZoMO2u0Mfsi
Q5eH1gzTDkwyMZR59sMs9XPkAO5YzYT5N4BUqtOv7SQ+c0Li1owezWjc1Al46nq642Jw08UUBaB8
0emyi4dAR00V1zdBttS7bvqZmpAZq7J7JQaHznVEUo85/FwiLG99njxlQ9+cBHrl2ojXw+AOP7MZ
qLjm+zCRPHj7TvO5AtSWk/DNZS8ddyAF2csBSmOP9X+uQ2ltqgTUZi7icz+IU1aihNIolxtgdjlx
OXe6B8bQYv69XeakvpKp8w3b8mNH1vwQM7tJxFLdiOjAFBisslk8G4NNCzu3xHGoEEJk6XLvR9XH
VoeUEWXYDJ2MuK4VHv9CCtXGpbAqfQYD1u4eXwm4DooeDr2JYfZo0r0GadVTMtYYOyBv11f7EjBJ
JrpkfhmmXD9GnfU1Is7CHnnt2Bt/NgF0dUp/N6SSrTdrnz4s5TO0WOQBxb1nr+3WA1u2zxf3p1Mg
U/UtGsTCFORAdXxNjvfISx7BLXHSm3Sag9KLYpjxTT612o0Yk4veYJFu6V6cbMbuiKmOPDjduG27
XPzhcWpkW6vvdthFvW1ZBDI8LAKrMlLhS2vCnpaAaDLDeG1FgEDEJNrZbT6XLfQPFKU/A3iY/QTB
bWBIt10Ry9GPjk/IxBfahGLCB5du9Q6Qqd2JjtFF528N0m3z3ih2ftuT18qJLS7TSxrTHYHzJSfz
e1N2Mq1c3DOORC07JymaloTJI6fjfZ9OJzhaXynTzhsCcQAIWNNrHGpG7Z36iiyOetVezCwj8rf3
xgtjBYS4BWZo0RGs3RhSj0iw/bbI229GIYd4/kDGuJtjgywvNR7hZQB5s1JH3Y2xjn5OM0Ao2cHO
hnu90PA8WTMF94Eo+54fC0sJbE3fJm94yWjxWZTk+f7IlfDb1xEnOPyqmjSf1GNKrDV44hYjuW2l
aUa0YA5tC3gVlOP6OpCMgD3ao1sJ0UanWMxMtQT5AtuGghbnopM+pT8qfsl2hWtkL+UEuhIj0FQE
9FJnqGCT11kH30Ge6Ggmh5Fm7pcWBu4EOnPbxB6glhxwCe8bUPzZouBtD4gSTeqDVbEbkJ3Uzqw/
aD18SbtNhkOHROwosuSxarr8hqgG6FH01Te2O17ZBxiDFOd21fM9znB2z0r88Pr8x5rp3/rO+xAl
c4FGcmbIPI5f2mT1CW73nRBL0UBVz0wgDi4fNSQCJ5cA1Ctsuifs/c0O+haB8QYRkaQQzsFeGwj9
4qTeb0TBolsS1IeoG920vlTW+N0cYucuoABZUvo4uo32VJZ+80DDNI2cM3FO1LaIHj3EgX9t65R8
aYML+Ro3Ymf5FX54Kx5vem8+uBm2zJae4Y46lnYhIWmLHKe8cyp9Qs6FRGiB9kBAL2P6eNXEE62u
O2iutzkGppNh2fVJJ8oZov4WzS8igQTpNaKk9DarqTiu1Bm2SlTjaqXY6o3BwVuD8oBbRBHVRfeY
Vag3DDdtbnTAk9TB2leyw9tLj4f3otZgcd/hozPOpoYMoYaKsJk9iuMgQq1tXE+ftKXEqZIvN7Yz
OreJx4GNSpEozGU8T1w2AfMU1RGvqLZnkH47l7lFX0AO270ATJDFUM6sKdJocXRF9jTjz20gbjlo
H+0lOnGhuOl6b7gU1KhOfbQ+LJmITnMeeZtJ91AbDdYGEM8aYll/JHUAUVpqk8iStfoz5vL7zLAR
dKKmy8042ZuZh3EO2vGiW5exmbNrG+GH4kQyAoLv61W/n9sEX+kCIcRyXwZqnRudbMpTPtdPbb/6
l7JpPzhBg0Sw8vDLPPa6v96v+pru25VEIb8iAy8I6uqYIkVHWBJ5h8lfURy52ge9JDkoYmYBwIIc
sAL67mDuBSO3TSfK6XYyAXFV000c0URYfQanShRU/lIGKc3QH7f5efE9jRlxKI1Q4wsui/EYIaJ5
VwnR7d6V9DVPTVPNZNBH6G+KKi8379tAQtKza8r5g4lURZQLTqIq/vkmjVGqGLWoy3ihUUG9Nm6t
r+lgjfiSyTHeaC19lCAo5So9sPBte2hJ87HWvdsvbQg2V3ZsuNaeUifZwaakqSPvUIsUQKQm4vE0
2nMiIEgI5+Rk+dabgSBuC1nQL4lNht4sV6k6Sfxn/ymRBXRM7NVvi0mW/NVti4Yszna6wwitHG4G
gVWuLHKq11ALnRM7ExDv+H7T2xt0pI4aItHIKaB+rl4NYyXlc7X6fiPJAqfapLdGSFP1lkPNWCta
ADhTou+CeD3Hxk2pKlmJqh0gFKFnLVcxnVE9z9OZqATtjuwf/jF7IIli6GcXAr52yKXaKBijkq8L
hisZ3Ab8YakuQh7EfEPJi+oI7pMn67GJwVevFpr8llzSrJzERCvFiDHSEeGb9L0C+VOptbm0VmOf
EnbEVftNHQbmgoGZrKA3uiNWmlne55EzOCYVas7IfpqwBjtSnxYfI5eUtClNWEKBMQSKyw+stk0p
CmN8sp4szdrOcU27rXU6avis2V0+nhxs/6MxdWEvF2qtwHO1H8z5RciHRuQoDmXyJqNSO18qBVWp
L1tlJFARspMV+VbtbTFjHWOv/nF+JLkjNpBQYbXtU/kf02RocX85c3OaqDEnGfx7AG4t1k8Wjixx
o69vw6mPQiT31VHdtK5evQuYhkKq++hogh6YJbtHmMfIzpZrarOyG6z71oilRh/IVBke2sGi2ZLJ
PTPD6/KvVbm9JKAboCsZm1FGQ8NsY1/o5araVgu1CQySzkYHcfwGFiAdLTkRg0dwwyQuOqgdhyBB
AKpR+ZnkSFoPnfwP1D+k/pf5cayNPISrUfKbqO6WKev2SAmbMKOif3RpHCilIx7WngiKoCA51c44
lZiPjj0ZBLHKrnAmm8SqI5xzoOwQmWJ4lfu6WnBM/7W2uLIJ9b6t7tbVjYHIp32wMEf+9TxcHPq6
V9vDaJbd5z9ebe2t8tzrrzNIenZzm/3ubdVusSVxrWBsIm/MBMX2sks5z78/UvR0ZWa5UGvqgWLm
Okz1Ztm+dXtJa24Q0Z/Ulh6w06i1wOo+t+PgIdJmx+lQOxt7PdaJvVkbApU08Iakp5kb61ffWHWQ
/9h0jeoY4LE9TrAfCU769fKW1cPetBu06PK7VV/rewNe3TbJO9Tav3tIUq/OSVSc0bG5/9UjwyQU
6Xst7tyTR8GTabZd3tVYLrj2ofrX8VsWaKs5u3jOyJ6pVtvFvILyxM8739eLg81LtvIidXICDFyF
vlqljEsqVcs1YagfNPVrqvbib6uqF4nm8OSlRKcF6iT51mmsg8o+5chTVVvMcoW/xxmILIxTyfvH
V5upbKSpNbVImvZlhWK1J3GE6opszr316d63owlhiD9q9NT4z1RnT61VnD9nEqBOlIm7nekg7la3
qwV5fGR6UoPaTfHCDI/ggkSeVTiAko4sT1YxscOW8PxhWyipp9SNEmbEjyUXc9wxAy1lu3koviKl
FWchJahqQaObLF+1Ohka5j+6z3/fCeWmEjKofdKh/nYwJvv+t/1brQ4ppdCc1gjRfvzKDUS2Y2EY
l98ep/ZsfTBuDUezDr/t/Oox7+/RQndC8g1OV92Wop1hBg0Tep/aAIvVB1RP6d0Gb+7seg2ZAkS5
ZiqTXslilBhGyWL+2FR30JH3tv+/I6MYHk9L8/rPf3xFBVvt8FZ06ffhbyANS7dgY/zf3/kef3E7
JEDkn/+4fRVff/y9H/P2lL/6MYZB08WyXJgZtme7ekD741/9GMnD+FcDxqQB46POoXPj6zoNmnfq
hsNdjsut6LpM3zHc/6gh49jeHw0Z1/A8JKagBClGmvSD/t6QQT88i6prrCsGJypknbNn6phtSLZA
v5SMpPghF91mpb5pEtoW2BKHPHFuEE+RPmh2H6OaijdIXaZMWoRxkPAYPCON1tUUeOigDx0So9ok
iVIz5q8G2riEAfR+xF+4nQBTrTqKJoH8sxiNCvG397Ero2UfZIwIA6O6j/qazAufc32MdEZKRGp0
sGvXLETnpRkhwmvYWwlY6GygJz23lATtJ9+KDUoiqOuNDv6bPgmmvGRO6YMmg9MddJTj3D8Pcffk
WONzh+n1ExC8g1XNt4Ef9edgnEjBFdO81SkLh77d3iUeYSSLg72YhMzvnhbEBBBht4TPalwi0w4L
fSzvNR/fgwFBPICNexldvI16VjxoNiTQvOyQu+qfAGkdMmO9BE5xIpSteUF3SNlmuQLSSXYTEdkI
YabQT0wMaZ2Uv+jrQz69OBHTf3aJnukMtbxpNR6DWBCvIZ/hxgD+6ShCFPC5DHItCXZuAmXA62kk
DTNReF0mBFOce2dNG9KXsE5iBZrSo4HbhIBlmy+7+TmORtjVOuAGqnWk8lWH1aqiQ2D/cJmgb3tA
+UViuZcpD6LbtN66uOyX3rmbdMj2VX5ntyR6tNUyUyiZfnr99DI7ZXvSongfZymwBTII03GGM5Sl
TDOyghpTVfTnFdmLk+vU2pigY43NgdASV5tMJi4tBpBbTNUAmYdD1ed7c/BFKMYyO6YY4jcWZs5d
tsJ6Eppx33RTfrWWDnVzF1xd8kbANOfWvogRBwkRRvdxpqXXAivLTn43QKHg9Ue7pjBAshOodUB3
znHgLyPugooSrmcWxT3WoEvk1MON9wFHc3yK+5p+xfjT6WB2YQj5VjG5PfYIwQ9mRuGfbCG8IY3+
KbZ7gBgwJvh6osuqBzXCGDozWmyTtSisWwt9yFTGHfxeaqPrZH3KG/+QxmSDdE5+YZiAyjewLhmj
xW0V2evOAEMFJzv+GLgTORHgO26DQYelWepc1+b+mPSoHSJjFteOX3FCrHVMUuQDQsvnndtaxQnD
NjoAh8ymnhgFPjWse3oS8VQ4+0WgFy7y6hPCrf7GR0mw7a0nq0jGl3asPhRx9ZEmi9gRyeicgnTu
d+t8mcUUXzpDa85L0jGxRreApG9aYQVAAyZqVfuqWdjfpn7aFXrQ7xuDc4gfiZOhaefctvTbLqWY
Hq0aRc60/GTKalhpooVFOiWlUMinC5TCt35JNrptlid5ugIAUVrdPqYK86IXxnXQ/fG1HZv6xtNh
5DBuOlBAdhhIQE3vCbcCppzUO10byPDSfP2YRPWL6TQRc+Z0pjGHBNiBlhlGPuULRGn2btXm4i6C
IHNyPWAwaWMXZHPRJCJTzAfKBQrFGTSxB4Fq7hLUT/vWTcxd1BFlqYkZDwMe6mMngmiXlRO+7yh6
xuGUPY1lva1bHwypyRA5L7Fc1DpDprhfofrdDovFN2HSg0iJ6iH/s7xJqN2/LYosu1ZOdO6JRmgr
fnLNJcnHQCGP0GN+ZSjvfMjj1N6VGTX6ZhGXkVRzxxkwEOnuF2qQ9tGPsb02DKgwfJArAM96Z8Ac
ZfrEwpKLMeknRLy/ttVaxVixoNWLgvTtftKzmBHKbXX/++bbI9WNXgeMdKPu+m1V3TXTjzj0s3Gv
XkI9RN3+xytCDkXmlpsf/a+mz7hzNKTScX0Lf2QI+raq1awmckiq1tSD1OL9ObnHHkH8G4/xeykd
e7/r/Tnvt6lnqzs8sIG4+pxouyDsWrfqxn//CTT1udQD3t5Ovcpvq29PU+/ytmoF2YXDnQnwrw//
20u/fzB199s96sbftv/4P9XdcxfV29nrOqRcf/tS1Fv3nfiAU4gEm/fvUT3t7R98/9f/eOk/H/7n
f/fff7K3Z/728upz0OsbKLH++oRAV82dQ/gTTCyNb1q9vlqgweuZTskf77cPoe5SN6q1JrDPTeEA
4zXml9gR5tsT3h4124zeIyG71xAy8GCtvEnkXDMA8NualKWtn1BNb+eG6EGDadlCRSFrCnhiUOjZ
XdSt73cNzDmObqSFf9yuNh35ZPUK7/e+vUqPjhEB7Psr0qjdZI2c47TUeSd9n8lJbip8dNdq9b/Y
O4/k2JXtik5FE8APeNMt7+g9OwiSlxfee4xeK7P0Xl0x3ldIfXVAAFUsB5c4Z++1lYpy3Hl5itDW
h3BKV3+szP2k3yfFy/kp8gH5f344aZtRHW78JPI4DwhlNeKHQhMGA079YbJKXe9YJdz4cUNcUfRi
jggfaigdOkkTeMlKzw5JMV9HMAdRL3O8y0O0lKeCUr/WW2TAFGpJkyLROE3YZoyB873beMum6b+d
5pszOX7cfHpPlRI+Gqqk/DCLySTubeXEFlrxf1q8PE/+G1sD5w50IpTDHSbO8jg2jbM3S1K71PEz
D716U9d4ChbeTC3dNIY3P7MfyAT1kT3QqClFDY3iuoju5i3lIkDoJbkEOcmRW4MhzsEV4k0oSjbu
xrhZ+mNHcJqQzsoJEGDGaNIRmaHPJtWOsIO/rZCqmJOLZTtrWxwdewUy/VFOBlhuCOq5mgP9VGgk
Ehp/bFIyARm6uaSL/lUwBVG20Aff2fWizDn+PekQQZcauv2yKAvcfcTKbe3RvsUnEx0nA8LupIDv
GUt3Zae+sktHtOOgW/emFAfnimUsOrtICKRk6NgacQ2dQ0Ou6jTGQQkUEnyGWAWIR90wrnVy1AYQ
AXZfvWmlfVUzIuFyxu8Wj/eZhnE0LMNUXxsJ4Cu7IkpjCG1/r5KAKRzA0uCMTMAxUYo4msvQTxbf
RA1Uzg1k7NS0x3ayXIwgPlykmkrPVEjLpWNYeq3lnAexess9wVVfGj0GUrYBe3bVAiHGIs8AgPBv
oVl3xGRoXW1fpfeyJqiK0pojC4V+auzwDw9w6PgMkyhIJ1ILK2vTcjmdc4YGDPNk0U8XW8SiH5Ht
qOHOAtAFp0iUy+BOIzj7exJMZKIsjQy7iZKTb4Ayj19e7N/WRGkUi/dE15rGpin2vcsOKOd+rJta
LGThiLfNFWdDzyESTQk2ZAuyXxtS+Su+0h/LpHJHa+7PsI+hxEa9L2qh568jvqgsncuv7JVDLLwg
gHLEPiW/ntzrMil2P28H8Yjr780QSacsl8svLOcuE7muTWgwApt5lZXPcx1dfGcyFig6uqJeJVdi
V0Cm0zbVSh51cheSc5eJ/A3kItdKhquxubNEkUlWvgNhk5aTyyLm3TfIUxjnJ/W2jQZrXrqi9nae
NegaLnrXMiGnd5SwROE7lnu1mPxYpKO5yYwA2buocMui92UyKSHDHVENh5BcbdktDu5gjIjKB/27
Vad6nQungZyEYQN6ymd7NVXl70yS4oKGTj+u2LWsH8vf79KSkOsui22a4zmpNSHOsLcdcLk+ydmN
ZhTOE63dI7VhHbkXYRvxoFPUDyyt2U5c8+QXMjmkrUJrVoPaNxSDuQkkZFpPVzpQO44sLEe6gufQ
pOOv6jdkqZhISxz7EE245rEadqskVPHpGPEpiOLHYWijddCUKQpCbPnnenji4nrxxQnd1W2KeXRT
zkeBoq56EPAL+rP4kaogOHbAk8ncRkkvdgTkKskGN8Cj1C2dt7Sonl92Boeq+MF8yEccwzVhK6tR
3BuZ6ceoQVjwhN/CEROFm0GlapOlrPFKvxDA++iQQuEMPI+qYeXuIjXEetQ9d6Wn4BxIiXtJDX9R
9WGNLF2zTpQ2xy2g9vhIpkK3dZryrkqUemnOkFUYHCqEqJnk3FddB+5ahUtCUw9xR0GmJwSdXQgt
SCubvRHrwPRyJFvS79OaovPli5aUXNb8AvspirKVR/9J9Id6HNxuhS2fYbMqBtijuKrCuOZOtVOe
DUGR1vvrlLCftdN46MjBFrt1/TjYW4Pb3uX51c2C1Wniuyv5PnT4jWWlnrIcfojgdmUj2p62ZaRj
F0SJA4WoxdUd4gMmBU3oLVrtVGqqiidfrJOPznEI87RpH8OOc808B0++n/rYVAPE9ubnbCrTQW8C
7QgU0YF0fxhzyAdR1dOJaXSQILmPGqclHiGZm7X8YHQnGnQn+qnwipuausBanR1G4b/DhhcNq/5V
a4Jp7Q6kkkHuQLBpU/+EbRCIM6Wc5Ioi6uPqt9lwLLo1gc6N+kArNtrVfzRCZEtEVud9T8M3Z3b2
3ulvHHcEtxwCCcg5oazzGvzm+QkcvfvE/iBFowPmjEqtR77f42kSsjKuL+K7hSV0DXUcoMjb4qQr
Jn1Gl6mnyLJKO04z0/xSTPVzoLSEfUbwPGZH4+exk+c2tOmKJBBsDCeaQD/l7soonaWLn/q8e2ST
MBmZEcSSWSk8yFmIl7nZzA5yzpWK5stKmKQgtprpmClqiA2QJ+vi4JJzl4l8mn35X7ksXzWJ8nCL
pOcon/zH8+SsqtvJ2rLt3+f/leuyeNhHOYzY3PpK1KxbFylW3aFogxUgF4Us1Pghz5L5ypu15B4G
27yLh/u49hAH6viv0f9QQgOJD8UGaAyJdNbkfQZD9jyXk76Gx+2uuhHfbjmDl5jnyqbaXb4EXb7N
XG1NyYJU6RC8LDE8+gKTkb8K6vFIx7D+8kdEh0PpvRekdS+KiZqS31fO0mzwpVNIrdeKmowHogcU
TN/hlyZg74b53hgu2Ptg8G+cMKivfE3BkplE04dTR6d5LOwnndrXjhJTt9F6q39PlKN8fDBSRCfa
kB4QCPgPldY92eM8fpghaQYYtp1rWr/Ndd7ADBMllw8EnPe57qunIC0CgvkiqGLzgBhVPNioQGm6
5KMBr7DpZuhzceDkT4SiXctX5VdjV48s8wqk1nBjURcG18Xbta7yFsYEew9lDczN9JN1JiDzase4
viClKhq9+a3SUI3ludXtKrhyZL2Ee/klpnYgva6JjFPZVNotdz9Cvy3ONDaxxMQp4ctWa/+OBBDt
SC7LRHWNTztTU5g9O3nNFGKgnLHVthoZDK8WEUjyU3VTOJJnYOvHgeiZOwvSyfnjmmC3YS9Hxm0f
TNopNyY4sOIlJ8fc9aOlP084H3fFVNALb9rhLUMKJV8yLNyYtjv5AY3lJA8IrN/lejUljjUL/PFG
nzLjChz5QE+cX0YLi2s3VasnKoPFvhlroq8IgviwIDqJDWxW7E5Yne19P6jdIzmy9/IFhxLlIEyF
9prYGXzXhRueN6DlwhxSkU6D4krXTdclBw1b5XkDqsQLhvrwPtswBBIdvpCuOtbTrKcn+aqkswD/
E7tYJwJm5W4nv7hZqV9Uo/V7U52iY+iiW5MfP9cYXurQ3aLCXmqZigShKs09WnDvLg4osHqTkX/l
nXkgB09/GUn23HCjHGA6rMe7YARlK5+BpmIPTzJ+VSIz3piEFBxKTkh3jWJpHINZ8RWN5pYYr+m1
i3JvHRqodUA7UaYrbLC57GjydVAVb0YzDd8YbenrODBcUh/95nZqXUqb4nWsqIDwr/RvKb34teJY
GeOHPLytAQfQ0+UZQVasArX33xrPgcVaZsMR2JB2Q5k4W8p3qUcieojsfg8mnc3tk2niuFl1A6S7
Pr+G7czctlvu+wywfwVVPz7lBXXoNJz78zNgDCyA1DYfbgO1NU7N9pQh57+2YKqe32XkHODF7kda
uOMqp594auywvHYacoblB/X6nd0Y6Uk+QS27ZkXsR3TVkn8IHaTDCi2+jgOrLJ6cz76zM67pTnOV
uO3MLqgRBEn77yv9rw9UaCAtzMG4AmxZXKW81yqpB+2Tuqb81mOlEm2nKOE1hD//FEVttyInNf3M
lKN8J20uDREN116XPeL/zgdc6GP//ujNF/mEZiJjvlYr87rVpvJkNmCx2qBViTVj8/Q9ZWqlrH/R
0qEUObTqvROEJdc2SG4kDfT3swt4rSfRkUxLb5HanfkB8kAEPvMaFfvnMeczkmccKc9KG9yfX80L
H0q3sJ59JVXWdLOSo6Mp5jU7ExLy0PU/XDaWfGpiAD7ETFjdW4RU7YrET3cGINl78EW4IMVnA9MF
ak2vP0xnILMqqeprlOXDMbEausx9CbMgrW7lUzl6HjvsEc+UVjAqcEgcqtkNb4bCMxn55M2nAZ3P
FK9qcFO7sFtbudMmUn0YPOHNtY34ARxavcgZ5f/K2CtVr1feYwUAHPkMShMglRvNYwv0Zh1lHF7m
TByt+Hls3X3u1Tp6NpsW5F8wagcdVvzN2CgqOu1SjIxe5DNnSACLrte0O9JOvd0wwXNt+/o4dlX3
MMD2Pv/eU5CuC9Ob3pW4bFZ911pXKFzC09iBfu18J3ydu+RKfhev9F7VvjOenFDpN3PutgegAeqN
5igDzkN2OK2/kj9QxZ0c0cpzfdc3Q7Kn7T9tYaxbD1GPNkc+xbeDjUu76t3HdyQM88OVoyvFyTe1
fG1FTfuqZdpRPpVK3UcUws9uM/xPjk9ElYbecG/nnntnz6R+h6VhfnVZjRqgVt4SWGyroSUJGCl3
SD5JEqGbTdvPzL2busz6GhVYgL3nkMuXqaDOKpJS8BV2L/VAfot4LSjgvxUQ8Y/0FxzE9d0IbINL
txN0Bdc2XqOPvN04+dqrZ839erbD8RjPeXCTNQXUBvkaYiIXu8BTrl2VnYlePBR88W/i/+XTjODw
/73x/11v3NbpZv8PvfGibsP/WH0kP8P3DPmPfzkW7X9hSfQsEQVhcGP107Fo2q6n6pbr8IdW9V8N
c4+uOJhalZ66rlp0zP9umJvWv0RKnuHwb66MsPg/Ncwd4783zE3Xc0zDsQ2dT2i5pmaQiPFnTIXp
uWVjj45+ojInlDJykjKooddtzNtIdYio+7eyGKmVgcxHSpmSQ+kVRbSpNhBQU3HoM+JyixmA2iKt
ifcEIWYsLBhts0gboJLiiDF+LRSJqA9vpNJHTobBVbNdZPTeHheAIYpVdKWqHCWnaJnI4pXuHw30
s9sOhva+8mheLbP7vAesOofZM9e693Ay7tUgVXd5f82ldabeG63tSSPIqSerj+5RHuM3savyqQnm
x0wdutMAd1oZ9LWXYLW2SeHYEAqsrZzAzZeB6d4NUXw0/RAB5GwUuNVgWaHBW9HV7yiQmHinSTkP
JiIeiizqqWhXX4IYtdBt55ba8mvlJvdASu4mtX1JrcpBMVSVfMN43ZMbunQyCh9KFAkmpH+q8qZc
tpH32ybLp+bGdbRAk3IfhySubK9I5iB0argyW0tZK7P1As7rBgLynWZE71Zpcxs3ZHdCvMVIPd3N
6r1NwOLG7d57D6mxYeoDPGwsQEBzAVq3KPWbl9EKDyZ8nwlExcKCLUM9COB5E4BRz6LS2zrWOJM8
1puLIb8vFHh5fkEtteMSFRunsM3fy4BfdXSCbJlQrF0YKAPCqH4D7PLoT9WDVtW3buM8eaH23Li4
KIIh3nlAfz0NNXMSQ2Gs7nRKtgp17cTkToFy+DDU8SoMql+oHcn+NvJfrrkYC9x96Uxkk53v22H4
GobmyzV8Ohp4HEkORqS+njG9+41FjTvajEq5MfBOrTwf0pdj72sVn1EjmD49vUcuXdVvXRc2QhVL
fsjAfxHceY5+kxK5aMFq1dPyEQcI8rQcsFYYWr8BXeCosY+UEioMju24AKyaLWa+tBJbKy/V+C2d
jh2vDt+joZro+xKeUOutsXEK8AEpIWSD91laKUSBob7J89cB2g2YeGhIXLWaxWwVD9pLovNTIZVj
AGTCw+n9kzF6G7E/lWqxK1T3LtAgAqUqd2z6nN5G6T4flJtkNldQSiEV2jd6PzVLA0wFN+Yi8mEC
PJ5Mv4iFuk5tLuFBG9/gqSPnITFC0on5Ty27q8cJAYSaPGPzejFy77pFXr7sVDIQIgBX5BeDYCv1
X2ar3ipgUVotX1YJUpnSBb6Lr3aJ8gs4mqNt3LJ8sgb7VyfcOUmmYyj1QQRD3eN6NiOXiPfePN4Y
LqKTAoYg2W/RQemHZVXZ+Eca8zZ3SFqqUv/aSqtdFiQvFfoLSGO72oB+C0SDkJfoCu/L45AQYJV6
+DRz9mRbb2ewpukzGQXuollmtoIVoogB2Zfxrn4YepeN7CDIwBszTNaVNVf5qktsBYxJcNeOxnFO
1SPFFosfFWeJunQTGGZpOf3mDd6yyLxVQjywSR19mtm4V8EqoER48O34k3kA7YO9I9fTW4zkliX7
MupJ+YNaHVXBfUh5ptsOPQ5qRIzDsrECNpROGLaBw4mRWIZti+F/NnEDmeTxTaO5/Sqofsetsgu8
69yrH9taRT0D0L/VOKb72Ljtwqu0piRFoPqdbUTPg9lvlMaHd9R2+0EZ4MQWw62eT/dEIKdcJdi9
4ncoEpTSG/t3A7Mf+2OCaEYZj3aqPsB44kxmIepw2uFbta59b9qNgXtDEsQ3nUmMMulw3xrA9ZK8
faS62S3MSadEOOcQ1BqbDAguKWHnP/Rh/9UYxb1a9u8j+d64oPJruFs9PjlvyzeHdWTehl6+H+Ih
Xztd9qGM9ROUzFWvm08FTb3GnN1lUi0qLWf0marwZwbgatNvTc+p8VZbM4p/j0F+jMd5o+glDPiA
qwlCBfQJBWU+8hjSDo+wgXGkKtd6cY3zDkGW1eN5RBHCy+uug1/XR5ycGOouzew1uWBbYEjelx1z
rujC29i1vubJHNdj6PIiUXRFOuy0Jmw0W84Ma2H1m9fEAR2DNN8RZPfiR+o3+aiHoiARMJzNbk1s
3wn/LNrY4eiQtQT5br6N/O44ArgwzR6ciEXiUzaiqxAqUKxNwb2Km3yZtSfDwJKd3YLFL/jNuPHp
QLPXnXeICnOpU8xI0/wu7dPvIBYFhabeeP344RqjunLH4hap1TISRxcomg3qeWwIYfg9W/O6HywS
qlvyL2OvXg0T2D3l3W7A9CWNt6tcPO/B0K+SBN4L45VrYiq/yNdAWqMRAp7Pn60ePI9jdI9fhL5g
jIGyqwzQZSBpGkd9zf3WxURLCUVxp/1I+AAqqX6vV/VpVJLbKWQ4MUD/pza+yBV/FdrDVrXmey3r
RFwu9114Vmp75HXJ+VBzYSFvky2QqV05aJvKcl7GsYbIwN7u6aW2ReoF2ZPwRfKu3oIhCpZBY3wi
trlD6UNZNt562Wseqsiax2+PsFElI05xMJ7oTFK914KFM3ZvMdEG29kdDs0MzB3QwKJQmnsoMKE4
Nexbb6c1FFnGsbgzRCFkDo+u1+JghEgEO3Xj1fatBtR3iUd1dPNHDwJQUyYfJoachR3Fz+XMjqgC
SS/t7MiNWIf2reR8N1oLpXCqbZEXkAxmoiByi/2mF5kOfovXdcaU56bVqzVkFRGFrC9V9tzcn8Rd
uA4AQOXqxh5imPU2yNOdXZoHWzUp+fKBy2h+8kb0M4MJ5cF7i7QeTN1s/woTfUsueEpvRvn0TId0
AOvGoue3BwF01aZEZDRV+g4uSt0WZbx1QeijwHcxXSbqZgiqFE9brh8jS191HcbvMsof7ZJD3M6q
DwPZUA7mGpZe9W1MTbJxqycjUQn6LIEh5ml6KlvGQ36hcDgYT0XP4RqW7jNuCeARTxH1aqrQ/kuS
2NjuwvpNd9ObiYBYMsXiezvzv6FVILDwGD45IKzq6QVdOXgOE6mjCtBbGaCaZuOnUZZEegTqdWl8
zgV87SF9BCoD6+Ytu4aewVhAo+BQp5wRM7N5dMnSWaaZ+qIo6NWNnj3BV4NN3/AvxAu/gOYEBKA5
C1JK6RMD2TLNERNlh+W8sLGaG/2D5pZflndreOr7YLm/mlAo05rhlDSuvvDM+GrCH6gXxZPvwdPo
QvUWNJBKjDWdEyMkpKy1B0ogpGMmIx00skD0EEtTuidylvFRErylRvIZV8FHlczXoRHft3p8jX7/
yplsD6G2ejQaGuYNjp+ZKmWjU+Hn7pPCJdbLbK4eZtd4zxX7WFiWB7AgfYDEfCo0vmNDQxA17YZC
+u1QBC9WMU4oAsOjVRmcd/EHcvpbKbn5qOhkiCk29W4vblZgLF4tEdOQteWtz8Car0LQ2GSTtzjE
XIRCEk0saPPYUckittLkF/G6LRUARB5QzlV3+orhe6iBo1CFz4lxgFSIZPPIiFwxM3cRoYcVx3k1
+I8Rhj76Eiq40TC6Uj3A2bPwEzr9XWEgjYkbTnBEfN370MeEz5c3sFDQJL3/EZjho+3ODFNyQi4B
L3I5a4qXRCuCjV19kZF2T3YKLcg0/Bjd4dUJ+19T137rs40er/iMvJzauMpvFfrxfaeQpZV2wqVF
3q7ZxjtCkO41HdOtNZyAmRyJN0SJFdTvXdC4jDvqTUQoQLEsmzgmgdN51ePs6FfV7xCIOllp6fug
uytLc3ftyICe7t2dRl9w6dYuNQcYImo+XGlqcuNpvbNwQvuTnMClnzvdek7EBW9cch0vOup1wVBD
ZrWzvYu3djupFZf/7sEs3E8D4ALjXnfLCRcvPj1GhzwM1WT838EomNzxixPOvYGN3SMNudSXSUBR
mihQv4A3geIyWTlJdTfEOfZnrxC+B1qc8dNo5o9TEHD5JzzLSpdeNgfcbHikbKsK+0tsHhkQbOrO
In3MGveRi7O36HQyJpybwVdvdPha9DGbfVuN3AQ1NkDEbNPr3akqhge9HsIl1F9KLTqYPu/LDKZ7
yqDWru6q22nQntXSffPL+KRQ2ufQ5QBze/QlWHjxXrDzUsYlTmLfRxxTbWL/mhrtjoj3bT1iO0zm
6BTmnKEq71nX/AD7MCV94oPUpeqYNzWUh6TVnhMnXBMzuq18GCr9AJPRoZDsP5L9Qs8jFaNas1sM
dswFMBpwN0dXXUOAWWSM3dIoxp0xcY7yvJagsDd/0OAokjmuBSF5Fo+Kamur3GnBrE6uf7CzkzHg
vfcz58kww2ekqGDanOuS35UY8GVbpN+drm61ClwRVUC9/45C/1cwD6+eY312oQ1Wi/E2kE3uv2/N
0vldJeWd71JXdlBYj2HpLxtGSKEHL1OzvvB17TWiwWr4XxrXSwIHtm7hAV71twTVgodjsDBmKQgW
9MHwVnKE+EX52FTIGWIbEgKoffJ6qprWYvqRVdxEkhYP7HIM38L6xkwaStgll3kkN6c2Su71mUgd
bwq/Y9fcdMGjxXVPt9dfnegYjmbk7JATn92OUqCRXIyQsYA+wl+I1vKRLKu2Ycm+PlLyg3lcDvgL
p/ksj5HSBS+4CaNq2Ld5X629svwl/w/gsyDxV8EKzDQlDLmyEG+f+x5kZTJz/lg3lnq3BUwbTsu+
oz8tbJhSPtKjk5qW4wQJQlSJpZJATgaOtK7OkeDmdlwAlR2Aq9AdgD8Sus1aEY3SwBM8qFAN3vuh
VNeetM7YZgzKPGkepLTKTtwbiBzjZj4XYwCp7q0B3bwo0KQORqQ2JODlItTAfk8+ndUEK6l9uEhj
SgROCefEvwQRODz9ncFOS/kdudBFECSXCyXIV4kCDE+puHgL9KH8WmmjmDMCbuo951n5bEdqiKTZ
8DwrUAh2TrSLfD80cCPZcWJY9zKP+vmXO/9KEQyoguxp+nKicyx+laQVPNBWo+oi1sltIn9rOSfX
nXcHuSwnhmBDAEPfVXAQ2qG7lxueVHQ27FkWIvyGcqWc1COKLxyB80pqQ+SH1Pua3wchAWSTlnLH
ZFWfLSkMbpOG59/XzOG5rhXT2GSeb7HXUQLJ231ghJt8LuZVq0/3fyiWYtvZzvBEgqCiha5yD7QL
5qazSQ/MabEIadYfb/xz1knJsNR05NrymeetF4VYCnOYQGd5lJRDdbVSiL7QarxP0yQ6/7gj5T46
+JejxtUdzMXyx/v5CxpVeF1EW1eZm40R5iTNxG74TtC1Ctec40FOOEQOZPHmXOP+2oEKtb/N6qHf
SKlW71c3qT2rm1IVBuAm40AfSNyQn16+hPxPOfdv15GMNy9CLjcruSf0JHtTKCTkSOwIOiazHYCt
s25L7j7iCbYgRoYmw2LCCndS0jZ21rCbcovUEfzoNG52vtQa/Nv3xce398HoLL3cADEv9kL5lvLT
zvGVy9CNoWFh13spu5OHptyT5OJlXUFSjTgjWfoMdMWphk3oAEuRft3L7nc5Wv/YRc+z8kkzZdCd
J+og4seWq5o2tLbKc9vkm/NWzaug2epBvb8c4fLryX+R6+RiIPZCte83TUtCcehEG/mYKXd2+YzL
///cBeWy3Gpy7vw/cvk8++Nxufhj3Xm3LSsb/Jx8CBcLpWPA0sgQukWq7+DpY3rvbXshv6fuYUoP
9Gahk3Mag+x0rYa7IXG+GUQgge3c5HN7R2AY5Ur3pKcMA4nAhWBzl8P9HOrueHZhI5LOBS9lJGDS
0wnqKxK13hmowMpK6XbKhD9TTpD9tIdaq214EmIl0gCsmqUaDCuncFpGY762dPM+pApa8Yh8/j/P
5q5fAm7QH5K0nMmDeCQoIDwOYuJHA1cBuezrNs1zOdvpdY2XBpylMQ7BBlhicJQPBAEXCtslQznj
DP1DOHNZvIhkYPzzE0tBzHlWPvSHPOfnU38+ftbSiOM9Gp1iZ4LVHE/WWM8b+cyfTz+/spTs/PEm
57f+Y8XlXS+v8k/rLu8uHx1tEvH82g22BnHyPx68/P/57f5JYDQjxtmUUft0frnLjyOXL5M/Purl
ZVpKYItB517q8lZwinck3byFElYgjcl/zIK/QbSZTd6uI2lDcnZl+0VysOVErpNz8gG52IzJpkOJ
t1UlJ/gHG/sMDw4Sg5LjGARriuZcRkIhSZTQ5D+Wk6y0lxSqGITK8/6FMHkmTp7hk3VZbwpDu5Od
GSsbkHi14rKocoHDIsRNDSJUrpJw/xmLOQixhY7YHar4MJ57OpUcQrRArgA2uWvul+kIoeMM1bVs
6EgstUqeQBHl9k5ygVMJ35Bh6XJZFQAEuYio8D2jd7DWhFhYAoPlHGrk7RDONZXKKEA1P0ebgFsb
SAW5auJDIAopF2lLLkJpmrR/zf1YV9eqw10oWOxGaGZboY+Vk0GgJM7rYnXcJjidYGGRhcoTeqC6
27BiLCm2ZySUuHJOE+rcy7pIalstLcI1FOf7Rur5pTF9JM/xv7DTctmu9We/KPy1bK/J7htpPHh8
KiHzv3TjJuBF5MqFVIzFuO7iSpdb+sc6TKXEr3bV15lze+7Aneflhu5zamroX5Zyc8pNfOnI2fJS
dF4WOmp7ZuiVt+ReimZcJLkTcnbKBPq7lxL0qPruI3KK5RY0pVL9skXlyjgvqM0yVgWjKoSZYd1s
bc7ykoVuCkm43xtAqeUyBoN4U2XpkyUwLmnfFsOxLEDLT/YbuBE4HBLG8ffkn9ZRgQGu2Whbab6f
BHZcTtqcMkAjEB6XdZMAn8QB1WWP6LdVLbKV5ujTIEJ2Tw3SWg9N/0rCHsJ0uZ0CuYnkbMcpxAcC
tNGahn39siXkhrlsnbDWuEl1JjARYqhymTjiynVZlEem19oF2LTkW24GuYH+aVOhleOiV+hEPVLu
khulJBHVLDMwJJIKIjeRPPLcuLcQmqMCbUKgJb2oqE/OtEPaCTw6FjQTMTrfWyT4GYxCaSYk5ZdP
J2Etke2BIMCkrrDPyeXzrBdAWVdD7p/lT6iK3/H8e4s5uaiZRLVoEQ0wcbREse4Sn+m+yBOkPGK8
CanfUs6ejyURDWYX1M8gxs5LO3PHpcHWX8IW4cZKASyopuT3hCoaZgGzPyP25aOSIO4jjVrbc/ks
96VK4EsKMbksyjm5zlIUGg8MIOSehm0ZwpA42/y/tOJ/Ja0wLRsCwL+XVtzU3/iQ/xup4Pwvf2MH
7H+ZNvIIw3ZtSzcEdflv7ICJ4MKybEfVbHhywv//l6jC/pdu8xhkAB0wgOFdKASm9i/Po3QNN9o2
Jcjg/ySqgCr9g0JgIfawHQvch26APBAshD9FFUlDmM7QeRFky3d5wZGXGTudwWkO025KAyRC3XMI
pv0we8A/gBQ9uWNEVAgBum5ELo+kolwmZ14KHXbGONoqHY1beQDLSW0kR/iN6V8AfOGSGdvS2Wij
ciWh+3JSOKK+ksX6qi3qtdfX1d7WtGLdhhCR45ScZMSdLvLT0Nk0SY8Zq8mSXWf0Rx/tUZwq/m2F
CH7TGt4z6ndO19aysn3n1vY4OQ7TLQl80V3iZnu/Na+10WWc3WRXVpfUe24+PyM7PJS4oY+BSe+x
gsOwOY8MJNJFnsrknDy92fr4XBI+v6oKIu9B0Gyt1LpOekJXFNr6S2iMvyA9fxH9Yx/GFCQZzjEE
wiL7z3RpRQ59ZNMY6TY5WebHUkxofBmoRz6kN70STgz8H+g6+DZKfJA5BjJ1Qp6u5aKcA770OCZt
IlRd0IcCW9m1WEB64QXBDkBsdDeV3F5TixPjYPkdSJ22d5MYIEhjifxyBC0jaqjxnfTSgVKkjwOW
lFh4U5DzdauJsPWFXifOgdAla9VhZiHseYUKcZMIlwslI52oW5wvmTTBEKqHQ7onHH1QQDyJEQok
l32A6Hmbgx3A6CxqIpZ01wz4bHzhuKEYS/8ocDd6FnCP5/Ta3vBwLop7RvnT/9gSl61TCL+PUne/
DQxAKhxYYR6jYeiOpCmJ0Ek5GUezXiOk/FYROkB1GppDYMf1thMDKluMvuTcZTIKJ5Kecr9uTtYG
xHd1kBP5hX4systFDVthWeuatwi52pJMI2g+51nKRLdDSmc00nS4txitZpEpc4mYkYtyQD07NeEj
mWAI/hXjIecuE7kzyMV5GquVZpF8Ko9IeTA6c85QWA6s5Uq5dwyx9WpkEYRoMQiWP91lcllnCA9a
Eh9+prLIq/UlOCcVjjZXeNtkxIwcPMmJjJmxxHGeSWMcNFq4wMItJwfEtbTUXQbI52Uw2PYEG5oG
07x2ZbFCarHq9CMglBbnaGGuQAiMiyxp54NBFNTBEhO5KCc6DRwkEiVpV9ZbrOEe1Pxt2efJjsGR
IRrKDJZ0F1nmKLhSCFSZBZ6Rb/OxpbXov7jFuO4g2FFR7pSDaxiPoN2yzXB21okPBZQNm9JBFQeb
/JRIqkgTEhPj7zm56DWFtvW4DZYe2kn8g+43xEiRSswFAtQlea+J8PjYGQGn3HYEa3BLKMJFkJWq
YPrxqiHazOb4GmU1LXMlRP00P/HLkm5PrkhPQAmTPiQHdOKA3/ih9Vo2LWAIx3wEg55t5EesxNYO
0bUThqFnq1EcS/KBPoqz6tVRPWLohsqGnzTEj9PUzhzRKlzd+a7xQKoUNF3XXd9cx/P42daKuTSU
gc5ef4oCvAviSgdP2v8VeVq6n6uS9nbWrnS/fkhd/FpB0j2rZrXzcPAxIPI+MlrWKxoYd2QpenV6
iDL1NJCct8krnlEBzQxE5bEbYo/eQXpVuk4uYjTfiJZeaWPyRtSXtzfG2Fg1mQvXvyT7Rxe7wog8
p07ypdapbz5ahXWhZfoSJ/F1pNMWK2JR8MupVkZ91OASxPDUBiWtv8nmBkxHeBfmJ8ocGaeIPjqZ
OVoph70pyK46ugqqXs50iuEgJma0B1l7pVXjgxsKuo6FsEvNHG8xkGQPcJXrm+WOu8oajjIAF/U2
beQxxLyQTM+0/nMw0ch83DD/lRgmNFG3+1JUsOBwqJ214SIr/k/2zmTHcWTLtr/yUHNesDM2gzcR
JUpydd57REwI92jY09gam6+vRd3EzXcLeEDVvCaCFJHpIZdIs2Pn7L02LeYlaBRDDg1ip6/e0qXJ
9wjhb1rm0aOd6VOmU7UqW+YR2Xlys6zMOrmdKDGdeOSiWpu4IBWgKhGHiAgvryDEMDPtHre0PGkt
EYsrRDMQU9fsuyEvA6uLiLlOB3MbjzcZZ+ZOAJkJkPoEU5tGgTdBJVICptNgDajWMwSIghzkoLUt
K7SwsAdemf+ejUXfI8t7HYr5RobB+IqGB+ORpYW9tNzdJJGY6eto1NHV1jfM4WBmNJqamh+Kvvqx
J9Zzwxc/ncwq1wgwT/if41/JXDh4TbRi20T1QIxW+TbVPUnJbmaEhrR/yKyOw3HR8IZijU+cPn6c
i/pk9Z7OuCEONK3VrkST6ij7vC4YSoUDjcTLlzFruxD950xgA5p6byC0uxb1FpEbMy3qpK/CqZlj
Gryv1BqKkJOtGXie9YGaIBlO0meMu1TmUSZqq+vprzxGiTmWEc1fV7sMygwMsMCBYj9nJMoNpKrk
O8hmIMakWcCDbowjEWYwlwt/ZyLuuvBmfrnAYjfKNLSdQXCMvfwyKuvRLaNVOnnJCz5TR5c/er/7
7jXjJpr8yyhZplzu2xy1Ci3f+DquyCazoNG83qpJzt2ZJIkL6Bf+bmngnXEjLZxlhJQnJkOgqt/y
OSNeVnsYsJ+Hjq0NUGQyUDtkhI6c6OXACE86/s/CzNhO9Nhgiim064KOqZTZngE+96QBHR1KNgyn
BLTTMA+PPnnVOwSeBEaq8Wdc2cwqiyg7LCT0BD0ZU8bH2OkmcEH7++RwUnR91KbTW58y1pg0+0/e
uuKpal+BEZ9rPyaWNe7zY0uY8Za6lLRrCDQMm6ID9iUcVSIvd7V3aDVzejRz/4U3+pim8RB02tiA
28c/tqLvSud3Nlvfljo2ic3Vz5YeeTtbh58dW0Q3JPZ1MKgt1UqFhc/PZL/UtUsJWwtNS3rSreZP
LRnLtAoDrCzQ5WWGVm0sZBlLSU5w27pfk4humebjZNCbSxotZP2qBNtdbpz7YbqiLkmDocqfTDd/
bnVonp3qX+1ha3UJ4r+0PSVOiaKAEWqMmAF5iyJP1+gWLhXCLVuPdFOW/hhTWYOBr8Zwq6bugxnX
sK1vqURc5jhoDWd7NpisFHsrH8jKENanED+sOY1ObQRcTCQjWxF3fd/gSCvz/BHglr/R7bgnBCvs
MHyoNTrVXbTPperCZKi+JXFKJb7Y6RZWFf+V/5F4CDaHFIToQkRjnYygbGv9pE05SCqgCDvQmL+q
xe+PfBCYfLNbLcg7BmT2uKCuLLQgcTOBfSeFUVuzHWmpu9FyCNojOg7aBrH/oCbAwRZiLpMd+wT7
aMfyNFzZS4FuD4+t1wyBEaXaFj8kHyxM6RGs9qbUUwmdMeOYo6sdMOMwWgPtknHt5Ny77PfX92d3
guj95diRQDFrlGRrWfM34eDvl2yJ5Mt11ftkk76KWRXRdFnRN0Va8BeCYW1v3JkH2frs/nB/KYdJ
HOPpoTKp9yx2k22zzC+W1ZKalQHZuHMm3MH1tnVDnut9GkTHsOCUlFebzhlaRkXx21QVbxZRbaHm
d/MOlC7FjUF7dCiSn7EB6eTOjF3WrtL9gfQ0KmCPMojY9GhbNriiXVsAH+mQNGHF+ctfj4O7x36n
8n1KSHm7tiWqWX3msTZjNi2P6ajU/v7HrYH7zDXVoSRUxZLNDN9xmR8wr8904US/FVa5Xl60ZTzP
/DXjWt95d2SykdbiqPSHvwkA92d3NICJsGY91l3u2Ib7w50gUtaVRzCmLzbxSiq4Qwp6W8z67v7a
B5Qd5qV7uwMKynt23v3pnd6brVX5/aWx9rai8J7VPuZ9irdoLfJZu4Bx6xSGULKKCRjL3IEkS23j
RVjyPQJodmAXAUU/6fElVs1lsUv71Y6jILO8R62UXNzS0G6Zm/4aEovws1G6p7kbELnXTDyjPpuu
3voQJf3vpXBIehPu/KCNzCiNlvPRkgw+9C6G8WCz9B9pRflkOCCu5xqEuKqDEr49YhUuEaKYm/08
ls7NUPMhqqgXqsT5HKQtzo2KiGRMY4S4NUfT0jIh0yJ7cJyxC7vW/Jw4crljJ5/PbA31i4Y/ALfp
h9FnMQojzd30dSq2nMa1DcHi4k1FDpl1JjkQtvozFxEUfaMn87moCU5Yz4uAUu2dLRS3tGu0t2SI
2xvYEepPXQ77NhMnrjyPdZUl00mNirtSokpKHYG9WUumi+nPT1PRXSAUXfki/IMsRPZoG7+trs2v
dnMEgm9tRghGW6vK2g36T0bfi1OGZefKsPNnlLd1Ot8yWAOh4SBazQ1i1OU0PZWDpW/MqbkgeOH8
zwWzEaPWB3VjNgH0hB3m/PJEvm97nFpvG1V2e/XntLsOcuoYvyj28ynNLvgYvVAf299ipmngA7Jw
g75ZMCp01oJfyn7sUk+e8C6XG0QWy67seOsClAkWNANhNEQS6nv0U/pyoiN97JSnv87ukjFKNE3a
id2vBq18mJm5PGhjFGoqsXeyIZphThFL+8b8OPruN9dDizxMxnFe1rhxIZ6yKUlCD6svyO0fWjVb
j/3cqCt05qByK+0idCva+4P9K+2XYi9tRhAzZ6wniyCmdBb4Oaha9pQPGPGq4lQJRT3nYRns5W52
kRKOFvh7g0gJVjZiOQbLaG4EuABsu/VpfxbzQGy3qZ10oi8O9lT+7OF07ma/yDiSZtkVFWQcVLAg
nvImrg6o0emmlDtOzfPZRUuhU1HsVNXDfm8N49gW3xBhcjyRfK+FmDBbDKRaDSPBVEmHaq/nN9qA
PHC5uGq1TxKcmGXDu0mp4CuWmX23zFag5+hv5tanUQ2gxaTpcBia7EM6HGSXvD9jh9fy6AmV/XND
l+bAjyXkCdYNu3zFldm6e+StDaaccWfkU34z046g8Sg6e9Fk7ebSfnCN7imHXHAGR4dScn3GEQXZ
mQbhx3HaCrg6YYQVZSrnnjgoRuZrnPouWhIX27l4Jl053qKBzE7KpwekyQxCniI1Rc4qtGU6kDpG
5ofhgMtd+dTZSBp9gx4SZ8gDUnznJc+H5NmIp81Hk4u938ufBebsPZEm8VaLMVH4t6kfdeIS1Vsy
RfqzXn3HC5k9SpmEjQJqqBymO6yu4AfaL0NfgFKhfwwrX3exb5QL3WecHgTkUJPBxkZhH5c3r07y
a9F9YaksCEG22mPSu/Er+q4HrWi8Y9PyI4pM/hqNcwFvIoirhACUtldhEbfyqttin6nVuNI2/Un2
/acLIvKMjwhB+xoclxmIPMuCcGx6HUDTpfZrqN05HGzGynrlvOetVAdhZy8DkZhXIxHyONjG632h
7ZbuORb0NbRYjFcjKznez/l+ciMCE6o20GU5P9h6wYUwJKhePIMEoTG+DMIMLdmVEAJx54r2OwHV
7QP5Mk+Y5oxLKrkC+wgWSU18i8C1uWPUTVaGm2sb9FN16Lr+GwtNcTRm88gRGAd6W1zm2J+IvSf7
IsLYsT8uftXsMheCFMndD6aXDGHhwZIsdY+4GtZIrphvuc1ht1X9JUUJe0tzgsGzXFlbusbORkI8
C0lUwR6dQFOtTYyyUKOf124qkdhD5v5EjrtHiLjjnupQuoOyGWW6XsMSwfWXPeo6t4M6xDIxHibj
ixJjPOTVTLgGIscyS6rjAqJiWw3kl1Q5wCstnfZVIw9+4f7OKNvfbKr7oeEUmWiaczEEIA9opHM1
f2ZuIYLI4VZy1DzBiiBGqK/N6I2obl8cM4T3V9J1xRPltSJuL88I5IJtpemTDLDM/ukWQtcqp+8p
dRNCqhzhkhgFgCKSFNjgbF8bVC7zMmsA5TDXiMn0wr5E1zulKU53kwIWN3K9vXP7m5HIlrE1r/cq
DNYp/huBVBHvz3vPnGibtBKWlrDeGtZpux+qrZADPoQ6HonqifMtW9lZxWl8FuN0AnJAM4ZivYfA
exQRbnNnEZfFFHiWIyjn6VLu46H4ObWzj1FGPbu9+V44Zn+yNDKLsoEZVGHCj1laLFhFffREFmG8
HmA7jKjv0emPRcP6NBsMr/K0vKml3hoxeak+pmBQQh41Z9JudSMnBd0/VbpsL0aHiR0g9egQESg8
Nb/ElrvPu2w80IqyN6bvqp3sojRI0iK5FmLF6doLNgCOrw0eQwaAmKnq8k9LLEq28fzxU7T1M2O2
cieaXCHKje4hOK/LnFu0NZnEwThPLj4Y5J3w8c+nOOCIiUqOC+UPiB+fU6v5wknqj1r06ex2PccM
CfBNSvMPqkXaJqZ1HJdqp89auo3zEsmkBz3P6ml0DBh8yHVNpxOhjrgV0DNaBrAIWEGM863o5tif
fZYNH/aQsbMtBYldHrY7gmIMtHH9lUwbOlGVEKeqg46i2+qpafU50ASUGCJSor3IW21r1y3tz854
rtjo4qb0z7FKPubCJxiBJCbmiTy4kWxOpc5oVtnomdln9AuHI/bDqZC7xExgMQ+Fdo6FDu3Z79pD
aYyH2iAWsVovWKs1tznenMqpkQj7nbbPq/qb3njtWY7Ia1ze/aSRSAj0wMQnVxsH/ISfZVzXb2gT
t5AHWWSFPz1rzbhfai1+yaLqMHaCa6xi/mFkBgfQzpN7gSEm9WEdjCV6/IKj7a7UYxH0bDTkJrSY
dzp7FTgr5EZ+pU5JSyYK27y2jXoLOv76r3R0aglFxFmiS4p5z5o3eZkpuuvCeLXSOIFI0o2Bx7CG
40MzMDkFOgDoouIfJdi6Mw9JSoWaN+BC4utUtOLU5m206ZuiOPZ58WRo6Rj6I1+A6/cCLj1SazUw
amXa1gQe0+8j0J4gAeK/cvHWTD3toBqzI3Kq6kO7Y9SrkiljFOQaRybSP01BUWQor98joY+uDjru
oGiM+EBVFFpjzCdCCNguXTxax6APjkJ6nNcIF9rSg1Rbd9QstARatb9/0JgxA8swZsxYEZk9kX5y
a+rg9OQqdqKlSkM7g4PVo3aOUrd9MvRVwlez3AI6mp0fmk0OWeXJV51c5YOILY0ZPqbJ2ewvshy/
E7RksMqSxxdN9t0quhCFRhv1PHb5N7uZlr0oF+sclaW/b+byqy/zdqPPvnvwlV7Qj6yYnFjVGbV8
HES0V7cEQWUn/IohsGCN1jcTy2OOT+ModIZOMruxJ8cnr4+KC7qsHX5oeSVnKySQKN3XU8rBUMTP
Eb3NS6XzSY3f0iodz16Ob8SJrGZne72DatfnkCa1Z5Fl7un+ADIq48e1GQYsQhhEXRNiOiJN8WJK
yKb02j00b/diIr2+8Gt7cBZvduZ8F9C0j9H6qnez7xPXw4lDvaKBz1owWs5H6WrVtRl0eYUu91zH
U3vKUsTWM2fWnZuT/GzOIwQgHibQx0U1PPuKk2o1Ze2tsd9r1x9OtsDCyeHBPGtuXwRLAzIsL7KG
fEYjO0o/H7dVYTyaiTa96AtRaPm8ZNt0WnBx2ga+Cr64APSce9SGzMOtY4e1YGCpljbdpx61q8/a
FcBFzx7ycgFbwf0r5fSFZS49mHypVwJMAw1gygXjh0fQuGHwU4ef4yTsp4zL0GdLflF4SpNCv2qx
NK6ceY8LtJtz4+BchTBxqoqjLUWHi4IoxrZ2dbRLw40GIVDTOJ3pb9v5ySFbEngDjqDZHy4e/EnN
YjPgaIpHNN9WuWiPdckiXBYa1m1caxkdp0ev5yKyVJtTZp7RfTcXl9ZhKkZzW9TW6yjME2Jzbw8+
Ij3G3ho93vQMTxo/v+Wzui1urMj1yPZdjvvR9mV6LMuKPo2aN6Mt11ga5CfGbBPuS17rzOIZTGgn
NviA0p0hK5iWjlSsHz73tXL+pFn7W8+cZu9X3lcyu7RTVHmVfdHQdu9IdYyaYSfa5dpaMgkW3xqD
hOY07JhC28/T1O/tgq0+49gUjmvW5VA1dYhce+81rrFNzHh4L0V7BtpqHS2XefMyu/V+LpFF6cWI
e6jon0Fe13g0QeFNE2V67Q2vdeR7Zxq4r7HBXlJE8APT1PB3zuAe8QFJPAVHZxbWkTM3F8fA6W0W
w74U9HaNpcGgbkKA6RsPLy/tqVHkxNlqmr3FOETVM9BRaozutxVPKx1mDWQR8pDiH7d0Nplu6D4q
R37XZ9kH0TySHEBluwLY7r/H4DViby3ux5hUXMBpXBxGEFqJpzB3SjJP5/62RO/OZOMP05qFJdCh
QewzuXUZPD3I3n6t85Nh69M3W7DvjK1dhpoYHu4zvvu077/M/f7+szgaXpOmqkK6uTR7y7WXRKbr
wDBXwlyhCSMTEtrI6goYPuHI8oeClWBFyqwhQ0all0GxBpD883UGvJ2hVUwAtK8/zP5Ik9UBM2uM
CeU7FraHrCcTJ7XBG3h6/BQPfoyZALrf37IkaqjxYLTJFoUi0gS9/CwtRKmTrh389pa1SBXiVTl0
1wzphY9nJca31EEgg0ZZlfCCSN3LMjxz94ekyK5R36d7jVbNQzcjP7InLm5SdOUpyltOysJ84mZp
N8pp3sUCb2+wU8zSnGXkKSvATzH0LyHjeLQxHKOuTzN3iJvk87Gwhokm9AI1fBX6uHf92MLOay7+
sqEP+mZkuA3iDBaCb62g8DXRimQTInBzLcIVyG9yf7jrz4q1yff3n2mWmYX5LN/+yxw6sqiSwOJv
xRqQdv/N78/kGpr298v7M5d0XoCyTJI4HlIFt/D77s+8fz27v0zWD0ya5uvSN9ekKa2grAF6srBD
6xNJ9DCuD35VccS3NLFV/4qSEexex6WF17tiZheP897GWZ/WBZPP+8P9JaJmRl6Z9Dd43M/Ky+cT
6AydOoAPY31vy9rTpJ+/yjDyu0ghZ3Wmq87QmGkFBW9mtZz7vGTf1fo3Y7bwQK+dU03nIb/3S+8K
PN8V74OfJeFddleusTj3Z/n6DAmtQJme3e5/xCBxAiX23q+/Dn6zvx76Wq3hE4X1TzXiP5WmjvdQ
yrmi+1b7m8VpvpRH06xyYkxL/Ww+/P2gLHkezDUlMslRjQhC9Jx7R5jhoLHzrSw/aMqhjUgnE+jY
o+3lRvi/ArH/jkAMgo4O8eb/LxD7+N31/+edqBDqoH+Lp/nr//xLJ+a6/3A5rRiwdQgKYfVEDPaX
Tswz/+EIyzYYhdhQrv4NvqP/w7F0A+gOmfEIwlyIOOBb+uT//ofl/sPwPUfX3ZXNY9L5/p/oxDiK
/jt8R9ge2TmGZwvXJUoHrg9v8P/VicUzJuMqixNwDCIjGkH+LhXZ6+aY3vCttqfRsopdUUudE/Hw
2Q9oq2aNIFxjuCpS/GzniMmLE0PMjkftURHIsRV2qUGbQMfuuJ9pFt2GiR6bJIgRigsFVd7U0b7I
KLdGcjBT51TPdIZn/cG0ZsS/0KWCARHSLhqXj/HTsUW9ww/jboflwLaMuyGuD5B4zaClURdCMdop
pB9L0xA5C0fLtonCVbNGu6waPyGzlWfbo5HmkIZoRNOJe2g5j8vM2B86YJzQ1gRjidmiCQpy1BP2
5RGpwdEHPcnwubqAmGm2drbea+bLkJQp+cRs75wrL4VuLY+TIzUwkbQhmg6uA8tCuzFmgOR1X/tE
5fltALir3NuebFgLNX1XpPmwYcDxkg8CBEG6bdXE2K5q0sAcPtuZUAQ77Wltc0hH9uDGW0b68zCB
yJzrSzviDXFTVyN3JHc3wMNwNRZ9A4+D0PZmSEPiSTISUmvmPEzKE8RDr5bynkuG4Z0s5HGiiwX4
p7vgT9kYh7I2X+tejWc90V4N09jNfffuJOOTsAk4GZ0Q3cjGaedN1RKnkn4szAVSn/mTrp2AhN4c
epsc4d50t/60AdWqGmBLbrW4Aed2q/Xecf1bJnoktjKSjqvuB7oPuSr/oTKW+DV1A9Re2iI4cXoa
8AU99WmCC2FUzJIS45Bz/BjjnrgLGOUxvruTp6uLqfRvqezyM4hlb2tCMw4R44Gh4yyemhAbClkz
n8htmmhrLwX64rCNDKffZ3YXMppFhtaZtEe4wDe9KLtAb1xxGlIYBpyAEZOdILK0XHCx3DbEHW6B
OMGCAd8uZzPeFyUoRuzHlNCvuknMjcEGwIk2v5gtxLxIt55rwzznkXgyC/8m8yQOmvGHHRfurjWy
b02Nx7Qt9M2ULuNBs+h05TSgBNnqjNhbzJadHxJu7tAiyJNzJ4hYKNIkHCtjn+sEmMRV89AprGf2
6O+tGV1Ds0IIOHKOYKmiXTkMHyTtlCjyJJUivSNWAm4zHM+65nbYSKNz1GpPCggUJT1jHGu8AI3Z
G50atxKNKT1HuStK19sZafKSd7YezIsPJAXTflO715529MVlVKH6fnxLXm2T1lH77JWmxtBhnY3W
y6+sL3H/SfMXLYprxMjOr8iQMuyu3A8Fkdsomwfaeu24k16ffBvFY1Q4/cGfmOyqBV5hD7A/UeAT
829Z9tyIgmhywoyVa6Y7yxBXt80a4n3IApw/KmP6PWvK3SdKXBtnOg5Ga4auQbys8Di/Y56HAa8e
Zzz3WxQ/jMs8s9+0gwZfYsAr4zdkT8RPbZ/QI4ueOnWLTEbwrZ/wE4qrW0nBAuAwqKvh77jIMAK1
MFCJJQH3PudaJnX6Qe8+/Xntz3Sf0zSUW4qT7RzrnzpsvTVbh1rYtEMXmIurEpYyLGMHDbdWQK7P
T0zSSCxL294X7XJsTN88FyPlIjOd56nxo7ekLB6a4oUODOrZtPqch8TeSiuJHzr6p5tWJr9rjLmG
P1q3dETcUljuDRC7epiS8Z3oI3yC9jtoIHq1FGhq9I5pnnhPCrZVXsO3nNRSBp7f4jLGML0rIE3t
xhr0pyd+O9mfVHPei2Vt680+I9/c/D0OjIwgmNEBIV5HE/qrC7sLh8LPOLVGAuRlHshCp9dTytAy
8Y377pdH3ROUs5dsKWfCpLcCK+Pk6tWsTI1c9pMEPjoUdvzkILEb2ktPAjOgkJpvt01LOKvz1ukB
ByiNfGXYr+fchUqSW6epHsQp8SGTJPZbWeu4B8hYJJ2KCVqRPkQIHzy5JixofU2xjJwwNfSQwyGf
sTtcmjImsP7Qec1tVON+qmsPBUMFXZddEkCx+VT6ekCwJU0OuKtAdAlvMsROCBQaGnoWZU474DRU
1znaVNrlwNwMZ+vN1UtbtJwf/TjbL7n/w6E/eyj/+EX/DUs5+b9F89TN9XQ0DtMSIY/K0VbpV5uG
Gyscy0tfk3trk5zW9hbzVZ0hsh63e8upyyDym2SbFvGpEZH+WAwwTITFtZO+sxc0JJXp+d7VYuOq
EuuoWra1sWweLWAfj5Lo6BI9C4OG6ttk2snJSXBQL256HPqK0rntJR2n+tIdKsuhiUM4WpY46ura
Azuk0k+27r+knWY9SEi8gLh0HhiMYqVxQEN2pBu7O6MfXha3ecO0/ZpHXChx/gFyBBmcN374Bpel
MTXhWA/zEdLMhLrb2pextmxHyz82ab0cVHdkXW3CWUPssDQ3b0wUku9TjULLalzmuONskkDmEevo
8t+1ix/Oyn9ClTY/RQNqKXtefg0zjbd0aryQW+1H3Y7PQz9rxy7m+vfRypU1FyY1x3hII5Ohwmw9
JCijKdJQfMibQIgjJTlmQ+UnjHNqQt3r3xJlWdhMkrCs2UFjNHtbI+XkwSknpKFihHL0HuCdrYbu
5Hs5Wa/t4OWhsu3nmAIkLTK1GXyfE3s0b/xBArAp9WM09+euLVHtsR2lrQY0GmY4m4K6uOpbSvBn
tEAeKgG70Q88iKksb3rrMbM04x+N63YhLfv8oCsminJJ3hTxycFcmj+SKCW+3meDz+A7dNOH065M
jqZ8NXL3QwzMrXALONiodfz2tZHsmr4yDw4t5pCA9+4gDQMPdfopNAAOpAL+ZKhU7Vsv31umdWKA
2nED8YnpmmWAHvLfVAVKKPWcs+nYZujHo7F1XI64sTDfy4K6y3GKz4zGJEchphRMZTcC9T16PvVc
zv17Mahly3A83kr6Ae6CpDX2+3M8AXTCYvPW+IyHloyVqxu1/CJRxzJpWeqLnOxuM2w8s/7So4Z8
uIoQApcOyJRO2cMy98cyTZ5ScgxPeS0+a5W2nKuWp9XkTyg6AqX421z7rIjND6fVXvOst7dWAsPP
JgaEPq7WHWY3uXQAI2jkLU9QtEHWWZlA12n8KUs6OLajNpQP3rGlfAra0c2OdZfsCi+bthJ60Hqh
4l0NXb7nI9VKcfaMiRKJtS4doxbVQxND7B7rnYc4LEhzBV9mpo3Xtpc4cotwcb+yvIZaMxb1fiQ4
PDe/NG1SMLtgS2im/tXF5g/blM6x09JbwS56MkqfPLOlRnF0Y5zEMHhc6p02V89QXiDhdnIjhuw5
W66NTJ4iG6ld76SUlAWMJni1aWAsqNBqWb66IKzI+3iaK0Ye+kAqXKNbYdvpz5JAzGtP7eMmlOi+
xz4GMn0jzHVxz+xmv6ynhuFZ6KMRgFR8ci1x9sr+EsEO3HC2Hg6FtioSIjLKbY32EH1OsAGT0hhx
1rBkuqX9XtrNByUvtV2nIJcouJBV3T2iCmPIYWgExMjkWNtW85r3wEwqlQ0Xo4Cn1Fmax93N5+26
yYZG/iOD22lvq+FtcoE58AuhBvWmKFz6cj6RoJJu0cFu8smKYc5P4zbKzOGh0P6wxmTU5FCAyRd2
GwPt9vDe6l2o0QQ9L7Z5VbFHeBK/M1mT0twg3TrOylLbycfP0QnmJB7rqmv41Gba4oVgVaxNT9ji
jfjOhcJ6aH40NSCuyqqHw4LCcGNpMYSXsrEDUIbvEEj2i1tdZjfLNpJZ9TcAMz8VeKsoy6dbl6jf
BFBZQWajFGhK8ahz2DgLmrJtmq25IN7GihzjGK9/xfUnI7s7OmP61eHC0T2u0ZwbYMsg8yspzlop
+Kc0mYbJ2HzMYv4NYOy5y1DJUrFCXZnMcwdtWTBCri6VQZCp7Dp7K9bkjU7zNq6efKEdB2udNT/K
roX+A9BveWyz9KEb6k9OUU8Mk99HrQ11rVq2pnkqi+bHysxioG0w8Vr8Z8Ki9iJitpUQb6xn0PTj
Amrns1P7z2KKPz0v5hNud61oce7rErPQZ8ScyW+NQNhGGHO8ce3xYuYFHB5ERL6SDyAoHjD0HQFW
I0JUzl7YDL865+BEyZdvvE3Lsls4vamp/l4jHTQc/812ESzCh5l8QKP+T6rP765iDSFYJNDq76Zx
8e182zrEj7G1eHrB2aB6XJgTl270uMTmqUrq9xSocg0ljXnVo00e6aYvXGYuiG2TpeOoBMSGsOtm
5Th6PedNGvDrj8qK8qm2+61yrAejzOdtGZl067XpJhyEtGP7mC3mt6qVxEiM6E2Q/kWs0Br0UoDk
ehVfmTGgOpmYUbMuTHyaXI7OiuU2n6RuvFtNeyhsgG5xLr5ytcUgfFkIfIQhmr/6tnXJ6vY2u9oj
sNdd53wnMnLHpOnM1CBwyQGvW3u31HV6/tamVRYalv4KBvswZKzKRPNIE+ZRZt+m1v7RAOnRO/OC
dfw6kE6qaRSF9MSn/IfwBfVeAy6IiS31L7qbZPLQqQ0/p8YJZ0qcPIImZxRbxKRsBRQCDr11Sjsn
q66uOaDSSn76YnoqoomOACMR3XQfBYoAq1avK6iuKWkarF9NlVaB8JGctQefMDnGdxvNbF6YpuX0
o5HUTbgBgEUGtQb+R5oPvW8dEqsmMcn88JZhDDLW9pEdaf3MtdF7baW99+PkNaoRp9Wfrr5PGWKR
rsFA9R7EO/uPgzm+x2j/6k7t/CirWYIC2iBvlBXvdC+IDeo5PWtJ9Jg7CtBYWm1sZYuX59pJ2lOl
GaCAV2zmUOaPOQqOozVST9FxuWgQzs+p6Pa6XMBWKRYNkrLVuHCOkuBQPb6mQsfBpfxN5nQ1B2Wt
CSxP7dn7h4fYQpgS67dpoAPAxkUcU11enFF7QSQTakB2iaWFkdpDV+UECCGnWHX7c3Sq4um85C7r
LkDUVja/pcMbiMBtYl8Ml8lFYdS4H36pFChZkKzOiOlj6MBYZD6oDG25FhnIXI0kiKHm+Konny1l
XUpab1TIcqcb3tmK6z2dK8q42LqKJBtC9+p4l3ZVjZDqwGE+uVA7frl4AbXx2LWUcWirhsDp/Szg
6rnOM8TQiSPaZirSw1LLL8SA3rG0axXQ4BsDo4SM4nePddwkQa/JD8fJThOinv9k7LyaI+euK/pX
VH6HDFyEC7hkPTSARgeGZibnBcU0yDnj13uBkvxZqrLLL6yZIYepu4Fzz957bVpf1Y9WmZZHNblt
bFBPTlhWbtib+EXta259l1FPlZ2lSpzzyqM1wpvWp2fRsYKpOrZVau3slUTcSjPnvlitvxDRaeLV
Y2Pf2wuvtuHA83Iv6CVw6wLNYyqz60S17ZuE3qAsFPgB69hv1yQ+Kdi3xxCbQtVQe0gTzCOFVgPk
H/GLngCG6PrTGLHezK2FEJ6bR13d+px11a2y6r0KKUicQI+s8ipzwJKqUdI/lhCcNsJUHLf9OWfj
6ZlqfIrWQJ1ikHejte4ou2NtnwH91+tzqYVOMEfwk3Nt+kJ5rFF5lGIHIuHQ1Vw2NFadfpFNQMNG
zYcAfhYmR45qfkiJVzBuQegr+1+aTWtzz2Az5VBAKUo6mlpduZHZn6HROn4/hK+RQZ6zVRJ3gvhY
Oh39ua2uoQBNEIIQ9qjqS91krWpOFL+LkRfoQHoCjuT4avUZ54XpIc8V7I1tO+ySKuUqjvzIV5T6
mXo6ay9q5W7IRenx0Rm+Dw5+hSmDWe+zA7koTnerSfQCkgUUFhYCY8cpgeGMuJruTojPx8w0D8ts
ndoYy0dTSLiqIXpgx3qj0HALzcNXpU+zh0m35c49sa3Sr5vBsI9apE5Y6ju/EgNzAbpHX7OozOnD
IdBykXMVaKxid9M8zn6jEOxqPs2QVWBqpV/rbEkXNqPhMol+ytD8LiS94BMlhrvBllgQa/WhdbqD
qgCzM4bo0qOp6YlyE9ojz2pHFq6BJbPmlMMsCBSOnAx1n1F6qXPjM+kcGOApMbEqQuAPKWtpt5eo
Ds9RNqlLJlZxo0w5luIxxPCzjpJPnHcbeewmV1lfUlBzl1f646BULAcWBdijADQsVeKAEsGJ5l96
P5TrUGcyAZ+dqFbjWmh/nYrh2ixG1cUSGvbPVRexj40sv3ZSoMsZdWCCrs2yYDNKwxFqpI9rzvlS
MLFRs8BRN40ytwD6FLBQPYRjcQgl5w4lyRHm2hn8AYJfHYG/kVqx8ZgYfmdE/Hh03FUcm/AqB46N
G+yTvJzwQ57K25HpzsnRceT2ho43QToHrcjSuos+9xqKruYqWcpsUVlo23H39z+1Ubv60wSv0QkV
BRGQHTqG79ijOsciBcmbIs6tEzYw6yQoryHHsf1j7ySLK3Re6h3XzA0yPkB1Ft0R2wSlpIN2w0LG
pIwcUbAuafVmNUPcZkuc/jQD6hFGm90PlW0paZGDsuAkO7YwHDZS7WAsyRKwTqbmZh0PmByXQN94
B/oIGuPnTxNmAsNGxay5gVHGchyqu0JrkhSeAoHfaSsp/vnq8SZT1qQQLBpmco+dvO3+fN2fb+bn
Tz+e/3/5N6ZQb05rcUAmFxD9SZ0g7dOI0cKKEDF7H9bQhIIs8fc3ccmxFWXlRd/Cmj9JyLioHGB3
WyhS/gC1fuKSP/nIpOf+UwrcFslGHusM8wzQNg145cEITLbYSD2G2H8Gw/0paP15M/Cq8Sehvv/x
T3QsnJhy66AReMP+1vD88956QVj84+NSnAbe0nNp/+MdlH7pnt4wzFU1lzeqBgKOkhWE6X+8cVod
qsnP3+mz8ZtWoBY7mwLebZxUMSiBJM5adlFPUw3Ea2p+HmQeFtdVxDw8KtxNKZRn5A/PhSzVo23g
C1HBwmmDpnkqkQGv7VsXPKjtxdmxAsM6FAOWvZLDSuooChcesHrcCe4KPDbY8Qf1Pg/bmwSaLhBT
dvezWAX30ym5kmlErdDKktcSWejHo/W9CqU/1OV45ExgXg1LErS9jSecrRTmGxGRPyyYbtlCWrvI
sB8nXoYEz9kqLknxtKTdFBgLeG2elOfU0D/xiI08omwgiLE9amFeXynYXMhVxj7X6NMSbSXqCHic
M6lTqMLhYuROd8bmg+tkafc1hoXVxuJVzXp6wN/LXVVGp1V3LMx9Q+Wu4wACd8AvX2RUONA/e6rC
8a1Riid17ihtYh9EJmWYijvOiTouFHxCeThwXGppolMtHT0I38zAG6zgOxF9cPal9l7Rkr0VUgyE
iXoojclry5oYQHXbqTeRIQ4N7eutvgS5ZO9ZmM+Z1o9g3fXvQrEeWg7VeVOf83zJjzql96MCR9jI
02uoE08ZZRBAFAl12Udq+kj7x/R5ReP82OGkSbPHUYCWjXSaiwfj3mnr4+SkN2qyEDuqnlnGc94v
8e6OYfm0EFjFlLACjhx/xYVz2b5sbZNj7jEiSKumzjZJKRpKdiMbfIS45TVsVL/AWUAAqHgwDfli
kHbk3dMujwFuExRlB9V+4cx97fkJgThj3QBmqg+ie4sXdtiVeGj7q2qA8smiEhz+0r1sP51rsG64
zixrDZwV3/gYXRyF4byieJfV7mlinujHmzSi8R35rFBNHDvMPwTQuFPmZRDW6lPTzwHF75wSk+Gr
m3rGK865bMC5V4pjrRoKKY1Hkc6hb6pFz/XMBgeOm4fCO66N3OWbgiRKUnxnhpGjmIyVVy67NKko
A49a7pZo+UvYrjhWl8daAGmPTJIfNTsobZhK2DZdf6ssMJOdaUtd9yan+7hl4xCYA2t6kjimq2f2
eCACYl1KtpiVuRbksM2bvCpLHy89dYsrP0KJsrf96hCKdODKiz9CR78pKk6pAlPgTg7mq2JNXtRb
D9pAP59VGdcCCS4de8UNSZty1GXhGzbXrUWOcns8WvhX+zZuHQJo3bW22C9jq74TLde9stLfxqq1
OcvyMzctdoVx+cxawBNK7keijYJ+ynGAhe2jZWQsEBaLwUa/jcoattzUtHv2NXimUvNKY1l3sGSl
4nZIPxYiXpro7qiR/i0zFqErcOmlqEb2glsTk0N6MEOIUHkUPX3GKxXrv9aa6HPl2C7gzKvVae7D
Qf+aipGavZCda9WVOyxI+c7gD9u7koTyiizrvgTdgJVtPFsJL9IwGXk5Vs+t1G6dZZyANkIdaQ0l
yJtnDlnwgtHu3SiH2G9MLeUQYeR22WbaL8xHFHWDJynLXwePo7fqCtvGxseYAS6hGxmdk8Rr3tRh
bTyzCLmrJjwkdns2ZfWiKuaNkRS5xxohjdeXbmyOwphuey2iQBQ0ti5sw82SgTYYUzsAGX9MY7PZ
21a7jamId7ZiBBFIKp5BDRfOdJvdOW050JM7i8WIGDi+H9hmvyqxDjjA5mZ+zqR21bbWr4YRrDNL
AlZO5oW1fd841octUW542pT68C2q9a5uLlIQB4I5vZtDnovbO3DTIwQ3IZHQdkejoj8kDmzR6Kgb
ymnuSMAT3LnLSIEqS/oOv+TgWNWeb420v8UuDsPjZQnZxDAs0Ei/zE9xVbdumin3RQZrffxQorCF
hNwfV1M9Lk1quDBt9Z2hIR6atq9jAlzNIfJFbRN/pLYu1JUD6eAb9lR3lrQuet7flSR4SwqBqly/
/fm6C53rtKdmMac9XJSyuo87AIwCV4K2MnIbKqUziQXBiQGJiSjbUif5k4znLZESAXYsl2/F6QMY
KYDz2alsbTgEuYgmpMN9h191N0Icce22vHbK8N7SMk9fpjYojHeHPS6NOuYngYvLBDysa5untME1
2WI4LJUb3RlxdHFVnGmLZJuk9yyKoj7mCmbo711OZnCRv3rb/m3nH2oFUA/t7LHE+wCa21NLSVC4
QnVv1QMX14mlMBvWWT2sU/uLNS6HRTvlGNkHJRdapWze06i4x0xx2zqmm9fGeujHMMeALlefGeQq
ViOK2o1HUzVeanyWFs2sNBTgzaa+zHP4XpYIN8PC5r3GSlEjw+wU1qfM5ADMRpKvlo8c+E46rPCH
vH5Kx/k0JvckRD/ViBmHVpZ+6oKc1wk32iDvx9vN56jFSDbGciRqvfC4sJe0a61wcXMjhSoc4xc0
sToVQauurJgrcW0nib+oxmuzqpt6FZ7ppPdK3AmDXGgMNNFSVNOVTf2WDuNLl/WEP5PkVo/beten
yd3UU+Vjs0HKjOGV9gK/67uPZjF+FU35XOaMBUPy1FjjmyGzraVnvmPWKPecHyU3gGQm3pW9x5AO
HNSJHetSOovbD5PHM7RnwYuBRAnRBpsenoO9GXKV/i6t1Kt69oTaNC5an36b0/DhcqcpPc5tVFfx
Uqp0L5E8ovUwEx+YEp4JZkt6JKlfWeh7GJNUBK8eXVLL3vsGR0DIjQJZTN9bfXOtFujFBr8Y7ARp
jMKLfiuit06humdpzpDzEC9s7pRYSM5sXi8mxbf4EY/pbLxPYwaxcHm0F+2dpVmOb3MMFAdPg16U
n9vrO6zwNXe95bJiI6RKuY07G9ajocojzSpcfSxUuElfrkwK7ihZJtduCQllLh8OkezNW0AUHECF
8lk1fBZTeS65aqpdQ31hwdxitsYL1oCDUVqtD2V8OZJW2P2M+7L/Ehb7qT6ioslRtO3WfFuOIYNK
wyUT9pyW9Z8KFmxWzNpHBxBiVSYaVuGWY6e1MPK4oiU/ISPgLPy/g3JqtOQpgxoCsTEzOVhd1CxN
zgNKiV5sstmKIkObSVGFj05ivaoxugAlqddUED/36ni2OjvztaY7h0Pc8VXq74XurJ0Q6x0VX4FM
SFrAssKjj0l6Ihgpe9IaUk9xNcl3vUvg/UvTk3OqsUhKfSubD2Wh+QYKv4sx3nJj1iA71IMpqBSK
ttZkOjZbQi/V0Cdl8kKM9HZgiAxCW6ggcLI7RiA8Cot8xXhzaNfWIUZM7WeoUipFMQ67hcXXVDJp
+XCzsFwdB7L3s2r9mllX+GvFdYUH19gTNL5vmqjxadwO8WDvrYp+hLh7FWuq+dOsr56CManDHSps
GQUa/Gd++8PJifr+hHrjShRXxKBz3XGqqDqT/odRBro9P/FU2GojL8KcpiO2nztFpk/QJEr21txq
oXES8gVWks5TRRfT0ngMaxpTMz85l6hjiXcoJEPkdh1A3ZrXym5pMoY8SUppsZxhj+G4OdTREZp+
sqNGG/of4ehxQi7VemNiT2BdnAVjSGUm1zl7qwDNWQ1GKpdNejjqKEuvVPPoZPjNYdEP1GrNcaQf
kcx6lWaGqC+YbLhhkZLJdmZkr0ejXqkyVc3dWqd4pdjm1UPBHBkTtnLgXLAWmkRJam8ity0oDVBb
+MhV4enmq1N/Wr3sPKVLwp0qkvsiWe9LnTVdi2a5dNF0H2Z3NmmOlZ2IVFiLVWzvrSGf9vmq/G7X
FUkpAW9Wr7PjVmI8ErX4LRwaTAnLB0aqPhnKrzyzvlUDXEIpyrNe4pzRYeGsWrT6TiToeVF1UiDl
DdnkZ8PkaU2uHAUDP8HaeQVJWWKIsbUf6ogoUk+EmDIfipZYDvY9iCIY9+yjwTZkzbpbdZVr4lJ6
sc49hEeN2SY9dsOy6YGxS7jcXSsH9JthH6pSQgF6Zj3DjtBS5N7ux49SIMsUdfgwzfJVA8vGOuJp
KAU3uMZpA6WwbuYSO3m3fGktG9l8YKRpUW2iDS5RDCG1ZcpxrdUhyGz6q7UpMj3uoTxN8+6SWgBk
Y4rc4JKN+740j0CsYfHb6fuKVVsMxeuUY38Kh19d7OzLvkWXpxKAgWq6RhC/XmaUA5iSFt0TvtTL
b6scoViGqB7DQI554vgZrcWhW+EUJMThi3XU3IVb9sFaxa0ZGQxarDpNfR93STBOItvVs/YxLWXv
ZrnmFREFYUoUBZX2NDhGAXmMYS/Li3KvK1vjTnFJzZiqGn28c0qCd/KrS8mIOpTqMK1/1P3waqVu
CC/kmow9s82GzsOyRHQ/z4MwXIGhYEEvRNftSkElzxodssTye2dll96pB059Cns/f+Ig1s6+VRVP
STLs4kJfd7XR6p6jrmRdY9JI5e+mzCrfGTZcTGJ9GMtMY1iRWv6YaPexofbHecL/3S3W60BlL9UW
WYOaxIpxkJq6M6l5mtOeI1dZ7+OQI202Pdlmcx0TkQ1s26LOqlw8s3lKQnhGZL0eLKFklE2R1itL
egx7URse7drdvs3BNOGSCUTfo6yVB02nzhp962GNwLGb0a3ZslmHIPJu2SI5jtChKHJGnZ+HEcRh
kRKahEWyElsmMCfvFXMjrKhXqaJPfsx6BTtl6Q5VO7g4sLEr5gfEHJBUUJsOpnIQ9TjcZRHfmUhH
HHojGm5Uk+iYv37cx//+Of9H9F1dQInDo+z++hf+/sn41eJl6//lr399RGSvir9s/+e/P+af/8df
r5PPtuqq3/3/+VHBd3XzXnx3//pB//SZ+ep//+689/79n/7i/1is74bvdrn/7gAy/nwX/BzbR/5/
3/mn7/+XUZsYFmjL/92o/bD5pv/kvrdVjg3ufxI99b/91384te0/o/Riq+bh00x6bv4waut/1k0J
llOXDsQSW8ON/Xegp27+WagmjC8B2sAQfNQfRm3xZ9UAhyQhgWqkWSGE/uO38E+P5h+P7p/Kobhw
vu67//w3gRsGI/bfHvbj13/+G34oSVZPNSSf1NKRRv8F6DkkIitRxatDW/XcY7mBUtw3PBakgl05
v7Q0ZN+PHfNkO48jBjHNvEoxK6xFuBtMyw6IiznV3iDAdUO7ZShxxzrES5gmtJNeRbNnYGfxw+Vm
Abd9GKmrSdNc7pQ1w9KAhggdjDGSmDXWBWumePzGLvL0wclUX21L/QlDFSakGfYXU3vozRaEMfLC
AWoCPVmRbbs5WPS90WK17TT2jqpkHjPLMj2IKnf29ezsZRkRVzRZT7NzzIQGYptvdIcTkwtKSyyu
CqmJmOfZa9UJWRKrOLWhCQKj4ezDPiIKM1k3HS2DXVfnD1JDaUHssQ50Tx1Q1THx4vE5q/O40xss
jwUgjEDEM02gNpfPPG2vsCoMs52c65kbM9kjDks4kXfEYoMoTRHo8oRG7p5AScjz5WRN5VeLowt3
a48xqxKUvOHp3inaXO00yxS+kXSveZVcLaMSEzsvD2maxDs9afSA4rWj4Fl1Hiqpneh5+2i7hAMP
PbNoPkeZaCblbB08kKRBP2kZxTZdOppDaO0iOoFmIf/pF+CS3texuyr0J8Rx56xjWPfTcLrX1bQE
u8X9zVJzNEhm1lEmdKsX92EPUCpTOuN2Wozi2Dlsl7MYqmUYSfVsDsqZA3V+ioHl3HDpgpji1E8s
IciMDkxhaIwmEL1qoYKU+ZEuUFzD+Pkp06QWbNq3EFXu6DB7Keu1uVJb+TxTSYDWmwEZDVV5D4UH
6o2CQMoYCgfFmgBAkCWFUbgd0Nm+JiFN6LQj9iLUj6yX7pEi9H2TY3rAN+03RXlRQys86xau+Vkk
mUdh33peshXzSW/etVIHstUlxM0sjsHd9FhTweZ2jkqvHk4K9lep5a31xMkvqxDns0jfR+2Xxo+7
E5K6XCNLHSblt7rQcKIwtFzl4VjegWgp2BZ0I/fh0XphwXqY0sWkwUctvQohW1rUL2L7jHjeY/qy
m+W6AA936cZHK1LrczwX93Yp/GToHwxHrPQVx75N4BlIrHXldKEOB3IyDw1dynchRrsaUOpRK6PD
YDTtVTLPNOj1hn6MSdSmOXFI9gKqSyAPsABrxHOvrHcU5GaH1cnIun6lCrRJmWBEAhL4YM39jciT
5a6Kwq+CRIcnpKryuCJ4dtFQ7mMcxru0sLbQs75LAdjsbEPMnlKXuNQ1VTtTfawpv+TiPDZJ29zi
3ipSAog8UGDAbG9J7SsAVdi5tU7Z2UPnnDLwwipRWcV0nKslL29/ePq2PtzOYs5vyyC6ASdwJiSC
nK7biovNQPWNFNmOdA0R424MnLhmQ1dVpxB3b5CNaex3MwyMCb3HoT7e0cv4sRXPZWu5BUd6r1S1
5IZGCg2pBESkpshLWFmPXILkZZqG33GnY+DGBeMmm83dYmV5hQ+Ga0atM8EMMBMoyA7SBkavnXGn
16zmZo4SeVX1DhEWm/Xkgm1zN/Rw1gx7uC/qhsQgnGHPZnxzyZ7rvpI2uod7MOH3I1jGGAbp9MwJ
1JgdtJXtozwSgRLl2SHV2VYSIvuWw5L785RpXq+CeZpSu7h4y4jNdWqVJ4wQgn6uDMWkrmB1UCm1
qxaqW+NIuawxxBjqq0Y/1u3fhhM+t3qM0g1ScIdr2wiqF+Jtyc1iw5FLmzDk+55v+dUy6izFfVN+
Uy0/PLWDhjACkMVwzINqpAMttkRFwH7g1HX7KB2PrSYKXwmZVidTnb1xzEG3cROI7Z7V+PId1mUS
YOqYN8TESn1L85KaNK8lI6cZlY8hB/jaZuw0ODVWLHLnp1JizlrmXuKFC69irSNZr5afyDSnodJ6
DzHhs9CiwhUZPWQtXAK5xIjMWGLoOezY02kBcXwaIHQFAi/n2VDDT9dHy14gZG7kqud6mVG19A1s
sWI5jZBJ93zrh9mJj5QZyyvyQ/PFhoqBRw88lAWxTBL1LFcuHDoWMp/K6oLLPAPfahSL3ykvRhI9
Ld2c+Gbt6MfF6dx6mT7Q/2eXgNcckLMtjrAq30S0fthxHt617ZEDz3jfseFZMvPOVo3kEiVIcU4P
U9mwqG5eKn6IzkjuOMtwiVt4abaFHpGDUqg5NK71ECPgWEpnr2VR7WJ4cBU9c045B1u6G0nFrzlZ
blW9tkdz3YL2oKbRgA92mX4w/0fepJms20Eqc6ULaHBGXwPoFrEYviF80JDNoW8vKpHTi01elQg4
3LJT01/ipeeY0FAVZCwHEjaZu+rti95b8UH0oGw0nFM+xbnvS9xDCnJSDuBsVnpsEp4w8SvHPMFy
kg27SnbOsaovGGng2xXKoZgbf42jlQOT8bXgybxe01gnwWBy8el/L4WtPZb4FariVZNTvbn/Xqpm
/Sz1MPLXnucMcXtQLmZ3i8aaKzrkmeBHVNeG9s22subQ5JTkOPCovJAVLuY0aQWOXIsHlinHLFQ2
HRKuDy56cYHcxqRha3cQtf20VJLXJWNJ1oUHW2AFERxa9kY5hyc6cPqXbDQe7GS+60otZk+HB9Wk
n7FOB/PRDpUnLkvIvnH/IjU4p8bYuRaixI1MBnjoTDBu1FcqByKr8jLEnQf4RJTq4r33GpVrHrsL
nGRxF77O1vJLLH1/oyWl4TnplRUJ431UI9ub5BSee0i/NpL2OY5Rxjp2Cu9mbGMGDd9jdZ2O6gay
I3SOZzfK5VXcrsbjKNuX0VB5vWjRuLdteqFNi31VG8fFYV1yjagJYOBaztlpMOd7A7PWNeiA0hOr
Uh+sCKZvGH83kEp2ptWmD1mYD8FoQ/dCgjFv04nfh2lUFlAXjn3Udx3rbDJ+Q6Dl0phfTWL5jsFg
yFjWx2bGb2eq2h7YcBRM5KQRQ2A9t4tWnhS6vtiNQvMq7zOqvHYNCqBDMcsjPYV8cVLSnzPG8dpq
7hO7U4EGqN0RXrifV9UDvypSTF1SH4dep6mIvemVnrcAMpr0PYmk5cL3GHhQMPm3ZCTMOYkfLdhZ
zFkUI+9FHlqBjKnpcormiXvvHn0iw/CbDCDTTdbq3UVMGBpb+5cdoqJ22uoQe8DpE1dreZ0wrnKt
ZmWar4ZrJOE3GBmO6qA1vBqkradsT5yspc4xIy7IXh0gKFrNb0RwExSVYR2KUr3Qae6uiKOT2X7p
g/MWijphMxna7sg67zLhg81Wc6IajUNrVD3PwNMwwtCPifaU+F2RVnCi1/gtvJR6ch3Kaf6OCKvH
Rry+LZ3+gBb5gQ2qYv80HhdiHlyPuILYek5Zd3NlTXZyq/G0xKeHG9eaXsk4QO83mUor16n9atXa
77DncZQdTBh7NM5rXCjkAX7r7EnPjU0eIFXTjU9AtHHurM7XZGaQ7TAQjMXUo3SGycXCok7T+7M9
GMAgJjLVwBVvqxDgEB7Mr9rOMoqatYU+5vmlqTrIqFQbkr5y3rKxvcbwPx5TKdWD2bLgTMg92TY7
U1X8noqeUtvS7j0Jh+mkJxmLrbH60ktiUJYYAAiNAO9rFEUhkuefoi+OHusONngBEpn/8/MfJ3J/
BKpwh1YFH8uE/lBPCv6DCuQFZ6w0RwRW42cs9tI1xvnLhr6M366CD8D6G3EGNoOq4H+qyTcOUbQZ
eXjD9fkYq/Wd0sMrr/I1PcXJ0ZY840Rq3VS0AQcMYNezQA0La8zgBhnR08+byUnmE+7INw0TEWlS
AAS6ClzNdAzpLq0P/42AfITQmI/kGen7Izi1RKunSlA9vOZpYwk3WkNW1zohp/RFW6BGDQT7lU4m
gWbOJZhhGASJ2NyC3XCOJH4RM94UELPBTAsNGMwZ0tXEbOmDBd3GZuujb+hBKYCVufQY4h0I+8dm
hi/Q2QlnujXa0y9A7+QiR69f4ruGoMbejAb7yHiyNvK+gmkh4w8rG7Or/gszVsT5Ib0tzAHWUTI5
9D1252rOoyM4IONqHk8LWklAhNShvM2IrzUlpPgwg0hs2umtLdGN0jj1oyKVoFKlcw1z5bmKkbc2
Bvh9NuU0llLZPjgMyHGW3muFDGqz+XbUWH1Q0hBHUqpkMGjQBLMwBVO8jm/KhJ/QXEt1n0X2aykS
nI39hPnXJLvISxKmYXxKofX2k94/4HJ1XCWy39K5OiztGB/UMn8dcvkGLSfA73clp/gDPhEegsJ4
Udrr2MDU3DscRBt4YSLlpoWWcUuO6Q3Qyn5l6aqiNHD8gG4UWSGIVq5ssUq0SB2PHEzOWZmeDFx4
OETCojo3uSAeqmL34lTcxhhxS7g89JGKgBhCeAq5Z7G7NBl3OQPuwLdZsOQwdcaWQqO5emtYszyF
5tUICuqkD837mK4D6pl5r3Q0CMDOVgGUo4Ik8XM22e/WrF947V7KIXsJ9do6Of2W/yLsZsnBY7D/
+UTVCqWxqbNDE5Ld6mpuHLWu+aGKSCTXFxEV4hxWvI5joHF+s7lap6oGDrc9/VAfJ05BrA9iJz+H
jiOOYYsBYPOxLYV+yBssde3k5EGWKbfjRB+xWRpHZ8HvJzerWST4mboRoIyWi9FLHLvzcAI9cOG5
SwadGadgiMRpn3hjy3HE16cVkaS4TQzcb5t3cLmtUXXI+sCBGrbGjtaMwqPSfykDh97WkQMraqxb
S9ve2PNi75NMzt5SzP3u5+eH+Tdw6sERNdjmifyKeUoZ3k5OPOiByeerawOwUESBsaphr122a5oz
TA/GWrwRo70VdEG5wzQtXoURYMcs86g1FY2zDnhJNSIhHcbRJ9NQy1wfJTuDwkZVmE/TTFu9Myr3
JbhbbbjXbC3zMwoL8fMU/mrnN+rar6y2a3bLaveM/wcN2IqvqQD8QiPQ0PBLY6+oAYA/g5EdhWbK
0RClkVGlNmwRGzyDqho+ySmJvUFbvqfyrUN0ehDi21qd52ImayQyjLhjA7lsoHldX2wR5PFtsUwL
1EQ5ebMCAzLvvDCesYbJ/kNrtEMZMzKtQga9sC9ppP0aNK8rB/NoDOpbzw7wRNSYZfMq8R8N6aEi
bhHSPRunOjhu7d1hI7Ezmx6YIj1bUcbZpl0IJEbiu1Ya5/pmWBznl2BTRqaexA9CE5uxyI42KZBK
4W4hiS96VKVF3cULHrwIt9GQ4bzqIbei+aRiD0QwmJMivRKM+i451shXc5Bq2LOphvLNggdjIRS+
mNrXNOcxK7TtDMBmhOeldQ4V7MZJao8+7XgEVfmo1Kye1Jrq69UClluYq9fNlBoAEken1oByK0YU
38quwOqvT5mHxY1EfJYkuAfg+yvJAmKGE3DD0/rQ0g1cr/klK5tjv8UaOevuEL8OiUTgUPL5tn6K
ZR9Mc+PCJXx2FIN8TZxfOifv/C75BVerQnzPN8ljs+rKp7jnglaxClnFDa9r6KY1jQ7FNxLFHAi9
ORsh+Hyzna5jhb7qIgTCKFjAj1CsCdu+q4i5DfzTRk1zN857Lws30i/Yoh3hy3ccrIdR5y7n6N2N
4F4Cow5TjmX6Sr9eS7L91VwxsyBbVJw/EuPLTuMv9oZI2w9zVAx+pus8QO1rZmVvk7WxPI5GyyOn
wZAy5EDMyLyLI37gdszfyTtejzNIyRJJLw8nL4uVo+zDQ6TiKYASOVdz6ee9Sd6YkAl0Td9gUsac
ZpHK69Wj0Yf1FYeqs5oqlxp1lW3PbdSmj8lY0zkBdo4r/D5lvmE4uuc1QpPFXZmM35Yo0Ls06wVr
301FnmirEWrT+p4F0wn0wUcSAkIwcnhllLyo9qAyAvCs6aNDqPqd1hR7LmrKjlKKS9tbJOpmrrij
ETO1vqxO+7lOxjda31NhwBIFwZ/a03MXWmAV588kzOiiaZdrJSFHMaOmTIU7psnXqGr3cp081RmP
a1ZCuiPbkFbsj2gO9oYhf5+VGnF6mr/oBdqRrOXlw+PAQeXGEKxNOSYc0dcxIUbak26Zx6XGSUZJ
m9ORc6z7t6oxHydOAVOV7nMu5pSjHjpSLDr+oDVWgqKQXiwrtq7mAZVb0XlAEQKzWkvBjOpfduyA
29XWXQ8/g7VN/gx8jO8x7O4lp5D/Yu9MmiNF1m37X874UYaDA87gTKLv1EspKSeYsqPve379XaA8
paqssjrvzq+VGUWEFMqIABz379t7bUyy/EhpJdCNejOq4gtl4NvgKNNveWkSnVRdmVXPjVWP89XU
I5RM5HiVNwQuG/KMG/2Y98C8oiH7NFg+QsnZyBczL2v0OVwp+T7KY6aRZ2wl8+pGpYdR7gehvlVe
/yo7C1/Y7BjGEL21i+ymnIqzZt4mBNJo5aeMz46M6tblnPLVOi1DxCINSGywgz72D6IedthR+QAm
dVyjwzxbkwNkOw7qLZkQFF/R36ta5taBpT1kAasgL5KfYpMemwKESv0j5+UTNegGExHF0OFHQX98
XcTuExL3cQXm+DVQacc/ZU5Hky5kFFNtcfvgR52Z142FwqOkqt2qdms0bYRHNtOvyvz7SB2MyIlt
aAbmPmtJx7Db+3JK5VHHEEKNY23hWNvKfj4iiKncIVknqvOOjRtgA60DVuWw0zHEE0AeAmzxmJhS
zIGYMrPdGHqFBSbDzPp91enmUQTkOkzegLkw+Az/bVWFwdkJQhy8HkUVXDyQJqsT0OL2nNCaCA6y
KLt9p3sZa0V/A2oL1ldFWUoWXHVaS7a2HuFDcrnjqZo1ZhXAnAvJgEFwmI8XjcvKAIEMeApyeSKs
de0U8igFYoMhbZl4opnVsujNDvz+OOglzgPoBBqn/soaYn2tnLlLGFr2ZcA/jRwJwbRGwTylwO+c
0lAxB2rBXnTWky/4lvtrYtjesuRrSUDlk8JZm1UEE2NFic71KMR6cqz+iFEtA72sk7+QVDvRoo/0
QqC5xAQQRCS3QcZMCyusuavRGkxRm1Mul8TOQJEhpadjpe7Dx/LoLldWcai6qr22bqb2q16Yco2H
VXGXG5k2BmJnaGMO7qp7HA0dAal2PxUAPWuHkoTuuAGp94BjM3du7PRQGHMyUgukGtwX5cEYwG9I
wuM3ruUUa9PLPo1U4SofuLSbWPgdw+e4AXVg9fKmY9ByBWmnoe3e6qV8FMGINghk8JVdYdOHfmfi
LLDusWUihggky5a4+1IF/mODeRNNqM+4g2uWjErERXX9oBIcwRClUXRtyGzCLzwemxFekKICtIoK
7hAFhXpgAlydynVJZJA6cxEzcG8lCRmWYLY2+iVniqdfKnfqtn5jQK1BHGyg2csivONgxWn4i2zb
lQARynzchtFzNWrFrfTJSkFWkDSZj1gO4DjiY1TzuLxd/RMT3GrtFA6xRtREmIEkX9tcw7NkPPmx
Ux5jl0UYJkXzRvenz7WV2pzXZg7jAdN4Uj6lHgwAk+yiNb11FnmAU7TUeyvaKaEAiIqiQ3xIVSrZ
Gwl/Nu5Yb5fdJ6r9sGzQe9bjaTDTb33TbWqDhLtJs1+lnd1MZPvaOXoZQGWIiqeXrI5BlLnZw+Dw
pvQ75RDGNVDVr6ye+fBnw+kfVEYJAyOdvi0sCgp+zDWQTeWOVUUJ4RFcnI0JqeerJrKNKRdOYj3c
RTJLDmKoD0BAuPAxI8gGivhI/716wIb6AMoB9xlYUjQzzSntvTvNcx5qYMFMCyj9T+6WMiZR3uRJ
OVzjbm30rDVxcsMApVhvtvdjheKSLAOsX3ryhsEWQaD/Ix2/WWN15ehg6EVB249ItnuoM8KNmHzL
fTpG10Vafa76hjM2eUVFt7eH4QKdDzw1dXetQJAPNJ9RubuN57WBOW2Zzlw16bM90DkMYps5l14S
D4HbM0hZpVDuMgH8tHfG0D/TXcSwijvDcE6QE39MfCWdJb+rATucXvBXev+Qcu6F5pvp1UTFpN9w
mAy+e5ePNgZXo1g7bn8xdJvuK1qqtLPvKmvTTHW8dv1469j+VRnWn2snxplZf2KWJ3dhq67bwbnS
7GjjV6xa8R0nj13bvBSWd5r/VmXFV1kuz8xY9435ghJnTceCxdZwEtxbQ9nvvTA7Q40vIYq4BkEG
un3vtpD8vb09dS+G4Vw4kviDNgb5bMCwN7WF4B/MaAloH8aRwRC5gp6zqXJrmzBIVc28PkH5iSSP
pU4xXpkFQ2WYigc1To9hDbqEQkdjYmV3uktqEwrV50+JfORb23CVHtFawUFCQjO4UDzam/l4tRoF
3TS64Z+8Bq2BMevOa0BUFVS1pghCgN2y1h56GNZyWuFA9fr+QJwOBpAEEWmVcmeU1NYLswKYPpZ3
KJCeITzzddfcAYx7w1YrDal/ZE+3BBFi7sh3tLNfgbPUqzwq72r3LhP2dTkGIMzGnR0k+4xp8QoO
NWInY2db+glpzVVZteaqiLXHIasAW/V3UUSlSnNcmjVBFe2TJPo0aMM3uorrJK0JvCAay2zjex21
MLXw7jDAdJMJfYMa8mgwZyUUnbzBHL2L2uBbntBwDUrcrEMISgBNby9Q+jtGQ2YSYZD2tSc/U9g6
J2NnbLJhDvGMDrrr77PeOOSsklNQLQyPsr317WHbcI5oYrwKIXChQj22UYC7gom3ZgJTGMGUFweP
WCp43IDj6boU2ckrBrpKYoN+CmyR1T54FIEbjTWtm+0HiS2AQfFi5OE2DbOH+cRvtOgtT6h6cE/L
u+t+zNedWcKrdF6Aipwrzb1OYgtdr3qi0f7Sx/kmsoYzK2yGq1J/Fr2CUzX+yEzlc7Ou7wAZQHCz
0XznXa+te5GdmXog1pNHQ0fPXYsYn8OjQfWhYP6CcfoaAP11FhVvtK9f60EdRNTQGzfSvdN/zWSG
INm9SDg2FRMXjRFVNdqXSdTf2lQ+AS97qtHFMQLa37LGfhxjm4xy4kGa8hN9zM+EnFmt91m3yK2Y
6h9xGTwB2tvFVnxHz/nYw7uORxqt6CvcLLrR0erm5aMdtBuaVLvQTb6gND5PtvmQ+dCdrRZ7KBX9
ZjO28Vul6fdVUr+mXPVaVlzaIHoBGPLag50ggdDcdLFziNP0dqIFC3KX8qZR7crZNDtznlP3RI7T
hnsM7Ab/yTDFLdLgjanUN97rquwDAMrVHsWYTifN5v5ZCvRqwyP9pe/eqK5L37iuk/hzgmDdd6JD
EviXcBquFdo9U4MabcpzZRbfww5GRdydLa19MbmobJsO1ChSlNCI9fW7pA5fsxSAZmVQz2OB2zKY
cIE9W5p1sXBiEMi+Khzy4sLiOnBI5OhopuhNf2NOxU1vELM+mddaKig/c79U/qn24gsRRY8Ulx4q
7imriY5IPvMPxmnb5JzajJ4WmrVRcXmmxm1bsH66z6xeWzVrP6UUabfN2c7n1VdVbYmURAJojfAV
Ogvxi5uNwXo+WeA03Hr+rYDyEhSgkUPqV4wzSFidGjyal1G0wsvipeaIeqLY5RVEEv9GdsnBbbJH
IRXmH+SUuQUsJC+3jV7cwBHdts6DGfVHazQRJ1Dh940Xa8zMfTpQAnLGB8eeqzH9Ire+mTp5FY3G
rauVX8whOPhVsQ/S6eLRRa2n6TqN689pG96jQnODwFuZjvM8qs+eO4ITHL7mWHNtTxjXTR3fe2s1
DU+9KN/6dtdVNWTz+iWQ46vTChzf7qdAccllcpXIuvk6GuGVpApOW2Rf6HBbNIPplFnBKWwM8kAR
Izq4kH207h26GLRx596lFpfSjI7zK9wzew/bMQZnbwuvnYVZAfcH3zPeuMDYguEHlKORiyMfCLCF
4eWIJ7pbmDSQ7/rOiTXOIZQIXTsu+37y+evTWaf8UJjArkTF6UfhyZK3zHm/j/zcQwrpuuNuEDcY
wh7zpNr75t0whc91Xz1g89i5TCPoDlAuBxpX4KqNip2mBRSoLYjRQv6Y/13SWu500z2jgr3CHGut
KrBbq/kfTKV4cFK4kGHgXgYftHlAFGnNmRKET0Zq7Jou/+QAgZquIEuSBzdI1iFBtyfegXRi+s/z
Lw1p+dw6Psu98LtRB83KSe3H3EDEHOwcFL/kTuXZg0JSIkl5iVP3i1GjlTVN616fJu7kLp6mAP9U
HlEZHmraiNMnc2r3kQWjUcOjGqq1LSmKQGeJ6coXzbQyKDDXsXbVizRfgVPf9EN/qJzuxvVsyoTy
6PX1zag5xKOYR1SO+2gyj/Klaylij4/dFMJkGg9KtTcyfPXnUmaff4969YVqK6mF9ECRUeOz/1K6
T7RoDr6XfPekuvICL1qPdnlUkPcmz7730mjbt8FRZVRwSKzkHzBWWk0Az8QQiZl1Twlv3eJkyeim
bSw65EmS4x3o+SrjFlQJd621k4HZdGirrqMmRbqAbIAOVLaWJhWAITXw0hQXvx5ebOwia7o/0Krq
G1uBsnMjvTwR6+QaDI+oJq6sMTg0zCdOKLkXTeP/yT8fx+L7v//19o1b+SZEvxR+bX7VcP4jp/dd
/rl5i/PmL+JPXvhT/OmS5i4VcjzlmpYlbcWP5tLev/+Fmkn+pttSmXJujBm29Yc4d+s3V0qdhpAy
hEN0Oxnsdb5geqXxm4TwgteMkHeKybzqf6H+FKYzqzv/oP7UXf6GoetC2MKdJaczxvfr232Y+ahF
xf9z9TprPK/UzpEWzmGLBCRlXCPr1qB2N9QxMm2GZNBYL6xYx7U+eickCi9Tqt0mo+fQ0IZZH/W4
3Drb2RndBOfnMGLVSuSc1dDf+oR/OuG08XC9e5Wi0qF7wFYhLmkySXZ54EPJjihXu9YIpA5OVp7e
E0v4Yk6E7KIooLCUXQdDti9LdSvmqwPEDFyRSsyRQN5cfX7VK+fBdfMn+hfXvRy+Mt1jigc0r4Wr
JTNmRd6AmCS7WCS5UbolRsadI72M+D5vwi9mNGHl4VamAfvQ6/uY/s8K05SzLcBfMrTmlEChFRsD
FlNWtDU3fZWCj++07EeA0l2XwznMd1nRgQxrb7HpE7yU1MduADrp5T9IPYX0lYQYw6R8aklR6dv4
k+ZQXMxMPrPlOcSn1Agbqe3FLT1BzBJfJyEB5vYoVkvjvkzik7KtB8K3hpVZUDmOWnejKu1zY3WP
RZm9AWjqoO/WhK+KqKpgN2Dmi/Npqw3Vk4B/u4H20UzcQCwEkZAu+nXr21ea4zSwmT7pUXfV5dik
tJ5ku5SPG/Mt1KzW0dx0MDnQVJK5xGokRFmvH22Kwg1lcTUhFBYtGDLmvmvV48rSjPCNJUe30kb8
R5OKmf/folbHktA+QALZ2fyNXdxidWnDEPYKTWjSOCNUpH68ijQQITGCsNAavlRpfNECHJCkvIQ7
d7pPQmBEX/XBvuqLpD81fAljkQ/344ACduzirftFxeFZKyp9XbTeowX0K+BYG16Yw5vAtYJVc6WG
0jkKGS/IjG0lRqq7SfDUmr06QKG5igsDS7rTPeLohe6Bt0xMFkRFh5m9VZN8yMFcdXXMqRyJ5zQZ
CNIylz5NfLHzEgZVtS4kah147gfgV9dmJwpmNtyqgi57SVXxEqM8WWX6J9x/z0VcYEXuZLdC9fMp
zrKvY3elu9mVkcZk8c1uVIklSNgOoq5hVzT5Q97b91OqCAyGtzAW/aki8K22Uwh1vndrW7QpYFJp
fggq0rqfnBzmZX6wJoLdLbNqtzq3VDMnwmCAjWc2Znz1santEMN8xkdMle9y04ozLuh+fKFJWa9Q
T3uq+U7LCS2DIldpShDKjmX6BIJr5yJd3dLug98nX8u5ANQE6M4yZC0bfNbg8cw7PJmSVobGiovS
edlVEWZ3gpwrZrlWQyNKz3Q0EwhY+zlibdn7eE4rWZTSFklUdlo27QyzWPYWjMU8GG/x/Lz8/CEd
dM6eFB1yKz/2tamwNhgCWTYsP/vDn0u5F8tihjIbsj0NPXAVTsz3R3HF17QVIb1408ghgQ8eTRKo
O86cAQYLkMnSiTCar47OMrVoddBm5AigEqQUnGYBjjrPPQTRPNunFUiigJs3sI5A/y97vVkAEIa3
//HU8nxE3Fg4hM7u4/dZy/x85ci9ZDNZKYiZHHCEocLiVJjTPp0c/KyhgStneU6ff7D8yrLJfI/o
WLqo84s+Xrn8VujEvCokUIDBTdDo4ZXvf6lZ/t7yBBHw977bVTtVcXZbXf5Qt/QK4iyUj32qncdx
X/Rx9May36HvwXCjzFfKJt5Eb8YtQ7UvgbHeinly2DeDPKP72rdlE537Ln/sR+pjrRFABhXZtT1n
5yIS8WnXZOERtlrGtAt90/SGJvUelTZ1VMqE1MV2Zsq6diija0wK6DTG7jENtXybdbm98pyJVN8J
Bl/lGOXB8POnepbbOqYO5wPmYxNhWUygzDQB8a0TdR/KDmokjtibXpiws/zTXidT6dQrK0jCeIqu
87g+xoaew7Kp38paOActY4qfjvkXOcwIBKsMDkHdqafQxZBlO/EBxRtAIQ3svab813Jsv2dBW9/b
upffGp0zo9G2jta0j1PWhqcpz25baKBAlRuMaEMMFj64T6OAYM8aI2sR2GBxHP2la1i0xH6pTrHL
DbeGORiQdDhU10ZwV3F27foUMCpZmDXoGMQxY9aWG89vYgCqKy5jfH+djypcDmWwt9Fjy/k6i+bQ
4aDCQHBYHqtuHZmdi+NK6elhkS8tG8T1N11H+5/ZBNy6hXzTwBaltyHnClNngRSpa65Ix+nEMYlO
9jCnasXKzE4TbA40ccT1VMaQn5aNR4rrKXLnk/Hj8Vjoxr5ox30AGW9aG0NVUMJm09Ao78jGNEg7
sWvc8APcQVvTMvicBdCiGOpO9fve8tzHQ2cqPmkZEiLSPn4iiMaMuzuQvH4bMlcA4e14lJiEsV4A
RbLIYX8BPV+nTWhOa1BMqyIbw2My5wMvG0uYCjXe73nByrSebbtT23EmH1nMCqDNYMoo/eZEEaB5
j1n+eCgCOqA4JwAHK7ujSa4RwPy+y8KuOi2PtV52WwitX6U/1WDSWN5HfJ+ckXwN5AklOtFNznjo
4Ro1s/wKF5kCINZZ6+W4Tuk8OAbzIbaK1Man6u6WoxyAhuQbLg7diPn54yi3Wpmd6nmz7C0/SMaY
MFsdQQz1RdC+4udmORE+Hi57E9aMdVMMwftxp7aG8nLehPNpsJwLBdzKeOVVtr9L7fJpOfZSTOgE
ll3BvIFyiVa/0AC3tmjwiqMefqkRnZw83UOg6Gc0Upevdf7KlszqBuPGts1o1CwPlw39KjJtolrs
raE5eHNCzsdmCZv+eLjsLc9N9muZR81RNT2to+U7XU63ZQ/dKBgzpIDgyTjfPjYf5+DHiegkdCq5
sPYdYBs+UaJu4iyfdh/Z4Ij4OS5LoNHyJIZ9sOlh+X2J/34/du/XqJ5TD1h2MYMxtEHq/Dhwjq/h
EP27Y4jEkxm80yJV4aB1yzX7fuW+71tR8dWJjHq7HJiPQ7QcsV+ec/BNr8sko6I2X8LL1btQuOzl
2C2Pl58YQCa3GJc/iUT/z8Vb1XwDy+OaxE/uPsiBjkz7VmGGnApcE5fMcikFM4Fs2ft4Tvhi79QG
XW8/r6iwgdFtofg49bCvRY/Aa06zWX72/gvzczkeaypmrYPNlPEQRwQh5r/v/fKcVpX+RmPuDt1A
TfO9sQl3ThJS2QU8eHbDaW8sA0fHSmfZA+EttmgePi+HUMx0s+UILg9T6TGmLY/hXNmHOtLeL8Hl
kszrICCK3AewjcSB0IYY3EklFCCx93EWGnkZvV+SBLFAW5kielbzJWnX1HpEnQTb5eK0qRb+fBHq
NqABuMqXA52Vth2vlqt12XgLv6wqPU7elt68O1+QLv5BKobL7sfjWtk0VROdiedCdns/wjP5beGs
6cuTKTQgtJHRTv99eLZcZhHLw2Vv2Szj9vKcR4ael5UuebMMn0u8euKBq179YZe//5pBOY3WJEbs
3Pkmk85nrT3GCM/U8hEGc5g/2PIzY4bfLb8xCOZHh2V3+RHzsJ+vXR76ho7EwLC1L11RBMEXr4kJ
XZ0/Uofj7rTsfWz+7rlMw2oDyYSXvG/SGXq37P7y6wNrlS0J8T+W55PldZ6vny3LDPf+x8v+7rW/
PBcHBNwQZMHp+Ps/DFv4zemtfrv8bj40a7vOyXutmm+in29HmeDykT5X07Lpar7uj+d6jF/MF3Vt
p9MZ3AP9Pqdam5IDMB+L5RX+GLK7vGR58d/9meUHf3gNZJetFZkXIGDZNqjMZxEYVJfnf/v9z73/
blcMOUecb0OYXbxffr5s7Pn9vv+0m+RKTzlRNFkwTFAaZborSF7n7lZCX7ULmFVtnlUHYAvU8jWn
BoGjmBZkGQxrbu5i3gzLzb0wI0adJhfxaXrI57mBFjFql8ssIbB5M76XvlS6tLbefAXgsfDAoc6E
BX8e4CAhV2noZZdR88AWzVcgmpqfm+WhWkbe5Um69YLhgu7wktn1vlmG7WW3aGYWnxqbO8y6zQ51
8zcAsdWW9811M2+ceRa8PJTLHSHKnpQDjB65Yb6R88iDUyPja/PQ+fFZlqeWD7Rs/EjY+y5N9o1r
DcWhnicDwTxLCOdbo3LplCxJb/48t9C4McxyWHYRxcWw67JxHaiQsW/JNVvCzJa9ukmDU8uJOA+g
VqK/Wj3en5bE61M9b5Y9YXUbPKvtoZmH3mH+1WWvImCtEsBS2nngDuehPe4NTkExj9jL414mFJVQ
FcnG0skunMcHh+z4U2pYklHSe2m6qZ/gSDBZXNLo3vd0yz/NbitoAvhW58+pSgLulj2MGwjgpvYq
Ki1q+cbcxODKnT/4srFbulyZB22/mCcVVHL53MAYGvg5ncD4EUA+VK2XbiJMMPA2tV1ABXA/Jb2P
Gnm+GkfNvy2tnLiDZegUMEKQbTOeuvOuh4B07vZdStefIFKBkNSpZ40gqNhdEgczat57ABQHc56D
9/MkbNnjGHFf+HhS7wJt01ZA7JcoxY9NqiKo7bVDEZ0Pt2yW2MXGR4LS1MDDC2lBGdG0u+WvdXWT
v/8Ty8Nl48/zwkbUzy0M9+3yN5Ll3rXs2kPKFy8jkm2rzjo0ksXY2ev8Flg1Bpd5Dr5syuVUs4KN
GWGJ02ONA7z8QMuRLaimfFuyB5ezTbkpdrDlMZppdgPcNBxc883oAJmnPprN5eRbNiE1Qh2er/+D
Yl+5JdJG50/j/5rQcB3BmQ4nAiGGk65LWDkfj2nw9oeYmMIldHAJY8zV7MAVEPIQv88BhGEY8uas
7CvBgmCXILmdfNDSp+XhX56LqrWGsXud9hdoiPlNicz6uvUquQLqyLyGQhFRe3jaAP6nfbhubO2h
U3gvQt1ziIixbYJx8mzvZGiziikli4TW4raCjn8r0vsRGNdBuiSmFOVDUU/qjKT/cZKed6jJkkAH
Yr8aYgwus9O5yif9tm1FfoHRU3jqiul2dNWOunkegNsLIlMiY1YqibHZhkS0JArtE9XcTwqBOfSi
Itsg5LyP0L9QhWmIGtShysYUKoeo8w6VN92RsxIeytppyEjpLp1pe4e+nGcLvUVmEs7NydauWofl
x1hHJVw+pCtaj6zWHWpaM3VynQEK3GLozUBwckbbpd0eUU0fXB9BnV9a1rXvTJcobDVKweNzT1Ak
zON+XGdOTzKmNuQ7AyvXsTH6Gypb5bmKkPoue21cfoexRHR5WRcXM1gmueRGxtoQkKhUgnorZrlb
W3WzlU6cMh9CouahcLQSGV4TbkXhk9X4DlgHVnd0KqaEcE8X+ZChqIc3TCMJ87fZhmo3Gkm6Fo6L
USbT+71PPA0httM6MKq5DOLXG4umzbpyht1o+u3FUJkOIR0YiCmNaI3bFn2cUlcmkRA7h0b2KqA2
I8ncpVR4ZxXaY+KazV45CIQaCqmpSas9JMzMNfotpVbiruiJ022rV/iiAP4M7lZ63bdcABAYBV1T
xFmlZz5ayD+uvCKMDtIanwbdwNkQZQ1OKzwARTApkHPt55zcZ+xLoMMqKutjpH+xa4q4WfcNxZqA
AKRT4XcPE/FigAzbq6yWqEZMskkrU6cSnET3pU3AJE48qD2zGTqzBv2ultws+ww0oZ4ZJNnXUAe5
U5DbN6w64LKrxLW28LD89VBiFbE0KAcaOnLH8sFV6oRux2k+XfzRB+bF1H9njil0p8kY1+lAQEuP
Ujg5NB09Xqawl0mLvuvCDyBZUuMk3mBuZRar2klzmKZaRKmJf7iwwCsmowiu0RATdROCyzLMXG2a
lmZGqMrvDcT3NXLfZhWzwMRUnG/auOZmb/jczRu9oQKR7kOzaQ4kR5AdRX/TJANq44Ukz5e1u6Hd
3K+zWt2QhH12NTu+lKo56EmRHmMgNQXqk3UOQ2bzf927/y94i6WkWL6qd8zNjIf5iX2Z+TP//tfz
Wx3Q4mry7E9Nv/eX/ezd0RL7zRWmZf+ne0dr7D+9O0P+5pg2oEwx81x+Qluk+5uuG1I5Qhm2YPsB
bZEWEBhqPS76EWz4AGL+V227OTvzo2lHA9C1lXDn1E/aNgYqjD837UDnlq1Wt/ZdrNPKzyqifuuG
yBhw7mu/JSQ7Na21VARTNK6IMVAS/KzrsDLnpVJdKIgGlctQ1upXWhL/+MM3+RMx82ekzF/fneti
+dDBONp8QWBt/thS9C004Q5m0jsbom8J3e4qQfoxq9+tY5iIu1x695agFJvl0SxeRzbt2EIw/6uJ
2k0V2BWfSpqHGC9QVnShWszgSwrSyhR9cNN64Y4gcIR6eB3M3PvyX97+/OX98uW6Lhgc8g3mNuvc
l/3j268ohfYVoWV3CA6L1wpc3XU5kXEWOwXBGWTtbHyBOhexAN2i19HXm9tGEB7D7Y3bjAwvhp+c
wCfSfcmTtcK+16hGPLkk8oS5pjbc3NNdaJTVsYOsYzgGEDTGkRxZwcYsdOeSasndf/lM81f+58/k
GNIQunLREJtz1/hPn8kwQz9zo8S8o01NkFatO+uucvyd3vvHFjoheEawPsBKBLYOhRokL7UTApDx
MkivJ5C+fMJBVp6dFBplVIprONqwLlvcgbG8t2e6MyPfagDMt/3ntz5fNH9961w7kiuKq8r85WzK
isxrfTTSd4KkPJ3a5v0o9n1K7HnCsmtNSHxwRufLSD3GZIUmw+eiXuPV3lnUzA5RSJB6XoHbH2io
gCKhcdTHxKgT7rYu+QhnLTKutI64zRFcwMqosuBG4e6AoYfFHdTBxnFqOtwh+AMPBsuOc4ObD07m
lQm9iVMSa16TGu62DEmCQPMb7DDZo/Hvi/zgmLQ8c8qvMvcPhCoFd4XncR9uiFDRXHEsR/86DGz3
atkARHI6O91DgG1RpOkA4JjBWqHW7AQif7J+iGLw8/Hz3DhaqT58hnPDAoZG+kyypNClU/ZSkYh2
Ugd7uuzh0LolVSze6qZW35uGQehG6R1z4e5VaWwg0uEStuNHeyKStRpisdUEN/Mxml1GtU5zViu+
Ifd1gRpBZsxQ/UyDkneBKA4WeM/DPx9v4+9OVdt0oFsZKNxM+QuOSvXKRB4cGHfc+C+d0xJHoapq
71HYjluKpcoxrntT0vgc6ycQORhxMI8AG2DWQIa3uAL6u29J+hVxNV2SVtz12saPMWibGLcBt7tX
MHPd5//ytv+so5iHZDQcMJBsB4yWwf//fIXZmu5Eg1WJu8nS1gzcwb0f2zemEwPBsVO1KzPEOhhA
XKYPKruSrH5DLX6o3TckGsbZ1sMfivXvoVfgd2b8piaDlMkDOokxaMP9P79d8TffsimUqRxbdxkW
fh2jOySvMThLcZd6qrzVxxrXSvw57JML7pN2rVRWbqJMnVQmgWpn8UX40VMYq+b4z29klrL8enmb
wtUdChq8G2u5/P+gP/FGp+HWxFFqs+6hjIW8VM9YOe1LDiEo0LX2U9q9QsiRD0BVrjDNuuumN4yb
5asc62YXjn1yXWXE5k1ju2aBgf/xiBwC+XQtrE0YaRcODlK1LDt0Q+ocjbC7h0KbX2cQSXpPuDum
tDVTc0I+6RTBQ46SlwjD3fqfP6rxN6eIadIsNVHZWOZfRjJDarlb6h7T4CH8ihWBLqciMWOqTLwh
kXU/1vEPO1d3mlZG28Ibks+RbcJKp59u0F7aFVHT7kcFhjNwSLRpUr2jkTHsJzfTNqWG4uWf37Bt
/vXYOEwuuGfwn2MZ87H7w7HBlaCjp+6Mu6puSEFOw46sVEEFrf1ajI1zoyyJgZ/cYACLyKBbGDvn
tIrksTYNZsjWLXQeSLP58NVSnbqIALuhpfLPUkeSxw0Y2JQy4yMFKEhLTMKB75rERzzbja8OemBW
iNyYr6NDCA5tTVCmOwMbyDZEIGAidRVOemHNn14wLpikyZ4dY7gnvlhdmrhztyqqxEEbnBTnyS6b
VHddKuQfWqduogGNMmuQW2ItrB8kKayzsBB3WuuczKj1T3kkHoTrm0/poCHYNnJJFSPHBTYvnmxT
IzGl2sr5QxmV2e3++XuX81jxy93aodzM1yAt02VA+fP3HiW+16rRBQzjFsm0dqbufgym/Dw5VXWw
QVrca24Hv575xWUcJ3CZpHDZ+ehuOw28aapTYGhreZqU2EsQ4G1rNuBR8JZGug+xguwXX+XjufCf
WkAxnqmg5JVtgYQFI5jXMDfMRvngAwHfdVF0E2sQwRXorCQzzpPZgsbOcVuWo9eTbCd3E+6MgtDb
B0yOqBMbuUsD7MQD90H4BU6xTa0YIB0wy/9yhgom23/5pkwUdlKXfF/Wr+xCDT5FZ3tS3A1F9ixL
PByqDV7ihBOxLoXc0KcgAa3HPQG7Pz1bIyYEFoMYcIbiDFiwXplYPTLTGd9XXu/Lidv3g/XHSbD9
67TFhtBIH4iJpLB0RfH5z8cwZTUb6YQygG4183PUx/Wta1kZ1Z8n1HbqUjnaZdAkpNgCAZSw5xyJ
crJIlCswbM+nb2HGoD7HCraRoZlXlZLYAttOv4yeezUZc/oR0pO9NApth8Et3MX1FLNoDcZtZh78
Vur3vfncw1Sm6DKh0ilsid65edOypD8Kb5VpU7hPE6vckqfNkptwz7GcAMiUc50fto1Vzye/aWdr
HXzIGkD4ZvCCdtWEbrATDtEUmYytdeC7s+SCek9vETYjxHgdx29RPLYXWCRFwtDM3CNnrm58ilMh
dp0yK4AkRTontZJv4UqyD3z0IRY2mK1J4NPGycLkv42/gKh+OV1YLiF7Bm4npCEdW/0yoCFEc2Hp
jP6dFvf5dapN3U5qyf/QdV5Lbitbtv0iRMCbV3pPlpVKL4iSSgKQcAmfwNf3APa9rdM7ul8YJItk
0cCsXGvOMb21U8TeutQujlN9JaFqd940+kcY7qeF/NYi9DgOTooxnGRpVac3Z+xIaDC9adrQZads
NPQjee5gcYd2bIGK2M1auD+zhiAWj3YZzZJBv5VNgm4bLoVufLRtZTynIdDm3tWvXfkQQYq/QkNm
lLX6Phb1r6Rz9zncbMUAzImfB4jOL3mrnVIaSGBfiZcv7K3qE7Xz2aURcyU0YkY+Uo9gB2k1OcMB
mjDOOOLcCUFSZfbsJRndF9zlce8GB9eP1sKfpycxrWiXDOm9XpO+kivbXDf02C4WvPDLP9fM7glo
98kLlcVkKQwvxmwnTFV6d6oBViS5kZZWk0FHmIZkWANpTS+2uA5QT6XmczDhnYN16HaXwh3CTVsB
fhm8+gCs5qRqSBrTbBqqJ7R6Oc2sfQwWLqu85B7FfrCqhOz3nmi8PS9rrSIgJ5t2wDvHho5A0gGH
rCNqWcEiMm5V9n2sgUN1MFEhGenYCRUJT5U2XgJp5NsaiACMOJqYA9B9XyJWE52AXEfGhAoDd2up
/BcRASOdvpjP6dg3ZXcgPHk3GVCNqL5bBDit9bQxNr1FKxIzIrlteltuMV1DXO5/C5PBmT40t7zP
cO4hQN3UqB5cVAdP9sDWw8+b7ZE5fBlCgz4Vj9p1gj1KvjZhM31gPfpW/Gis6bPwixirfuY+jbg+
OWcYx953H1juvtdYFB5JOexsBOKb2mCDELa202RTgiZ1M/AezZedmeZReZjF697XX4nbPpaNPp35
2WafMA3/YDQOlmNF66xJb4mmCA6h/UymRUYc0Og+JLvKQcmgvcoN658QZnF88cvuN5k9Pr2ERlwz
ID6cwK0GtHLT3OgMN7esRuePxO7oG35+NklOoJ1RrbOQ8y2I0nE1NUhNIRNcu8TTVzq8wCcP6S9K
O23dF3wsN2nHu5/ha8mBFuySJC52UMlhKw45joqRmVMfsgpjgOLpRnobsj9lxg6G/jY4GHp1C3jP
ISVXiZL+OsJx23QMaTZMAkuy8qjAOSDX/kazXMBmpEUMcNTnu+p7PEXN3SaKHsy4ydca69m5zmS0
LR1bgsF12dR09U74MhuGriOLJbH0m2IKFPbTQTakAxEyTFZ62xJLMo3DQxxpvhLg0vIlNQJZbZfj
4c4DCXknTqIbaWCntrSdSx67nx3sjC0y5EPSKvdOnHC1z+bsmRDTEaSsSa6Z+hOqXQe/8CGDWrJ+
EKSi7XvRgItQc36Px5a/VSpFQDlFHGvj9jchV+oWzBce/q5V5dMUYm3nnTE5MGxV2deYR9Fjaof2
qJnhowQ1rlUQ3MqiudZ1GF0TGMLItOv+YMT1e45b6wXq2TnWxukGC8mj94DtF3Sjxmb7M5mmrzHU
vH055SlY/IBMDklLeuJIaRi1OkvnLZashdIpxrduGys7mLzHUsuQPnpv4APfQrLXEaFjHJJ5uMeZ
jAsrs6jv+specyBwt3HTlwwpvHXlht6jK9WPipFcBuntxU7tbejA/+qt6bsTj9Uur7xgZXRVihfZ
Q2Vo3yXuXg5fxp3jFLQYKQ6NyTzFA4e384ijtVwMQa3r8rRe1Ye4137HrWHBiQwfhF7Gqybo7DfD
MN+0eFJb5cNtGhMHZdAy0vyPq6ze69O4VybzP1azDLRnTcsyylxumkBVlnUu+gcR3DkqTzt7Fk04
hT/p0Dc5Vv9zWyfNLEwaHxwaM89qFtssF7HSribYQWZ6fK3L4PXvRR2c9EQ6R2+ZqimOslvPN7+W
oZsNRmtFSA3kE2ALp2S+8KJpZMQNrNk1+wNRFrA0GSrHePH3ppkfRaSNCBH7z3/ujpNLTCzbnnyk
7lTPF7kVtqcuwTPn2o7AAU9WIMKXjceS/gBu9n8M8pZRMiwN5sJZ/AvdSr1zM+b7IcybrUn7f8fo
4C2yo7fa7eq935MDHRQI1Wex24nUMk5AMRgOxrPJ2SvYWaa61+cUmRcz5kCdmzm0guFUdMo5LpPO
v0P4f92cZj7ZpFXOygsIzRhsyYCiKd5NbWA8M8/gl4tFS/D3JpZ7Gy0kofezgmAZuC/z9+Xmci0a
LOx2y21md7va0Jq15RX3WhkvIiPqSGs5JXukme6hvI4bMwaHFZsBAUcptDe3fDVs+qCMVxvck+ND
T0TN3Kg911WpbT3jty7RxQ/wEECyuaxpyQNIfYBDbTVVoJwq+Nm2q2/batA3GWEE/iDKWxa8tjhk
dhGSu61mZp9D0OwZppBXAnkLMkTqbsJB7jyXaM9Ykj4QO3ixxpLBJnB0zMQ5XxT9itNQ63+0QPsk
JWSTaB67Z8wKNyWktBbDFpP1AUsJxCKysDxKnIuPB/3oEJ9OXN7s2TOqA7B1UJi7YUb4tRN0FtIZ
Gf6W/QWc77JWh7KRaZjhkPzGYUs7M5qV3Eg61qPVnGkNHYpFGr4In5J5aM4krkBe3R6DCKXdcpeY
NRrL45Zry31/H5stz/0///z3FZyY5mCLG3D97/+ZNxxS8TL8/38jKx1Y6KjO//Ha4Ed4jFn1cOAK
7ILjyM2/Ly7nqiiMq981aZ/TdvlDyeEJuWzf8otMrPWWV1j+8vd5y1tZbkJvBRbhRRsjGrWNU4tu
lRVqJwR7SOlj6hw1Fkh+2X4JEe41Nc9mEVJszABs5soNk+60XEwmLshO6BZJLy0H/BEox9hDUTR8
jOkBgljfSVleOp5+1t3U36RBz4rDJnYXz8gvBC8uBvnYORU9lLF0cARGACfQd1obvwy+z568/Hm5
6FgHnTBHpWuzkvY6gCEJC3B+NmdB5zQKwZiX7Jvlcctdy8Vyk9h4+6A5zqaZX2S538mYbC7XZKbT
NdBFACCcF1qeQCWPKYHVMsjj0T9gX0Y7q7XHnFixk1Nz8kT1CfmVCBQsyUTxiu/REL44OXlhtJ9Q
AEUOvM3lapFrzUQsuI80dbljuRhcHTydmAUY5UxS7DBFbMJFATJfLDK7vzdjgSzNW1R3f+/0//vR
f+9bnrc8ernv78uoqMm2QeNzCBr0icAKz6SJYM67RGoj/5pr9teoHRLcWjV6wr8KwOXav2WB46xG
+fuYf91c/tCS4/cfD4nG2IeSOcuAl4v/7SmUA7j/yaEG10uv459H5/kcpro8Z1o0fH+fCb6+3Tuc
cqBucJQ3QSUsWr//8x8ssuO/7+F/e9wyDfv7L/7jgy9/+ddThqDStpN1DTBo1LRPW0jI80dUnWcZ
cr28jgynpn3R528MGiFyw+WbkWlfYIrXmT7nHvSo+Rf++4suN4NFC5STCsnvsVxf7v770OXa8kMn
ZR9NNFlm8VDfYztGC5FPe0skZCuY1P3DBCG1gbdTsRBfJKD1ODgTECG2ADWZovmu5uNhsBw63JrV
kVFBUVRYe0hNYCI965kKnNL/XNSNT2rd39uhE2lYUWNnBVSeXJrJYYUxv/T8ov+IyE1C1WysAwRf
Y5fCw5tAgF4v3+ryuwCbNndmVb5KVnXHRRQMZh8mRvuWkUG7fIH/+vqX+/7jJ5KLevWfb/3vVYLJ
kX4mKBj8LvrlaQlTrFkmAcNcraaOoMEAZshTp8KzConuyiZow2WapiQpseLS/Z2vNUCMsIDs3TDs
1mqeYdrpAMzE6+KtxMuw7wOExSWl5EqYU31lBHFVlVl9cx6aG1oXv3gKDScCVDMeIz3yyCACiN7F
xoxlsG9Vqb86Q58czfbWpTrC4dx+gulhHmi0/Ex2SeOMNzxh2dbmEMw5jylRU9Xb0qzca9LFr1MN
PgHZ+KtAAbx3K/9nycFq1WVCXyVDH8Ox4lyvkuAHdHnjVnaDR4KaFR71UTtnIRzextV/BLHv7npT
EM/nGx9OSj7TOGAtN3NtjSxa3lPYOTgvB6zVodoVAwt6QF2fmI5+FFpfnhNBB0rXWTwxYTKpDQLI
LQ0wZSv1IFNZpToGhvo1MQDGcqIF+zBqooeOmc6Dl2jXTyIaZ0aadxwL76sI83GnN11wCJ0BWLge
AIyPkmevmaq97MVbn9vtluEw0b0j+Qfk06JUyQcHSRgNM8uYon0TJceBneEelXSrkjjrd1VSXnFL
f3NGgnaMIgzWCUKRDV/7rRhxuSZ18Usr9OLao47i1CgO9EEfHJDgBU4kTmdJdhPC7Y+Zmz7ZgZ6/
dj2eTce2fypz1N/r7KBbpGSVmCh3qPJAapvjvsPgQe3Si2PoR9sBN9eKAXJwaix6BvwevybPuvWB
dM7oRldFqFJyosWfvKRPmeq5u8aUC8+6Qgt6ypkDXchSKN79lLWY9aqa2v/MoBZDy+jMAxFu2d4j
YZgA8UvqclBwjKZ6mDP+3cHVkDVGcKmgacEFUSgSw2lLgMO9H7vq4BlqhP1XH+ANrzQCHp7MVtFC
sUZmlLmfnqM2adjUBAs9TnSa791Qm5GNJhhiiiIyACXuu/YJHlu66Xrbv2S9fI+gIBztEukduY+7
bqSHqDvI7OoQS6ffj85ZDdqP7pCl9tOo0uCSxXmHnhfdYGL81DS8WEhbIcE3EfSbCU9d6Fb4fV2i
kh49sj7T104mqI2AJjaaXL/5ytGL3URgvDO/oYJlhb4zjGHL3l3eUBKRS4iLxsrr4mwgZ4qlZV7y
T9y1xnsLmkCOz2NShE8GJCmLsIAHlGUHj8x4ZYSX3xxPcBCb0bZ1qZCylc17rWrnxazSa2bW4tLo
6ldR06OKuti9jlo+bLqBORJ5IJuJ4fqrT47toAvCFvO0PhRN+Y4MWx5Znx4RRegoh9Slt0fmF9hT
JXMTF+3yuTdgS5mm4N3xBa/q0NYO2Ti9CZnVr6kCLWiqR0qyCDiZJz8nW6qEz5U4Ga1ipqJ4lSiR
MnMtplFhArT1PUMbTKA96N5Yi/SLj7p5D/u5W1XwmTEwuAjh8HSaFAV12joYHA373E7BN9Wb2cWG
1bHuTYAO+kSPEGlitoEHaJ2po9QaQIo4GBXyPEn6rVF0aycX38eBd85qX1s5dfsdYSC26D4L8RwX
v8e2+B5Lb8dDiBszQ7ZuvZPnSnXdM9KDF7M26Sdwc4MJwGLaogHT9n6CdjZuhQQiFWO6Gz3tYzYP
3FqJM3eMTVhJbnJKM8jrjF1/mXr5itrwlaAGfxdJ70Do8VXk8nup1XDuarXXQ2atgfrQW0IxSqQ0
WxHU4WYePxrWb10cByTBn8Z3nM/TFSfyloAFCW3kNRl/oJq2jmUPucjsQBaL/rl1xB8nFfVBZcxN
nJJubh5v0IHWrw0TahzAY33Mx2eI1Pq2Vyg+AZ5NL0NPh9Eq+AEst9l7rFozV2hvhqkfPO9iZsJ8
JXQDqPpYX8D+dxB5Am+d4xwAEdPr5zHSMQLXu94Zv0121WxlRHie0xdiW5YVKSfeiw5K/BIVJAGo
WBGE1vt7DdzUGmJGtBf0o7AWRqsiGS6FnmlXp4Oa18kXE3PkLrbkPe6GnNw1o7vk089yGOsnAEJP
nTm8UMq5BLjJvZotwlaDkxjmfmOJ+CWI3HhvxAI9fVNLXMBD/KZZYf/k6TTCpgD5z+R2T/34KzHt
+idWxmojiaCEu8NGSzcSX5gYTMyCalzXfTTQA0rlE6Z4ctCzRq7xxTApyegmdNNT32LXXe4Jrag+
W6r4TfxEdnBtSMhj6e51VVx8m/i0CUvu2iRraNOE7DD4+PaJ5P/YopfXSCigu87AftHlKa3hVLyN
UGSANhIq6MPzItOdcMkpZ+IR1Fyo4q5yJ8Mgm9Vbtol145rnruHEQJh5s5Ht+OU67W0sDQPET/KJ
y8w7RsV82M7pRY+Fzf5NUUnpVQe7rFW07qE2c2wlZEnLH57b7k+WXjpHRY73Fphoy6nX1l5IW1z5
tv2nGLvhXTrilOqE69ghJvkmAyXQJNFeL8X0iIP0E1x/eW36gtQG5tSn9knzGAK6lb0THOj3jF1Y
ytvevoJPSL875xxGV9R0j9hmhzdaK2y+0G7hNVrEnEQ2OAJ3rpWGT5rz+p7wGBvg6hBcbREgHsKv
HqhU3erhKZIf/MvpOPAt7EZj+h67iKJHnWyYVOuh2Y9AhkKblinwbW8tC+8NChLlhebUm7xGc2yk
6bcoa0Mmehg+48Ekg8/FMo7atN/JEJaM3sTriUr1u21nb/1gU7zSYg0AmW7m1ErqAfWaOoQjQZZP
iQ2P7qqm+ylc3gSpe9468bPDAAQa8L1GcwVzh+5+MrwD3Qaely/SyvPhwyoaY+s60e+oZjJXMmd6
Uthyg6qNL17wUFHvbswieyFZtdr0iQ/a0ODwTwnDVjFOd2OyxAmlMoMir7lPhtNs3YjgSVbNdJCn
5BWmxRVHg7OuYEjvJ0gyJD0cLBF8JZWCNNGzu7YIiLbCa24a6MqNGq2taGzvm27/oaoD3WQO3qZw
CJxUnfzNMOfZ6Uz9y9ISGsmB+42zl9ymIA8McG5PMoOePOXTZwzLfdWJCQalVVEz9qQCAWmtV9Ks
NFJMDCDczhBABDlxCtXf9ar46eFFDFBBn5C6TnCW8FbnhMRfpgi+kHTzO8gC6nrUI9sk65JDk7LS
qKmlLyzFuyD1nrRmrrzCjOSxLt2nhv80VTh32rldgvqdKZshy12WgUkeQDjGkd3RFoaHH+cDAggQ
xqsQYPwHOWM//BgLvJO51WUw+s0wqOisQ/onhmvQD21aBeQmWQ+/yP2HA9A1JDiMWWhyZiR4oJVN
X8WePqpgRtZzMGgYx2yMjjYcFGwaI1EbnqrOehZoZtaZ47aHSmuolt00OzKs4tmKgV1GsR9neIL1
wLwgSqBfbCt9Jd6kp4WrlniibevpCJEC/0E03XjCN/6h8gxZv8EJxWOoWqj+QqnQ8g6kdSAV5aty
jLsad3JwOVbjjD0T8/RABXo3DZotBrFu6eQB180b4FWO96hE+SENePid1Pa6YUKInbAuC6Zv+2bg
7VBWCTQRbX+McRYIgrWPgU+6qdL8PxQ81lmrm3BVBzZBRcZwdDm33dE/HetqoKrofTJNffXpNgxg
bEKf3hw9ved2c1IqpGxym2mX1NUMdSf4oLQcdnq7XbeZeyti3Ep++sORo/e7aMJPu/xILF09u0K/
Z531USItvXuB/IZRxji1pp1vTdmM1Jtw0irhzFk93blMiUSNE6R+cWHkV7diBcyJBblln9/QYp3i
+TVzpyX8eu1WgfHaZ/JgaWHOpG3yTy3ELM3X/eeU4282ds45K1uy4ke0c4gL870ue3Nv2Monr3j6
Q2/8OY4LvqzS4+drxMqV7niYIuOjHMIr5VFz8i13X4touukJaoNaPUiR8KL8o7IH40G+tMRYUsGK
LMvprvglVlAdw60Pcia0uhUhVNY+HNvH2PrdMQWFWdovbpXZV6NtnbWKjPJqxv1TJrBnlm5yDcJs
BHBS9LvMkKcoMEBL+H68X+SZUZLN0vk423F8XdMvaRhyzAFTykFIH/dyU8/FeKqp28/eYn7TCeTz
HqfRnOwXX9c9YIfNL8MHU8yA+tL7w0H3m+nYuWW55lsYGQFPBa8M53TexpHJYrnO5XFIhj/IEPcx
SQBrhi9M+xnWrJTJuDpR1JS6fa667DdGqmmDDEenOCrTk4t61A1zclxXEQw37cKUprxF6ocmEWr6
NCEfCKIhhlac75eLFLHrtcoxhaRYl6n88suUO4fcr1ifFYA4bYESKSOPBTxcfmB589r4gLPT701t
I5UMyJwIXQnZGt3IdhhYgyxjJ4KNT2IIrasIq/f/1xqYo56iVDuDhGOxBuCFKTuQjutEKtelYD2y
EiycQcZX7SEN/K/ZIMPBoDtXTfpUpalBXoNr7wjwOI+Wxw+uO6S6BRinwsp0N4bSnu1h/M36ujlo
o/PTVHgkhFbEhyHGwcGa6Jw5zncGfP7RT+MAQa7+VZIwiDaowKdpE6TcdTOHLZAH2ZcpEzGtmT1S
4QZsLSpdu9tahU1fqKQHb9cZoJLZqpMFQKVpAZvHquVmjBEBHcGonyB/Ev0GV2XbFCWsBwYfe1bE
pF6yc61p22TnotRJVcwBj2a5tpmFNl3N7KZICLcwAvwn6BNQX22bvjswiLC+OeUXgNWtNxJP3bIa
A40qv7HNNOfGem7pajylaXDTJF2aVtfzXRfr6jGCEW7bmJAUC3VPFNn2kxNoZ/oLkJJFcc1aa1dE
BG4AziAJJPLj3SQDSoSwI8yNzuvJFFq37rOGeh5Z1y4qSC6DC/6toad4dWoyKBzixOcGV7LNYi/Y
xyOsVnSYw17zqDMlqt8zLzbaIbvYWI0Ht4H739UmXKy5QZK1zZdM+vBKMOPDjPp7DOLlXbUGEmWC
AknNTFowfT7ZX6wWdYSBp8I2KEkzOz8ECAW3lkcElu10W6a+1S3PymrfphZg+VEShGcJtSEP0yWr
59kexe9yYMYaNYXap9gTLwHYw4PDoGxdtMYfrdGtKzEM2wk/4H0YhmbjJvBD2ErXCvzWoYCszGSa
4XYcZgZYykPalPFFMvJCCAl0lPmQOpWAfR8x1jSX/owWD/ehcd+k1K4ueFryCojM6wL9iLhjvLYi
sFdtHnVXL8ruWgV4yZ0XJPi3xC2fum/TjAXsU/Nr6L1VngfmKoSd/DZwSAxaN3nt65bBb+/dqsas
fgR4tmo7+2WaQcR63HypHC05QGnX92YASwXrU/7UuVQkbR/tQk2SihxMDZW5DGhWFA/klxZcS/YG
yJ94Z1F5iRY8ikfvYY1aR2zQUs5LhqFLakaejYmAzuuvpqoQRZXmFkoTBjeJE8zimIbiuwB9r4+s
1ueiRBiGOEWSNQLjSybtsj5UMeLLKUHsKC0MYYA4mc0C6vOJb9kqgRejTcmWJDjaDP0NgQThXnRG
xwQDC0PT2gnzO/0zoIJyqprvOJXfe2JjyEIzxbNhMQyR8FNqrKGzJQEa67TW7cxlf42KTR9FP20n
7U8BMB4OFzdoWdClzbVjsST3U4WUJw7y7dgjuGwIuMcMhiWvZqm3Zo6ikVGYzASMFCThIC7+eNdG
8iTKcgxXbmxMe79500QRgH9ItCMjeBDKDOlXLSkLJ79kZt/kNszJdqRMS2EKt2ViMHAC+uo9kStb
s6PWzPJC7W4WitFVjWVX6N1ZJ37FiVE3ZQ9wjPFxSdQjNBbgmhfLfdlXL2nm+YjACSR0XFCxfs7A
197901/Tm2cRUFHXMhjvJEhp61rLxG4qwm+jrOU2Mv0IGga5F9bw4GyUXIiX+r60YDJvwOUXm8Yh
/cCoZTDNRRBUgiRhv4FHebZ6WFpR2kHq/53UBOCoZLAfRd9/AUE/ByRybBuho9TPBoeQZOfFaQoN
vpaDbKIaqQ7K4KkPYL2nsmbNaqmQLqn8w8d+sqrkDbOquWloma4tp2YlKR2Ko54uyjBLOOJQ/9Ea
Qmz8KIWLlsN0yy3FthMXLpk7xHCM9k5NdbKXiLg37lRMO2gaAD+8kvYfAIuVZcns2TSyN79PngMV
2Ufyd9TW7ilAXL3Pd3pQ2rsyd26q8bqzZIhAOFIZjidHWpC9vOJi5M5GARsm7R31BHRrNreAXCGR
Q0yOUs5wCZUKeb3EcFYd6Zt4dSgwejSOjXSucdrnZ5GG94GcKhxzzucgr+YU+xcrp49EIlYEmn36
SslCWOd6x/ZUT9URrEtIzV3+XsTwwC1/FtJtvq3oVQnwGH641/mQ25gd/u4OpLWbbw6ptX8mq4RA
5lBNW3aP7f8nBVdybycCyKxaZVfLLx+9m9BsLDNrJ0rkqSl785puM3bdrr6Wg38hG6R4pm9rro3E
9TZUU2+tqEgkyzTUA4njXxAcfdhS1ucqwiPReTbu3CwE5N9k7RakEooHXzH6qN2LC+pt1HM0SaLE
EN3pTLYDZvvAK15HRhJIddGHFEBpReU6G1TF3aHRDbyT0r6GyKIVThV7fIEbJo9OXEc72krOemk9
iggovdY+zFTRpdfGdGe34ns1Wy+Fq733IfMXH83nOUrlvUlm8WIA9Mpi6FkMRnQagmfpCe+8XGSa
zTbX5M/AjSyUm/bvmDUqwmHUc6tBI2hT3KiSy0uRuupbmsBuDuMtKZTYG4o0eJV28JKxI5yjBgJt
E8x7NeHOK5XR4krj9o4Srrmb0icqU884xm91n7arhsnGC7I/VdDrW09OnMgaebXSXD8zZGmP41RT
kJRxe4IIhZlDu1RwQd4SJdKnGp5stS+SMn3j7GzAlCCKpa72mEXFi46yfpsbMCiRgY7XABIfWePN
XjWZj4gDZNfSWzDqZ5Yo2kEfZLKfEhSGMfMP3a+Tg/6lYo0UwZ6jfWoRaNJyy+yczdgawXXM06NW
Jh6S+7o6YYD7kVSdvzVyYrRLgh7J3KPLmyhzNVDUejaIRDwO9LBiE/exWa1p2CSHUcC4JtwiPABt
QC405vSWcphBvVsU4HNbd6OF1YveWGo/GPGujS3vufDGvQWNDneqccuL9EdLeOZq7GXzXKQA6Iah
RHbaibMsHf8oChqFBpiac6XF+1KZ+j0uyne+AklaECX4CFLbIgtoXzChBGmV57vKF+66Kzx7Y1ER
79HowkygwwJoC8mea5KwrP3Uht7dF76cdl6JXVkm7y3UkkMcEpzVFm5PYxUmdJHG6yjr20vmY5oN
VZff6vQn/vZN4pv5p+BourKQr+D4ia6S+K9tYVpi5xiCo5GLH9pRmDi0wbC+Oz3N4ZQM1DILT1mj
vcK/lDe8uKCpbUJ7qtrYxCqYnoioLx6h+kPce7vtY1YXtHzGhwvC965SsdI9goF12ZxKLGNI83Rk
NETqoZEt2mtXSHPbO6wfTH9lDL1zxXTkXN0g/QUrIDuW/qjdGfa/BBmjD9p19Q10vw/OdKIZ9MI5
J1hBQfTOuP3DBvaLhkvz0AfP9L3TF037k41tuWdm2K/teakzyPRCqADaST1DiRMlbG0iiS9uat2F
XZb3wPDyW9a8/XPD7NkukGSTpYVgz7UL76xZCFaJLra3iW3zJbM4e03MgY2EnNWL1TokvXWjXA31
5B0Ww4U5UEGZDStKRkXlHsoIoynXB2bCyMqMtPIyjOLbDDnydUN/lAysmrhzt5mqtLUnjZpOlHlY
Vop8BFS/Qjt4TcvvKzje+06LwNb19mYydWsPWCxrdJp3SqiHE7HijMgnjg115x1QoRNIkA1mtk3D
Um3R/O5Lfqw1NY2xQR3qXd2p+pxy0e8Wc3oVGXPORPoRzccTbw7bqFrtKWpgmer9qA7oGKES9Z53
6OFAsKh+ygpruDI30PbVoIgpmseOsuG0PwC1DGy5YohFxVpQFiOJESvZcXKg2UWoAv6LVdHC5+ib
8qxrLs0nzsOV0aDJ8gjnC5tz5XTBtpHI5voevxmfCU1i2+/9joZcpIz3vmRZVg2/aGCm5DGN8S4c
clipsp7DKJDzW2ZrXeRgnKUOOpp1smQpkDhrP3aYRRSyxCwa0XBtHeOVhn5Pp5se68HxhvHVFrZ4
ijhkReM4sxnGl6FxeIQOjQDtM3CBuTzDgB5O5oXmAkYjEL+rsRxn4kWHLgcLDa538xV6FDppcc1t
E3uNRZt38OVv10rto0ZdfCPXZU0jjnSUxP1BAIbnEf7hdeAIBqPzz4C9glXu6d1B53fTKnNdy9Gl
+DPSTS2S+mCWHv27/Nyj5sNFGztopGf75IwgZ4gFhasSj55+xtpVtHqbVrQnidyCmaZ7k36bADhy
nUvtmt9C94eK3PadH+stGXwyZ5KaND2rQ13gKtademzvYtt8Iznmp22SZUQQnpkH5Eo4LIBkGFB/
uKR9xhiSVb0vnE5+mJ62HfLkJTcHQqA6t31MZX60K+K/nThbL5M5YvoG9A7QYVtYsSvbBPtVV6Zx
M21x9sbXzkaATg7XHEGfjfcyVgi03OHD8S0+ZBBuzNI6aKyULpn9U0OOu4+6CAJCWXHahD/GBDNa
j5kbn4lp5shhpOF7HrdbP8Y9UhgtY2LiuLZJndANiVAwE/Abgfq1JHketGDb4dyN/fB4jRArnR0I
YLl4p3SqiKGpBSfkWt927nTwQ4tRieZaR7PI35BKq3Ngq+E8MilSjWOduiGtrjWClX3gTz89KyrO
umnl5+Va6cjiTHj8e1TVchda5XSKbC6Wa2oiKU1pI72krLl6Go1tF6Mt8GQqcwOujWkiG/OTCOV0
Vz4P2IeYJPMzF32MLFEEpGd68NL1dDJexzqq15WHjb2OfHsFqklda8b3i72sYLxKrukvhFj3yg7d
Dyi7lITGh1Re92yBWT57A6DQdpAr6Wre2UpnU0FCM7App6vZt8OTJX4gSwSnbKewR4DWJXoHReZc
yqbbGKVprtP2T5nk32Mq/z3jB7q6qNc5KU/QdPr8xMiM+itPTkmkvts6QcpG7KtN4JMTgMz7c9FH
qGikPT0k1XWyh2iFUnrGzhc0Mn1f7v24f40DYQI45khJG+qz440ItHor1BR/DKihK8dhN651d9ar
tOfett9zQz0jzws2/8XemSzHjWRd+onwNwaHA9gGgJg5kxq4gUmUhHl0zE/fHyKrujKVbZVmve5N
JEWlGMEIwN3vved8hwzQjyxdy4MRacFi2gZ0IftORG4dADxvT54gBDmFVuO54wWAlXbxovLaDHEe
TA02XlFz6rZ6co9gysJbs95ifO9njkky6Jly0z1ld+iBQN90suNGoG1gcNzwS5XmNowDix64ZUkq
PT46yCSeu1cl3ZN0sjQfeCaz5OZ1KNyWXDlWiQrOjY8qIPWzaun9HKLQTs00zDvPoK04kbA6kv4a
qnIYGe3V9lOaSnJkPfuU3aGBjN4stcWasdr7nkSRkjoFvdFq+YY0vD3q9jnWNHlHK4tjv6mFqdLN
N7dwfhK4epzYNw8lk5dygDuySDfFdUlPd7XJz6mW+oiwajpOSBCqhMZzOx6tSdePWvkdo0t9GOv0
IaEhu8NZoo5KyVDJ6ZCTNvwxHVXdhdM6Dc/kfj24ydQFna0RgjXQ/7RxIpH6Plqk4ngGJ23TgAzU
32UC23JZfylpqUEmJmehMZpmZzYO5K+IKs9BNLF4VRsevaLH9yKBxxC+NKPoK4u7uRo+5sygLxnl
J2tx3lqDEUnr5BqZfBlu8b6cwr6xaagyruQkbQbS9Yw7CpSnLjK6c2N3X2NLvzdrVT72trm30im+
U67xuAzJSqO2iIiZLpdzEmOo34jMOoYVnfpv0zxO95pw9FO3quebn6AXxisSzfrU95yLhMhesq4e
j2slP/XCKSitnQWXivbDntgpyiRvQ42gU+w2wNBdpk6+LAzocH3/Le7a/pKOxHCtqHZu3sr/n2fw
T3kGjGJxu/2vf4cF/J2IkqoPTBzpX4Eof/yrfwFRXPk/N287gQE2JnVPx7f6LyCKZ/6PS8yB6Xko
SLmeN8DEv6kozv/oLg4ZF9KtMP8WZkB/U/dsKUza9bzCf7++f1ks1W9//rPl0vjdruyR4GdbEFgs
fpwhrc1W+ye7Mh68JB/shP7MNpHAyTA/iB4pCdNEu2V65tZjcm9XHPMYwp7Iq0e1opOVB/n5MIjp
7k9v3//FAWr8bvfeXo5jSiAomwNUGr+ZDQGjmo3ZlPbF4ugBox7/UmZ+jIvTPOjVN6+JGp+czn6n
jYQEkVV2/u/P/7vX8fb05FnrHsQP17250f/0bnhEgikPGM2lm6OvgM2GF3uOjrJX7OB6hCBJcp4d
m/7KqfEf8QK/O5h5ci4VOAhgHHRHF7/97l0yJfGQox4iJdv+Rl8JCM1iEb0+uEEGRvxVy+ILDrO8
dlYUHtkPWRaYvTNaRkr0B4uexQ7rQEJvRq3/QJj4m2l4e3G3SA6XGoax9W/XCXOPcdG1TiCGVB2T
8/arvU2X2zYy9qRzaqjBOQPjMwk0bDeBlpaHYoiLAJnjS1Fry6na0qdmd//fP7AbtefPtm9eF3cD
MRy2NFyiQn5703D+oA+eU3FJxkgc8GrM7OMorZAt/iKzIH4TenawiFIMMk4TgSpGdO1YL871xjch
rjYTiEjViGumZdCEQ3+v6WhYJwJoH3Tj7BFtJOahe7Hq1twt+M85kKTGZZLzD5l08mmov0pwbgRl
iGO6Lmiz07h+l71H/9cUz1rePHKT5bRUqkDvM+NJ6oTlxmZzHrzlaYgjslqpsKKacGasSdYpyZyv
WIc+62blXf/7u2XAc/qL9Zu2I4geKTFXO9IR5mbA/tP1nRlMeDDKC3I3ap3JhRKBtBlL0CMgT6iI
Ug6jHOHTWpJUX3UfNUYK///1hRgb0cHgTueG+s3pHWfslMmyiIsNDfo86MldCYbleSV3mhLshc70
wW4WRQC1YHMsN8nf/Prf34zfzebbewGoQdg0d7nxfqd5pMwgNMLAxGWMkl+aeRROtfrzsJyER4xo
ymDHbP5pefv7astzStO4PTdbwm9Xqz5mwunNQlxwGh1nchRJnzORvbiPkIy0Pcf59VIyADJ7A0fb
6twxsaBkMqxPCGf+4dYx/77eSN0yHQODKciEG3nrzxcDVY0xrpphoQvor2gDrKuF8dPF9wC51HvW
3eXDRg0elJWT+gUq6f06VneAfdeTWquUNOHGuBv6xMXVZNvnyV2wUMji2dIR0dQLtpm2yyNw3/UV
wdayz2sWb2PklMl08x+gBubfV26pC/YxJO18Yf5+ZUemgRhS5uJC+5fib22ih67bVMdzUh5mVN7t
VsYSk8XEAVThqVBMDqOF2rxu2mdUmrupYdTTDHkFRtyxyOPq8oCwsPE0TNZltE2NrlIM2RWznCzx
Q+tYnTmOxdTp1Hm7XubLzm4Usy5P/RPgB2ra3+5bISzM+dvl6vwORsgRIM1l3nDd5HZ7BLlHVN6G
ApmqAdnN+GWI5/ofGFJ/o91s16iUlsvkj2PI34hkc+N2dee01iW1PVQhcbw8Ql14NBpm3p6N5M7D
XnxAteNebg+uiSzzR95W5T9syr/tPWz05DpBuyHeiWSnv9+pTdLXBSoQ7dxHuUZYsv4iCg8Bt4wZ
oMwUKOaU6fsGNNmujKE+mArOYKw66+iaajjQeQziuItfKmPs/oEJZP91Rd1em+NyGrMwsm4X4HaG
+/NN1GBX3rh23hkFlC/hIoSG3YO0GnH3ydgDJj9kRLFBqdQdoGVGj1EbKdTDtq/EE4ITs8XFHY+W
dpnslOHhnB5t5PJ7w2svjKq9Q1dzGVeV7RzniaA7TmVEKjM1mE3+YbbYiL0WnBnGYF/ntoiR7oMa
c1PZHlHFQFEU0ROBaQB5XS8E+3/uuybGSu3qhznRdajRnPvypIRqkc/7tqvLkONRjsY0NYMsq0ND
G70jjVL9cTqmRl1f/vsyzEf4V67SVso57OHcuJ5uWZLT31/fw8qdMzGXljiDbqfbYMs3fU3WfZ1K
bS+r8oFJ4MSmPejIO3pFS87V6VxJWk3uhp6NNujsDUXbolUNU5fyTa/hFBHQSJQsWiHSF81z2jOs
59j1XorytGb5xLVDOxH5hoU9Tlpnz5FP88T4gg4PelDck4hMKLhz0zlXrsoOk5zIxwQRUcaMu+iR
qHMiYjS2HmF36ypy8MvIqs9ZWUExvVmOb3+eaVIGysOCrXdkePkNmqM9pD4ij4mo1IpxDG/AkzSh
z+ymGI6n+RgN00IXcd1H9Aou5hRXPrLSfs/xgEtoyi99O1s+yI0j60b6JHuLhi2KR7j/nwvcU6c1
qZ6xK9Ix15PjdizqivF9YaDJcEy9JGZLcDFG0xCL1uw3UkZIrym69VI89qyhD5PW1wFwmiTEiwcw
lKF2myXqWiomyo0dO2FuFcvOWZR37WOSd2sPNIKyzfnMGCzyW/ivvgNjJtBLDQaz2oZ25hdHL7YL
eCh8a5y/KTbhlwJoU5V9sewjMnVYrUNfwHRLYWgIZjPrpH+mywBzz7C/DXj0w0ZlNGa1pUYAFtUH
tcEzZkcn5rMcrfO+rphGiCYVJ3u8J6dQ3iniode5Hi+EsqM8Qdg9xTBbahkxu+n7g0dC4RncwFu2
SbnRmR1NW09OuEp+VjOTHKQAbVg4G8yoTlFyGAMN3YQwX7xkaqcj0bQKlbzn1fIg3OpYRtCyHJPP
fLI4yPfDs8zRtUUFqb+xHVXAY4k6A9P0KvLWAQoXdfQnOXiUZXdAr9mfYAcWJKkWv5RU8bM2Rr8i
3YxCcColE5rCO8x9z2HWLta7Kv6UN/C3cQEG6VAl9z2uoJ25uu6XqeliujR3bTZtsAJBODiDax8c
8YTTgd4KXfAOc84QeqSLDlpEfo5ant0yOWAvnu813NAWI9xwbchrllzWJ4POKEoDzQjd5t5s1yrU
C5twyqSy8AEw7dMMPhvLw1KTmJXLrVRMQRsPzR9XeFdhoy4jrlSPr4w2+uWlnbrUa/0Dnve687y1
fpzczYACCRayrneILTDZttKxhgzSCJT6rnFrvEXW16yanr08Na/rxMnCopI+NAmd5aka77QB6GC7
tC/Kig+xmKLHnii3bFEaywd53J78mVZuH9pl1+2Vlhi+l4/1icHBRSF0QNOeJXu5ZvHTkrXfBEqC
Y6fQicGm+RahZGTB8O5pLLaP/IL1bsjQpkcmwkwvWi59Wf/SxDjdxYOhk2RnwWDkUyV1dkhf6QJd
5yo9KyNdPonopTNTrophcH70V3sdE7phCv89TlRfOFb3oKocJHRZngu9slBl/vImQ7tjpvWN8Xn7
IJxxVw7r91ivNpP+okI7t+pDnnZfUv2EAtj5TJ/tPTWI86Yz/yBrJuhxFItgcb0cfvvkT5NjQeri
Cefagdmw6XVucmLoCvcDCpqDjt0r1EuvJRk90fFOatkV2OWnjnL4YE9I8rsCLRFqkI+SIwXE33wH
s6h5bPKYPD83v5Z1GiHFxGdortWLPhPBJD3rNGrre0Igbpi1DAgMzSkwQIkgasf3LkEfWCqoKcrB
yY6RAD3YRmo15DV1jSPZUncZLpUny9tXkUsqdz8OPmD2jNuuVmG34de02jReAYDHvRO/DoY1InQu
3zqRzdfbtKAV4ifMbdzc65JTRvNKxmqwnoqG9K1STt4n5Nb1PUAGpIVOMQZVotugOrTqmDp02Lti
3RlR+3nmhAZkJkbTOQzztRy912RBBNFuIc2zIR60RIY3d0A7K6CKlb28xtdZHzldC13tnFi/T2sv
fx9jRO5GFu8NQU1dwlxQqtVOY288tlHrBi1EHVAx7p22MnAA2Hkrzioq472J4m+XdV2CZtYltg8f
ouNPhHZxXnxZlUlA6ixocLM6ASEnvKGamb+79mXJ18eqR9JLVPMIJTbtQj1Tr7S5nEtcYhdDN/0e
lbJ+LqHmkbwKlUAiktvUf9bnURiMuvFpzRqLk4Vo4Fqa6ueKEy2oJms8VRHZQZph2LvJboewIlCQ
miFIUJiGyMBnLhLzKSaF25c2tYRnRgm3Ll42DBwibKri1dHm4mqp6zJ22tGDQh6glomZmawN1WIz
PyoX2bWASAR8xL4CwnnzOkPsIo3UYFL17MM8NJTxeceeD0MsLPDe+bJD3KdpmJFRFz6YUz7scgfB
EGaML61avqDw6o7AmwYUdO1XreWYHaPVx6dVylBnMBtUgAmP+YqE8jYjQ/yofiwA4lkgU/1CiCRq
/ZmuUSvQluFjDFzNtq5A/Z962ZYPLiYHtHzNvMeqeB3HvnviHL7ydF4cepG9L5ouuRRKtMBzO8Lm
7D2ydsw9CfWLtYS2vlp7WScaRmMLmZxr6eGU5PI0LTPVJWBs4WnjAYWdvp/zxtdoce8wK+KbQ8JG
ZFvW8TkOsMjmmupf0L8x8NRC2cYAPMN6S5Fo+906TmfWYb2iJPacxaEeH6dA1j3ae08+dHXb+mON
3S8TCQoUaegX7Gr33tD9aE0Lvxezq6I3/4A1zUqEIs+GexXJFEN/7oXd6N1nLRlr2drUh7myoLT2
tLxMeqls/ma27+eqC8DCbefkfOPslnOIAHoKXWVC8vAEWiKrjPallWZ3ZKga5q5tNTu84aGgfCHJ
QM4J7+orGoSJ8amn+3TygF+amX1NVvIF2HnNqyjOVtmjpKsW+4Ry3Q0jECJ3Mzv4AYsZfffO1Xdd
ASuKbhSzCw82kPsrIZb+pFzxPlbyR9NklLtCD6sIGRgQz++5FqWUJDjaJm18HMuePGr8TwmEkn3T
WV0YgVzVLUbGkukmEqmvpuad+vkCHag5lEbzE3jVO8x67i4ScRGFZAdjTtk7xEfdTAkCtfLLUOfJ
ccxTlmkMc8qQz3M5k6Hh2jJoq+RdysvWDJsTKzk49QxUyv41V2u9G83yu+sMn22VQ4OSe5nOXtDU
ZcwhzgZSuI1sV/Uyc8uGCsAcVsV35Tb5oZwN3M/luIvbuT8VXhztO1EF3YLqN4KVJtqOwVSm7jTT
Jbui2leD0e/d1xFhzq6brU8u/yUwPtpDf3u351zucRudXBy8u8LuFz7r+pteLt8GIzsOi/EB5B7P
BnhTkInLBPLNzYQvGnEsu0+4KUwfSS9WZVtZfmf/MAu78lXeAbox0H0NRb6b+TBqoThie7Cx6oZg
+ma275cR9f7UYg5aCsB8VqOgZ2YaH0u7+hO8Flh91dOot7AjlyE0rB6ZBNo2Fx+WviChAk+RdCn6
Oqe9tjPjTJw1GQE7cRcQwcXpVwb1hhYodKGCKa3v6wxbdj/uHdNweSv6l6FZkZW35nhCOIiWTxee
4StDxTsxbTrPsdgjdDwaEo3sikbBlwwOE+bKYdorMl7wdI6YorXRzsNGQ9ZVMuWFXagEmRU4NFqk
lEZKagRFHwFcmHydIvEzD4m1XB/a/F6z8q/46t/LBOou+Brp94gdLLt60BwcdRG0/tFjQadSCzgj
gi9T6RC4yFiHNv1JxXsUFYP3TkRIazvxiY3hkbPoD9TvNWsSO3fsNAHnzgnni/Pkash2TLKorM5u
cdS0z0VlVIjtmdvliNE5oe/mPj+VNb6XYWaVc/Rjo7U/F5sSgwBWZMzNZ0B04CRoJdlWybEy1gyA
xuaLnrBalCX4c+J9LiJj0Fpa+QtVxXmdVI1srurRElWHKrYW1jF59IYmJZDGqgCQwBouGBUSYf8D
QcnPaUbriC3G2ZMQfFhm5zWN2iXM24SNIIvCskwIsY3jq25Y7d7qTX03gtjCohg9lQ1cOHd6bjgE
s37AvhCa9zFqLJVjR5uesU+8h5wmXe0D7CcIJvvFmsS606fobeqsH1aDqcoaaJyXThF0bToGLTny
Xh5GUL9BJICDj2u2H9VLEliG71b1uBaIgydPs4PcCWNN+tNabXQqqw7K0Z52df290NC/9WRZH1GX
5+OkQjgo9q5YwS5qbWgslbrWyICJcP06mnbny764xhwE/bwYj5XjAXewGyLjizn5jDCwVfduZI9+
NCHVLIR6MtEahVpELhIv5AQdBnqCDupvHBH/8+MgSOYkNN2XsqBaR+88JgjuLRt4nlGcbfkVJLQO
L6CeH5bxGGWmgebNLv2MxJ7dBAV2x6Xr8v7n9yaxm2FnUI4LmlWhgLXoUk2wVHxP3+vZY6Q7z99g
4bLVk6pbuia7y2B5Oxvhv+Kcj+Ha1zv4KG7rUHHFzwJM1q7JcRdF+GNCFctr1rG7loZ9QFn92UIa
ObeHMYaTa0JbdOT4rbO/FGb/Q/NyjicQQNjCzHkZglgJbBpAOalyLHBuxjXtBmwWet8TipefxZQc
nTL+VOnNLyNmeR5m5FWTRzlskzrpFvcxu1xkInPMPfmo9QvMUEKlVtrTR0eSv23q3vMEYrRQ1Xil
BTq9xF5tELW7wC7x6BJZKxgM261qdh9EAoZeHC0DhIxvYZKMPPFOx1M/dxFAXsYFUZBAgz8asevQ
wpr1/aCBSSazPPfbllm0M6XmYa7bn7bnGndS1teRZfhsEBQLFd3Z6yOKZ1OvJcr7Obvn52T3t6+K
ucruk7h8tIDynv7zfXT8EzY7NC4C/jsVlY6K0OS+uP3x9kBRAjfXkey4jQUnjDxiIj3V2B/Gok3u
G8vKdU6z43Juo+nUb9/rbt9b+uQHFsPkWM9dfD+Z2hGdj3522iS+vz3Y/+craZHqhO6k282x+2ZN
8osorPE4yJmmU6HwbyaxdmXmwx9RyVzzxuYSwnyKvWoft6kZNmnRvJPM3gxkpWhFeazScaJMXFxS
nEfXHzRIFGapv1MVz4FjrNP+xjCUfIRGHKZl80MRM4jLL+t9hdkb85hXUf84GIr2jabRXiGEPE/w
xiyg3ZDVOGd+pbFS+8GGIEJr+66zp30CATMoGB6ycJYicCTqAbu7rsDTCbqiP2azzeT28ALc9GEo
Ev0g6mTPj32gKRP76Uo1h5uw2O2Y0uY4lQmF6sblVbXWN/iUMqA8+TWs0G2kaLmBth5jQnS0BiC5
tOlS+7REaaR3TndSYk2eXWO8KtNKHqEa5Eaa3E2iOszpltuj5HjdVkpCi2GPAIA9WdVmo4wxCLix
0k84NMjUBmgGNMNzL3Mz9FdXtVgxh+pBYR65b+KixnIEkwAgxKaoTDWMu8ZRmJMZUESbJ6XPGBVL
mIpWnbwwvbhzTHzHrouOuWuAWc6wgR/kAFtLdU967njHjqPFboWO9mLYbCYkTYyBluTlRdnlg7Jt
NmvCio4ZGO1jni8EbUz9TAIVofRLwy2atDHMQCM7zWTdahpaLNUTizOSr3LozLF+1GmVgT+tSe7w
1DXK1tAxp88lhImA8YYNPLbCx9g+2GmWX+Er7FTrbNntBMC7Ji8ZK4R7YN+cQNk8VrpyQoShxhPA
23zTDU1RGn8eVXnvNkbyvW72vTvTdCOlB1AAuGHNRBbJ3fKVGJHiWBb40//Qqi5Fd6ydt8zpWd6n
GXYDv2puAN2b2QdirD8vRXYqTFFf7KT+6NpOgfus0+M6uvBFF3ZX057fvdH5BP0Mj0NnlMAwkuTQ
lHgZ5xlK+GSdOajmh85FkcfAA5VWtcU3wT8TXnw3LY/mirN8jqc4ZCTp7RDHAp1RRuQzEcSNY3fL
c8Pxvo+H9kKEwWezLnU/nQsb7gOSd7etXjzk/Z5WE5Uk2f/7viivdUn/JB4pfEjc+IxT6ZvmmukZ
ePzzsmEeEFy8GYVtXIzZXEnVygqCqbU3fUlq7ETWiXLbDerWEP6t+DTrNj5h87yjUxQ/DorEpJKU
XD+34vZAxJ5+1+ijfleIzLhTelHjmRLeXsGQXWD28c3b/zNV9njnvlT4xzUh1VMidNhugK/3JF3T
f8fLxuEUp/6CAw93jOhPbIXFrp7xuwVDDfi03tjCJRYz0FqiGnfjzCQAcSfdkSo+OO6r0WgkuYIs
tNZ68WuircKW8uc4TfJ108Qd265cAge2q6QtSvg4bGYXPzpmUOyevTnppyajfMaz4YOqcrbr+BlI
/Rd9/oLpcwgQDypfWDlQF33kM0iQ5jczmms8D4FVcfRkwdI3pxe+HSvlbuTVssjh/oyziJOdmx6n
DC9/WSc/Uou0EdDipqjuGOcLgLN2tS8FOMfuwaMg201YyMiky5MPC6tVuGLFPMPKA7AIndlVmnnG
LCZPevypQch9vj1wHz2vIvsQGr7T2p1bll1aLeuW0D5M9OxvX9Xz1sNvMlOFMD/onfbw8XWK/sCz
onnjFS+cy23elcKlpQlefjqPBakZ0jjDqUov42YXm6j7p35nDzVIBNfY2RNYP3gFSDVhi1Bg0D9x
rSvu3fKiszTrsTYDmjVOyIhx9HhFcVIdRYi5yJdlkh9qy1jL5G19NV6ndrYPo9E8Td0y+jPLdTjb
80OaxfSkRhLQQC2A18929ZBWlJOsX8pCjKwNGf5uxRnP6uFJDcj7xHxyhLpo68SsiqN6IEubaC26
0W1c/4Ljp11Y/Y904YgKGMRyzF2IH5R8i7QmIha74ox98K1ZnfQpxSnvQngYRCvBAPGKZ1vLwrFn
daQk2+lFF98ZktScBngv8IiMU1aV1Yj5IgvHbhgXToqdhOqvSbFUJS2u2qQrAHPCEdN7GAU6rQjw
yt4na9TMy1RoL8Aotg7IztFiCa6F5r4bb7jMyXvQcxpUXtG9j9SSJxTV6K4LlqiRiztbohHxYAjS
tN2tSs/3Q1HyfmeAilDyImqhDbaYy5myc4d5dH20DFTdswKukhxiKTACSQDo64AeD7noOtQ7G757
COxR0AYB31JqzDHsRgQZZxIYYuA3HbCCkWZ9TQHUHLSiu+tFR1LzbAQMb/F+N8WBkYLrJ2VDdsX8
QWtOo1qjpSc5htJfdOLNYbC2P3SaRGWB3WRpt5bPXPZh0nxz4PDeJ/PTmiziuOb6oxE3/QHljGJM
7N6nJRkptYlqeNCGLW5w8Ou6Y4xtkJthdnFIM2REGl4GOEBwWsmB381NONVV7DeN/NmKctgDmHyy
qLMpfIjZ0+rPko1hH6Pmdw0Bhiz6Wno64XqGBySnHONdmcPnB5U/khyIV3h2IG9QV/PDGKZg7Ans
pn4a8yjaG813RTP8KL3pWCdeRP/1ORZjEfRm9KOT2k87topwjNxix8HvPUXPA4OIwzW86U32TB2U
Js5ZB3+5Z4F4g9HwQqxFHELo+DqVEuc8CIY91HSIFgpdQ86yf+jwzwR96RwL3QqhZn6K4vir11kT
Uv+lwVPjxsGy4M2sIXaEFdVqktbsiRHDVAsgu9aOKGXmIlyp25WyzHtnyT5hPGLikXfPWTd8rHPP
pfhrSjkttIydzHRqLlEFIZjpnpvRFEmHcNW/YE6khZ+2LT8eilmD02P1xhQ0lwxgIuQXCng5Tx9e
s7U4mEgHk8j9rAO8oNUxx/TUhwdxYCLMjlfMiLOM5WrQotgjI8Pxhz1+UgX4uK7ZknSphtAEn70G
cXBaInrfYOmrJt4XfZSsBy4mg7QKFymIpzetzqfvPAVLJFgscGczF/5lZ4sedF1bhHJBdUpzmpaH
cUFebh0YvrLGL+0PJGLcHgDH9EiZWH/xBPRZ0gTmYOxzgybQRD3uORzA15FGBjhBcBlvWlk/eSv2
N03vj6qf9HPbjG3YiAVGhH7JtoMkza+NR54yI6WrzSBu7pCAGdnLTAl/merAQjsXLBy9obVnnElx
JfkoazAdTBKUBRSfs512XEHt+tXBz/6Gk8h+kMn4MIxe/GSq6OjZU/5KIhmD1S7CoTgRekhjuckO
psY8edIBkZdiGS8TZzvTiev9UJ4QWjZXhdnOs98q1/0mi7o5uosDXr53HhqysDz69PsVa/sebtR1
Kk3KJ0MVD/iqLuVgzS8lI0Oc8P3rGmsRmVqVexVDwvlKBJPlRYd1EN6hcTgoNaXKaDlZ1MGEYg4l
fqw1JZ5CScb5S0U2SYvnwxuMNxy4c6hEHlR5c9ZGEb/Ya/pz0CxaOfVa3ZX1fG8P7nRYcD2GelN+
VOtIiZEpBQXE/YZky9zFjaV/MuM18ntoX2aVq2OTpgjP3ZaB+/xYceA6Y5m7COF9rrdhR2RiSZ/r
z/C8jB3DtfjIqfTDrPlt6hHNuluWjIxW0gv6DJdQ3ZObWkvjUY8BJIEmxB/QcFxJiewwRmgDpHZU
HiEgWDpIsMW/DloygR5S64yCmRLdwGF2XP2oydwRrZ6D/jHu7BrHlpWOxxw1yalzyaWrrcIvkto6
YPqdQstmh2aG5AYKwhqniYbMUv75rspdMAFDDKYNnAc9q8EAsWZ9Zx7d+4wHnxDLi4PlFpm/yLYB
RNihP6z6bJfJBTCB5vk5uelhR/cytRsmXLN4io3yILEN3YPQQbzQBXbK6jYQSbBbopLTlmjNMPZg
VjVEtw2p9zx0to6I3EKbPrsyRJjqq7a8q+wpPsDVOKPVicmyIbmnrgbGkszDjQSIuBez6UbJ4qBV
N7/C2Y/8BHFEYc4NOoP8pLNy+m7KUJSGbg785QSE0dtFu0TMHV1IztB0BAOVqSMhLMnZCqGt6wXz
TGJuk08NjgJ8/qNfM7nxdXSphJHm9AsgB7DVYJqxgR7uTb0DKLEij/JW2Vy8JLsQq3Kqxu5L55SE
b2+zQaFPLlkO2a8lBRTaTNb32c714+CuZ1EsVOhtHAe9Wg4t1sJrlwtUijMeACdNoIBrufYStQc3
t4OOmB8mQmhH5A0O9NPRKj+eG3GtSQYIkKiIHcDsQy5t8wgpCSC6hqWNo6rVsXmjnvEFiEdtcFKm
ZxPN1skLFyZrvVKtn8iGKzSBxUIbFH+k1qOvMNCatZTXCgwCVtPhlGGudzB8gJxkJK6hU/LpjVMg
OAnA0pLiM3ZEaHZk5OEfzR4RUb3qqNJ2dWreFxOJFLi4qiAz2+hgtPCzvhCYaoT0Z8qrYL6uzdlX
qmyX3RUmdNTZv1q3IrHbRTJopMcyLWMmIOm2bSiU1N50ZgO9H4v+IChLH2yFeVEzFGFMXecXMkZC
OzTXUXZ3I1l7e4gmFzHWeI9Xg/pzNUiiN28wJt67bpnHQI5wL51YJWxeixFEY/vmLNwqkBvfGn1o
CHWY6Jfr6rKqxAxqdBmBPdrr/cA7h56mPwuHp27U2O0AO61BtMQM1dLhhC7mGJv90fJakwpXM3wa
Eh2jB2rXDMriDg85VIMY2ZWqB+KJMiYouJ+wAZV1uGTO8jjZOofOSLmhO7RXVAs9wS/royYrFVpU
YRirGoQNmIx9j4Td+64xlsO4SBLQTGcOsNNRglpudM7HT5kvlW4+OLWWkeWjq70zoyBJ4HIMQ4v3
EZBEuMxMcpqRmYlbjs8xUsEXmB2XvON9a40sOpMX4MO/CJU2fk55+3w9tlc4+12Qxd5lmr03e82+
G0Ny5Fw4sPVmf364fW/861/cvqeB52ZHgEDpkg8eioZh9EbYTjd0dubgxUNsw5e3b94eWsfNfKw4
kz90VXeokWhGgAb/CHjXVqP/V4r4f77pgN47t+xdxGNsX2Zm1p1VxHWW9AzZS8eh/p5YLYCKdQvT
e35aWa2XqGabzPWa13B75uT2cm5f6iXMZLwHbCBVc/7PQztiBfzTN52Fc2gqs49bMEDLr3debf25
m8ikEHZtHzRTHW5/95//gaRGSdlK8qViJPPHqzXilSzE2wu/PRCf1p2dYbyObZpxrJeE1ZszD9vb
Pv1v7q6vOXEbiH8Vph/AY1uysR96M53cpKFXkmuPXqZPHcXoQAWs1IZcuU9/P0kWQYbQBOmBqScv
sc16d7VaaVf7B9N/uUIjG92lAMeq6LFHVte6CTwy9e/KPIcrVDU00LfQfFFetzP6ia7+XkGDzhYo
9bCQIwEP6xpOeCSbSRSAuXn6C8es/6xmLEf1Z/1z3Qz+kRYNyuxOWorcfpRT+YZ+6Ah50FF2/5sU
no4QlWED0xoNan7bcLhxeLtBISCbz6KefsSecz2R5710GlDX7HiyfUSzYzZdQbkK5PyJar3f7xgt
YQkCFJ2kII2UxvgUjCUDYZspgNM4Qn5LRmiJUF51IU58KVGa2TyG3ylCjCXJChUprq/90T7FhtMU
Gn6efsehoEJNj7Uah5mQTpJTqrJTXsODHoRnHpAyggpWsfcImd0nvkRHaHTZpEmMlt/qQjA0vrQn
IS/JwGnC3kz8iyIwHJZIJngN9T0Qz9TTJELeVZIRkhkJQFzxPhOGkAC0wi3QCfrSqEeIPYW8+pGf
RthjkSEi2I6Tn0RwcyMauLi4wU8JvHn+5JcI2KCEpIb83vwfZlGOJ1meINdEXZgilzUFILYpwrj9
hIBG8RBpkWnWJz+NkAaHgHrk+evrAucA7STTNLfcqeQ3LAKkiMosRTY+UlmcqZ9D+SeoyoZsD32Z
yXZB+g8LYKeUz6eekihH8FGCVe74FFAKcojkWGR+6MtI2wVxoSiIrx7AGhjHBaiEEJirJwpZRPMi
p0jOMo8vbyIgWMCoaA9RiKOEYJyRg7YbamdC0AgNwjOcg3dMMluPCxIFJJ+m3ktiHBUwHMrC8CCO
+zuCYVQgJblE9pdhg9mCXBIXEIPxyl3hqX1RnhYpko27sQaVjixALSBTMc5pN2PeoBxfwaqdqXE1
F8upNjIEb4/ZIi+9YPegh8+7jfVo+uMPavfsvKhsDvNtrq0f9f87h0l6/7v30O6H9Xe6n3cEHn7a
+Zalyt68EbxhTaU6HCvDq0Pzlq1gqPy0ZA9sxfbtH8xR8PwZkwNTabcn+A/A7aIHVyUBe8NtxDdZ
u4CRMxkC8ILVyKmwkNQwJqVKB/RF+QrhZ19Q8k04WGeQ7wCw5VI2bCotJIX1UBd58MZa1jWv1qLa
ONaxMY18gb/naJfIGr6PtlluvSF3Fv1AfhlcSWTOPbhsLxNl3Pt+5RpcF1NnPJMEudb+kH/mspm5
KOO4OIba9cX5BhwXwsLR4k10SRJfwKMpmzsCmNBhEkCFIHlJ1FK4M5Ki/Lyl4agj51XaaVRPBetp
EfSlDzB+I/nVFQtaKkPCl8cfDnVTnqQBlNMHYLapFluLopYLnP0GmCS/IgClPWBzmRYBZGPMRO1o
jwR1cgLgPGbNdsnq6T47UrTYDjCEY9a2rJpvWr5eOzLd+Vt8RWQsKlQeYa4XL0GGjqXl/OkyFlgL
UATfkWy0uVIlBfzRRkl5/D0+OropRXmgQNDlpumDDoK4rNc9HaKqF5T+LLnlDw3r7Z5Q8CIPAvqJ
uesWbH0SYPt0y78ObhjaEsyFu6x3vgRfMVHwf+FNy7eWv0pTwVenrNMQwMf8X1E5yxiAh1jRFeZ/
IoTXotnhrXyM3nijhtF8cMUaiZXSnZwkT4J94D1b9Oc+qjgE2JKg54PLcXP04suWu8USOxLXqsGp
Thlg3blr+Kx/UAInl/9QfuR13W6XT6xnJnSeB1+W/D6XUz4YtQdrmzHpfcF/wiH8cUEkWCUCrMvm
A4eCqMAH2A9OwH3ettzZUhASq8MZX95MOKpcWDBq8hMgHQDuH2s2d8BSuNTtjfPX+s+8WWFls4A0
wuYswJcRnwUsm554kwxlCe23zkf6nmHdqWdIabewDN5IULQ3PIDzdj04ijzOcAII3/2pIpM7b9F5
bpj7rcQx98wyQXMlR4FDe+MlrhzzNO2OaA/9T/bo9djPXOeaeqNacta8+w4AAP//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5C26D81D-6735-44EC-BEAA-CF56486BD7DC}">
          <cx:tx>
            <cx:txData>
              <cx:f>_xlchart.v1.8</cx:f>
              <cx:v>Profit</cx:v>
            </cx:txData>
          </cx:tx>
          <cx:spPr>
            <a:ln>
              <a:gradFill>
                <a:gsLst>
                  <a:gs pos="27946">
                    <a:srgbClr val="DDBEAB"/>
                  </a:gs>
                  <a:gs pos="0">
                    <a:schemeClr val="accent2">
                      <a:lumMod val="75000"/>
                      <a:alpha val="9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6000000" scaled="0"/>
              </a:gradFill>
            </a:ln>
          </cx:spPr>
          <cx:data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0"/>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A551DA2-4047-47E4-A819-4CD9B19EDE76}">
          <cx:tx>
            <cx:txData>
              <cx:f>_xlchart.v5.12</cx:f>
              <cx:v>Sales</cx:v>
            </cx:txData>
          </cx:tx>
          <cx:dataId val="0"/>
          <cx:layoutPr>
            <cx:geography cultureLanguage="en-US" cultureRegion="IN" attribution="Powered by Bing">
              <cx:geoCache provider="{E9337A44-BEBE-4D9F-B70C-5C5E7DAFC167}">
                <cx:binary>1Hprc524tu1fSeXzJQ1CSGLX7l11xWM9bcexk07yhXIcB8RDAkmAxK8/03l0d3zSe/ep0/dWtZNy
shYIJM3XGGPqn/fuH/f9w51+5oZemn/cu5+fN9aO//jpJ3PfPAx35sUg7rUy6pN9ca+Gn9SnT+L+
4aeP+m4Vsv4JhRH+6b650/bBPf/XP+Fp9YM6q/s7K5S8nh+0f/Vg5t6af3Pth5ee3X0chMyFsVrc
2+jn55mS8uHeivvZPn/2IK2w/taPDz8//+7G589+evq4//bqZz3Mzs4fYSyOXiQ0iZI4TsLPP9Hz
Z72S9dfLAUUvaMwQi1Dy7aWXdwMM/JOz+TyXu48f9YMxsKLP/z4Z/N304drt82f3apb2cedq2MSf
n7+Wwj58fHZj7+yDef5MGJV9uSFTj2t4ffN50T99v/f/+ueTL2AbnnzzO/M83bP/dOm/WSd/6O/W
O/3wbZf+96aJ0xdhyChBcZJ++XlimuQFJozgOGJfLj+x0J+Z0Y/N89vIJ7bJi7+lbS7utO/v5Me/
0DbsRZogCpZ5YhPygoYRSuMUf7FJ/O2dX6Lmz8zkxzb5beQTm1zkf0ubXD6sz44P2jz4bzv0v48Y
HL6I4jRMkzj6kszQE+vgF4SyBFL214DC3979xTp/bk4/ts/vxz6x0OXxb2mhq0aob/vzl9gGR0kS
45R+sQ1Exu8LDYNCE6ZxwtA343x79xfb/KfZ/NgqX0Y9scfV/m9pj4s7Y+7um9k8WAtV8C9DAOhF
RFFMMY1/jACiFyRMwjhm9NtLv+WyPzmfH5vmyXKe2Oji//4tbfSYBfZ3w2ga8VdCARy/ICwhEcTH
D4OHPqI4QAqQ+35NfF/847fE9qem9WNTPVnVE1Nd/j3DaacBETy7Vfau/+bXf5Tl/h/Cxsetfad0
95+m8D22/beIHr0A+IFwHKMf+0rygsAV8KavEIV8e/dvvvKfZvTHbvJl5FMPefe3DOaXD1Ia3y93
Utx926M/cpH/gX3CFywlJGVfrBOGTxkXfcFixlIK5fDzD/v27i/2+bOz+rGNvh/9xE4v/55J91UD
NPDZwfy1EB+YMUEMpclXdpWCHX4PWB5zbsRYSPBXevYE6v/ZWf3YTt+PfmKnV4e/ZTy9edCDkvab
O/8FoYRfhDRB8OcJmATVghBEUsLiLzH0hBr/iZn82Cy/DnxikTe3f0uLhP/JFn9h5fv3ms7v0ex3
d/4P9SwQTQCrJhTq2/fhmoKaErEYR+HXcH2CZp9oTH88nx87xpPh3y3h/5OA9ce2+hUu5Hf2rvis
HP5O3/r3Vz8vFyTNJ0Of/X6DvguGby51+PjzcxRHEezzr4rk40O+jvwNbHyvAvxu2MOdsT8/D2j8
Ig0RoSkGTJOkMYVgXh++XEpeJAl8zxBGEXu8IJW2zWdZMyYRpQwlKaI0xsD0jZofL8Ug3cDTAAGl
KAR3iMivsu1L1ftayV835OvnZ3IeXiohrfn5eYQoPGr8cuPjXBOcAjuiCYtSxuBixCCoxvu7VyAO
P97/f9Ck5RDPid4b5zLd+OBis0byOnVN1mq9ZqYWmEsd22IamttAkyoPxDAczWDzuaum2zq1r+Z6
CvPWtt1ZmnXMxGot73RvuGMmzdpetaVxY8TZTN7jwVWnSoSXWrmkjPwWH6uEHKLQdIcpJeMuftuu
gz6lRnmuBlzBr1nkkV2GEs/pkMfItzwVsb+Z7qqo/aCZaq8NRl2BDb2Uw7aeAbO+QWpS2Rqk06k3
S5Ubk45Z3wZB2awB3s39+JJJay/Z0t+ycbvwyWJ22tXmUPeIB2H4BjS0oGi6VGSN85+E1PlSZ/M0
1xyNrs5IgI8Wm4lPc2V2tRuuFpFWt7PE98Havp/iVO1UyJaXU9vl42TVwfYL40HEt9l3R9rJmIdI
tNkFFB6uUNxetDoQuQm1yZlRG++cGkqv6uCgsbxtt4iWE+6GIok1r/C05WndDjtdr6/9rIe9XHes
WuUOrfDkkfQrrx81ei/8kikVHpegfluP28CNTm81QYg39FZNrefDKs5DY6rjNPFANmJHRl0OM6bZ
JKI0G9Vmi3apbpOIGh6s01jIOcnaCMEnHdqi8VG2pCl8DZuY6wWLrK/lkk8GvcdCtjyMZTb7dm9X
DP+ZbMuNtXPGepOpduWWuqGkIzy8r7pTH5N3Np3lLo4ztVr1SoUC9m1Y4szoxRZL3XE8hJ6TxxEr
oUHRVgHhrI1Gnrbw3eCUyW1iXlrr9yGC7dDpmGbGBSJbcJ1v+k0YODBKc/AW5hnHiuUuxftt3t7I
Zux5svUFa2nMN0/1jU0EX0V1EW2UnFlnz+saqRJ7tOY+qWoeR0uadd16RJ0rAkflzi+wvcvwGlH3
KtWalK0fYy66o2dpz+MlssW2QmiM4HQiis+LEaKIq323TSyfk6NqtjfIgatp3O/Ah12JelRlFQ/t
xo52aG1Rb9MhbtasdSnb1emwlduUeRn1HNNI5EgZltNZZ2SNgysvurdyu1KY0VM/CZdR21/Gyeay
xFC+usjwLp1aPq0CfH5ZPxDydmyj5WYOfkmirX006nbEcwBGJcGu1S07Owub1G3N29m0wTFet41r
X5MDjlVbDEjtmhapNxPtSlobsnNilXunwARkkslBRfqmBlc4syocs9CyMqpafY2qMBt0tOzIYK+V
ntGuQtXCHTYtp4PdLvq+Y7whYa51MO4qHfA0dlkkum6nKhXv0olk6wjOMxR4WVwWoGjb62E8B5Xm
zdKwrI9dmvlBi8LOJB9Vuo+3PicMvY9scq1jSCRC9zd+3eozTIVm9Us/BHM2MmluWFxz6nWaRXTp
i2r2qgQ61OehmR+IqtK8ZSE4SwK3WbQmZReQdFfRMdvcetvXfcOFWxZe9Y3JUpFCWjQxV9EidyMe
rx1dFXdyTbNl6D+IpSHZ4NuPqu7aDNfTbWeqnldJb7MtBPO2eg05WGHOqekSrqULyiTOliCa9/hT
zZQoqxXszNJt71103KiOeCLS/uytibORNl3J6HLT91HN+3jcikXjOO8VexOQFVyURdt1J4t1DR66
sHtdb57lUbAc4mGxvDEmLCTd1ZN6YErux0omJxQGBWvEh8ANkpOm39tuRAdiIsWR6j5oExRirct1
EXEe0mABh46WLBkhgDTqrpSdRIabCuLUDSpPZlZ2wp16TYeCPN7kajbADsl9vQ0xZ1Of7rokypkk
Pk/WFhftfjFcvkcxMlndzDF3fsK8r4dbNsutXGN/TmNwBamK4CCr1EKOw4xrOs0XXZResmGq+bpW
bY7VWJWzpIIrsbZZr4zJV1E/tMG4n+fHpCo+1s1yUY/TkgVBuORBpArDvC1kMPh8JWLmxuGdXXBQ
dPUMaSuQVSZVfdmF8caJTJKSCPZJ0ACdiULLbpPknRlDcp4ig8p+qEfu4iq8dGLaxXgwhR7ijnvS
R+dKbE02x0tfDshOL5EXmZF9sK/1eN1RPF7RJRBn2de7xgxxyJGxebrRazeHy2GFi2dWT8ch0t21
NiPlLVSVQAXTDtdBdb1Yf5nG7XRKqOhKKdhHF8THOkDVhbeN200z+rShNjlXAyxCor7lSEzmYjJS
H7cOUpOF8JQIS3A4ERcTm09GuXdhnfqy25JHN9gPjQ0z11Z8WGSX4ce6NTNZpq25xN7ZIqjgPj9B
rqPHIGgg7hW5bMjc8tiFIa+aD1Dtl6x9fJwblhun75ZQD3zptpqzxYV8C6eunLWLMqrEq3Sz3bGe
L2Zf6x1AM1iwaF6bSTflYIc5q8NgzT4H4zY3fBktyvVaFU41Lk9YXYwd3vZ4cR1v3ZYRF73rUZ3u
SJ9e0sr5MtVvkAlotqah4b4eMqUh1YTwWPDijm/CXc4y3PYRqe4ZxiGXnoksXlnF5WoGHmG6T2E/
+UDbcB8v4pUNWE7i+YY6usOkR5ldhc1wmtxtiN1CGVpyaeOVe7aKfJ6dKxiWjttuWfJuCuZ8kisq
mIk+QWHGUeQv29kHpSbz5dBGe2/ingtrEY8G/S6OLTgGZNuuGs8m6nyJmV6yzUcfhqr7ReEUnSuA
hY+lLG6kPSLheDACQErWieYOqjmN+j6nIdrJmFTHqMGKr1bmlU9HzkRQivadEeFUyNZFpZ2b2xSb
y9iLplxTDwuDzc26yiu+qcDn/Yh/GYOl5WugEi5Ykhwcu9Kb1RcqSkrfoGPYNJmBJAfYJHhMnbJo
UjQX/XiIUE6wDvLGhyeohSJrSU35OBJ1DjwBg86ry0IyxQVm6XqAoqh5r4S60gZVvN98+soze882
fEPGankZJW2pTcteDfJGWR9wgoQ5dZFYT+vY8HROzgpq8wC18ZXcYtiizqZ7HfbxrralCNuUD4KK
lyOe5mPdbZBR64xhPeaIVOutBjXg3E3xx7aS202nzt6Z8GZ2x9bUy+3nX+vYvvbOt5crNcstdpJk
UHCXfVVPfUFCtJX1VoW7UbcqE82YJwSeZPEor4MACr3CKFckiSAHCtiIScaHarQJ9yqEop1Ut1AS
1SWuqrCsl2YqmsTR27BG9NBh2mes7YZMbpYe4golF3ba3hGXpEUkfVCYeY1eAVbm6TAkt2Hik9uq
68pQRub6y1dp04KTh/Lk/ciTxuLbrobgMJNa9qqRYW7WCe18EPgi7mdUzo11r6MAwjfqq7ZMBlhC
4/B94psub1YwLrIBrOLejGmSI4fkhQzHitcjEZfpgI464e1Ct3NnjmJbOwjXTmRr2OVznWRimTou
wwOjaisCsBs/T6xhr6JoWzkmy+u+7ylXsfZZPEalQ/ja0+6KzmuVBVtwHFfdZrKO6r1JiM+21d7G
aZKlkzFviBM0092ByHQp1rlKAfCPVV5J8aavvd5jtHZ8CKZmDyVOlOvaR1yo6Jc11Bw367TrETCA
alZvSVf1RRBDKWkWtLdopzffZLV2vJ2nnUpPcph2DqrWIUrl65UHbteRGrag2Scz2Q0EdigCuLCX
Gs2XQDiuZT2XQ0Sh6KVLmM9Q7LjteYjZUrTjTMtGMFy22PXcLvR2cLIvV6Fptlk17ZKhLrVI/XFC
0YceEkU+YBvxITaK9wSfZogbK5njtdzGUmYBZrAjUZL5bWvfirkFgKhm95hYp6IWYcAdYZl3s83b
1Xc8dMvH9r0h23ANWITyBZyZdfqcxLckSc2J0qTN7SNCWYLxrBG9lUM6XU2b3CVN8gHAuS3wloZg
6vnYpesH043xNaSbk55Ik3VojTPCrORpVOszsCkXkRBwD4r3S4BsNhDglbT7NDSryRyBECBTdxO2
aIcSf2CATThLEyDHMXtICMRGCGxyMA7lZhr3LGBlMKzXToTD3iEIXSe5aGLP8ds6wRdxLcxuIUTl
1uhDVPst14Di8kS2N0kTvWUjWGToOlIsA+UxqzGvlvpCbg7g4tLfVGo5B7p6zwiQFeHMzSIrnRtv
P9ZQd7eVsswOcswWit6yCQhqN5K62NzouWmabi8W+t6PC7BYh+aDXeqtSHD9kgR2ztN+WDNmO5IJ
Aiwi7Fl4RgAkYHW14RNq57PYlrxeA3owrOzrOn41ATaBMoi4Xxlg2Vp8GmtVIrMtu0lUI596lY/N
R0rXZGd7pbKeIbdvCV72FGacRwRKd9U1Kx+sDHnmeqBpuAF6qygt1nQdsnSuXnc1o9nS6YPbEgoM
ak1P2rVwqRkBUQb+dtnYrgrjPoeuRLSvliFfx3Q8pfV4JtFgr1aF3zEUcyIadImVovtO1Ve+74OD
MfaiCuclI8TTHGM0Zjalw9W6kavJAelLI3UH8OC+o6jjEfCHlOypU9uebuMppOa27sSaAYTT+YqD
kffdbLM6iSDkcfAmkUmwWyG4uJsgXQjUQMUfBihzmgBqmaKi7SJIkqZHeVCbLpOj6HZRN8wFiZoh
a6mlFxtCF2YT3TnRHwid7Qk380U8saNoZ4ANiDSXEs1rAehwOqQC8sM8bewwr7PLQVpaM1oBpGZT
sFcIUF5nL0gwXTRQjw7gkRV4aHRRgYyV04gc5qhiXEbrwn0wQozO6esIx1MOAOtBtuOHLXDdARIw
yRBEbN4sgMJWK1A2t0vPhzS8TaZ7pnHLq22W+2GacrIlA4AEmFwo5U4ZonfLPGcEiAzeAgimLXyH
ZJQeXaoUT9YYlV0DpbyeATXiCscnic3LGs1RNun+nRK70ROVBVqpktQ5Yq/8bMgeh1QVvWYzHxvH
m7Dp+KyqmC+bsdxiwNlbrY9uKcYJe+7Nqe8glQMKi0KQ+uuGI52LZbX5hIHg9SbdbWlTA06RNVcm
uuimPrq+NN7tgLi+gcr1afGwhLRLr6eY9LwNZ94aCO6qnkGiWkGnckzujUrjwq5DmAUhvhl0VWcU
AyTfwibKkPulb8JwN1u3iyJQ0LSVABi2B4xkAJEo3lcAwGUg0x3AkbvFKpMlMRT261ZV75Ols5zJ
euBxD2QiMQyyxobvF+DhczvrIiajycLmA46GiCPmgnwOAKIx5foiNqLcLEBDoH6FGuqhXOarhM43
VqsT6V27jwAK5S02thii5OXmLER7h+usmdo3wgCXmQEa8Fl21THpho4r+n6joX7XXUkcJlmldJP3
ZLblFtw3FmQpU7+PYnhACjh/JwOVR+tYF2m8vaRyYfkSC74twF6hNQLkoG63kk0SaAnIWYX2aSFd
gktglCaLNgBNsQmz1QVBUffth60ByoxCkGK8ak+S2DQb5mp41NdARhurW59sOPNi+OUzi2unmeVB
fFlBMdtttZ/zxOY9hn3+TCWYqeCpgBib6bXVoSudommx1u7YbNcrAtkmUHOQmZ5B7hN8MFvP63aS
GaAJvcOW8PER94/tBl40VSegZ0lZWQjfCVDho4YWbjrmA0g1A5XjXoW94DWU/sJMa8TJQJaDsfhD
GyxA79fwiBvgyBKpgbPhQPubIEreat+oLKRAieXUgxaG8vpRqvSLbjIX1vV+G8hNarsg79YF8bqf
on2Np1vPaH2a2+Fl5Sco283Ug38PYy7G6qoH4nSxKC93dVXfr/3cHCvT3+DZ9yfUtteWrOd5adBZ
m3rOLBDvAlSSjUsHokvaNf7VEItf5mmBVQLV6M14MsKxkyJzk3k1reUczceqGvusGaKG49HdiI0V
K/iIaVN5rr3kmkXJ6fdnZr8Tvu/V6LWom69Hln/9+K9bNcDfz4dof/vy8cTzb58uvh2V/rd37R7U
o/xvnt702MH49Vmgwn/taDx2Db778N9aGH/QpPhy8voPLv65DgYckng89/THHYyDWn89HPDYD/g6
4GvvIoUTiXAyJ8IM/75vkZIXBCMSEUSjlCLy2Kz61rmIoYFFoJmBQVMiMO63zgUcb4yhDZJAz5kx
TB9HfVvbdwaEbs2POhfQQPm+cwHH7eIEx3DAGHoYcJg1hi7q7zsXfrB2AXGGHae4+8UBDrW6SQoD
mXOeUgiNqn3DQBQ5s8CcjdjMqRmTJaMe3QVtLIpg8v2uGtUFZJrlPLL3zeTXQ5y3phOvBajk89h/
8n4We+/Tj46+tzqITrinIGQvwZ52At3G4Va4kcWnMdRnsfjwcl5fVzrsDoPsdDkDLYXDLDFQB5Af
jTv6cZVHUQuQQGWw7gjIT8duZTd4ZFumLRThbtgB7mLnWlNe6cUdkrGry3gGbJFU2Ja1joGu0CEb
IyoOsqMm73vyS5O24ZVCAwI02xdjW2+XCY3yFoglr0YcX0+SPFDQKTLTLA8isX2x6eQsUusOmJnX
k9vqEqrezONqgLhUcXDC2O/n1b5bRRxcihlw44oaYPrVrpKRe90FbTbG+ALhefgQpwQ4ttjXavPX
rgJiFc32wOJ+yujQbXmlULurPDtCF+eRXVLFdUIPbBr7vA+qkEcjgK5CCtwCM3EiX1jDY5+Ikx7p
lrMV1HQI/O2ku3iPe1Dt69yBRLZzyT5tqCli0RRpN4qcNf4DCXp09nMaFnTtKtCK5CVe5mjnSJ85
Ld9jbV57JOZirvDO9M2wA5L0cZKgAJmemGM1tn22Ik95utBh59eOHFT3EmA7Os4kXotoezUP0XQ0
qmiJB/EkYe2uF/QUNwVCS5ilbmUFBYzNR4w/xbE8xdVqoZTrc+uC9FytrCRvOisBCaTuoncgGm09
lOp1WnKNIOMvHTraOrnECfSAZCLcXqiHAKaXzXXYlZ0bgl3Yzu8kXddcbH4oFrvmkaySA0LRaZ1C
eTC07guQ9WTmmt4CiDNxKUiSLQv9KFXSFhSoKA/r6mNEQI2LO4MzgNsi74QXuY1AaRoDep1I6Hst
62R5AtC2ZGR5L8PG7XtsL7p6U6eqSngMnZrDEKhDQuv0tCFSeM+ZUtUvyl+NtamvSQuKVppHjVbH
DhxsN0U4T0b2Ngni7eQ1QABQFw8DGq+1XmKoQ+tybqNPWLv+ognmqkhkE2Y6qFRupOEjxfpEolWe
IOIcaOHhacDjfBhTLXNroQ6RsclwR3DW0IGcQ3UfOKN36TK8q71dOWX9liMdN0eo6CilyWWIqjN0
Fdq8FlMFXuffxWxgu95GaxYkwdU6YAqhDbCr575twsPAgEQv+EYCeLgYogFUR0LWvUxJSUZseOIf
dU1maRnVFVTIDqqmN8k+sVPpaP9BkgXv+rmvoWUKqDBtu7e2B95Hl8vaJXPm34v+sUkgO56COqFB
uSki7wnfJhB0mTglpgr4VIHXtPJ9tCViv7Y14N8hzgeE+iJU5rpH2ydchTnrhlMtlmJOHRDIJHxg
pD4QFSQZqh71CT/tXTvcw7wZYAl6GJXwXE5GFwyE2YQqddqSDVpy3uVqNs3OineOxKAWgqhvhkcM
B7Xchc3rAZI2J94OWdKrlfd2FBw0Zp+90gpPfKvmDsQp110Gr+rJllRKcUBjf4XNupRzQu6Xptmy
PmrrooJmUZnMI8hU3YwAFqktsz1qOGlfakOWIu27scBrvZOWTPmQsGwlAdu3+Iqk2mbAsJpsUXWY
zVXXFj5oynTaKqDKb8dNQ2uKJFM2tEJyUB84NFXPBskVWiAb6EL+Y1KTLncdsCJU1+WAof/hiX5P
HPgPdrDKyUJvx2z0l+HBpWu/66TeDtoOeReOHM6oQ7dBxGs+C3mvXHoOK9pddnPguY1skIdL1fBq
PogGpqyWteZYq/QgB0SBdSdjOQcPGxwIKIVrJq5cqIFaPHQU0K53qeFGxDX0qVlpnXi56VTk0E7R
eev9uW0byEly+IBJ8DoIq1O0AueuE2g71GjJbLD8Mrm5CEJovERtdeyh01XIFJ0AYdc36bC8mhaZ
lJuLgUngpCuWeYpL1yyUM0dvfBWakqmghdZTiK66rF/e+JhVx7m1NDPQ98xXT0ZuxsjvKoOHy5Ba
mcVoTKBND9i9ptIUCm8vq07bIp2nc1QZcB84IMO3lvqXXTQocHYNsdFuZwvnI3hV0/TIsBjgcAGQ
HzcmcY7SXmd0CiJQxUFAbJDd4w0wtZgPAUjweZiyDRrRC3R8GuiGpqa1x8VuOVmS7RIo0pQvZEDQ
BpxPolqhJjA3lmnQv2ae9VmwTK/D0EODqTZNQRc3ceCASz6HCDwcBSB4QVu+0FvU8WRRPQgMHpJv
ZcuV6Asxj+eB1PgUa62zGpkzMRAmiVPt1drbHanjy21MoW8cmBxOZXcnKYa6QGK/VLTnIM1EhUtl
z6GyT0cHvAkQM/T+RxWULFpz164EKvJmM6IaELqozA2WeRdM04naYZ9OYuUOhLfiv9j7su04da7b
J+IMGgnBLVRLVdllO06yc8OI0wASAiF6nv5M5GxX4r3/7/vP/blR1EGVCyGtNedcK4Fm4d7pi71V
goANKwcrl6vuSHMcwIWsY7DfWAjBCFrPDS69Iu5BP1mFsg6556loLrIPKYPriRO+2fupGuIxn+qD
7gccuSIqodg907SpopxzeiFqIHj0u0ZZ01nSEijbQI+9qOnWH/Wwfkt53xYwA0JBN+Ccsqy0noIi
z45ggllkWYAx/X4pz3077+cmyza0nO24mRqGDciRSc5TmQRlyeGyLlgAmXJBCTJniYdS6yjLZrpJ
lQ8cNe8AOxLVJL0OvrsA7jeDe8xE3iSm19RIOzcJc/uY2VO1hV7kaWLpkgT9PEVNzUasMstPlOu7
Mc25iCWWWeIr7wsXs454NUyRB1JEYxM72J19oHY/J6YAOesAZwu/Cjm224wO36wlbbCHDVmd2HJ9
2iUIY1KoOpF06Q+gvDZgltSG5FkZsyKcYIqK6sTdQO27NnDLqCEdaBvBcA4IOhSxJTqQTADOna57
6WCDR5mordcvCTJZ43X0u7hOC5JMPYV7OAg78tpnLf1dmrU2aD39nIpO7HhfNklAA5U4YXvm9Zzt
TStTwdldBmvHPSzEueibxNRcbf2qmaYpVsWOp4rw0DujTkzRvtVm17OORbbVQ1qc8mCqkzp8BMHJ
T02aiuOA/aTqAyemFRjvCozNtqa2jDrYrzuHqKv5uiPzgn0usoO/pHVSZu6vwhs7XoLq/bvtZznb
Zqn/aZqXKiFlUCWDysrqkK6v/VToIdLwZXC26uHIdaX3rdVg4qDRZ6otwc8r7BLUw7rebOeTMzjN
MXAkbjU41hybaklbETWrdMM8VhF4FX7FPiuj19J0OKS+Lr5dwpGf/soav4adicLUboUXFirRLn4Y
YktwHAuosGWcY5cNKvEGohK6FqapZ/HDVm2zvXUJpcEyhz3srKpSr78NNT+L+a1al56pW6Q790Ol
uyXJqSZJuhCIZxZe4ZRy85Mp2rXWBj+bHuqdfKxnnGdERSKDj1JXzQAkbYoDGDuHFBhEcitCDRmM
XbJ6J8LlWVoKXEmeW0k5rmuuwPvZWG20WH2bmCIYmN7afvujtJfRBpHSLOCr2cGC3ZGklv2rCG61
ivRgLBaXbCer+6vLWZOYgjkVtsvAb3YwHLH39W2zijuWiDf4S8HF36VaZ/uJLL2M0lY/hmycd2Zw
WF92r4HkrWsmF0qLpS2jvpy6yK4lDPJ19/DXLUKvn2ZqzhxAJmTaQ5d9LAKIGsxDMc/CPKhBeHLn
V+yp9biEbINjy2n8cMcKx9+bVfpu/bYjZAaq5VN8G2DAkWA2H92+qZbYLOQJuwbA07lpARZqSB/W
HwTn+O+/VzipFZDlfX6EO/H6E5i/0vy9pHCX5PaXY9uudoHOj3IeNmAI+Ca3ve91GQxRPlXkwDrn
wYFHzEggNxTkVKS8EMqNhfzVZuAw3cHfdh3fzXP9bFU9mNagAuK4LFMUBt0PG08laKEFLMf5sxbQ
k5RBFkZVBdRL6NDb6LkTl1sxhRp0vVOcWjpHISmBhi+hAHV0AMY7xW5BHyHjyTd9eGms5s7N0qv2
4btZOQ56Am6VO0VkueA0W/JYd/VTQ3Y4MYEME7AVTMB4d6TYLWF1mYYLr6pvDnM+2pkzRKUl4PmN
xSdpf+S5mKMyUJ+zofrsstSPuYdXwJH8TudVeajJ9GBr0KoN342TPBfZ2ETSdj2YFt6nvoXnqWG9
R7B2dj3rCvxeVOyysj+M6QzTh4HVVa46Zbq7gMIPDhAHPTcOiIjVULWJcGJbFAzCSJyvmd0d+wDC
MsdzY2eerqEMPnAPuDKAiFPwYgEn2M5SHuY+GB8hm4H1FQxJS8il1N8m9yFYHlVZQg+UA3NvpDiD
3X2BQyLjwrLurB6aOpdIDhgS3noQNEAiwA36KcuAOVh4YvqJZ/S+Kq9zIL6nM3BVNefYQMvsa9vD
WLFmG3R6L84BnYJ4YsOBcvUY6GO4unpuWsUOmCv8XN1VMGiD8gmgNZHQUI3y0tdND6tvuNjTx5Qx
IPaZfwFZFXcaxAlMyAKixU0Om3nDlHoOSpx1XgrGEBLVOBDFEfwkAPe4I+JrS4cPrR98GfAjLDkU
jf1oYyH69EmXIgmk/diUYPK82dsqvXwTLnzqAeBjxMf2gaRAnH0/x98VrqBp8bGfvM00uM9zmoKU
CKGNlfSH1p7e9F5z7N2cgU3or1IN27zeLWQ6dSHf44X/2RYr1diF+UZBXedO9NzwctvSNT9ATmKn
KdiWU4Yf0m4fpYKCcT64fMliaKBfFlc88nD24kn4l3ImfRSI6gyVycGrZggA55Mg/U4MIosGMn2r
eucul/p50ewJfPBfod+nsYv3aKkXerQ9UYMqD66lkvvKLu9GMY4RbNI9hCCf61o+4ltGEDHOUebw
YF+B+UhJWe4mr1o2s51GQEr6SNbw3FmxbCw8hmy8TiWB4Si29sEZFuA1g892xagjjwxzTAllsSfD
K6jKz8ucJoymc5y27Wed5Wk0Qu3buX4byyDo40VDmtFNYjhBRFTsq8X6S1ci3KQO6Drr2MPpYXXL
dmngw7lthq+222Pzs/otdUPIXRZsB34PESMru2vfBkGcQvgBBXKUZ7CVrbI4+ZXzoQ2qAVTYWG5y
Ljfc1UHs6UHj41kDO7mItRzGU9+28ybossNMmzxqSQdh9Gg3+2BwwHNVP8uGQp7mq8/BShhClLat
HedHN4ftJq+HOwUTC7qjFGLWMizjXoVQEA4NCMJ8jkXxOAMnP/VyAOQ/7D0xASOSeXiwhV9FjFkJ
HxvrbLvZOberPMpGm19VL+Y41N6+pewxzHUZ14M7gN5zIlJODOJS/ycsi2zr9UMT4x1lbuYkk/w4
t8UD/OLl7JDiXIfglS2//+n1YQNiHoCE9r5OVNv7Rdt/VQWvt8sCGp+5DthJsPNB3mKVfyeQ320X
vkBclI0bIVQ8QdZVeMGFKojxUokXefHdHeEN9Le4t7IrK2Jp9VwU87WtgMZK4Q17uyNOAgP2I06N
FksKQOBcndtshKvGINru7ceQLy8+1MIXl1IZL8zy77qS3iNqvsDm3BRRIaFz7IbDIIbsKHPAAh10
gGka/OS8nLZwQ2jcWkW/4awoYwmGIqfqM7gxcsa2Bt4cT5Nm+idgj3mnJ/BIRKiDnaZPDfagpAqb
n3k5xp0Hck9K/SMHigJV7M+Az/XGqs6BXUKORsqHIh/ERgyg/qi0z53u70lTfscRc26xke0kzHu/
6D73Q/ADR/oQexOo2ZCSxJH2kfPvAroREB/9ePZHnI0cNllPvNhtA0iXux1vCUxZHGl4kVp/a4kJ
gBfPI1EvGrCklSUy3dRBeHUGiOOphV0GVm0RefYIkRgJCtij1gv0v3Sj5sCD0KnHflA8akHlnV+B
4QXNlMZ9P7IYn+SU7FrCsY67QKmNRUZoLMhW95c6hbiWkC8aqmbYmf24ryU9gKPUAV556YS7sJYj
+J6OxgG+Wt0NM5SAi4zHtk+aOv+rtsGMLdAeNjSGsri695Z2fkhp6q/69GXrTZm9hTQuiIh3T/ql
iIaG4Q92ZVTbTrkbXP+x5aCux0DwQ0MPnteMZ8sPXvKQXix4YdB5SRVV5EMllgJeg2AAS7GhZf1w
TaEa77U6QL7NY1dOdxBMQYuBVQ1R0H4Bi30m3khxfLn9Lk+ELPVmastTgV0itnyo8J0SfNZSZ58K
upVdS04AvONM9RGhzmOGpV86O69kO8rGb8ITH+r+0lYBjQYwCRtQaNDy9i58prCPJ7kAgfPdqAq6
fZFaxXUe9pOz2AlgsioabIQo2IgZ2RTafygK95pLcJMl+SSAb0ft6jKagg1+3IgqPTiV+kCwsY2b
kUE0xzqoWDjAIdVn9RZYcAGldrqF+BuHf/YTgRfqlI7E3rPUHaK299fNcDpYXnnBMReLvA/vipD6
UTlVT3x4KbpT6jYUBDZoTqZS0Lqe96w7gsbM446Jr2E61BG4CH1ALOpfizO9wG7aOln5xRZjNIoy
eEh5vfEG2C26ePBKfJ+Wjd+nnByBVJ4tGZCtZGBQU/KV0lklXaV8OMrHxYZ7VXTlD8QhPNZNNUQd
FKzU4y/KJS8LEI+N6qwOexFczR6rLgisi1sMfNvVaRNPfZ3FeCbYhkUlARDAerd6H48zJ5GVITRk
doIIkOmj1zQ81g2EJxJcPcRUqV+P0NvzZrcsK5Q0yo/acettz1pIPDrv6HtSAvLoTzM0eEnuk3vm
QC0kA25FtQz9TVvU6r4roe0QusLBSLoIcnFYKFo059wPI2GDcgWg0u4K+rUahmpj298a1aWbEM9R
qhwCON+ZtsoOv0LNvuU8g9UWA3VaYrziIIJXwLx35jNr7sYFoEWo6w+yZBr+1dzHueO1STeXdhmp
THWJadtNBs3m6np9LFu/A/6x4ggSQpLEtG9FoXJsFxQ7vVWxZJodtc+dEUJ1AP+beb2DZeMDCuOz
BVhvecETvX5QNVUP4ESmHQwefMLadSuGcVzilAUc0ml8KJ9o2R4GovvERvDLIv8KAGVsVRn2ScBK
OJlzPyRVV9VOXAULIk6KAedKLaB56LJsTHqwDsm4FvgC58XJqr3pt/2/uEvmYyH9MfH6aQSSA0Nw
maEUH7MaOpCm7UG4gRkxTQjHVk5f+StY1iTFCnLkdiPVATq/KGsKfgTd1UZFtYwbtsIjdC2A3Pxe
lJ1dbBZ3cSB3gWNPVk9+Sr1HpythqRWQqI6u3tEpHRNTNKqakmUQ+LN865CujjPn3QhoC4Wp3fpq
e7wieAa0GXMAyq8eeJbOQxIi7UL52r51VpBe1LR0DjYf8WgRvKOFrw4WhXMEPRiUJzwFWaQp76Na
d11SrnBWUwVulDacA2rj1N32YLcsjut8i7WJapY2MTWyNk1tndG4QXfwQkY2UCzoqMuvgcd4Qrt+
wMLveZDYroM/0dckhsHmJhKBR4laawNvsiMD8zm0gZOkYiQS+p/Q2jEt7k0fz7BzmpozETeyex8A
Z9X/cDxvQqxRA2vCyp2EpINzFM2LaZhu0lXdUeCJdXZlJ6bQb7V3TRi87RZCQcTarN/KqicPS3bj
tPiD7b72XgvTPXddepzqh75dRU1wE8RelfzOITma5fplzTcWMBJi5ntOrNbvSObFSfy1ME1T+IiB
2jT6USicxLLEY2JQPqyf/9uXWJvIrMFkNK/fw4zMWAhFCpM5HwXdpsEH0uj7cJhVDEFcBp8rqhv7
k8zgrCwM2o4i1z5kenC8ZuaD40CMUYCAJa3I3SJDiDdrQNrWADS7TbszEqnxeAr4VzGVL7CBECsz
Q1zuSn8DPdAPSqvnGmLxVMxVnNdOEy8Cuid/7qG0h84W4Gl9gpkPX8ICeTgUrdw6ACp23kxOHTya
bqroXgy4nbbyzU97M8Hf3C8pAsZcnZ0A+iICjxx14TxDhv/DKvEX+EPQQl5j4VdgLAJTipU7sCTr
fIFN1X6yLAdxS74u4v8vGvkt794fQb5/hL2uoo3/WTLyLlb4NZLWxL2u1/1Sjvj+/0GmJLz2YA1c
QKhvQa9I1vN/SEhY6CP0PXRDHynIfmlHkJIAgg7m+d6vhH2/Ql4dhLx6LjSTIcJXV8EJ+38RjnjO
n7oRAvWJ49rYFz2X+aGH7IB/6kbAKmooHAX90Xj1hVa29zw1EGCqHGotZ/Dd55E07kaCTdubUTuw
nNdRV1fe6yiC0H6N/tu15lZm8r9d64RfiwzGSzao5mQK0BiNgjf4dztEyNKJrcW7Pug61N8ToWrx
q26CpmvR51tRgv7+rVkQaZ1qASYo9D5lqpRnzw+z2FqbzVzZCO3K2d71G/LJZd13UXXjfTbB6M1z
IFSaI1RnnL9QBa8SltGnIZt2NOTYBiObLWRTpksKQT80bqbmqzA9VWnmI5JiHTFtkToewHIeidnO
toSl4D61xzPw64tzmkqHNTtIkJyTaSO6596qU/tFiYIfZk6qM1/y+lyuRZ5OLMahCynfnwOmaQq/
0PVZKAGQ2VTVIcxGcTZj5TRBLphPfAt6aAC4sQR3HCGlu0ylwV2+1pZpmhAsSiFddiBW9dqPod1Y
V+iXxV5YOSJM1FDfDWuRWgIFa+aIqgoxrN2Y9QqIli8RWIqoIA/BxU7WLXeZssgTts926w4pFPST
pk95pkYEjrXPjYQfZ+c2HR4FDqwEGDQo6faxh5+J00EMh6oAMGH6TLG+K4h+5jg613n+4maP/+ki
c6OSDgcPitnjOHl1g4isHixlIH4vTJ8Cb/vbgOkD3fD865kH3t3MhwNxxvJewyV5SlOL7lviO7Em
fv40tbMTDWMLNYY7dvtGdN7Jcdw+UWwcDgEQrzs6cX8LY65+dCe4pdQS+SdR4vAbp3A4qQoq2Nqd
SngxLf9oauVbrR2t4rXvVmOe6x54mftbp8QR4DAcMGGeQm9o2mM10H0mw+wwOHClAFPhtGvHHAFV
ojosemgO2WQHj2oliAdL8u/5NG67JpdfuhS0b06s4kI76EIyT5BN2s3pru4JIrRUmjnwtm0aYdHX
O1W69V0OTSZ4bl3fIWq4vmsgfY+AZqudGdDBnDt4bzBi5Yi7gfrpG+unS5OWX1wuxzxWYWMla7OC
S5DHNUOkidfXX/B64g96a+qK6Id2OTreIiHJ6LwmIoI4J16VItt0ou62iMZFMMna+TrOW+fFB850
YJIW2zq3oCMC2RbsqfXN6uR0ESz17iRUq4h6LpePQzmCZGmKLKiiIEOIiEMRR5BRMV/DhQJ+XouK
bHBF8XtPBje+bvSyTwmmTiDOYLjN+5JlxQPCc93InbX8hghQSE366RNt9R2rmr1YdwtTYNdLT3Td
R0xTms3k1sYDvE+XCt4oRAvnbnDkJdeEbXDcLJ+z1AbB7vrf82J5IhDDfJKI7NraNOUIzdLyUoTh
r6lDtZw5kfWn347Cf5MlOqvq8JZPgfhIYuYi/M4na5YkHDTr6fNbPgXmyKLP/Tz4IfyiPBahACPp
rp6A8Qk64aJtqu/b76f+1v5H9f217byI2OomsiXeYj/3TfbY0Hm6l0XBn+sxTmUrocie0y2idrw7
UyD8gmAPAxNQAdEyXYjZzr3IVIP1ignhJlsz73bZ2xW3fuouGUJx/3ef0VT6gpjE6mkOwFS2EHk9
FK7W59TP4Xj4nfqaCfg2E3QtMrQKqBNTCQYiUF+HU1dkgPdl3e6Qvjg4+KVoP1qWPEouIoggnqZs
qa6W39FHmfeXbGb955nS/LD4Ptki6Kn/XA2NjKRu83tJ2+wA1NmJHe1IMMBz/mVI2zmWtj2dhyqY
n6Rormztb4Mp39pySY9NQatPSw/WZe3vkWxgN3eID0qlyBE9fg9pFPuczpV1GHpNtqYbeNOx46p4
zkCGnTqyiE06ZsUXz+Wb/7L6AqQI/XP1MeZhxyMeggV9B0vxz9W3cC9ofdsvvnMHUFQBLODKbbF8
IfaCqPh5FaAoeKT9EuAor+cvdhn6sZV17RmYnPeYZ9anGS/szhlrvpmRjOGsPVucJVjl15rpswJ5
FdWSHd71m7lT708Ifl2vvQ1zv7mCMsEv/i+3M312y/cAHR4YJfV2Aix5tjtJz0IHyCVQL9nnzuf3
bH25aUqvjU/sT2aqm5NfUweEI9+m1qxk32vLu3IlnU8+Qkq3jnLyjc47KO0ji1iLqq5BPx7xSu4Q
OA6AZa3ZJQGlkvX5r9qfo+/nWVOxmwQACXPtbbRGxG3i6p7EQRXaiDddfi9C5Ry552sIlP7ov81F
AK59Nk2f1udukumhEBAjI97jn7czfbSu7t2xnA7mUnNj0//+MsToPAJbhXaoFrt0KecPODw5uDlH
f4ZiDwB7F4wvgG0ui8jyDDEfXVQUVo8wh0JFHQ31o1NIDTlk9ezwid8jqMl9fmstYeYB9W+e3UHy
e2dtrWOm5eKkus38X123rJ/wdpfb50Gf+frpb2O3z1vHbq23b0arEoGsCiH5oIfzS6AyEk/UrTeS
kexi+kztViCIHgNZSWIgcb/m/dvkfEpTZJl8c6n+5RxZJfS/v8jwnSBrJ8x1qe2GQEzevcgKeSUY
Vm/w3cpKh1oRdRp3a1yK2oFg1LU+mIYQh5Eq64Mq/PqpQIiQZKe05dnF9zXsibemSm3YE3xE4p11
NCyYfgizeQOe5kCXxj17CEo6IPGAe6ZrzVv7TM303UaREsHa3+aZ2liMj061FOeRhbBeiTvtuka3
9wjC/1WYgRq6U7gTf/eZKQu2Z7ChGFC0nMDsrNchEe+v25jZZmIo5jD6z78xQyTE+9/YIwF8QB9h
D6tj+edmOeWF5ebas74X3F5FZMFDwDi/gLhHcN66a8Ls+tZXXvAA87K4NG/9Afrbt/5hQQhg3biz
mT9BsfXbfNPvZexbmX4tdPgYduXSR9hAkb/h7VV+ra199gI1D+BAArlvC2TFvMdm2BTmjTY1MxEW
CESIHgQtkel8vXnggGtvltzeIJsDeWqgj42qIaxOzep4yNqz95B3FBvTtKugfOgcYFHrYL0WXorA
zgKhyaeCflk6BH6nM0XSmK69H10kd+oKIb81eEQ89acvEq7I9jbDp99TCpIi8I8I2RBQufpYeLe2
8v6LxeX/8ylCdgL/0A0J0i/Dp//zKUJRV1j2lHvfadVlMdLoOOf+rfCRbKCPTLvrCKxDRJx5XdEm
ty7korGishg8cFCU3FmFIHcC8h/u5e2FzD25c9fC9BeclNtwdkj8bsCMTkBiO+0W264Pre5YLwUr
7+x64JvClZ+bqXCOtKbtfTv17b231tb+mvjz4XWu4ESAAROngUBwsLh1eGUMIRCj8p49MQfXdayx
g9/G2rVFyPihrqGJqF2rOSIBFz+ZGsitXzUob37VbqO3WjYyfhIutPH/+Q3z1jcIn4MsZK/JxYLQ
RkgfbBKACgj6I++glnFeILKD6uUwQ6LPaQxEdIIFv1fA8I8VcKPHcYGf4a0+wdiL61AS/fE2I7UI
4mt6d4rGLFXJ7Lo4i6aprGPIw19KEDzn2avzJygEmwQhIl1kmqbIuvEFWR7AohM7f7pdX41U1LFw
nBd7fI0ye02O+i+btvsnsoQ/D3+kFyAiKiBI28b8d7a/TF3QdZmfHV4XgKdgcsGP2/alE17crIKM
Edub2ePMzmb6QYFHldn8hL/MyE4yzEltQwLjZa6HPFJWn2+9zPqjfRsHTd3eB/oV+vwf/5LgH8cP
dRG9BRIDYVo4g8yD/c2L6XyEB88gGL8B6N0gS55fR/3SwNm04XEi/kueTLOhKfIJab5s6gWUB1QP
GH43kQc5Q8zUenVjJk3rJDPzNt3c0jTNLQNF70sX6rmCIw1NQTzlRl1a9nfqZHqW0ZvvhOlmCsw5
RBITMna0jRvdxgFA9hBUlGK/OAWCEc3wr7s4AEQirSXd1sjqgqjhDs5/j5wAvG4k4lBQNUVrlekJ
Gl3TsEeiz79Nvk2b15HcDsKTVW4LpXA70/VaTfsCJyLz0h2CKWuQw9W8UzA/QaIO9cX0mQKRM8in
YqrByM7KnvXRz5Fs57XvNjEPu193MH2hoiGS+P8n+8Px/rECsJDx33P4iNcLAeSSd3kBc5anJZ9t
/R1BSktLtkyFO5MesAyaK1Tdw9G0XruYk0JjXfXzJkNcYFy+ttdkgmacI54oGZk+zhUoWg+qjWE/
h/VvtzEDZi7YcbLpEEwElTukX7xerL+oWz3WSiNHFaDNuWP4N/OuyPjRfBlTlcUl8gc82Tn0KVVt
pZdGIbbdLSrodP3cuwiYu1tn5PrJkxWP5zbPvqx3zAWz1zuSNBOPgZcjcteChrsbG/mNICq7mSBX
LAaZbhdwDolT+unVzCi1P96VnPOoMwfNerBMpLfPzJw2Y7MmOPGycte/jdwm1m5fbjxICuNq9JAb
ZUIMLoSnT6QJ8yd37N1NEQbtzvS9zeimRmycKX1sVuSHLnm1c9MUqQLXpukrSiZ3CHtEOIbBirK3
dgWM5cFMNH1WCIJvcXj7YAZu95IGckLCpshprS4hTb5tuqC667MJSNZaY66s7xSSGpycJtu+6zcz
zOB6pZl6u4iuV+r1yrfbmhmm30xDJqHX25qud5f/eds2rP+LtY2UBX8cVIQhnaZN4DcDuMEC9d5n
wczChdMQaoIX0YptB9DJQ2JDiCAdpCtBukuYBDcjIBjC6S74YjqKSmGqMQZmiTwJAprX1/mmz1y5
FMt0N3zDQlrvervXn/d//dCCs58MWx7C+9oHuRYDe8xt0lxfTfbVbgd2cutBNjRxVfxMejeesAs9
CMilnkJryBBjURPEcYf0qVp8fvIbt0H2B4xOzkQR0w2dc4plYLoAleOCcYnKtkUCyZXnsEKBsHga
1AfTzGTTb9zSgQh3Hc3Tv0cNZXIbNZSJGbXXye+udYQNBlGO8rio6WcKYvGKVA3Va2Flw/dFCedo
usxgH5RQ5rv6p3Ta6loixRHSNCK1G4S2ddUjGiHbDKs5ygdkz5jdmd43s92fWEvVFqFx2ZeWWbFO
c+/zsqSbDJnq9unUQyqldP40NF7+5CBjY5h11r3pmooJaQttlW9GyrHF9ciQEHZ9tcutAlnqnDq8
bxBzDbkHaopmWQQYrDzeBiYREqiSoXJfp936zU165Jr8bQAg7xJ5tgUrsUjJchp0A1hKwJniqr7a
lv+tm9n0eR7qasccOiMrp5o/Iy/Qvb+KfEWe/5f3gIF8+81eQ1pIx7MJsSFcYuDbvPcGDJIbBdpu
lullgjYCKeOQTxBJ/MhELzCwH2oqUxWzDgGtQ44YT24PT8Db2wP0vGNsmqYY1AcknmoeTQN6zn4D
EzHdmWbuVBQR1/TBtPq0Gp6GIv0pyqY/ucjqcwdQnLwClDPSStXjaJ0M+PgKMpZBmO/yoRQQLv09
zzPwI1LFbBskgrLKxFjPMoSjKlRpb4zBXP/ZDGfk50Dk3g58Jb14Zf1kWBlTKCGv2aDVnWmleATb
0mOQJBkah2v/Nr92INAd4FkkhEMmbGrSn4IPzazPUJbMX0w/mQVJwg5kPdR17/u90cZpyAsdjw5C
cf+LCY5I4388U58R37ORs58gTu/9Mw0a5P2bkZjkpUWenk2VpvrYyf6OTzPk7VOVTxcIYqaLqdWi
ao++bu/gJLY0MZPXpkQ6REjxvUfoidglrAt5UGGYJ50F7Tbji79llZyeYEeF0LwX8iuT00n0qsX5
iiQZbBDudzYja29l0zuobtUF7EsFaDKYQQjiQGoWOwgiv5yra7XG47Bl38OcjvLBFcUPF//D2qaa
kRFnWQ2tW+HnRXtGtknAl28DQ6Ui24Gqlrmhsw1xuneP9eAj1aM+SHfyPnk8rzezIvRIS8v71PnB
OXVD9diX8/jIu/SELVB8VOyesUWc8VXE2dRMAYnj3CKvWIdwdwhsTJ8OB1B7bmbvX31xMIYfStWm
+5v3bhz+W9N468aZf5v7fyk7r+W2kbXtXhGqkBrhlJlikERln6DssY2cM67+W2hqTI/31N7/f4JC
R0AUCXS/YT2ySvawlGLtia7Z14U/Hm6HqSvGQ5qkOwhCOkGQYCdJsfu7y7VsB3gaLW/ai6g37yeL
xFMQYSdjLsmqhrfOQW2GkyzxjPms72DsbsZI7Ze3OtkF59sXrR3rbY9xvvoWGSo40Gaw9kZmsW8u
Rv8jNbI5vjQcD/mYZm9aFV3rcyLmgQVF0RqTavBhAAhYpMQr3ZtpZj1qZvNizfUCqwvJQoMHFIYE
xlwfgwlqQTlo46EbeuspM/LwpQEtNVsazVqTBWn4M0kDmVtkIZm7+d1v3fxwU0ZusP7va2NDJXrh
j8ckz0a2eQC6WTlY1h/b2sHos8IF8fctDfi92KbqHOVBIYlqA1aCYL9fdWbQjN1CMh1kZZYk6pFf
nvjVQ1b/UZT9hcrWEARot7HL5ilQ2B1GnYtFez6MQl2aJiuRW5UV1upiLPVsV+q5ee0WGFa8sWDF
LmWd0cfaSpRuuSEtdlgWQ53utaF0n4H6qmvLKHDFz8ViMqtd3BBVL4vRmOHIzYtmIYutI7T7TjVP
shQHU/7sQ/KeB8oD/JqdF0X2g++Gf0Vqmh1S6Eu71hxIiZmXrOO8/vyjTp3r2AL/3u9WpwhCDq5O
0j/GtYYzHoisA6+p+B8tKKLXuuuUtaYHvFJG3ztZE2jWRMTqhzqRX6q11vd/do1t3j7m3FWUcDMx
MUDSJrULl1kXnJ35UKrY4VU1WAZhEpzJGU/Bj84Nstw7w5m1vrlXKmICSfumj9uJ4FzNqZlGMEKl
vI0rFd3eJjOWpAyChHDoBnKSS8KRxTLNTLG4yWJV9ObWjoNsLYu1nkCIdsBvXDsnkDj1pKsOsugr
5bstgvbe8ivtNYjBPBniR+u1eIGFIZ5IZQhPhaUBAMcmKKtwqh7Y3oT3du7aRz82L+aY46CW63Et
ndRFoWHKvS3Ub6ty2aoD6tj8sVwH5ZHvBw0oizt5PH0aoN938HX3wUAWJymsxErA3jLmg48QFZ5e
zqY8znnauatblTyT3WQPWZQHtbFrgBOgPwiXCBfE2zlb3bONdZ6H4buVw4yHhjGdYkw+r+54H9hd
+K4SbX6YvIygtbmou6m5si013cti3mSHLtO8S1RFH15tfY3nJCzf8oY7N8jTlyZIDlXSjV9kfTjX
6yRn/lu9zSPqLoRnMVOHvcNgubCk56J0Zks3tmy4+btvde3U7IpJ3Su1akClI5mIl59KtALF28H9
VfRUgg5FaZLTPdeR50JkjTytAPadphC6Z2mcIjcC5EbCxtqYyNgY2IWRVNKXH+wbJzChlnfocAy8
FK3Hjz0sP8wYPH6kJ82mntTio9TNU8ib/ckxA/c6HKvefwxPW2Ul61kqmWsRRsewdJTf4laMvIgW
UWobdzJuhZWAdl9PGv8HoljGDCSlmFglOmSigdl8CQfihGE+sEwI8BKTratU6y7C8yjryPPA9WS/
uG3+j26ZeI97dj6LoFDcR3O8TFhl8yV4TDhYuhGCx26DJ9UtvbmxnINWvM66/+9vCE380/CJ3waD
FbFtFuZPYQl2lbxBfrOf2alChG7WFV8Kz+yWKeuvg9qhIDBnwHK8nlueEIfOLtSlTgj5UsimawfZ
dD1UothGfUiuaR2U2y7NkqsfCBU3UpL4bq7llsvLUU7IAcSs5YbM6uB1ytaoS/NHl5+qDDyRgSjy
rK3bl8puw/2t/hbDQu7GtVH2l8Est26u2r9EU33J9WwxZdCS4mgAjZBO77qW8JsKUwULRzW+uwSm
L1yM82dgnNduymR3p3RQ9KVc8LC6UDeeIF/z5tq4rYT+cJPcOv+xnPqjeJuZ91R4dY3cJtWH7tgY
kXPvDs1ZOpTTsH/UlLh/MytRrs0oaY6uErtHxR+DtaJE6XttVOewxr/WSst+5jf+xeNdutAgmd6b
grVvr6t3vLXHd6MW6a4eK9x1c1F204lBOxZA3hc5lBX8EUP6cPsu+2P60hWDenf9MsOkIMkP4AMZ
JHzd5aGZzwIrf2n7WcjhV/2tr5zz+qNRRH6dj/x9mOBTgAbAlMQXXAgauS0geyHmRhd50NPwywTW
5CBLXq858DjeZUGOCcgUAeUNauRW98c8Qxar/2OJhQbSH0ss3TLQAxQu0WHGbIT+w5QeD3GdekFe
fGkCPb3DCh2cEtP1T0M9poBNXXclapEBv5or/61ZNjSF+KhrszjIjWbj3reW311kIa5g7OqeE2xl
URla7aR6w+W6yY1j9QfcB//YVY7YjRoJf94wiH4Vua2/MsoiX/XVaO3KqH0L2fqsc9AVq2aa3Hth
9pqNtdx4IzE7upN11mwuiEYFB58HPWMuTXNKJ0GSBKX1XcETMM9rdFY813x0ggkyFTvjVMfyQF5g
QPIde22PtNFHYgyAffj9k+xRmQn+0yzJ97JY2pZzB0aZr9g8XjNgCZUQSreJOWXHwhxWDauls1WM
43kqG6zqWqD2YD5JownA41sr2VQr6he3cMzd6PrT0vf9YAcTEPzrMAB5tutuNWHcufgx6eLDfIbm
RrfKPUc/KXLZbpOCyjsyJAYiCR5EoOPvmg91if9D1rPpe5ClKVTXBCC4B8eK7YdJ6T7ko6PO/WnT
FQporqqHV9hE1j7IvMcmGeqTjDVs9CzeB27lLaz5kS4PSuo9xjDRTrJ06yFjFeWoX3PIHqE/jGSr
EpJ1ey7Kh52u1cGp8b7/US2LdqcHJ0xVsnB7ZMrno2zz2u+3h6U8K81TVzuVdZ5fVgUg7aOBq/yO
fSNRTJHoT6oG5ct3kgF7XxDyoYrolRxhUgOaMv9aps2Dm5jeT6v51mUj2cmKVqxzQj+/1432JbPc
7MMH/LzMsHffFZAaV7pi2KdRj+yThMiGos5xuMWPJBEb0yqwAcvKhsx5sgLWgJ2qzBvwwYe60ek+
rLa/TXMDCOjcReXADx4dPzD/+nWS+NG1Jvr7ZG5qNPteITfyQEKqc1KCup0WfYVpsRVKxVaESlcj
9HZVNh6Q6N4OH8NICFJChnARtA2pE7Up/JWixqAS5sUBT5/qMRrvE8XZlgQeHm/PP5tPYzPTz5bX
R19H78BR1jboqH0fxskz/d81kpe/taGFMICGrR8aS31nqwWiBBUuBDutgWTTI2+RTSHhPD6lbWuf
Lc8slnFp63vFyXnpgn4+FOxcD9V8kMXboSrVbW8kwf5W1Vpxv8W1GU6vWlW3W9w7a4xvwRnNH/Nh
wGn64JBfw5ZqsredbcISyh0yR4PSQhRhbjbnjpCfInYePh7oMto6YeKST2ZAKk2qiVzSLDsmcaNt
Wq3iy2Oa5rIWnv1W2uKvYRLZjyI2FrZL/OUCzilUjWr4FpMeu9Db2iOz2yRwr8urp1yBYK/r1mNS
O+VTHrXhmlx+1EHmRiNs7HtPcTeyUVb5Ghm+DQbJvSwqatIfoMOxwe/jBrGTPnlJItIKJ5KcVoUg
kHpT1mq6DlOcf0GCM1A1QWEv5KmslId4br6eqbogZz3D1XjrI4s8bq2tYw7KXewFcLIGswrvyD97
HwBs3Xtl6t5381mphwoEhWJEv4FiH+cDSVY+RPR0shEZCHmsOMP4rus4Tgb7reh07+APMHMzTDxl
akbT65QBOG6FHl3kwVdeWq/0HhSMzpdGZMMBPtWXW7tRmcBMC4Dgsk5X66/QdiMWCqBGhm0CxmDs
/eJrI8iAcS09P4a9ap9hpfZL6QT/lx6Fr0LsL8x3g+3Zxcf+acx2EFmKBGzIX6W5jZUGsQJzz1xT
1rfS3DZaVvwjxYh7SPI2Ik1+XF5/b2WC0X/AEnpdrsuI8azuDp5JpKVXpOex0ZRXAeW7qqbu2VPq
7qJq2T5JcuXVzMRwLA0Y9v3cKyp6exuVQQFZmNYkIoU8qAvCwgsieOTUep4kDxryT/LXLQ9d3+Xb
yiNEQBYj30jJ5IuRiQKdcwQyDm+RHFH+M2Gy7iw8fRrQ8Ys84C47DwVkqcar74WMhqlq/MFB2GC8
n4NsrpXJKPJtp+NJ8/yIV5ilsDfT4+wBvkpGDLPS30fBXtbcqm9dA02kD7IhSbVh7qrairvtCpJa
SDdW9TU28hrOhJX8AK48aLn3w07Jw9aspnkRCTTKXmunIzJo2sEmuR66X6Urq2uEUBKSyjd1L6pv
V3ed7/xWD2YuOuVT/g1Ks3Hh5QOe3fi0tOQOSfxhX1yk3SXy7Het89Cpmk0xOkZQUo/L/E4WO79x
V7idk60shobVbKPQ1ldyNmusRgBYir0QjldvOg0JJ113cRV6lTiqJp4VMg+tRe81UCoH5bHTYv/F
NHiBFXpqbNQwL0/j7OFiN72t0TH7bidGCq89aZ+8yVe2bTCOO0KbuksyQemWXaIYawvhO1+SHmGp
qQuIOtTT7n/YwM1/WUzaKhxbh1gUSxho5v1jN2YQkOtrbpF8CRFhsbqyfdAMpb7EZKTdFXWMghv+
jousK+xa46GftIBW6CIbJsP+c9SgoJ2Su43yJKxuAZjHGVwY2CaSZn+f4FpHxgBG9hprFB5h22hQ
MJgPXipgFAn166Qo9SHz7QGSva3XAOU5yC6yaGYN4+TpbfBvY+Q8w1ihX/xfff/St5//Ctth92rz
HiJtiwB2Atr/4/OqK7UO+tToP/QuSyEZkF9nzOsJbT7IsyJIeK2HanOpQhuQ/NwQzouKvhQ04Aeo
t7ZiRAtZ2cahc4IJaR/jDlENL/fZjFra/R9nHRJn17rh19n/f7+eHNtG+NNW+ikFkdyLwMSwJrfF
suibUXyQjklZjM0h+q0oW2+db2ObHPW+Pzrfin5dcSFYtkt10Owj5NP83hnjXTo79+UBe72xTKEa
bzHABk/J5Gb3lm0sTV0tv1UxgjIElzePJNjouwJKwy5wzJh9AUoy0dBZ3+EJ1fy3v1vgI0kZHaK7
QuORDOQdaZ0hyd79kUe+EgzaVhYz1FtABWePmY4zjpC/s+Ea6XsIAX0HTpUcEVmM4HdbEIlOfdSN
r0b2I0qn7L1PMpi1Jsm5ci5SREJoE2p9J1tHU1m6QVYR6asObCe4AzmZmob+Rt7BtWi6z7nTZY+t
m5WXuhPn1AfRLEQU7oGjaSugEgKXRuE9hNEc3ByX4Td+HB+hkxtPhhqRaR9qwaYWUfXFsb8pjR18
+2Og12pv/+P7b5jGP58YgqBbwrhcUqlUg+hC508LvwqyIrfDoCbUFtddO6T6Eo1E5U7thf8epqi/
kU784syJyqbJulXW+xECKph2tI0SZsG7q+YJTCNhnQkdGV9SqC2yG+Td7OAHLrSkeTYeBO2qjnp1
bzmIQTaA9u8mtf+G6GX0My3OIEMqf5ER8GK3nvORpnUBx6JsL6aHiS5Vy/KIrqR9p8GO3zaVOT3k
pYYuwqjpb/M8XeOFP6fpcx5dYUVpwT8oCpLTAov3ch51Z8+YTg7QQDZtGnWlY7aEe6CUNSkvVd+2
Z9lLVsviiMYEQljqV1kvq2SjPIwd8FytEdbyegVZWc9T1trQLdoM6rGs++1ijt1ssRXXh9/qEAVL
j41armZ1qc+bkpcSWatu9QShLznNtU72UUSVrzqRwGz7l7uuUJ1boM/nbrPaL/e+Wj8Y4HMyBG80
pIGcBO9TzLrzGBV6dyhjbVYxQfLwIMu5A1Ci8bVw7RjjOsFQnBNmC5ind51wB0IgfbLbAMEO07u3
0DF5klVtQohc3ahiD1gjfVJJbz4oZvrz1qMX6s8yi+w1eWW8nuaRupXa+4YUp4Wcw53nTrAZtVYr
TrKHmZTxrmRRyYKJRllHgtqMPw8erldKEVpLR1RmrnOE5d6LJnIoqm1Yx8NF1uoQkdaaC8H0OgPg
jEeDWK7bpBA1+eWHZrGVs4JW9c5h4oM3xCMCAaRBiqXwxh2Odjmo8T0TZcj0TXaXVcPE59g43Wz5
5V49nmt3isZLTxblofTJTk0sHSI5H5Lv+MquKvifyLuSdYae3WW26pxl/9AMEXDzyOeQn804eF9m
9+LRIXOEAMvZCWjiz5gPxoTwxaQZ7rqxRAAKW2E1Htrpo+xST7bBm2q2hOsQPvTIbABEb0aBXjsp
cBCwJpMkJEUvXpMJ3gppJV/NyqtXVpPrB6PvhovSdd+00ou/+llPLBp5smfwdvG97k1s7uaGzBp+
wrRRHkMvj8m0aRJkQ7lAJ9ID0UTvY96NZztR2r3Nu2MtL5J4z3nhGh/wipJtUvTutib47J0ouCVR
ecCCkjraYAczL0pz6CPgk8t2AFs+c733GqFtTxBtsjuA8/hxkCQqSQLD6Aoi41G2QvzuVlao+OjN
0DlQXPNY58mX61QV3+GSELKz47bqk66OgONAUa5lkRQu9T4KBajp+bINcPFFqU054Y3GX3I2pFyV
LTofYslLWHvSlcFEGeIg2641ePmXaRnE11t1lCa7wzIPIXK+GSOZeEy47G8NVmNDWP99z4UJ18kj
gFjeR5urJokL2ec995Zz37RJdr3n+etA2qUg7WeeMhHldD/Z9k6W5FXkfZt631/v67/dsxw01Mp/
3LMfVyh0iDy4b7Jh0yux2LaVuy+gpLlrpS2sO0UhfGchT8eEnLBli6hgEdpw62WLo8zKSFmiLa9l
pcF5Ec1ig+3kM3yeo1ebbOOFDhigoPicTM3qJjjK5mst21eQ4DHmbgV9NPRfRyN+iuoS00BVDivi
r5MnAiOTpzJ9c/g+PcoOra0ba9XJq7UsFmqsXxgsO8ohaQLyug/6bCPrakIqsV8vSeUZ93mXLD+H
MW8dNDEQtjLdhjpyVaovmvsR0uWtR1pCpnGVNt/JuXB4udjyMDgty6LAV8sNy6GVPwAqU4d6L+uy
Qe2Poxl9TOXUIipQJitNBbgPmE3cqcB9Tv5QIfY5ILGGPSLOq5dJzQByBMX4I5g2SWbXP8dk+qtX
U/3VyXsbWLyXncnjc/bEttpbTW98ZAvgs2H8Sr+wND5k8yDMIFueCPrXSBjEojZTepFXHsZcQGgh
CoI8+m3hoGkU65N9aKLgh9Hrs3Seou462B0nljL+xix8bY30p1iNcYkgJCSyF6VelyaI+CTsta+O
r57ztGj8xaA+gMXlQ46GEjU2Pf8Om/GvUu2sd2tQZ5HM0XuCn6ZgbY7Ve8eYPq/tZ3oBz/Uf1w1b
34G0NblLOwj61zbEsKFr3h/X6wERBoscXLM7onVnsXHbVA3Gbi8BgpZ1mr0SY6d9VVoNITK9/gCC
iFJcNQ5A6/L81TWtuzKdZ61cDQgYACxj6LT7LIzF4jpyjltDX+PJc7Xizjbjbi0HpNmWpD3ni6kH
yUZr+hrZKqKkJtd6kO3ELWbQycv+HGAePNsKhr7rQNd/nFDLfOZn1+wHCJmbUkcbzas214EGgnZ6
O7H3VdvpqQ+q9+uNpBOoLxwW9/HYdyfdLrVlPt962Ct3IMOzV0iCUBgdzIpp07YfmI8gOtFBMeAt
KbmWznnJ5cV1JJCJhlogMFWzaniASNQerU5NVvIeFFFvXJ6aby370q1TVCPM4kF5y03+8/OUBcQ5
CJVOcvT9KXq0YI1fPy6W/BiKWPZdINm3B0+rjOuUVZTyg6uDj2ayINlORbWzemd8nXJ9L/++ODUE
K9U0JehBce+BKOuLiVfSi0izF/RNoPY5ZbpDT7i5pqHIXBTRAKr0Aivd3fJTNN9+UgZH389v00qJ
xKWYD07C2q40ImxL88s1JMrhUjh/BeR8Xl+oBUi3La5eA6EG+steXRI8jSwnT7KEOB9iX85sFMtz
fcsyV7sD9gS6sQheElNRHmO/OGho370Nds6HE6fWItRD/62qtGHbqrhbZKsFBhdU3dhhtKG1682f
SeGoZ1maZ9R7x3/J5hm7CZbG3EmUXHdKK4GPhIgMJOOdzjniiXKOrehYnXYAgHe93d7rc0PlOUq5
+q1ZGYodD32L+NWIuB602ogeE/rfpyPC1MtmGr772pfe9KOd13aIICACFhN6EDTkUtXGtiQKk3xt
P9nqHUgFiKDpZarUgNB49f6zc6YQXDEgJXYt65kxLPSybPZEazBZnT35lho9og6RXHoh/IMI3B+t
ldCmt0661puar5m8EO7wv9oCNjIQc3Udoqu27HIrekt8xVqnCjL1slj2yHh4QVwcZXEw9F1I4tXF
zL05hBiHA2IWb36Afdwo1G5eSMdv0MGdbaV6n60gGGOSCr1xL1s71f5q5kF1L4cqqBEaAF4raCcP
BI68yOukmQlxa76pdJ6fHKx/vynZihz39aaUGYhoxHGJp4IcWm9OnpO2PlnMepQrPHYyV/ufrINl
SSqYI/PvZE9f8cismDshkzen0P2a6NpJzhnOnUSazu4Kf00+07JN3ejJF+n0QhjYGmN3e5Eltc9Z
ooXiUZYczdiTih9fS4TJHQ0/7x9km4cjMhlz516WiBt8Ilw0v5bg6721g62dZRvibt+0QIRnGxDd
C/Jm/qJOTMAh8+UdFbwpvw3vKFsRH0HiABHd4/UibT4sQi1xDrI14z2P4RvFlGurJVD+0xP7jngL
9QXdJliZ6qmxkC0lmS9/niw7AniiInwwF/1EbU5O5b3bxPnxLUY81UcB4iIb1YZL5Ubt3mW1kj9D
cc036PvWc1pg/tx7RnokuRxkgxwLOhYC87PsivcC7DDSkYjA0zVo+25tkKi7ka0u2rB3xMUmVV+f
E8NETy5OtRU54PVZlDmokXY+jQIHucIIqPm1sgzI0FuUtfYQpaTek3c1AqqZ54B/t0gxgZAai5ok
MaaI12VPmtun5zIMzqqChPCySgC41Zph72WrCGsgiMg0L7y0zJ9kHQbsLwLnLNrXVIVu7+3kRggH
LxOMWr2r9bzm6cvskPyB7AdTu5JFOUIHCBJ36kXWaAFrvVHACpRtwRj3D+SAXbvLHv1g87UrSKOT
RSdooFbn3WWyhy+Z1zVHWd1g0lnwBQWYN1/Xr0vI7rxhFrIoD32FZFWTJCd5JXcCvodjsFneeqhi
NfTpii9K8tCbg7o21LZb86QpN1mTQ6ae/+AO18Kl/3H9a2s8chABjWkjZ4FAgBhIEm11gt6eZHeR
TdlSB9j+efuOb7IHEm/kF/h4iiZrQ3r/Uvq6pNcrJhaOAAzn7lYlz2JAt3glh5MsXat6eIBuMQzb
oGw/fWrIdxlELiHPPvg4iIvBXiem315DiW6eQ692LmqYeZ9BF2lNogOCrZ/9DLdFq86227UbICrV
x7520kTSnEQcIO0yJMFf3l5mCt3aVbP7r+1yPK/mlM1fkm/SjiCzMszh7cKEWMjg1ltR5tHfijLA
FUFGKGqWSuc5k/7WKsfWrZOvKqJt9giYuPe1of0sEZ99t5wg2ChVZW1FwTKMVdtpBG59aViFyl5e
ZL+MvUZUWNq7G0IZGaNrL2Blm0fwXuUjkmKvQRKP7+iKORv42+6m5dX5HvBhYTlcBLaaEzCGJ6Wc
PSmJUqXHgG1LHIe4gW5dwtmDEiNks0JFZkA5MCcO1nazB0/Ro73Ar3e61kEi7E/W0BCg4VZBuy+G
Sl3rRMggn6s6fGgRCSgTGFNwzkgugHh9ka2xDb+mgGKItqe/GcD+oF/V594CeKd6Qp16rVXN+GDM
hzENxwciCr+NehXfyZKsd1r9c6iskwfVUgYixkMb91LckYJKMvVIyMOziNt6hgXVm6sit6LZeyvy
UWGcW3MzwgtZmaS+UZJVBeGlrqFqj7LkFUG3cEcyraW89202PH6hX1mP0v2gxKcWSaJH6ZDo4ZLt
Xa9Rf/NZWL4CYDfsMQj98mO48ampWh1XeXq+DYTLidTa7NiQh9tAIxP43RnUz1cKvam+yCvJAVEK
aTbXHSc5Zywbsh4HlmL6gLmVTAf31Vv/ccYKn9QK73VSG6xHWNKwUpjqxSK9HIUzcZSldlDEIdCM
r7IkD7apjctIzYytkfbapesc/9JhT50Hy2m8sFHmXzcKcXUMZHiesQmEOJIoElysYCOUJDviQX7V
5Z8UjbqFkorlrNX5z5aHqKoOiWEoJ1kiKyI9Dj0CAHOHClDVscqdaZuQAAPTP9CuByLVP88EJN9t
E5cfskeilZ/1sois8FKYRXQiXb1ZSHjaRJD9wk0U+9yXiQvKmoZ0pqrlqNsuHBUHcJD3OK0H7XNE
FLk/J/RsOqS7910TNhdDm8xHM956k16jP982F5tHO8AGzCiyg6zrB/RFFbP4HFST/v9ou5vMPlkC
TYlYD4+iycyzPPTuQFb7FPmbrhq56bkhcGIAQOPcYnbaekAl9ij7yValr5/RnOa/LeLhhMYZPCjL
OfQWDCtXAw21kA2yPLcqaIg6wu8eg4CUq8zt9afbma+M8HvnOsWn1Yzd31tv/YZcAC5vvgVzyCrG
WXLB+fefXS3UL2XhPsr6CtIBZrMakPccmgrcfZkOhfXatSx48NOx5Z7rb8OzovPJq7fjh0bHbzOR
m/fGRgIe8HxWzXXyTNbJVtmvR1z1z1YIU59j88pDX6oP9K0yGf6J6EuC1oJqln0c17LqVi/Pcqvx
T61j1ltXxNOzmXgnVJcHeOveKSZ8Wp6gYHCtsSvDAa/ud8qTx3+iRdvjTqm0h8RjDxHK/5w8rd2p
JMho7DGQ8D+15oNsMCadmKO/Rzj8pWcrTSEVwEmsdo5NTI6eD822d0rtmX8l2tWJn61kMalFcxSY
bRayWA8x2zRWCn4VoppkKPoG7ZLoUTa6Sl6hLjXqB6UxtGc5cRWVGFbnYmAxMZpWGUl4WvisT3AN
BOl6II+Hs8xylMmPKiFAHaDmBExyYxpvahRNhzpOC2J5AWIrVoa1lijbXeOVxltV1B+jMJIHH/vn
878MUrRRXWW5bp2ydqUQ1BmzViIhsONEMVehPOmnFW8sa2cZltikip5tx9SDYDrHVMiigY7ZWr58
ZbFpYN1PaVA+jmNiEuvmKksZ9KnCjcX1LlJQFGP3pmmnDDXNd9krKHCeVYU7vLvOiAV97mV0qLHR
Sw7+t16GUmqrTEPEvtLi7s0ksXqeoWjaz8vK4h+XpVed9PmmVHptNeo6cRy/DpGxzbGpECL2dzV6
vLa6IOeNIA9RHGUDaRLZuW7z9qgWHfSslN8y75kXqNzWLh1RNY7BPrx3hFImdRV+i2wiqGAHOcfI
tvX7oTNR05gb5pFeFcUvYEQ+R2q4r+VI2YGU8c+RpZ4a15G55gTfygSXaN7swLeXX+cwFeEFPwnl
A4dddNaLqF2kVLo+PFWlEh8qZdA3hGPnT1ha8G3ZHQQX9nZyVJyPH20whW8NxvhVJnqyN0y4EprA
fofQSXyJapIq/DQpv4XkymG7D3/GHpEBSoGEReiWq0iADstbu9s7Vf7Boj9dlYOJLYpwy6XfjKjI
Erwbohr7UxPaMY4q/SNLtTmTRITEvHj6znFia5cbGk6iEFug0Pvhw7Tyk+vybtUU76PlhdBqwj17
pZY/d3boLYsxTnYa+ujPKq6qHW+LaVmYQfHcj7163xBsx082f5Y9UF9BCG1MHmSVVbk1cjxOsJf9
Jx8cYonw9Eq2YsSHUTnYj/JSssoJhhW8w/ZRlprAgFUeqv6dnDsMK2Vj5ZFYySLydfmp84svsu+Q
p9U5RVdy4ZDyQGxVmD5jujp3SZZ/MULCzUySeO8qxGVetSnb1LWWfxk9oHR8i/lSFJn6XqjfZHdF
c8Lt4LCwl0VH29h503/kRlvuIIESoDJPOnbJqjGj9C2rUn2f6yDY5aSdIu5yfoykoTYuAqjmvqjy
+BLnpr0MzYwFhN2B3c47j1dhybsaa/KlaPLkPhi7Nfb6Pl6SR9PunK5XcJDO5f/Hwdep5qv96wSa
3zWLqMn3GDwwiTb9MtI79yXSsvrUaohcyvqMkMBV4ffGtVuVDb91a5zk924Wi6U9DKnqNIYG640F
TsTvYdy4i9rW2mPbTOYbEfhYBurwVVXd4N6yUDWZ5oco64MOzdEMwsFctEohFjGGgqMsesZL51vN
a0BU23lIfWh982SdJdBQaldxEc0aEmP7V400j6pnGCdY/h8iQL5fTBjgM2BSvRSWDWk1bpSD55Jl
VWGT2xjIChLQqVXEn8XRF1QlzrocP8XOou3D6nuREfw32E3/MhhVuC48F/xAMaITgqLILvLq5j4F
Q78q4sB7xUH0I4264KeP8J5ucB+lpqMR5Azv9vzbU4rceIiiUtsaptUiFjYFpxpty3UIhfZZnR8U
uDGHb4pVb5QSm5jpu90uNlRvNyrkxTe1bsxUZGdXlBghZHE0eAJCloiuRYRrjZ3uIvggW3ufX2ma
KclKzSPzJVEHvOVGlvF+pdiIaKBo5dfONu7qXWlF5bXVqvxmB1WWz3TuHOQ267wkaK6thYX3BMpq
ex1reEO680yCp+TMqWjiXeughitvw3ULJJk1Zby2JnMOtN9p6rV1SiJvi4udCLD5QpWNIyQsDePa
Sn642IJHE9diEKrGVm0s61rk3aZtJ4R2rmOzoZ+2uvDca6vW6QPQ1dJcJGO9r52i2RGC9aI1A3Dd
skvrkzzw7/08iwzQftNw/LOH7BYEUOlw5CVbWawLxEOzQPwfZee1HDmybNkvghm0eAWQmkwmZbH6
BVaqoVVA4+tnIdh9WLfszB2bF1iGAEgmM4EI9+1rF2E9R95DaWJX6eGAWYwY2FNxgVgrIbm5b+PN
QnbrlPPkIa6z705qaSfZkoO2EhH6Lad99j+nZgWxKNSLbF+2H/N56HX1Ra+K6fx57W5NlYubwL2i
jh+B03ZClFVe2IoIFO52YbxMGUmt+lpacXf5/GFR3aeXVqlvea/+/qtOOQ9VVPvZTs79/GGOnp+Q
YjZ3n/1DrJRnO1Le5E/+vHZa6S7mApH2cQ3nOXK0hph2PnwclNQc7hIvAY/cQEn4t7soEqv3ZVtv
1M+XFqm0mgcvAA0FX1UEFncfL+XUvikUP+k772Pkf7lcX6SU7MWkFrYfuWzXseOBXZFsm4viBjFG
tDvA/KzN8pU6Ikw52phPuWzaVo4HLQVy9xSQxG+CYkfZrwEUPrVCZRkLeepd6/ApsTt3uE+awXwt
iQbI/rz05tOK/djH1Tyg4+RIMEolBsKClgr7O3lo+sy7E9tBNvse1Z4age2RfVPbkqQmx0+1ORRY
IlP/au3zAtMkD0trHsKYqckBfNRGzJOI+ttSgC+193IEk+2P2Z+a/M9LeZH2z2nyhI9zRWydQXsA
6Ee3e1gWXblD0lC4ZnkvD4uZVvfTdpCvZF9KwiiMHezq/hhIeCT/dlqmwCJQsSL9o19eRJ5Kmjza
C5bLHz/xv/0wea4mPHSi6haZI/RbIDDbq1uNvuQifZKTPnBKhe16JxsbICFRTJ9zJgPjZtVTpoPe
OZlvUYjzrOAUcHKasjhMOKS+pVH+aFBC9WPtooyPRf/7DC/p/x8zIqXtw2XtgbV6ennnDT3Bqz6u
7nTVgaabmafPLqfIbBS+/5nyeYbQ8+EIWfve3S4i+z8mO4vqhGPZqoE1DP1taXhCI74k1kjsxCPd
J5xjDQbKbxerv310NhXV9jolnLKv3gY6QfEve2w1lJf5GNCwQ6Bopt19crRmXPiCoohwVPsPiusD
wCXbf1K6/iR7/TYu53cdqNs/LvfnhWT7f2d6SfiXRHzxrePBLk9xq3YORnxRiAMAxi3wt4oXwBCL
VpLZwcTi0mZQ5o2EphwZok4fwrgXFM/zX97LTlvYBmGRxcjCXKT4Uk6IdtGlYsWLdaLr5YRLJpE/
6u67HJM9rRdloBu8CmtN5ss+20pN/F2KTTxjiacErcBT/TEkx5Fcs2xXXefjZ8g+M1GzIMfE56jX
7nTE2AsNTFlS9YCb+31H7OOYDMuXNqq1ic+uy1GOyDlUmfdBp41GqG2z5YBDCcq+Ho2FpHShn2sr
H7uXqMywJmpVKgbc+Bl89/wV+0q2aVbZk4duxX4uKC9cqm45L21uH1g4xjdIpwKQmam95WydfZzr
l59GBr7Fs6bYL+DeOrPhoVkyNT8v0uFFiUjijYbAHNBRi5Na5NlJ2dZdat3WmHQt80vTwYRJbUSY
mpufPq4E/JPgStT/HAe+fkVZXaO1DGujby6GpZPHdZaiITv0b1u+kocu7eqj2RlXE3vne/s/B0Jr
8T01FMpdmbr6QXW7r3Lws/+PuevcJpu27b9e4/PUJMcQsy/1nbz2Z7989dm3Nm56l7rPnz2fUz/7
5C+Tr/e64lJYt/2ychYlf+mhxfOV5IPV3buJV/uKE+Ob7pbdDlBeHa7lo+f01rNS9+5LU+m3xlny
B5VE6ks3aCuuLX1xGafSe1mjAVdwq3d4Dxg1u8neGyz/KUWi6S2Ld6JeDpey7UrZKLR7L0m+yUGL
KrKniK8La+47LN+aU7nElNvk8hilJVU1+YiWQbbly5IPEa5Lor9Y8+y9lpHzF1/KCWA/LX3QnstK
nR4+WgmuoqhUbh8t2zmWa60+ypaXEyGxC/OpMpwvql6vu3Lq1wd5oDwY9n9kqEgU6Kta858BgaIS
VrXr7hBK4tFVyBFNYOEGe/D4eYU2z5CexckB79jx7rN/mBpvVxmoL72prUL0h+auh4lz6xHd3Mza
wUrCdHR44w3Sku1gEBW5L0sSVRG7EVal9A1GfDDECpF/a8m5WYrvkLDT/GgP2XgbhtDOsDRX02UK
SyJb37OQvbP9XQz9EKp5CUlXaZzrMpJWkwOtxZ3J6NSv42QZJJD7X15JHdvS9fh9RyMOHL+9zGBT
nknrdmuQxbhYQ09tdmxQotOGjOippbjZlmheICDVZMwqUD6V2byULHAOAkevUI6WDsAmgWkZweii
DwZq79wh7fA4IDs7pcnqY4sGrSj2ysPmI1n61YBLUgfE7+OQV9Pvze/KapdBpSnxhahQfJGvorVO
fmvKgT/6iu2Mxq2y2penaBhRcW+xjoI81Jwk5E+WElZcoorLGKfZo2bhyJ20Xfu9G+0Xb1aNl3yY
TfhSZrQvmjH6Aq6esEAjvrcrhr/VuPRX+CLG/Uy2M6C2rXqY00TtsJOPl12FyutmT1N00joI3Wan
Rzd9O7BrwjTNMMM2I9y/QwPLIr2brnJQTuMR/YvwdXaW15AHEMCIwOM9aSp0aYm5vom13cemsfxl
NM20G0ikn2ZnyA7piCI82vAfmZGl17pNMKLrIptIBM3PgWRrlmaP9MlYkF785wwFvsi9gnDTaStA
HlXnvBtxNLHrEQ6eKk3zZRq+21s3qF77NGzBQbIErY+COT5qaqncuf2k3DUgeu46lNe7KYZXIgdk
nxy1NLa5VNgxBzkshqCQSxRK4x68HoW465jpd3Upnrq2hS+NtOvYrZDhi7ZS3kHmBnICtJk8HNrc
xMePM6MKqU488IBQ1Oqp1FTyux9aG6+3qOsESv+Q2Zb+QERy2selUv7WJ0dFlrS43Hliv3jLmO9y
dkbjMrt8MDlXHixR6FevfpENo+YG4ZeI/vDlcn46YhnwQS7A9Jo9ZtWfZ7Xb+bHRYHu4RM5BDshf
JUL74JOBTn2JgwKiglqzS96WpseFrAE6SUKfgLNYl4PTds5OTnMjUgSYQPDc3Ub/v8+CWty+DkPn
K4Y+3rDwGW9UI4w3EDwnj0zS3Wf/kFYkitfVZTvINDmQFyq4SUpT5Umyn793OS49dp4pJksPgDOI
sE+u/UW11PeyqM2/M+8Aksz5pcRdgjTEbd6cTrHD0UNfZ8RJf+oqdzyizDIerKb752ze0XfUw38b
8fCLy8EO74ds8t3tpdOWyX1i4aKbRkWOnw99nwP9OGMXnasbNRAxcOfeS+yPZPpQ43KIVaqCZEv2
b11ylrcm0eEj8atXNYK/DdLRLHr0qJRPiISTZ3mgfEYJM6jKe9lELkpEIGqXQ5tRo0g1+12n9cuD
tZbjy0DWPXBRAp7kYIq30n5NIOvIUdUp5ktZGVvSglNFOSRPCzouOSi7qLRAamsuD7JlRcQYou4u
YntT4RQ1lWdJGxgRlIYYKhCL+J9UAmh9vGWSUjBvc7qWentMzypfddz5JCBdPbsu5Ehd0d09S971
WQFpzGZifl22luxSdf2tauviXs7v+MgegPTw1NlmuMiIHkecLeWgRzGF0EOUYnqQzHp6tUHlTOXM
3acpHhfVZvVophhskxThF5oeVwtrFuCn3DcfZzE2iCt1gIrlAi5RGd+RW7/HsP9v+dnmZvPoQBQq
loVsa1E6B5Po+t7F8mtv1gUigUZBpG8rQUJ68kg6FnNfnD+9iJs7vhLTXy6BbrNXsfDGyCKs2cpe
5SvFQm7UNrq2123+rRlwuUAY1A8XpPWJP/GUJhRL5IxH8qRGOHh2kRm6tU4UN9+U5Ednfly8bUXk
AYGL+fl+hVT3bOhiDV71NLq4mASf+f5THSryHxug7KlRjfgERvOrN8bfkiz2DlGqedgoKMS22A7z
lEz5FK2vVroUB3sTPLjdfMpEw9+K1aebXpG340OMaeetaQ1vnww3nfJiCrm1l8HQ/sImxvVVFGGh
OUREOymyFLj6BOqC8AfTqGCc+PYQPqiScO27DH+YQb15Ht6dKnlCX1/xYUBd0+8QPTvKuQHbhX/e
jHcXTrTYeWeXGdmin9T9/UA4HjOKFHvhSkMwaGBWjE/fHrZp6U8mAlOYUYHepAid0q+aPazf+nY4
RFZ6wtPwwWiEevGwCPB5OI07L8W9FHjy39HwTVRlGrD3/ZXNGu9F9xW/yUPmVV/GEjGJ3gx7g6pj
HbWaP4mm9nXlS1zlgUVlvM8e+17UifmNKjW7yfcG70zlCfIyTvdLZZkQWuYb1QDtGckxuxORqr5J
OdpeVZQp0NeqQGBl/aWn+orgmzWll9bw58flK2yrXYNdOZ/VsTu1TX7FS7PbrTF5Oyvv9mKuKeWM
xm/KVFUvQ/R36+UEEkX3qhAdZZ2wXhtYIwGFazDs5oKHx+qEqqZf0WPyl6xtdoTluyCRnH4VWSyu
2mJM4Vi8DOOovRrOeURBGShR8qJRFxLWoLVAlNpbxNM81aK6mut8riGaPq15eZ3gT2OOG5m7Neef
QaJ3PGBqI85pfPLafufojXmKamFQ+TI9wiMQLD779pDaSeOP43BD+hGaYplQIeMkXbuKr8JbRGk3
PDtrTcJyqdcQ+IfARXQ6iQFtropHBLDiIFMG9YiRL+arZoXwFV1XVHtk+1PnNa4pe8/6wT2XozVw
O7evrrO2T465S4bWPvQD9clVqgKSmYOkcu3julLHYMJlgZ1Qabgx8hSYKExEHwy1moo1s+0XVBzq
OcPK4MwqItV37dKC3s/tWcBp5WVL3Vvh/za26iodVW2PB9Sap7oh0IU6kqnyKpoc/rhAXAkcCHS/
nPFxptijOk9iMyDtoZzMIKvPiZfqe2tQH1S9ac8IyVe+YakrHgr2x2EH0u4w6MsvHmI2ZTKr99jh
DBcorAx8nn7xGUPzXKniIGqcnZsU7s+nah6+Zi4buMXBibzSv4MIfMZrzNfJ6Z1iA2iCk40/mo5/
T+Ktt8a007PaIC0lAw+lJUA26z2IAmOe3t2jfk1eqnRtd5hE5zsx/CqdnBAGAA2YYU2zW5XUfRhF
dCpXd8v5+0m0pBfNGF4rC+hh1jRf+6oAdhF1/PNKDc1DNN6rdjKSwidRrXX1c5eOf8XC7PeFldqH
3Cah0kzDPhqxvuX3zS9lOR+8lDekbErP10trvG9r3ixskl/Kiby+3rJ1iZJDnpX7lYDy0U66u7Ks
xR7/u9cJelWSReV5dUmuFTEG1pae73FgvhONeF7w4dup2nhrIu091R1CNZ24qOw3gmEdxx2Vi9ZZ
0YFPJFpunopExdyzx4Jdq2vfBJ2nir91HJaAPGRz0HZF6EXxY18Z2jErcWkdrFC0fu10z2qRvLWm
mkIpndn6uuU1dWzM9owJoHWMNlV45YmS+CLM3fy9Fx5AktxdAqe7a7A3c+3F9hOv0n2nbNx9Tbrn
OiBZFHHXXytqmi9r2eyjmTUUdTeq7ykQsojpZyBKrXejjqnIIuT0kKjeEePwngj9uVaWX7hk6rjn
fbWm8im3jOkEVwERfkK6mIfzHCwWcr4aC5iAMDTmPRUff2erSC/K9pJNPfdgdzb3doRp+KDMUwho
4a0omhntKujyxfXCrBkLjLYpTk2m7CIPY2JlF7Kjl6IU9hkJVImMd3x2cwosiCxB4VT8oRd/Z4b1
Zk3LD6H35MBS8w4x9qWhChFYK3hJGwK2EYkvHahhCK/Fi5sO1hUOUoTPRSGOTdyVt3JBhwdR5DGh
8NscymJXsqgLdQqzQjBT+K1pE1raEsM5DTvYVt8QNbWbH0XpxndZQpatm4z0snqldYpYqcHyyLVz
NhlUaGK4fKmzfDpWc7ZgSGMbB5wpl/sxLWMWs5S1Io9p9/hK60iqO23XZFCEyj5OdzE+YwNlPWZi
k0xdBuvJa1gSV61RHVOoENAXCi/oc5W8uYn63EoS68U2vCmYMAl87brjqNi4yVeZ+9qTtA+EYw1v
IksVH6pi8sVYRsvPUNR/WVt2Tlo71u9KS07Uy/v51FimFVLyigMxt8v32aLSJ6Wu5Z2y4h5xMtoH
dKrwNAfY1DzABszNW+19tocBZkKivtepNcBiQMAZWyX65nqd3omns2HL2/Fdw3bdL1FJvXtWR2xx
dcV7XHOLmKOifaeEbPa10RS3WDHO6cIKCX9Jj4CEE4WymSWrfq0Uqojm9H3t8w10g5dMvMT9vjVn
HrKmeU5t9sRRbI7Xvk+na8ffepldsUdwxl6ZB1DYeCWlloVj3bPWJqLk3ZRVKC99zls2mcFo81s2
UZYHQz5PfqNo+W6IjS0KOiDSTASy37jjEzKbWmAjGd+rqtLt4x5syliQYu4A67YqcGZ1XfZjFmP/
bjV20BIiBeVjFA+tNTn+kuTGLicE7BsYC+h17j3CzJn2a3Md83Y5Dl0WXVf+Fmg7d2gWX4s0Sm4E
UgFwsYlguaGoD1o8CL726802Fx7YtQCOogIVH5NtUR2xk1XHbAgoZuj3hmsF8YCXgKka+YM9DfXJ
WzX3rKWrEU7N+lc91Pte1Ouh7SZWFI33hjg4HMSUUfjC9z9aUfwurZvwp9hoQ9yJohHU2lCmozyN
/agg0Iod6cItn2KsLKNkKIkoWcF48wa35Kpvt+64IHBll4PYIL+h0giLB3dC4QMBgaAaIisYvNLx
1bImEcnjocew52lqPILqVrnvBqPxp5qgRu3FbpjXse13ZJZ3XdrYIe584xm2oX2fJeAfmnxFt9AR
LtNMbqgVS2iwodldZbSIdI27Remt3WhhMkNtR4tBlGPxmz0o49wetSW/JkoXXXq+qr4TNz9MZx0C
iyzjcVSNuzTNCCEvjrbDVrY+1HFSBGb22tlae4uXWfeJqP3F3ZsM85QsZ/CV4zLiUNTFygPogeE6
27PiV6Tr78FWAEXFLnXwVO+c9tTz1YR58l7ciHYjbhgQ/tTCM4+V1UQHR9PgMADG8BvK31Utv1Le
uOcjMV/7jmxjjirxHEduFZSle1+orAJjpfBHV4X510U7w14WX+uVc+/Vr0liO3dVr/wSM/+o2dKM
e7Npq1235D87A/2OwHUhzIdbPYjsrhin2VeyBXyRNz30PPexxOGxotrluVTNaLdgoBkmI5XSQxSd
q6kpoXYpv8zZnC5w+43D3KRBOsxW0CV8ToYGTB7YLUpADQKjy1yf3GWcKNKp2zuIdFdVsKUykIoY
IKJ0JcsQy7IiS0r7ImZvPmMeKXxNjN2BIttdOsMAddtkPZZW0SGtbF76rn5UAGcG7kDa0em6r1pS
6IEhNJNvWMGXz4M4PcxUyUHZdeP2am8x0QFU0m7a9EuUzi/AZsag8dLkTI2SSvZq/avrDLRyLAtC
vhTYcyzcldd5TkJ78L4WUWX6vTMS6+j301yIy9zZMF37+TojMqy4we4LN35zwCTvZk9vggwg5jrH
NpvhkTcI+529jS/oLnGKt7qc57AlZLYrBIryIkVNWCsxRuh6c1fN6brrIh5RpQ0Vy4m8Yq9koxP0
ZQYdL0oPxOCKc75WJ1vV7QtrfFyFrf5ogrIzNE05NHyRqCK6FQg4pjJLHjv2s7FFohnDCZ751JX0
bceOVQUO6ejs7DCdnw9lY2thhsDGT9zAsbIHHIotljcd4FAUkqHl5I+pl1ywahG73utBo5mluse9
1TqujupR8dtimYJXsK+PebkHPbVbB7vep6Sk/VjhnYsWddc5rvApVy72WEJwJ4mSeNdn/Vdt4wu2
Qzc9ayVhIfiilFLqia96XhT0hk3sKcrmsNDFM/8qd8P8fSP8WWCJ0ITxYoROgUYmJiiHWt8Ru6kQ
WTjruHYaoMveUuIz1LkGCtpARO29CEaWFPvWgmjaQoJAHV73T21BCZdBItAj548FfBoUs7n4Kitp
c9CK7f7zHczCdEmy4lGJ2jUYVS26Tzrjq22Sh1/H5pwNeXKCEm/6poKcqyab0TgXh10mpaeX0VBD
bSUc3raayn0vonQuQqeUd+cejinEMJzms7j1I9tSDyrcuvPYWuLjYK2oIMy6HEMYAo+Rl697ajTn
AAflkoWswk59LjOEAF570rJpOM9TMp7lq89DbJvDGatSIjYD38zZIdyOvv2wVIV74J/bnI1Cbc42
8a59v2IhPOfrOWl5MGQlmzaPuqRAXs3tSQYMxXxoSTBiSnUheuH6hPqvieaJc95Wb8ItCaBU5iSO
a4rLEQ/qv3S3WM7ARpbzZAzVbsStxq9trQQibGFNpVfmaVSKkfDCYV7W6sxTpGITNEc7a6jf7BRV
QI9pKNcn1NJZ8JvNOlDSGhuaxY3O8sDylXVoml8twu77SFHFeR0w1ikm6yC4HZ4FVD9YCyxL/VbU
L7hL/uj6avh4r+Qr+Talq6WxUolWFxusITlEgO7Y0bLPkK/crTmz4+D/HYqmmvmlOdhzNJ3t+JWi
poYb3U4baoPdBVlZz8lA28SVFnRqm5/6fiXhvobYwD9qipftqpk/jOSbpTUbCYIVfNdFUcBNavsF
WoBy3TVXuF0kGeP5EkG2UiNQ3EV7nLp2o9lGrg/WZuqpS1RYrCGDnY2z/A2AeZAXdtZX0nbNmQfD
RtXZXoKyb9j+Rgamm4goQYVQ/v1SVx5bq8kkXtO52hmhg35OqDEPGoc6tva7uxbfibu4vLPRzCdX
t1x2x7QrffQxNUyA5vC/avS5PovtIJvyYALz4GP+fxuOGvv32bg2dvsFr2wXJbTWTEE72l/ZnAwA
Ggvd3tmKCWCkyo+Y6nokdZgQN/15hWLoYz/sC0+gz0ycFskdhxHF3375mUTwogAcakp/h6VXeiqU
MvXth6GBSj+k42MVNXc594FzVRpFUDTlt6XEzkGBNeYDZlTOq/7QlR6uIqvi7pxcQPSzE9IJcbY+
gf+ruHevJRa28aNDViwqn1NnfBWqaxzGLUygWlZ5nmPPn4XQL4u2hpTwe5PzPAi+w97oopcs6xdP
lkE6hBBjCinH6aTUds5XB35qsqRAaRylY9VEnNED3tCOxRlmt3rESoZlFcVYF96aEywYxfJXss6+
MiPScg3dz73YfJ4tv2qa/OzV60/+2U6wIFo9mRO0KlfP+jAlRaZPvXedktU4EFRuqBoLMrYQoSW6
+kEtKWoc2UYFSQFXeyji+sHKyDjXNUaPQ3Wg0H6FoYkIbazTyDfmRAvUjtTxmr+j+heXqIIkG8HW
CDtlbe9ywBmGBrGv4Ta7d2bhnoqe2g1PYae8Wmv/Y86Tg7P2hxGxzLPjJPWBr0B1jIijv9VVBDEh
U74NGzTTdLURxWhSXBWVfU/njbumSJNvMSbIRJKC2pnNryOsUDtKnV9lQjyN54JeKfZDEbF8qeKs
9YW6HFuzs78TmXeJBXCPctR+OBIseSI1SI3L0FJoRbQkrOMuP+kKOU2nNNfjEHnrYSV1EKLSNMJV
6bsdy8ewbqbsoLZbvAMAaFcRae2Twb4i9AeMmYxPuDo8Glmdfo0w2KYSnGSC/pw3ar0VrwDENOz1
qZvUr32nvVdT316ikYJJsv3kYeqSkufMgwM0VWGcU/mbZHlJcWu+cJPa9UtZXNqygZK5Re8WpL6T
IdqjNwrlVV2yXeIZhFSp2AujodjBYY1fUQp+T3p3vTcFfq+Gik/lMoLrdYcSZaNVp/tCzO5XQfxa
eC7a+i5aLgQ+Y6jI4JRGMshHYyFCXbGh6rzJCJzc0R7YARgn0aTdoaP27Dk1e6reyYT/EurRtLzs
p1j4wBBiMR69umggppTm0cPy59HAmj7olaT6UTS/wAqk5EjTxl+F7T2jNsaHL3UoGG7XigV1vj4Q
Yvi56P1pXZL+eep693EAbJFW6JmXkcdCkQpuRzL/XfDLnmXOOyeXVvif7Y9hOVN2yrY8yOmfZ3/2
/ddLyGF7jeR9HqdG5YQ7hUP1R8pT5eNlPWksore2fCWfN2OqMkm2f3v5Of45XfbJwx998jqyb9H6
KjTUZvbZ2xUYX1ZVw0N1e6k6LGEIp/7ba4wmC4JtvFCQ7O70bVy2P079OCYLaUDFUvZxnrRneWi2
x+xk4gfqy7bZLf+2lcRjFTlmd/Wix0+WpvJ1cEsjQEQUP8m+prS5u2fmdJB98qBSm66mU3T30VXa
+S3mNvZ5Uj953snUkfl8nlR1qyC/w4b/t75MgbSrjerps48dJ7ZatvFQm4W2S90mPlhNDNNaaa2r
2pjqNcJhlkff3H8TrvZWIkR+1lVlPq9RUu7sKrEf62Vl+xQvPiYu9dcUxcUhM5r8SGKEqmWqEydQ
c5rujeEoCmIpUXVv12N3B/f54PKMvQh7Zom05sWJyrFDzpb/UgmnOwB3ea1E4WzeHupOYdvFbSW2
76d+zljhq/f53J+BoZQXb2Lt2bK5OaKiWiHrgcpclBJ+XL1+SxwjDnijvWcC+vdVL9Sv8NaqMJns
aqeuGiTWZGCLOTSBXeczHrZtdTBFTaZHBcik6RTKsfQO83FUX1tnQjDa51s1BZGkorTQw5ux8Z41
P41u6NgpI2gcYuttncwmLKmdeypSIAXNXH8nlo+F0NYlYn24etD6ZUseKBSO9x2l36GcL/v6QX/1
rFHcydaY1isZpvm+7xcPnVqfhHWZT09VElWUwabTTsFZ4kn2pTWLXcRRV9nyhra9pG35CwzNPxPW
2XLAYYxoULZryEOp/51OVvIoL+M1a3pS8R72PyeMQ7Mt70Vxkn0t39u7XomuHoa99YJLBNW7N20t
8TiHqLh33HgLT3Dbln3wiR/Ligyq7LLqcYUtXP+Q93XZlU7rEqiNph9kM1u6+glq7T9XqPK9oiNU
kppXKXJFDnrLmsw5Zh33V5At/4puP6Z0mNmYWvTls//PeYT48VBQDX0vr/c5cdTS55lsHDsbvNUg
ONX3IAPNkzFv/JwWn1DZJw9jrdb3/XaIMwWjVn1Z938MfE7W8tUB2arePrvkq6WI6vvPPjcrf6me
YPUjUs93RQeCVidlnMzpP68++2ylR0QgvLOcoZBh+phWxW1xVHTEML0egc5vzGijt/SvMYGgXcSa
YS+bWgL8nD0JddeO1WEtGG0iny1WuE1Op6Q8ZgkYYdmckqE5zSk6E1BN7L0S+9XwCvRt+Ch/NE2S
6ke9Q7nfT4P9OldiOmLf14ZyMvz4/NiLZgljk1r5sbedcyRYlNg50TlV0RIgaYX94owVWzAveZMt
q9Ty5y1PIFupG9kvhmlBSerLR9lVDzGribJZ72QTxZQZ5LP1tYXzEOozOF4rxZRIGVJlZ3me+6Kx
NDqqFYs62axBvcBfY5EjJxvcLm5UMFzkYISi4+WLzsd6DKbF4HvVNDd1u2jes9ztPa+6kxNbgK5B
tAweXyy78GXfxJNnl8DT33vs7720GSmi4RE3ywebfDa5uhMR7ty2V/1IuUhg2Pp6dIpujz9OgfYz
Tg8VtJCXeHpsGlHuPaXN98W0cS8n+5kggUXyVxt2NaqsVyUfiU4V6hecXHi6L1X5amnzwjqfu5zn
2AVrccO5rCnlzpgoF6+jghPH4EVvYHeLVyTC+JUM5kG22mYSL45x4u6Y7uy1PTioggAV6x7lW7l2
nKsoee1mIllFS0qKMhr9qIHUDRJyAluUzwlGlC67tDCHPWGsLTbmspwvn5fBqGCvlvHR00Ocl92b
rY7iUR704miYyoNRiS+DrqSQ+dvlgV8aDEc9E68u2LsoBmWRGcnjILYbSg11GIJQs+pvfTXeoqhV
X7IY0iSKG1+YXvRcEtfKW9bqqtLy/iwa6qLtIF8l2xrDrs37uIqLjy5tjtKzYoxPWVf8aGzXOHaG
Qam4BR9uYYl7KdvynbV398M1k+s4l9ovAb8h9zqLzdJDt6w+C/KKHHbfI5ewcNXToU/Fm/4adKsf
u5r1ambdKUXI+0MrAcMpt8KzYDbZ9UVoarWvNeK0lZJVOwQsDUnv9AuLPkxoANMGSe8lfkRl182E
EU8gwE5/iOSbGq/2weu0TZ1fuRDmiRFWOO5hWOsStFVRxuJbgP3jVL1MQ7ZVFxbJWTbxgLwn9aLd
UXlv36JhIQ81TC21GsZ8S4W51Zdl3R5VcHbsWhghllIdjTGvgqywxZGgn9iZW1k5O3PjiaU/P34l
B0mCIkQEtcsUEv0ktfB21/uU4I3tm/rjpPRP8codyOBWu48jvYaEW6H6wmPhVXd6DLvL6tFit/Y6
rq722Hf6Xo6BPvUuA3a6/mz/HLg5v5qJ4z3jauXbtm69jpaxPK9Q/eXYDAiOWLMayJYKb/GpHYnc
b+fhprk+VXq1ky3M0Junzsv3SdRYuNu1yiPx/YMcGzxLfXRwMvxoNWb7+H8YO6/mSJEuTP8iIvDm
tnyVSl6tnu4boi3ee379Ppyab+jQzmzsDUEmCSpBkmSe85p2mM+mmqjIWuinpErnh2zZtOqAQ2er
E66hVHZNf+hdxUbLSLcfRl1zWPNO2YaIDpoBUonljP0QW3xjpim7y3TsKtRB46g/tfPejDBAvZXl
kGxIYJpN0T9I4XaprGoQcW8KwqjZEJ6GHllsBuMCnwGrDiEMoRwmxWL5AyQBbM5eYM9kLYATURxb
ndazq85nNMPfbkU5otVlf4ms5CFL+7/MIi7OGRGvh76v/t6ggOnsy8Suth8ODKo33uv8lLVtazia
gaKyVm0AkCMtslwlagkGjXqMYADGkY9G4o6HsIdMqaVq8MibBEnA7ufpGgGvkjpp505l8ChFtzKf
YNwRZVjOX+vnqkG+qLYVdBmDmqmcr+3CyQ9hnLLJ4zYHYAzFckhLkshLXWQyeiIEFADnsNu3zMo/
lX4VPkjJ8yZ/gVbmLHY5OLSxclQGO2YhnXdvqp3r93bpfAYx0gJ6oQXWEYA8TVxjKIQ1OaasTuar
FLUWKAdkvBQrHI6WUx6f/cEDObwUkfHMHuchuv1hqbKtaRvVaYCTDg2sbCDEOqCJIsVowA3KNpdA
tPwt2yovcDFsLGlonOqO9VRDwZWS/L420E+pndVP8tuzBec1WrGCow3tqwVYNOnYnUixDNWZrpkv
BjfLb7MzZJBihKCWklwt8vuntCTES2KZ1Jql5epWqZr6YpMsIJA8VYzVJhLYqk1mKLC19JMzMkbH
QeB8A0B8V7MXwjB5wshp/k3c4n0iEvqlRMN6S1I+fM3RddtgqVpsetYrDyA40lNZ2P6lNeYQazol
OpGHzE8FIp6Peha/p8iz/cTKF3+9cHx33PJnnhX2pjCT8aKVkf3oxqBviP1EP88k4hsi+CwMtMCN
H9Ixj0HiBMEdKdJjPM5v9pwbG+Q4gW+UqX3fzl0xb7JKo3vzpvZp9igbBRuCR6KhBoCqbw4Kj9s+
gYHuDhX5tKDqAVwBPYdDp6Kx2cFi8drxDrD8fK6b6nvZpAqmxtn0ZnUV3W580vxaf7fn8Ec+u3gg
Jvf9VPqH0A5/VV2WPEY4Cey11FEO0PTV99KKNSat7UFzdftTaB9JiaWfjXkeDoYSxXtXSe8CxfvB
dF29YN/xy4yK790YmqR3KuekgRgly+bu4xKhsbGOUxSYID94oZF8HUgSYeXgAkWqSFY6vNhJNXo7
PSS9VAEEeCmKIxH5mJQfnhdtHr+mLerEZAm0z9UceCfLI/MJ8D3dVyHymKYDWGkAC980vX+1vrqw
vh+GXHvBA/cCEb3CpilHsb4gImYhd0ngZSTeqzI3rx3jcRy/6i2TpOeitd3TlHXIH44AlOstcUbl
pCnk1eA0VQe48zryIL5x+QHUQ31IiYDt0Feyd7mdbwzUKs98HpHYtIMvVebWr7POR5sq/dEhcQ+4
2wmJmLJRzDG8jl78Y8qV6H4c0M6d5/L3DA2mbHXva9AFzdbCTeGZ5K2G3LwVXgIrJyofle4uyFXj
HeTndyyuy98mKpjkgn5FXYc9uBMSrC9KxCGGttuoiNThmxsML2qhRU8VKBUpyaaycJ2BOE9wbGkh
G7/UQbqM3uIcMrwgo6IB+4tPYCP2sT0w4dFM9XUitbqHdWnvpWghpPiQxd69lHrQha+DARl7tPur
VBmwD45OZFe7xk20V683WlCeAIiWklRhwofgW5smFzlh+fqcDb7MzF2iU6H5i9pn2b1OPpBWMyqf
pVRkWrBPXT8/SHFkZUO+usVrjKaernWvkZKCEHD66VanT5527r3cBslLE9kwKTnwamRPckLgKtM+
qbBDk4PMqnFZ0ck+LFdTls04EPhTIA2cpQWh7uHiF6hArZfEBeqC+Gpy+8140xXbyJtep5hwx2Rp
+mvjO2jL1eElzUK+dEUb/7ZbG11p5k4vTmi/pMPP0puNN2Ka28mwxhe+E8ZbOZY/wgShCTlGiFbd
Ik7pnUCMmm+21oLn6r1hL21zQw8uFY6aWzk6qGR61Cayjr75xPe+BAxTT9nFC5lBQEWLXmSDOEqx
rxK/2Cf/1OlTlG2CykO829ajlykYQXn5Htrf5jENI+PVLTrjNZkVBn0wLWcpxorXnbUZeIg00Qbb
eOUDNjlZdGufN6SRR1RaT/ZyehXUB+DuPoLocNsqpXNeZJPEDaNdM4xnJ4idlxZt9IcxVqCZY6wG
CjKAHZ3NxHmWM4gIhs9oybGm8dt8C+q32XODxj3A5r+vV3e/i0zx9zD7AUbpk/ICl04/KFrT3YpS
15r1rtb4nklJDZriOFcA7G5F3eesOTv6ADcepQovLNJ5Xaxu8bUPXqVumv2LlvNiSKlulf7UWnVB
C/6obHp7eiwBh9zfqmBBngfm/xvDyaMnx+U1b9HOsifd3JDbJVNsDMGLbDw1PKqFMT9IafSxz4lq
91joaZRs52aJAteVs5GjRcRXPrV0QmdNEh/WOsNLfnmqykevL5tnLYJb9svpDtbYqC+yoR+h4NGT
rV7rfHP4VOMYcUXRR33pAz++1pr919ogYZ2C8kbTHNc6d0fYf7xdtOkHBCuQEdpaoz1dMdJ6avFb
eeAbmOFonl16SBAXKdnYS2HdtBzw0vBFa832/EednGY1xfe69YOdVlYZIJ/ceZaNWxMldCAEwFCn
rlQVQLrkYuphl8BRfa1jv3z1k5LwmhdHR6nLopxYZQzEPMyLcjtVPl7MUeafpbFpuF+DApViwwT+
U6p2u08ZZnHei+rXei5fWgKF9+i94sSVIHJrhouRCHRQvB6GO6cze24AB0PgUzsSqSClNLt+Vac6
fmxi9ywHpQoTHI3gfeOdtWkoHyZzvLPrENuVeTA+NeZQXryx7kAFTUF2XwflPi/3ijqUu6Zx6p2G
cQrAIxyAzMXSpV+MW+LeT66Zqe4tu/rcGH4BH76/+mV/b/UBiu0hOSl4Cd/9Lj5YIYIHicVKp2AG
4JVadRoj7JbdHARbfVb7AOaEEoLpVnt91zIH2TbMPnLvaxPr2WYGJbzF6RUiqc/XXLJ94GNg15tg
0FVluICY+KTVTnQM+CAQ4FaBpANS7nv9Tp3RmsOCyiC5ADvJVY7pqL+z7mKwAb2wKw31IevS86Q4
yrXqSuix/eCesx4CnGF8ipshZvnnsk4G7Zn1ofs6Z5Z2mchoE+9oCSYaxSbLpxbO1EYdjQ5NGqL1
0ImanVf2yaad+UayGL5X+2ctbLynRYRvgsRgT5UJ7zEwrmaD36kyIBdcRO9our6REdpFrVYeCrt1
7/oMFzACAeyum2lAAd42qjtEyz6DsBjPvtr2h9IJ/Q1IDf+hz39ymfCC3IqxQfd52DoYMx2mQtGu
GXPVzBrVZyPlykOVzdi0qa/YsOj7TJn3RaLDycOnptGG+lJ3fr1XTXfYNQ7ml6lbzzu11T8HI/4B
IKa6fYBjb6XO5bMF/OO50s1PShxVpwy1xisyieBK+Kbs08Zpr2VRECXRB/hbs78Nqqm/AiQ4dTWC
jG2dbPO6PHrZ6J1zY6rw5wYQZfdmiEUu3Ii6705WtSACg07bmwMu5gCEvyPV9I1RLjuZZMm33K1+
Cxyu26LORgSPfmM3CnC9pG3vNLboJADXQkuCFXtn8LU3bNg26vcq0Sd4dWZ9NwA0OCtLwMNonmVG
rS3TaqYodKOOPAjelBVarEhGREOrftKzb72tPKQpPF/EUbZp/Ax6+ffsGtWF/JvKlzCp0VxTL1NR
aS8mDA+Tbk+6166HBPyNU22NPIyuXV4Fl2BkhpFpvL9TWGyhd5bI7Q1L7y2xymPqgSaFE32a8AfY
GwkxVLuq62NoT9/dxT5+dHEXJxTYhoRCb2CHBoJb3dvOOehDHCECyDQaupxaUS+Rks8QAfLtEEc/
m6y8EEY2T3zL+wTECvJW9YEb+rtOsYgZCcOTfcCUo62sJwIj+iYGXbbz4+YVvzU4Zm5j8BIbxTms
GQdjxcTzr2+2ZUdMoM6f0DRVr30Uadd22TjmZJGqh9qRb0I98PdmB1Iv1HRWKIrTMfZazT5IEncL
KOsQFcFPhcwDSgwRikKEMn701lC+t8ia89E+dbmP74kLp0kPyIGoI/RUj+nxfdAA5JmfWZG0W/Ke
VWk+1GOabVRikGmshvx5x1og1LsJcvHj6BFgr/VuIiscvCCswuezrUAo+ShFlyhLXUeQl1hJg80i
GAtgXIXDY7YEr+c0ONjeoj5b9T8D188QKDOAN7p6CojBzAEe+sdwdtDbhzC/6TSoTO2vAdJgBOx3
33jA+WrbIersbPD5UrcITRd7tehAKHcKBiyaqiAfiV5MEPgkFkr3daqmlzG0myuhxmw7dxOiaFn7
CHv5hUhzs7HQkz97Ey5+ke5b58UKVvF776IkvnuxFpwObrXfGte7lhHDrNkoDGNpVZ1mFJZaLfw6
AEQ9Vl33Fe8DA06wHeyVMpnuB7yKrg7B42IhEAep/po67h34h4lZ9uhzB4evI6t2ohsB8KUY5zij
w6yqgESRxRWBijYwybqV1qlyq2JjJVjPAV0vAMV5FqAbPgYHyMwXJycppRdobiEd+1panUuUp9B2
SRwfy6k1j31deX+l3htcpk5t/R+zXe/gvPMt9RaIjPIjMvptbmXBRR+DcatXarNjpe6deoBnRwsc
KLgTUlKKz+Ktg3DvYAnY+aq5YwZ472Hw+5QOaBQ5lBCTSfatGbzlmWLfrZtqKJxb0Wbmf7ZrKGL1
bD1YPnNHb7DAMboZQM/K8w5+4Hvb0EN9TWPo27Jk3uhqwKvom8bdXMekTZl9/ExzfZ/jpntRZ+Sb
EIp6xr70l7U4REHVuWKBLp2R1Rkf4mWziOeY+YidsFm3z0PfTg9tvIzclLwyaJ/riKluVafHMnDU
cJs6PEYwYWelZf3R9SkzDyt6T1IdnUOzeLKM0T6MecT6e9n47v3sdfDQWi3eN91z6jTJJWR5cEl9
J9oZBQQA2NjRnWWbz3pgwN7wRnoUFu4DiCvie/F+UOrnWfcJrhGDof8jcKZlJ8GA2UtGGqowsETT
WryuQGD+s1E68kWYl58KD7sMI0RSyy9BaoyZ1xJmwa/BQfZ8SQQoMxbb/kWpMNyCI9HtEw+OddCD
xpqCYWLF6XMuoZErgtJnOmpx15jTkxrOI9QO396NqNJsp6WITMG07U0elpm6AM2cMIVX0iE9OWug
izyzuAORcRomGCnAlR46s3tWWvyfcHhOdnpX4QAomLlwIfBb4M/2zjDlcApm92FMNY2pYJc9eqTm
LnFTvc/AjT7htQHasPgWYu7+Sc1xifHan27h07klSuAsoYJ61lnppHQox3O1e9lMfMIAWHnKzpfW
aIAHTCplqwD29EEKTHVuXuQyxay9RXWQn7O4ZMgeO2dXWzHwEFIKgOCKeVugmBY5Be7Eir3FDM+8
HzQovTVAAaUDWJU0/D0kR/z7mADrKZnD9xApOMRHD1PglzvHwWhyQc7tAGjvEo2ni/5vqqC+Vf9m
XdPetUN2rMeazySowMRJ/KOKtyxhR6iC9dkJvxR5aXxGQh5FzvFFTwLrlA7Ky0wQYKG3qsfKXIwH
4q9qZ5xibwzJ1u+8ePYwm7ceYlJp21RHvrRVc4T/DBDj9p1r6tNVS+O3UWWVGlYBMoohlOHFpKny
0bVJGv4eUKD3mwJEkNXdwSbhDZartG/CEen0uxsc7RXYros0tjKxEDAZp7UFV5+nfbMrUtt7ggXg
PKrT2wyC78kAjGDnAX63cfK5ZGKAfGUEtLIkmSrFOdUz5nxlBkBTUY5J54bMn4wU+Iu1y4PO2GIv
3p9gRxRvnVk3pxG2yFaKOt7W4I1raxM2SoO5bsX/03b2Ti+Dn5OtTMciTuc7hD+e+hmwt4mp9mOA
lMtj0Gg1mWGkMJ3eSfdWbVfHEhq4EcDOUBIk5jJ+3sLUcAekgp2QJGMRbJx5zPasoh8N4hyM4rss
e+xCwGJ4Wr1hWtaeswUzUy64uhCExdl0HqMFN1obk3oGGBEuSFLZTHr0riiGv4//qZJ6aZ4tr119
KQPuq9dCp9tkRcpWgJ6NDnJaq6tg5x8m1WBiGL7FDUgB/3VsgvQQQOe1WwNu0TC+IlSOuiGedzdd
DcEICW4oM1kwuLGDkveivSEHOj+FJDl+n9wmuIDLsuY9k1V+iezKG21VcMlOspvMRJBgYfHvDXUB
2tdtdRSESuU4LZBC5rIAh3rg1kGD14O/SRRtiSNQG4DF2pNV+eIo+S7B4/V5+mn2Ayjm5cY1yxVl
b8Un2lqiznuBKkrlOGdTdpKWWGpyZ5BFxJtdjrXLRWQPN/dpYztZupNfmaA1TQIW4bPF1e8YNOpR
FEYcbwvJfTiD4fzRLc9vNCPnlKNGLTlg2SRy/2U3ZolMSgvjOylmWXUMS0XHf2b5TTm4zwDvjJP8
SfkZXvAYRtWAOElf7b2y/CnnpWMAx3x5jLcnLJWCl8L1PmZ1CWl0rRtLvTsitYInE6CPG/ZXegO0
WzLU45SOe1WvvwkeWDYDMOquhl9HPBXJkawabMyIKidljHebvSS9bzivUA2+9jAX914T8kRtJEQP
bdK8yrO3E/dxIO5zmGuDYd3CRfxMOG7JlBWX1GH51+IsDGjyfw8N7LAOhLoJdvK45GnIHvacpHVl
V3qBFeo+eeVu4xV9fsHX0QN9JrvLBiICfUM5VhqrKPQFkxkgAjDnlBXNvP9jV852cKQAiewa+eW2
O6c9aCg7OsnfG5uGGHWzi9vk8zzqF7lzt7sEtXRTWOm0k3stdyVpC9b/rYb4yoIBkGciZ8ie1N26
g5RlY6Q4hjRdCEQT0cehe5EHf+uacmvW3iBHaiKfmwoM+05uhfxIva+5P21Q6Fsi6Mxyrep7u9iG
IHd5u79m7vQzwCvjkDEboNe9alXewrQND/kM0bnVpxd9GTrks53FtnOcgxkkMK57GxU6J0q4DXpC
VpIX/9cf/uM3yC62V5Dd9VC/tbw9PdRkcpAmhr6TIUC+7x1y4ycbQNb4ksLlvd3cG5zij7fmD1DF
xztokMYrIliTc4N9d67N+9gNvypdpu7XO8wgeNEdF0r3Orio/VOGieVBfkvvV4+pPasHNBr7edtk
4bUddAWYxzIOLa+1nCl7/1nndeWMcECY7KQn9HF6YArD0mXpCPqItJMJx3rtPksDu5ppYOrbAQm2
k/TgsbOG05RbLEuqfe4MGB+5C7jyP/+uXaRnPwQr7OUGcIUFkLL2vTm+d/UFwGgUdr3I2zC8LcOy
9CQprnUF0Z9lRLL02dn7TjWAWUmfnEBhjJT2slnf1j+66G1Xjs+VN5y8xtxKT7idgq3AUXlvGxIE
MhayYG+OKHSf1zd87ctSJ8Vg6YVq3x8aQHrH0IkOcsyUzi4t1vM/dkEpy1OTvds5Ur7tfjguxQ91
t25bVni934YebOVI8KfmOYArt0mBxxQpILfeBuG8fDh0D6JpoLNQnfQDPhTk6ZkXyBMfbB1jUOcx
n9tnh7kB68OrTsRiVotNC3UiB5Qy1N2dtWBV57F8zge3O5jmzFSi0dWdGhTEbnoEZjYkeA/CO5jy
xS7SnId6F0Tlo5NVfzx4+avSD26v01qWyrWbrH1FmhRD2p567AelM8qmXoZr2dMT6EtmDOdJ7r5c
pADPOIFZodv1PrT6rbwlsNqpld0/agfX+Cu3EFGSdcuEa/AeUt0XW7gUITesi5X0TBwcaki84BvG
RP8U9cDdkTHZyz2WjTz2eJmeIJTLGnlKv+eTfvFiIzuo83iXmCUCZV53kkFGY9Ru4eyWqOfuwiK4
fQGM9iek/OwsF5QnL3uM9O3ChrGj4ec8eE/Yy7k3zLKf2K8+nmeHXHrEOhiomuqcOW/9fXo7art+
gni/3sUycxhJk+Uzk7mZtfMt6EJCKoEX8Be4ZIOZuIf8qDQhtwblxEAXZdSs/U3HTCZb4HWr4+Q6
5wlgDvncI/RINIoje5vhGHabXd1WUZEWFOTcdO02CMOlfqiNxDjI9eV3+XY0nlv9cTby9qCaxrM8
1fXRyl7edT9iY4o2Y1Gg9A+F/O8F2jpwKPLtl/JtYsfytMSRhuUDGP+9ltk57Pw2H+4RZDdPQNOq
i7B2hqirLvSF32WYZbfnK09iHWPWB8MH+lcKPdOcvHpnQZBGFgPL71gteAlcRvAdCoH7klsmT0a6
daASe7SAB/sFviH/DObSYB3R1yd569DLeL/ehPWo7EmT//elmKuNsJfu5X2SmYL8GCne5uJrWfZu
lXOE7QcTWoQZZKKrdPZJxWNRmsifvU25ZBeHTV612y557b9h9bcPpfzOP2YZt3PL3N0CC7iSEMQe
gw+9zF9JjhC6ltdkLpCD2QaT+RWtFeLJYZ+ciiYM1b00v+36yxc0AgyCd/htHic9VWZ062atm+aM
lIOGUqQGTGyZhMm/s25uKEkp/zGXvf36ch5h4tyPBbpuPfsN8PSDTZZq3qLXW5CE+u7KDzHri+7q
6llutkzqZG+992sdiSA0rwMIIGtj+etrcT1X9tbHuB5Yr/fh3Cj/1CHUwRjGmCkDJxJuYIukLG8e
dzxhGb8cv/34udSKTaQM6h/TSHmEt543fwsg2p+lu0a66gCaXp5B2HVIbkhP+fddOfs2VAHKaU5u
me4+UkECmCLrEu4DJ0QIHnJ0PbCuAeWAbNZ2Uhz8H4NW5+fbr1968o3ssb4zt/nMrTNLrafnHfmT
f9472bu1kt2PZTnpdtU/Wn38Ax/PUjQSG639ps1Izcq4ss4e5Nx/q1ubyNHbPFt21408j7Uoe3Le
f171j+WMtJaGH/7Uv9V9uOqHvxQsAz5Gc3UXwuhbXnE8nMlVVPNtrSovvGwIpUDOhEbE4n0Js62b
tW7O8ASFfkebqjXYvTWS4VYuvjb944js+mYAQogU/K1Hy8uyvvEfXqr1BVpfNKlbT5Mz/rPuw2n/
dvnb6zrnC7m/iEH7jTsXhzamtctcWD5c6+a2kl3Lf8Qq/q35h7rbemK57O0vyHU+tLn9hSHxrpoy
/FY7L9zK0CBrUNlbv9EyhqxF2VsnZGvjD3UfitLO7xEM6H9oNZIISWFD5OPlJPfO9Fa68G1XaqU8
E8pmWZ1V2UH3itd1eAdMBW18LSvzQiOXsoz8zIUCIkpWZrm30JEfWO28leGB6D+SrA3KwH/T1W6D
hq0SQ5DRpShnSJiIv+3kScpmHW6lKF3BkUX/2mbtBmvdhy60XmYMmpSQhQvTa1Bnc9c5ejpvZf2b
ADAgXJSMb0E7RIfbGy83Zd3chtW1LLfrP4tyYH11pRgQSPl7+JbyhytI3ZwlYCe0hNdoHexvE+vb
cXk+65kNXiUs3rKzRWDEWCIkf6wc12ZyrmxkYrAWZe9DOxlE17o//nE58uGUwauU/Wzcgwp8qqFS
4BogLYiUGxpIjuXDVeKI177K0OVnSZad5M6USZ9np1l1Nk3mWCd5wusTvb37fwQz/5gqrE1lTx5+
VPRE9G6NbkGu3EH0xIgjZFJ0tLKH2StJx6Dmok0P8ore4pTSA8ZZj5u/5EX+O6pVq8Ee62xSJw3J
wTzPzgkSwbDEIa3Jpm7IVm7Wsm8FCvpnobUpF91hZ7YwIGNAXiMflq4FR1P374SzbZEAiFS0a+Su
ynOpM6hMelW8lTE8E+GT68sDnltEd9pbPPPD7Zeb+scjui1db3dd1iyye3vNI5KTs2dOe7nL8mfX
jfyAtSg39kPdbVUnRz6SOdeWcnj9l/Qw1Lc21nobbAyxigty/70r4vFoIAS412HMUoR6hgBpccZn
kqOWTu7McJDpWY56HjBPPUnwbqqD10jLjtpyDTWps/syqNuNtJq7bDwpc2nu1D4DpDcMxaaJeNVl
42WuubU9AJ4amKJrmrgHNQqtfI9kEIbLrOz3RCVBDU/OudGD5hFOFrlmRGMhnmcO7kWxek398W1B
tL8EkFJe4N/UO1TjRlQ5KEpdhuBRlpCeqEdUIGK7Sl9iz0FZ0OzupxgtBAfYwkEnt3/0LH9+Sqvm
B3zHU29q5fuYm7hqpf7XvGRKXuMDf/EDFaR41rz13mx984jWk9n1AxIOWos6zjBsgqauP9czmF6W
5OUnXU3tLYo6wKsiZLvUYrEFMAklz7lVod+kqkgZxSSZmhIcN0aM1cO4HCGUhJnAgKNAmGjHprDL
h3lKqgfZk01WFA66Z3mOsDBBeKuIg11ZIT/kT8MXk+TZsVUXKb9MrQzsSFDi2C0B4I3rs3KLixjV
axXCp+FjJKqiYLhrswJMkNcOrIebwr2A1CC95hFsb1H9mvopehqWDUSX6MlXk6/IaipnqSozTLrR
XUSVq0D4zLDI1jjBU4Ma9pNKJvQpVTRtO41jwAqCA7HtAa1Kbe5ljqUoHrKbaRi6By3pvMd52dQZ
sD2bvgW7mhbrgVDP0q1WOriiDWRnzAmzuXHU0YXxf01JND/cSqA5UP516HPr+VVkeY+ozETbKmw3
6J4ae0ezzN00NTkab4DpC0MzL7YD1BlYq7bTbT1pN1jBI4OBA3jpheW1gmp3bZbNWqR/HpOCGOqA
tJENN63UL/lspsZWMw3tIptiCv5XWfSVsp08WO5emBJsRtTgrfcBjLr22H9Jhvwvg1Q6uHDo/rxb
JnxmkImgFYoKlZh+/kW683OYJ/qXqUlAKyCI8xaMGbBrdLAeZ41csjUl1l3l5v1F7+P2lKZx8cAj
0KD8t+pLMyp0riw171Wjf6tRDbp3o+RxsKsG6qtSv8Q9iSMHsce9FOUAqdBPyK/n+3rc9Bh3bKal
eaylmPLFYLmW88hgU+Uo0G4ZM3Z/nGzlX510Nu/kUnVjag+OF54gh+HUmSGLduCDU+3WX9AGye8w
nJPbdWtjbh+brt3nKrI2Wx+L5T7IXjEqnAnaFw1rZdu8g2jRvMA97x8IHZ+lhNFu+4JpHWSobESs
aWkhdY5Rfjwpcd9UFz0uXAMBakP7IWKx7Cow6K7op/XXeiCsXKaoncgBByWLMzKYCWg2boVuKu0R
sU1tK0W5PVmqLp8qB0zYcn/scQToUi0Tvfhoj79v/06a5P7RLmo4Z8v9Q3AaRF42efjT02fGwUQ5
RXZlUwUzDPe1LL1tbJGQ/KNSDsuRDnLHbngEOAMCL0Dnmlj9N/RDGZT0+q+6DsJTbw8BGu9h9bUs
D3I8HsL6kOqoNlWz4hCwVlzcwokHnpsgCq7dshkSdE9cwz/+caDvU+xk3gPfjvdQGOK7cszwMFw2
sid1JqvsAlIAimqxFjX4Df5HQznl1no9uxsxB/z/OSV1B/AVqnb8eJm2KxC5fR4fSpVo4PbDr5PW
8kemotSba9ouPArSjqbVwoBFkfI+WjY5AhP3Upx8H8XCyB8gr6sxwfXlcKmiXL5ZG8keDnp3fPg6
8sicHLtEVcKy8vDEmBTl4rxbQPFRlpKjH06VovzhFtXRk4MQ+O1U+Wt/nJHp5r4rAWh8PLD8qqmM
ITs+z4X9V4o9Kcil2U3v2qlK79wxAnCiobzZZeQZVbIV+6QItVe1DIerq9ff81BTXwe7UF/1sH7o
GGAfyE3DdEF0kK9fb6D/5dStfmcDLXl3My5FMqe8T1EzeI8q5TN85OBRDpplcO8Xsf0kx0AK71MI
dS/50nKs35NBM980Pyo+aclZmvDNyV7VpoF++RDW6XTtAy29H5cN4n76sDGTml27mTeM2aDxlqK0
gWhKIsd3f6nJgHupS+wS5lL6nnk1Otqa0W6laPTNcDJwTd2VpoUi/sa2uv4F0yuki6xR30cQKt+b
HlsEFb7eceFXvgMFK3d25punEcvMp9Ie34DQdF+s8tvsNu5nS3HbS1ZGSCfZevelmQFSqI6VPyGi
g5Zu2P8OHLv9AmRL380xLuJ2479pgM/QsG0H8J7sxWG7n7GGhS/8vypokX8f/FCnWw6o2Gy+loNX
7/FrK1GYc4q3TLHsS5N2E5rbffGmw5h+wfp9IwcVYGxvIDA+w+RV76XK9hvyC+5QHqU4oiZx1rwp
2Uqxjl3zaSZLJyW5Yjeo9ypabzqM6LtgmsElFFZo3NVoxUCLrn1U2Oz8nqB73O3A4iHribTsvvIH
5yJH+tb39qY2WPQ73E5mn5EHwZjovVerfgvHJ7pI0YlUG5hC1N9J0caICB9I3b9KcVamby7f/Acp
TX32xHidPxkx+B5/DE5hNCjPadaq95EPjTj0sasa8uoJoM8e2Yn+ufTaT0ncqneAFYZnXW95VWJU
5avEvUoDqUcX8VAqdfYgVbIxUTmKbAgMdadjuFrgHpvZwbM0j6GjPeXmc9MUB7dzKwwL6z0y5uWd
PTnFXdRBllvEgss7RWXTdJWLzKw67WIPFy3djprHUHOwAp+sNxTC0i+qVXl7dDPLkxTh6ACp14v3
0hyRpDR6sARLM62f/A2afqBq8hF3ZbUFKF6lX0BRZ0fo+M5BJ/fxxbaMu9xVrFczzJz7MrEAWCzN
2kn9NYGWPPNp0+6Z1mm4EbHnLptZS/0tEbwG/O7/6tYmsmcp7a+q17Xjv52vtwBgOjt+rMe5eRiV
Crh04SJ9B6rL5Ev0K1f9T+Y42O+NM6IPlOvFNQsNG2XjKgURN8yf+8p9lqajkV7ryPD+qptc3bl1
bN2npYcBS12jloIu7CfoSD8UxK/2cbF1gQ1d1ZKXyh3jb50GQMwy3ObRM7vgothOcozSUH1FVaXe
yOWd+S+19JofHXkjYERmjA7jZJyI2Zao7pbWs2ejOc7r7iBsqeWbJKsLlHHRqLqWjKlXuwx3va/H
lxpx8r8P3NrI4XKthUcC+BkZ/506B2q8k+MhuMerXC12XCrtCjph5ZjnW1EO656WjAde7ejWMtD0
Z8tMrKNqD3C310tYjnlnAy+/OKGl7FOt0LGlGpyTBd73jNdNc9UM0znYSTY9Tfi47PpWbT7xNqpA
f1znK3PnZ7R5lN+N9+YOCVPSsbAOz692W5g/4CQiFmkyztP7eGmzxIGkEsz7uqrqh1hv65NpVMMl
clsLd1+/xJagc9DHAqzKwAczUy+RxfL7/8PYeS3HyiXr9omIwEzcbRXljby9IbSkJbxn4p5+D1B3
6+8d+0ScGwJXVAlhcmbmNz7/LQ6GpyQSyl+FTsufL8pyDVRcYX6Naf8RKor9qllNBu1Ymx5CCzY4
IUpwg4Ta2WUzVFxV/PTUpbG5Ix2Q3jhIgehxbkzyZzzILH8K33gAvyM+VL70AB9kupOIsAnCk8AR
fzPIyLrsHgOsOZr2vpP0LMMpbh7dljGh7Crthr4NSXsODkvormyP5Jrv73XdwINqsGekgZpmp0mT
2WmZs+2aEiAIhItMwLrgX3Ov2b37mKfuqzbGykV0rss5AN9bh2l9XBalAXkut2N50OMOMJVGXHaQ
Ja1uReO4TwGC9FXVh+qlq0r/KaqnN90M9OuyNM0d4LZu3iy7upp9ijTTv12Wwi7YtWmZ3otC95/8
iVpiYTYPpWHbT/5u8DP7LeZVuWsHtd3ZbR+8F/qu7mvrvaQjC8ucqt73QV+8YnO37szIuWccecbk
objWvgI8P0C8IbtQW/2smzdEBRVnnHVnJcuwA3Y0chMBXjMi4+9id2gCUwvtQD797tAYteFVljS3
PZaCVzlPuDBGr8Eb2VsWlw0UbItrM+G2hWX1iWYnvjmQFd0NGI6uyN0VV2OeWKB4T45iXHK7mu7J
ArzKMhrfx2hu9GjRc8CBArmX6q/x1I/vQx2Z62FeH83r/3t/B+TS7/6+43Mc2tPWTeAAfPv38X/X
/7+O/9/7L9+rVz3KbVdsRG7G654B+13Zj/Wdbgt9Z83rwGXUd8uGnMHvz7plF0CRzV05r/tfn+XN
Cc5KcXexzjtxmZiz2tKtGnXLlZH9a52KfbSbi+3vbsvGIXbdVV2jNwjKGyVrTQSTaL4Gre6Djc29
7nVwbLxs0IqbZTII/l9F96yvtKba6GGinoMKIR4PqWUBQrt6bufJsmgZCqL7n+Ws8jqGa7Ae/711
Wf+7uHxiWQfb7pRHNLT9rvo50u9yykNvGpybktP10WH/AZHMfUvQM3FRlfnB9dGS6oN9P1qd+2EA
oCNb6PY3puNgOJrAWylSNaL6ipoY4fGhKZWtobvTC0SGfic56gI8fUaWdVi+I8xo5+uq1rzghO1e
falR6JqPjXnFjc5Ze6JvxMR1wDC2etMOR70OYXb/x2Hnx1zHDAvEuQy+lg3LpIPVvXFoskKJ3tkH
kYoSuE7r32V2otwBiJaevnexEUumCaaLATsGCLktVoQg6GLiod4pVdbtGPyBxTe+K9G+gxjpX6IY
J/hEtt1N1HTaXo3b7OAPqbiGgY4nhlJOz2mYftN0mH3z4RA7+KMiBHQsrH/v8JPZGYMMrlXRNHfF
PDFUwsOwAJc472DosxSpoWXDbMurlqKLB5msbnq3kNdl/2U3DJ42mEaOGKABp0lmT3Za5vGS7ZK7
AFjHBl/K9BboEAYRJsZohlSHLT5o9dUMZLKrkNZckgxRhTGI6Ww7dBajjrdOdtZHhwKU8ckVkXkg
7VEc3XHqj1k1DAdFjcpTZhQY+/hddE4aH8RTbzvnpBzxeq1JkkQy8bdx26o4MKj11nGLAaEr0GUA
UN0t9Ylyk8a2vPOhPcENpneQJw7dQFXXPUwSqx/MnYfHyASPLMWqkyFJqaBQnxpq0OtwUI3nwXFg
ecM9fcF7pltV0ThcfHyoQFDnqVeNYQQJC34c7yYEH346/UkaZ+PjR/ZK9bqBaxPNWvspeqCX9Duy
1OmPkhh/SPwiLzcDEuWBo2+zlpez34tdNx/BifHvoA+sxOJhYEBljUA6aTH5U9CXqEvx4dJrwBAw
60+wUYfbOrH1mcY/AV2rL645SlDI3AGMjMp91miAZID3DdcYWgtB+bDPhRI9+oprX20NNe1iBB+K
Dsmd6ff7Lu3HV2ExdtK04NEpuFO0MS/ABqjDa0QD4CYo+26/fEqPk0Nt9Noxt7XeI5dYHFEExQxV
585g08WQw29XP6vECBBx2WWZ+8dKa96yrPzfW353H7KFT8gX/B5nWVdVDjo0CnjrDMfAq1m2WDm2
inyWGFgeB1/NwFdwSjJ42+Qte5Qe8yJEO3cztgU+l/OiLkZES8IsDsuin9baCnVivMLkAZGcZTMo
mCd6HuL3VIqxPA1uUuFgwdwy+d1nmVvW4TTO3o1Oi1Kf0431//G5CWBUiUD9v469LP7jq218BA5E
Qqt/rPv9yPL9Q1ROxyx9bcYwfOSZ66+K2DYPuo+2osuNB9W1/Z3Rh8p6yvk3224R31pVsV+Wlg8J
w31oZeZeTFPZgy6arq5skBS2efvSDXa1Mno7+GgD5RFBkfslNG2bOzwO4ICvAy3XI3YAyiuz+Jtk
xg10kPhPFdUxr52mfZ3t7teJKcsLee6TCsT9glCguuRaFW7BmU6rRKjV5XfDspUA61/7CSx5itZe
q/KZFhmcm+cjLB9Zdvxd7KzBXtl9Tc3yP1/yvw6tDAl6Id1/TulRBZg5f8nvAZbFtFf3FL/io+f0
in2WQ4ABEdahOL4oXYiERLdvBSTH29San75aQYeBCJ2fdSh9sVRKnb1NquBiqxiXxCqo/5/FeR1O
3f0lmifLOlowtQ2+aFRB5q2/G5b9lnVVrWZb0eMKsCy2lpFvIrAwnoxH0vtV/SdCuOAWav2mBSPy
t64cn+2SQXs9Nv5DPuWdR6tYd6fLGBqmPWQ3jgFUJQbidhnNrt8XdNVCcIzo2ce26mCmLkyQ+Sne
22p0zVO12maMdW9VWLtkDMhep2atkFgvsid+Xbgm5+28JBYEFHMS4h1P0Ve/Sa3P0vSPKonMABIO
uqakTgiln4qytcD3kWSgoCG/h9E9+3lefBpN/KEIstQ8LWmgp2vINDvcsASoBROkZzZl/ZNf9w1M
cwYQy9bBDstTmCEFXLbmWHie/W5qVsvWOA0zPC9hyi1bx9ZKr7Ui3pP5SFQ88pu0rh6WbbFwyDkB
WiImj27KVlWuMU5CzAfmFN0sc8tEzYK3SVerw++qZQ431NCL8fH5+dTvVtXO7F1MIWq1rLObENyk
06A7BQ66/t3v93vUPrs0orCO/qSz7xTjSoUS6WFI3JISkU/xREu1k+tI7aSio0KzHmm7dAIVs2xY
JoMDNWitzPvUijJW29/PaL7yWU4lZLv/HOYfu5h2jIZsOfjv0TpsOtadPZbez3GXzX4a8xX/2HOy
FGWNHZbwDMtFCDYfXulrJIIoWP/xwWXDz1cuPzDMVH/rCvH8s85YfsHvl49uwiXo21I9NGHr/Z9/
0+/e/zqu9pUFcBt+fsN8Fpa5f/zY+cf9/KZly8+XyjK7iQG7IhXfma2jnop5t2UHX9SkeZbZZcsy
GZfTv8wKR4Ju6P+4VIQuiuy3RBvYqQ3NpUmial1jYBFESM2CJv8wi2aEoUdPY6cerNCfdrYr/9KW
O3opYEU1+uz0BOtIYeFH4cIHc3t5CNP2q858d0vMdHJAmEaVHnmaNc4oW/fTUrDIjuVKqXmQA5oV
4PAdlxxjg7uVUyfPjDP3iPCeRNO5q47bDq7H+Fj7Fc3F8kkLBg6GzA8idnLt1OZsx+gvK7qeSOhs
UrJbhdA/wqI/K1Q9xwJLxBEEQzkX/AqFokOC3nePjphhqpucIkW7q9tEuVVjhrwlfka3lX8SxCLY
y82r+qFDJpUml591GiYuq6nos8PvpwIyeV5Wg1zCN1W5XTagQftoJxRXVdsh5ZwemuqhSUV/2xMI
tXYNCz1nSN5PtIwAL4v5IcGTUmKygkMOtgeVtCE7tMNqQGoqXPoNzfTaaQMOYPNkTP27ukfHnxUn
O+hNuv6ZFGSL12jMhq1ewBpb1uUQGHYTLmskTP+9Tk4EEiBN9V2Fi17hmP5NNk/AUbilXd22Frim
tIWLMxDD3E7zJEqNcu+M9rhaFnmCGLcxNAoEQ83Pqt/1jSVeIrM1jssqR6l0uGTDhF1oU2yWdcvE
0H2dMhHMxmWXf2yAmGeMzc8XL6tNvaC+Oxb5YfniZZ0f9ivLbQ2vHWsq1vOPXDZGiZqfTAsA4bzK
JK1+tW3F64MwvivKTYEg+LbVtOiOmvn3EFX+odeMCyDy9DxgVnW7TJwJ1j9YK3P7uy4duxwTN8j8
iarECpJG38DzWh4TMzFvSfabP5+VkbWZCh/3o7Bt1nnuMGjzUzyGJrN0dj/LOCRV27pIxZo+X7aH
pamf5uA5bpybySU66KaKWlElxa3rJsqNGZ2CecGI4n9NBrN+k2Qtj6NI52Eheh/c/2jM+N1vSKAc
pROP3uVAtlpYeFdEtxjeyWtZjN7PFTWVUUCvcbuCitzcFHUW3AmSZHd6XDyUfjCclt2WCSGZvsIW
qNwvi8u+GpR1z6zoHF8+taxDUZEiSUgujOGGtasG7m2aG+4tXO7paBjyPfBrKCHzet3OOpyk4pUf
Oyj/l90gYB6o3IeXZQ8iv1s10oxTNHH9FWPU7pXAtW4Ri9q3OIhVGy108DIYJvt22aC1wD3VkuLM
srhsAJgirlVKwIjzhgI5NmwpJRvGuot4/iadef7dNyR3iplZY+9SvYq3zkjHBDjL8K5EDeFhz5Js
DBsy2tpuK39ruAbkcPgtd6CeozvRNmhDjYT8wUA+1DFSTIVmL5NlQuwy4ZaFm6c+DUQbZYAdnoJZ
iD+T+nzAw/+amxfh673kLV5+eGu49N/N1io+5tDHZQ675oz69bGdVUJybmFc5pZJvzRKzhMGtTRO
LitB18qdq1PxHmKAL8X4GP40Xs193iphd/2q6hNplpZR7Cx8+J0QIyN1WJazRfXQiexFzMIjOStp
6vkn4E2E8sha9EdmBdgNGiRJAbi7x2WiV+0wYXBUz/yN/8zqqfsZJToMjCYH+7hs7roJhegyG4Od
AfmfxJQ5AOdTtIOy93PGnBELkgTOSOxYlBCXs/izGdjLac7K7GCfYHeAwgz5gtgoo6EgsZN/Rym+
fGgRaVHtBuy/PFN7CPB1PBaye7U5racIO7Btq4n3cBTuZpi7ahMOU7gnnjjZZvl7f8/2Mrf8B6hh
hRsRcK4UXNJOqtS9OgnEvsWo7WgZRXmwGCQkVVyvFFXuemE9pfzVpjmg0EfUofIf5hLQamJyByD9
pJheXCNinkVp+dxxbc//rGUuA9qwqcCC8N7ttGMD2SKoLApdRgmJL0mH8z9ODBJlzpvlNiAUbW2t
KJlPvp+EWxWanyILlY1hnou+Ho5NaPU/E0NEw9HX5zOXje+ZpldHJL/V0c0roOPLbO64nbZZZhfr
1WVumSS2X9Ht5ELDmHvni9mOpTQqBDoEHf/nhVW6dn6IMkAAs0Z0/jOXyfIH/y7KzIAso+Gb6c8a
pmnuUVxOR7FoTpfZdiLhlWf26P3+Z5br9HdxmXO1HnsrBLw8vAs4gUyMue3vd2JKEe6kME/J3Hu/
XAfLJJoXe0oc2ylqzsuq0jcxdwgcopHF1qBbHA0speP/2xXFfao1Ne6jRo4GbFaN/czaUu8PCZAv
RPKc05kPUQlsDJbJshhHUIi1SPmuCSn7E8aQ7Wpq7A5XFCUeTrZTeAY2XW0xjKsgw1o3xJ/aU52K
UYyu+jtyP19uOjxq5QzWJR7BN7bAcA4p/UjpfKNnHbrR5JIVVbiCUUahdCrDs0UvzCXw5Zp6e7Pq
x+yaabwicrcyPRfK6kmt2jWPjJISOpnFspIHcAPz0HZS71Df6/upx0HIcvCktV/aus23giIMXeyy
w4ulCbZRixElTuBKl1EfoU3Q44XLQyO+EbpmrUdtVDa+0mIL0+lb2P/g6aYnQ6SHvCzJ32FJFDXi
reorPAvHdAt+KdqYCP2KVp7DoFZXvBxRJodF4TUIMkJ5BvxKP0lMSVdRKb0GMUkVtFRroGzRtq9m
j+jWoAuXFAXF6fVU6j3+xk7jlSAqGodcYzd8NzYnxulcrFL4/NS552BM4nWEwZafxypcUyxKI410
dacCvjXwPx8xzay679hHka3SSbUeJtPZ+bBulLLdt3rISYBDFwmLMy1CtOJNL+iL6Z9dZ05dYgRJ
PNZ82by652eLpsGOsa1DnuwMZUQIrNDvL3tlR0Qxrak/vhM8hxtnRL9fKlYCm4g2HWci9hRocxzw
aLRv8ocHuTvuE+duAIG0p+KpnmmmxT3DwYFBzflHl6h00czLAGCwEzgqXltSwJxC9RQq362Pt0w9
XOYrSI+t9pKG01+Tjeu84UVZMchWbP9a6PKzyqAj6dyia63vMGsae+qNoY1jjhoLj4TouUgaHHAt
dGIouL2UdIIhEIVPiZqurXZGisBaXg16++LzvvCgvK7wZcYfNKOE4/BdVuVGMCGmbk1XzgjRy7zI
StlmQePfjRDXp8r5U6a46gVq8DF2yrZ1GAj2WufNAWBnGeGJXrmt6YZfChzWVTHgTawN06tbkbAg
Aakpf20sEuEaGdHB0MjkubF6B3HBWRtj6vlh9zhqzhYjXNpHQlqxFKFSbWWEpCSfSaXJ7VQN0hvD
tNwqznOo5PnKjDN/U6c5+Zku35qWUpynkAP2LZnBSNNugiFuQVOOB6l+MPIP1+5odxtZPzQJVq01
fl3k8zeWW75pbQeeBUCSY2B63HbPdOQawI7icI2LZ7YiGtTWE/zVlYth6qodh2wV2+HeFIq66kB2
WbF4BiRWCZokwXylxEeV6uUx7isOxFBVk3vNCEy2jS+B2334QVUDdSq+4ul10hPga2n4SXNu5jX6
ExaKTx39klRdoKX2Jxdk6lzbaAfpeOTahlHapMxoArZ8/Zv0DQgT6y3uzWsxULRP3bPQ2S3T+ouh
Ev3zTI83Ha7Dbdmc/UliIJuPO+x5Ldxl83A//sE5m3z1Y5LLd01iKK+2462IifzlNON6CxKBWKNT
6BM8oXMgk5KeYcCGAdfEui4kQLD4o+MkreoSU2DFUA7lQJAVCq1atzvOveqlNgl/LAVORrmtM9O/
w9uw3VDaiddDZT9ZQ+YZueRBoIChTdNXPO5TT3MpeDd1G62aJnuhXxSRY8sYekgi/JLo3rRqjIRn
n1g6o4dNo6TPwPzvQKc5q+alsyDQVVGC7r4/OJH+VSjJVxbpn01lYBZYQ+ZXGUOR4d7lvRy3Tkax
INLoZXdS+ojCMXjVyIIOGbC/fiwe1Li6VnOiKh/nQuxfo7GxXuj5wSGtsk0nVnDv6s2gWLPcubzp
wngVFRbZkrlRtwqGQ6HxUsjoEbKA98F64alpBetYO9RZdGPTiLEq0+KaJcV3ZtiHqrI+moiB1yBu
QyfNPKGmexpVyAf5LX4tvY+u3umPLW5mAahqr6IDfSONGCJP3yWepeBGryvtuFLMfPB8Q/l0IBuF
fkcjemRsBKZSemtbu3GoH7F5owydiR1ZgJ05kckM86d8ULcCV++tE1r0D9OzEplcZkrx6qpFfOzW
QejMDLH7zgihjafP49SmHvwZcOHTZzFYL3ox3nXWWs+samsFw2UCzZlYkOca/Cc1y7oUYKydooEz
WOhU1ERzSHyfNm1r10eK50R43b+NUfnuBumjVcrzYNHTqPbPYZvuG3pwkoFrIm6bLUg20DTdOQQc
SEMbYLQ6Nb2kZASu1J5Rc39ClTfTfdUUPUncEWYcfGigAXhXBOb72A7veFNnKztVnhoHkE0b6W9N
lnz24PSManhDX/aXtl36Yo3d1EUHKbLHERn5OlWL+1ICL4/gMHUJHdWcjweBidiuoAxAz59B7qiZ
dhQggak1h0DKOzyN8BB0yI/3rf23EQ1oCt6weGxj9Z4LkL8AlFeK6LG8VHOwTelZb/O7BDTPSpt6
cyNcdzdY7uEtawD0QRs6FIPZwttPaJYfaY8I8dHEjf2EKUZxRTdMC58NNl3njix9MjtkhVvzU83a
c6L2r5IfxdDvJaIJA9Jn+uzWyokn3wPNZeVKSptTH1w1nOkLU9+1cb8fCn/b7Js+3zacFh4SjPyp
HQ4ransR8X8PCtgurxFZqn2Ln5raYCw2uOekgPUpjYR6Sr7tI+7e3vH/pikWygn9aflQv1iyPetu
eyuddI2fw13ZBu9mxrgRCRnWDX36ZqOph09adGtKM7g8CKw/J64NKgJg43PChlrriWiGjWOoNBjL
nWCccXAZLRfZFevRmjggUslVcbvIF6slqTylzrCCw3OTxkOzqmyIgKqg4cjIgsfCSv+W7VCvsjbt
vcqVOEYiOqxD9dCp7r1tEESOIeTsPOhORkOUXUr/Xbbcd5PUtxYwb7vpLgbZO8gpiQfizlJSqqGV
D0qU3imQuy8wCGl0CkihGeQO687gJNucRixPJh7oWuZJ3XYR/DvOqov7zMsemgxGVJco6lY3YDY0
dXSPAXzrw7bnBUckeed+qYOUZw0QGaMxc+/47aMiRrCbrnwXLaTxUYnoe5HvdeNugw6kaBPhUewm
rpeSIqgpcKQ0xnu5qnDzEIRVIl5XARkBqaoZGetkn02dc8Bk8sWOgPfwBpdd+aW1xMZjz+1ZwNeJ
o7NQChzmehiKMZdLFd1rPH481El0NeHfM0XVOYiKb0xGw5XQJGUl48lvHIxK8j8a5DpnqlFJaDiC
+ZGDP2d+kUF1sggWgza/di5FQ/xFQF1dEBA9E2s/OxQt1mYwe0Xow+doMgJInG64Oi6vGmv0EkfO
DoO8zS0MpOIGjmr1kugVd0e/tupJvTG7bCAYT5OVcIjBrJS+jSD67shntyezmAlZ5gDvbeifzKLf
aLo5EFhhmhHZsB0seav0Q3mIlOTWCAjI8aTNdTPfGWSmqmrqCWjDbodI22iszCMh9GSFwR/4VrBT
E3r2Qq3iDuCiUb5J+n1ERXLwLWPAGbilWnnNSjBmIO7FKqXbdj+ZQe01EDHdPl7Hk3mppUtvqvxr
Kkesls8Rxqw5SWiAj/TeJeUGKeNt3AmxVfPqDcjCUeYTxOdiRjS/VwLj6sHVEOsX4VMpbCIheqAc
kgSrSg2IO4sIzCQt6Lmzo2nJxBrS7texhbjHGlGFmB+xBAHZ9SOe7Za+Fcb4qKvWuYq5A0POcCIw
laAq+de0/c5LW4jD2SbUrF1kDe/TcKRz5imlI3WFL0i1yTTOE1biV5QYtI1MjNcttErtOKfgzRcF
Mt/c27aGHvKqNydF21oYHq1cU3kQhdh2AG7nh1SxgoOKFGqkgXo30+Vw/0h4sCnGCXTgWxcaf3RL
Gbe+3gFLRkIK0ZDhaZqCtyMiNF2u/kJBO0Bggm1iiH6FGL+NQhhJifFtWG2+sgbS/SbUJJ6bpBBN
8IK6ehc5qg5VzvYSXE5XistVYpv6BwmXv3gol6cuoWqtU7gfsSpKdO0eYF/m0SqDgNLQPDUpzPkD
m4gcsafrFPadZCdMuLTaMOxtrXOIA+JyDWqugZ7SvsZaBY66PSkRV1tRi1WTlk9xmiNHso6AMb2p
IH7uWxdXX5IUKysNdz2O41A7p6tFC3spvkbN/SyzKfZoZCu5TOWdnfdvdtN/QhLdT+O4tnTtvRgi
E1pyD6IX8YU/1CZ8kj5fUwdRS/HQJfadbBxkGXF26RxJAaVSKWS7b7HZ4mifGY9+ey+FCqobhigO
YjjuqLbvDWF+SU1xFprFrRu0+DlRx6hV+6Zk1NEVee+FkXqL4ciT3uGK6cp8G4TjfeibHb2A9h0F
FQxcYh9m8/TquPeOpdAkos8svqwd1m0bE2ATYIKvC7xYL7wRii0256uultQbwp1S5pc8fQKb51Ls
9Pdck+u6DI3NEGuMxDqNXfUo3yi6ZaydYxMA7CTpR+8C3uCupOcktzd9pb4qaUqpReo7f4C5N/iY
4aVg0CpbroOu/QwrWu9N40B80eQpAUZvr0yiSkZf/Y2aHIikTajDKS5VkbvWis7ia/BDSF1l7dOb
m1eGtnac+Gu0w9eQOuU4ymytdLABY1cfD/b4Uogo3fj6LhUUpHN0qGhQg42FD0wh5GuSB3OGmpG/
H/Nfc616zQuBWkmtkWnFr07ZxYhIRyt5Ggbe3iau3tuyJ+TorJYyYUN5OMQk2rVdGMpfpY9HRhKW
1zYItwZGIlt3HE5lov9JFQS7YQz5feYNVe0nHUlPFMSLrUKPyqrijt+4is3Y0OVW6vvmmo9bFwrw
OJJup5+r8vwkgM5WIAusUCKkVLXiBu1f6pMLiaKvwk/Pqq0ANY9LnIV8k9JT1OxDABsrmpbsVV3o
X70Bdip90iw7x3FLe7c1ZW9PA/kTl24eo/wqClCn8Lq/4M18EFH320oPrxPIYci+SbLGDRYKwXRT
h1i43g68TbkVERzmH7TE0PrdfeNvefVdLJYjnlEaRudZZz+72nAaa2AkcObwkjfqm64WHzn/LJAo
d1Hi6jtltlwOy/GcmirU9yiX2yhinKYS+5dl/8w9ShsITfXz49Da1MG443NUwWUA+DY8YCv0lGi6
4uGAtXtGSOqv+sqne+jLHV4qx3ght/1oZ5Jok8ZUc6LjDOtqpBOnNHEZpvKI8g0CXu5NmmzJ9VY1
7TVvqqW/Vxq9VBk9EyRs7wtO3irvjTslTUgZCuO1o26pBX3n4f4z81Tc4Bya4jGYrL2WEqCLAFM+
nk5EAJD2GMM6OuzWSho0GkMSJmF164bBXfmXB69P5adHWTmE3V0qGKlZNXqauMcWRaivYY1Rw6gX
+EH1jwBI0y09XLex3Z0pKyD0U9KrSIPWYxB47mdy62g8aB9B7nzYsnluVC7MxHzG++JBt3JPBPgU
YgEMBRwj2fHY1NwtyLroEN83hvoqW/OPYnfklel0awy862KVZEzM+9+eIgPFRHeo5DWp4IDzAKAN
boY3a2/+PHh1lOA8QSoEqX1OdGsicdd8ltWwrWzlOcWSeGWHRr/uCwJv1aSbwedqIYqReeEiFRfq
yhTpsfDbP7lAQhHKCSgl7U+1fLBTcTIyq1nriiSmymm/VwFUD7GieGL255WutkEKjhV9XHyGWbgH
XHGso3CrJuZX6NTkqWqqgDipYqUY7fSxvCYWhqJ1lR7KDstUqZYbusI/Eq2hXVTHoduMNnFC4Tlu
6X/zc8DB5oafcJLhjR3lNAn351zR4DtZWrhC9Oj3xr3fIqHw/e8pVx51rIQGqwgfleQdZmJuTvpa
CVS6sXr9OsIe84xW+7Rle9Dd6KHoqayjAPxq/flkh+n7qHUvSY6uGrcF6FcFf3PUX8ekvxQx7Xl+
8EEI8YGxariyi25rluO7LGddnsqLXMlcOgKnAva4TrcdsfmcqRx2VPFCzxhJzaqRjgG8TjYhfHdN
HCmSJj9nKXZKhXmfOb2ggq68TUF/VisQ0m5+0XmEC9vZtUXhrLMeyF3ebqI+eo3SWqy/K7P8NI30
j1+W9FrqxV0GrbG1Mx4uVo3bktmCxztNeb/x8Y+nywmttlae0Bk96EpHczrKX1QW+7EHSxjiDRrH
Kkk9mXdcjfScT8LwVGqqMLgCtCB5v1bX7TTEOCVGyXYK7BMKyg9LVO/pNN10cL4oq1kX7pAXK4HW
pkjPzQt6MJ1gp9fx2u4lDccKblHxdEW8dIRaO+0q09iY4A14/2j4UaZrR+fu6ia12+PpAEWfNvDB
kUDW+aNKw70fbJI3NvmUlUFEx1WcX4z0WYrEw0D1tg7b17CjBD5fgtOIxRSNJeo2sLhQ0E9cp9Tf
kRF/9e32Sub2xgeUzygBHVpaaRtciE6pyB7aUH/LBksw0AsJa9FTOS6UJ9HyYsyjh6VVIFBJypA8
LveMxh4w1X4t2/iT0e8jKtD2ADYfT+XJ99C9vJrluS79N8ID+jFCQhSfRP1ZoZBTa5ityNFMNk6m
7+kyIq0XjwYhQxXgD6mcC7tUrow1X4aM3O4k7S1+2blXmFbPmH5wt9kEimYSabLP60teKBQIOMDG
SZRPxr2rES2EiHxnP0wKuskMZCUmWcHgBMcu6hk0Qk6gtq+sy9jEtng0d2OTaUclpYJVoUSgEmEz
UHNCFXmGthtHtzogj4tW9YgH06AZ2b0yNkDj7aTZLYs/68DQx9yXTep7NhIOQPylzruqxWzczgq8
DGb3p+HVEREwbgwsLHsY15U7HgobSToip3eLPLIm6D+1Dans+Xu2k0agKoVPpg+IPUOb5ymtm11H
hF73vMO6mgRk1D7gL/wh23RWdvH2mZT+ILTO3dn+t41n53pMtQ/6yHjXNLS7xaoI8DlO3xQJULUw
CO2tXvvr5w43DRF25vt/jFjINSkixwMbIFwDiLOa8zdZPJac6hj1c8gWKqfQpofPtz9DV//sGtq3
Rx7CvvQPkJgBpJOxal39xU2AfpvbclQu1fx10VyBMSzap3rI967zDD8P7GGOs8SUr7sxPk+qdZ+V
N2UsulWc9g95QPU5dZxDXQpSmvZNoqMmt52vejCB+AfV7Wimd/FcOnCVjLThUJ+EGvTrpja4I1xc
4FGVHfHHyP+Hr/NYclvZ1vSrnDjjRjS86ejbA5KgKZJFlpc0QZRUJfgEEh54+v6A0lbtrdN9Jwik
QdKBicy1frORoRzI4TcbFtc9f2vjIDoTQx2L3dveCCMTsQmQHaqNIoHmlGiipoaDQmNY+YlVXqqk
+zLks9HikHS7wMh/9vFUnxuUNkLC26rFTtkIPR6wo0F+wDB8L1K/xKNz9sKfem2Qk63wQ3PZcJax
K5gek4e8fw6MGHUhlz1aFBrhCor1amjQchiKYe16CXtnx+pX5FR3SaxqL6nHbI12LLtbQixDjj+U
Fh/NluiL3Zm37LEfbTV/qXM385XKjAFahF/QGIHC7uo72EzqGqAH0+AMOnSwHSJySJCqXc9hT7/T
Iavr/Mb6nG2dFIwhrTTdYWTKVfrRIBe2VV37dYLJn/eEKoOO5AoSKlDcybj3zcAeTsF3yRWZu05t
W4PR1D1qGYKAqoHkS1eUwKoIWFnlW5pItF9Ev89G4sxaZnkH3Tw0edOuxpDEVD0RfHKc9LUlyMfT
plBWAtBDnRXRIUy6eQGtf7WguKyIVobInQzVVc1zEiu69b2YU0/BN0mEZa2lCmvX5lQTswQmW92E
UANbFiN3gc1dKQqCna0K76S77eDXrcGolL4nLFTSR9Ie9uxY00oifvHU9uTLuGFQRkh3VYRKBcu7
1VCl7Z3EM31TY280C/IficufQ0uus5a4zYCihtYT1mQtVR6STqL4wRMhkmawlm2snpte3easKVej
A3M6nnAsN9WLV5rGzlRbuUUh8jDJxFnZqfAjHcOWKeThEIZmfeyJt6cuAPckHZ5tAchUbZ7ImvH7
iwnoDxHZIK6Tm6wgrM6+FZ3axMZ6pduixYCKhBTxqXHIn8qKoH1pDAqkWPQgMy/3p8bgYdzXX5Do
8YU1rz8LqHFTd7BSZtIsLp6FPRl7Ry9AM5vFeGPWc06oAk6D/QYYPietWNdm+InD3fDNiNtC6U0I
2DWBQP5obLNs6znPqnztaCJYI7kiwHLCei2TNZZtAgGo+S95yQZeIh35CxtZZa1N05z9FOTJMpOX
xua7DbTG3idxCoCJvz00n+fK5hNLi5eET0QkJrSZ1kjJ2G73YnkWwOI0PyH1ORzD4k4lhMIdJVYB
v4ofpTVy33XFdo/X1spxi9FIR9aZVZZDrse33bJYJ2G3N9m4Yy+cY7HammJHsthAI2brdeciwrwF
ruyrapvNfa4HfpeML0YP67Jzuqc6gOsJDKjaCYxomKKbyxBPdFJ+mrgEEdYJv5eG3W4ct70JyaES
OPR0hFHCkbC5Xb6h38xXNCbXTm0VzKddGDCdi+2GgJggS/C0OhE6HbORFodNwZ1sBcit8UeC9V+e
zbFhuhmEfkCopJhYVljcc2apvQ2h9arqP7thekN6BnMLhMIteZ1qW0UZJyAOHbwivsXVpm5v1QwG
BSlD1GtqSCbEPZS+u+3JMdu4+CRR59eR8tWrTNdvtQrDtTgtzmT+HD+bXNzxTHI6pL3WqsZKh30O
5F5WrOxrdwj7mGs0MdINj+1DYgTjjR2o5DbY+pgCSI4TFsNWQQseHPJDo2TqtnKvaFywMFTH527Q
9lOtEhUeqqemIyNi981aD0W9HnpPY6GYTbz78BzVzdfMJkVm/NS7+Oqy22cTzFOx6wagRmwH2oEE
dOQprNn3FbzxS4gfiVJgZo2506avlbeq6L4aIb5eWXBOW7CVZvvWuwT0y4QQPOjKx4agAH5vHrq/
wib4YTx1AdvDBPUGH4LOqzKz1yJnPA4O1gV5ktwpZol6vjVyy01lsSqAomy0jj2fM2vi16V4V43+
e9OprFjsfq8x9+xm0e2+yL6D3cC9EvVT8r3sjHWnuucTJdxVUUL4xcp2ERK4gA03qZLscxVD5yow
rrL2kpui5t425CbkS16NpQc8kCS4Jj3Lj5q+vy1d3wA9u3EHE7eN9nUciwtP2IRVsLEyS+hzVSHA
gZTbMZkJuw37DkzbAMhP5VsCyYqtQvKgq16wjiSh16iwYs4InGRh0V6EDTNX+UGsvf+mhHuyryrS
TuZtV5Nmmwbxw3FmbRaTrVFVA6zr+FU0ddqF3lRf4vlgEX3LQdLeLFV2JrEyIvJQpjaftp4taIJh
nwN/BJOrM5dirO4qHir+VTduSsk8HJTaY9LGCfeB+lIjL7HRdN1Zh8betW1rY07eSxhHJiw3YtpF
nfd+FbCRyXt4EMmqGgp5kEP92DnltNMTI/a7KrsdgIyROyY7Z1SZ3PHnwdjYbVN0hAdytWTiWMIx
x8LSR6aC6LBvVHV725XufSb4QsWUrfJSq24brynx8N66PPTdEk2WhvQGqmOXKhgJ8hNmbKLhe99q
qIg7pOWTVns2bJCFZf2tlCi5wOhiKZT7XuVccjJim3Iy6zWLVj+AOtiRYkUzZzba6N+TatwEdtdg
X3iTVu2wRfgb5GJw603hObTZq7At26Z6Ga17JSUeo/U3Gv4DLHKGd6ZcxKMc96oZ1Z1sU8Iwdvic
jeQ/TZ5LIQrSlTL+HPAPTgJDu40to9s0Ig+3SoYzgtTcn44FRjNvnoemC1YmMshrZ1TXTj0yPxvT
mzm4+8rAJjv56djcoFOe/ZAD3FrVaVj7KZgYiTE89kb5VKWAKRpuLr1+hMdx9CoQPmEQ+UFcoeLR
6ivHM3/MjBMW4qiT1J5urAPdOekgrzPyL34X2gcPyM8NRMUnbbYZD0uFbHvBF+CYb3UG2RIeUUHw
dTsELqI2SYZfMnlq3cGjCC2QG7sYL51B9sAyg6/RFQQKs8o66Ce/1YHud9V5bNNsByzjMHbBBbsQ
qC/EIlJtAKrjMGY4ji+5sN6raTibZnthlYpscXRMA3pwdyoAguptarbc3fPqjDzKxU4ik+VsnRM5
MfbSag7agA96Pjwo46SdW7BAOjjgbRHv84olbuMZ73pqtCth1y9K0UzEuVIeBnxvOsxMCeipcqNj
Qy6NmNurbjbNScMsNonccas0jbepp2LtmRF3S3yXocywDpnri2qHrNIBzCSP8lTV4feX3zIbO7Fg
MHCcVt5Dq31NzfR7U0UTd7++6yW/ixljXojf+tae6m+hQRAySWY6fUIGzcDjSS/ccG0iUUaEgYyt
xdfcVd0W4BMz7E3SJE/8/vfO96qsvE1IvIAwLUH/2lNXSs+2ygrfh3q4r3XnvcyaF3esH8hCBGs9
UdDJdzDO8lCUkgHbAVOb0TvkURVcg20TSDaWB+6qzSfJll8l6+wExhGhtO9a0LtrKcCJzdks0UDP
Z6eWbbDdOXSDjfjDzWiMO4d/kAiLXc7EHdjKF6ONfyJuJog8y2FXqMDaoL9H1btw6hd8pohGi+Ii
za0W8ORkTkdd2dvnZof6sfiupy7Y9MFv3RhInWqW+DLAOy1n+xllBGAXaG+O/k5C0/WjyTsPQNI2
QkMaAeh1LFUwvV50M1iTtkri6FwWCq6VRn6yYaulQua7ZrRUH9icxeqiX7fC3mn9EKI2VkosWOS9
zsAorPH3T82bik1pCKMTd8cI4rUnG2b43Vgm71EhZ9Gp5mAIhc+NK6dpE8VhecsmbPZAG/tnbYq8
I5GN9VDjPe5aseYPjniMyupqtBhBIFPN24g3fQ7W1SVaDt/bOtspWyFJunwdjyrGVUZ6QlPvDvg3
on9DScZqIIkxYO4EcmonG6X0+/LSTKp2FHm37YUSbmTKoqys94XQWLcSE45FzK83CN+NpnOcMwEF
kRS+WjY3oYtxe6hiuwDiSPOU2vcyBbpy9yUbKr/qapYATXhVNBb9vSjeQhJ6MsGM0guVeKOM+qvd
yIupNvvcy0a/0VjvZk1qEw8yIAtlKLIE/bUJje+leQwNZk18Ah3SYT89MA6FaUFz77x3PFJeCX6Z
0n0mg7IbsIGD03I02JRGIcuIIdQvEFYuUa9e4r4F7aEdyjDLtxrhATu3r4PuzVAelqOlxEhxBOta
VvpLPcSPICxZjqJDZTUdRA1h34rJeAiM5N5kTtm6TrtLq2nnldpNwJMcsui6LUiQYU3pJwnRSBw7
k7ha6XIwNsAoKbkhi50SXEydEzWHyx0X0W7stK3TNKxKCDZ6eBasSiU7mUP1FiTdW1qTq0imlSbv
M9m2/Gmg/AXFFz2y3+LBem+7Ar1+fWOoWblD/J582YiwgmTXbkffCcmSsC9FRfBMuRjF9BhZznPi
DHtVNw4yYqmqNPoJ+R3oHiYYnZYHolW77er0UzMVX6olDwykITrP3FqSJ6zaf68EsoHpd9Mw8WFL
DwR172yHSFzWFC9T4G2qcTJ3UaM9efiwSul9jdoZER9HJ6UHSAHQDheIfDhZOb6nhU6AO3efVFTc
2qC4IHjUgbzqHmRHLKYJIcMWjn2GOIahXVDe5xAZVt40nkTrbeLJwkWJLmRMTgY6KaRZ3a3lVveG
lb9WNV5liuqgtQ8gTe0ePZPwsuFBK7Dch77RWLBZG6ZcMtBoJADDNZ9SDDqhmyAvZhnVq1DbjQJK
VeIaOsT6xdYcPEPRDUyIubdlsJ8feeQFXiaRWiszEnDTofoE0rqTRn1rVYO7JtfIthvTupUijWvW
2rUvwPT0LsjHoTnqLdngkHRKpfxAyQGrR2Krq75CQRJcqu7w0/bky7NMY1/qHAjBMzfGWslzbdq1
Wvucq4TAUEWaGek7BWJ37dksSlgo9rBV5jQgelIxshNqOBIcYPUb1N+kq23byjy1joMeSokzZMqc
jaCFUxDQbJtzX5rNWSvi9kwAYiKt1yt74CP9qlbK4ZDXZnmfmEp6z7Z6Pl8qihr+IzpFPDbtAC3I
IAq1dWWp9e5XMx2VofOxNZSXpQo4AHkIy/z6OUjShwnzuDv41lSX98Rh5D1wsYdSRbxjqTKwd72V
nrr/6DD3yjAw3fJuo83nQATSYen3unJY+gG2Hu4GiX39POpygFuyjyBUkrbmnS11tV03axB2FjIu
f9VlsbvWEPW5LD3Q7hpBuyQEtK20v5hD9+vA3u7ONUV/80e9ydoAKZ2ehNZf/TVpo2JhnsiT6ref
1RnWarchCKNl0KU+K0aspyLryl5kW+oyuCZ4ej7KAOBUUfbNzVK0vSKdPeAmPx6S9tGrwuyoS2KJ
IuxbnhyNe4cHwjqDftOshTOce5XJd7l0rLx6HQLWOyzFJPOSHcQGc/MxcBj0J7wKCZrNL1tlqM6l
2kfX5aVcr3wh62Kel1fqYywbp8ANCUjQvW9lvmc7rayXYgzz9Nx7+lMuFd6Hql4MqdUPyzgaVxLK
qORpGcgSgPqk8ILt0tok1noE0wurJivuloOVyWqbVvy1kMqKonVrF2hd9Hm9XppBNBd3vGC8r/Bg
Zhaf++TxFIG6Iqn1OU5ajwP7AbEjSKFvm8aIL4TYo23RD9mVFPyMHCjLOyTqnE0Rxt19iqTmpkZV
4WGspL0OYN88svaq1mFvZ88N0Tf+d1b/Ek3o2TmZ5XwRgyVWmdIW38yqfMdUFrpkJV7cLsl/DKWA
NpgYb2ICyJ65xc9mYEWRk1Mhw1GsO7Vk4pjUazCwollVJ6JVQHJzVGhMOwF+gDUxy52O3lOxi8iF
vJOIOBrNJN+yyrlzQPh/j/vkqyui6lVlT8Dqrfa+6uRuV2mSjdu4DLFG8TR5h5k8upqZwxQ0Gy4v
dWFaQqmcFBY/nZR3S4MWag6TRFD6S3FpqGKCQ0mYKSx3GOqjXxkOvg3EbLMUm3mAwtFdvxtcFPV+
vwZezwXwafJoVi+LaD1VjrpVDA0V4rnPMr5HTnA3SKv7eKtLg6iDdidqclpLl2X8QVHB+XcR+f5C
gmeDkb6fuhS7SFKgF9yC8n0rrQRL0DI68zdT/EYZkgdEDOJ1pVnNtzxTbnWr7ENyxHeTG0Q/ZW69
AvD2Xnpbd7FAbqDN9k5GVMWTR0UUxtHRe3fL5rXj/5/r5MWN7ksfdF+sAimXyPJhD/ADTel0J5zS
/jrYerEOw36697S42Hp2jtxOXnc3oPvdHa7NwQVb03pjyFR9BlGYIJgUXaWa3otJ12+NMkdowbB7
UhPkAts0krfcOCSKwiK9Tdk67Qy0Fs5pama7VqKSkgkSXHnaj+fUMpqdIUAVCJPkf2tq+VlrR32H
sk141jzd3vFHcU5pChGgYMLlX3YjAJ3sSqj9e8NKojtWIyzpNMf+EWY36ErYbw378FXdhOP90jW2
JoWozF9dh67+o6sBzflexeN71zUWs2+bPoCeSk54n+36AG1T1JYJZyx1BDx3nSz7yO+xC92UlUrW
L+jvcr3GWTkJJl+Pp/5uOWAv66wN5CS2S1Gb+2kdTNzQKK1dydSGcXdCLBtVn/Cgx3L4uC5KCCq7
elDdkAR/m3DzQ6iKSD9Y/2tTesjewFNiN+juC1xUwFj2kIHhJdwZqApvAO0M/lLXF25wx+oejD6K
m+SE6LfUOb2x6UfkmZZSHwX5LRJl+6W0DAQ/zdsnuOcBZ2aM5WCZVoBxM/+hzzrwnBWpXFs/tL/7
kf/Y6EjbXZaq0nMFkm7VvqiwUB+yrNmoeg+6ggBKs1USk98OO8jIh40IH1OZUmJZen1xeCwABJgr
iU2m649yLSsE+IjjfvRcigjnE2qaD59DLA2FFTYXm5Q6mtMuMjB9fdGCUd0vgXuhZLwJbsz/T2Vo
2epe0QjxLxcuHZfD0gAPlXTwfPE0lcDHU88+hPMGVEaVcdsR/7mEuQTWgmrgN6KGNUkeq7jqJUIV
1gQfp2hJOBqOeBd64d3FIcQbTxJPX+pzx3tA7kN98OblrpTQYpSopb8ojkWJKpQ14jYdjEL6S30b
sSPq2/KFLI6DONGAvWpC6jK3sJzVol451g5302o5bUacS8XQIWVuKcelqkpSWpfyx+lS+9neeRDX
slz5+Uf9UvyjztJd7ZDL1O9dYqj4Xo3HSB9/HVS1votbPutkghfPI8f6oiWQD9QyLb+RtHuzzNJ+
VRzx3GhaczBtw9y5WhL5Xm6g+oEG/LNZaKTPYHgI3WU+DTV0maosfsHxElNjJkxQGYpfG+PRRWUr
GBNjAyqc+U8Mt6OU+ftYIurZ1vqX0KpVEKSFy469V276l72udciKqqTuV2pvhPsgF2ytG6hdrp6/
lp72FX9y5R7B7OIodGQGY2cCkDC0W5mX2UunkkQblUzbKlC4vtnBmgFyv33pqrC80WSVbVUIYoei
DfNndxwPBCPFq9YbBaynIDjmUZfcB2b4c3m5SXf5BeVQXJwi726DkCzDMF8wvw8QlOS0ErCBwg7N
HXKS3xMkSc/LwRBDe5ZmC7zWcpE4UNilSwCSZ0OPzWG19IHLOZ8C04YDZx5/FX8PsXTPy/Ilz7Ni
/zl0ZgALNpWu8VsJNWAYpgO6Ld7tUhIpBDSnQ/Z+KSYVKBbgqYferW8dEoLNoSYCAjpMjdeFVKqX
sSOvmghTfnUm8tbxkNWvRZa/APPof2DRfG5Zj77XnQ0lS4Q42BfTqnChCawUNvJzONoL4bfkAwgZ
NzRnun0OT7yBpzyLyxWORGFO18pVjLX0bil+NqSZkuODDM6yI9x9iZ+VDhtxA0Hqk2tH0tvWJRDf
frDrQ2S0N0tpOSxdrLnfUpQzu8jsQ+JljXMXD6pyEC68rhyWOrv0DhEFHfLVJp6blz6VEqjrLCMm
WlkWfXis/mBLr9x8XKJr2brSQ+vy0Znf6VbDWcKqLOcOwhCD/H6Nj+v7IK+4s3iNGkjBcSibfrtu
wGHfh2ku7oN5yxGrFVid33Vu3TablBAY0B0k4WCu6NdKdd2T1JPqBJflhT2x9ahCq0JvzL6WtYOk
bAKe3OFGPC2NFqr2G3Ag5V4twQk2nVHuhAPeNWuM8CkOCscvO8QR9GSARwW9E/OcDqrbkNuPUwbK
xitC5X1Lfi14Fx1LUqNqrMecsXwAsulpsIxoUyYZBCKQAg9EM/2Bsa6GZVgPUxUQOHV0dpiQ7Nib
I+pumE2yWlodg0zn2DjBifQ8AqNxnN2WtV3dOiDWSKFX8Xfp5DeVSKznyigdOBUhciBTHr+UCgGE
uYPzzyvJpdYE1d3oO3iRjyttZqx1Odb6ldwSEXdHZo99BkMJAc/4LgkCdKO0piBFkjm7frT1Y8Iz
AjhM3pLRTooT81uzG3PVuTX5fnwnTY27IsP+LlYV53GYJYvQ411Jabq7ug2mcZXPHgytM2pnUp0Z
gUtUt+YqAYL/XM6Hj35NZRZ4Wyi/rlhamnHEIbk3AywIIbeT4/ZBJLb3ttFGD6WNZkWM0Ju/FJcD
HUzHbu9Z2c8sIISHPjssdXTQTMKBRED6Q+C1Js60XXi0RVad+6jP/TTPmmc9Tn4sP7Vm/IytPnpL
uFcJpo8YXczXuEgVHc35mswhplAlZv08GXP6oA/eTfFxjfAybaW7+a9rpA0uJc3EEUqVd9Sa0TuS
8iS/1eskJGQiwm3Ks6HCDZsmsTT9ecoi2NgobbzNBpm3mBSY8Phw1V3VfHpUnvFRH0NEGFaW6nIU
c8XnocliDIBBvT5OEGn9dsBxvY4H41QIPfVjK1FeIMlfeu7CNyvurmbdGy/wFgRp8fo/ugZ5e1mW
rmY0XEsv/tX1j1HNScVjvZApYcRXvRLGkxpU5WPY/a0Qd69aZ+sfLZr3t5Y/rym9st/VVQAIZZId
zuK1OvCMhfFPQlQ1/eU01RAEiOdD6SUoTLoXFd2uY5XO+7XlVKBBq+Cp+s/apYwyfHUzGYSsvVG5
EVZ4hDJi7jJSxTdk5ZWbpR7iO8HTpVLLBxdd5Lk3ST9PrJZera211n7pUC+1y+lykK5Frsxpk1WJ
csav/kvLqIXfWq+KjiPz/DXkr7HPBgJzWi7FNRCauC5nrEKfG5KpN5/1QxBqe9cgcb9c+s++oE1/
9W3Q7l2hcdAiO+yG5+VgIfTJfZSbviNztEuaFu73cvrZpx5Jd/zZZ2m2VQuxlg5jmRiYYfioIP5+
FKJRiU/Pp7oC4ms5Ww51yLMLeFK0+qzrdHeU589yak/pNsnRMVsuhuKIUtMf4xCuJElT1zbTlUuO
7G9jsHBy1mIcVPA1JVwt5Po6L74iZCCuoRqJq8xGB454YGy8Uc//3rBvOgT8PmtLw3A2ZFqNzXLh
ckBaWVzrfTX3XCrqHnyYzZJjB08jx2nmZSLdeMYMQa6WIlSmYlcbKC0tRd2EMqrA1TwtxdiONzwg
9cfS0/VrmpuPS3Ufo93amHjIJaMYX2qNVC9bCOewtCqWesFJc7rDKNt8qMX0MbSXme2xT9oSPSUu
IuMx+ugKsR+d35aWoSZYWIpx2+Or9KIHOJP857s153fLMizakkkaXj7f7TJkyrvNawSaJSz93aKE
nvO42DZFCC56Fkv/UEef9dQ/i7KOYKJ5QGiW1qVhGjJm9qWcqeJrpmViv5TGXB6ZKqH4ZJrvJax1
oQXG8RVtt2FTE8/2h9oZgTJF+TpAqOC2YCmEdVJgkX6okM9aen9c6BgR2Gnpzr4e8dVS6vgK3ixk
a9HfpfhfnBCQP7bK4L6oOi8/egOsI8+7yi59qudq4cGzqVLS6U2bui9DYyRrAvHxaWlt7ARPjDF9
DjXQ042Jxc7QK+5LBWlsK6pk2C5X6XpPOLJNkltPybznKTktL+kqnXpC6ZUM4PxSQZKQyK2EsluK
Yzp+nfCdRcOqLh/rMPCXl/QacmPahPN122X6swlrLI3dc5MZZDxUFXIxRlZnnLKdcy8tci+JZgfg
Qs2HccxM5IZ+Nw8KGIbPS6ZpGplEkdi3eLQaFqyTqHsIo7Z7wGiJ0GEGODQIKSJ5g4FMP75+9tDa
4KlPjOy89Mf1pN4ZHUTLpVjNA85Z3Hms5Zq+yq01miLezjOsXdOO1WUQ8O1ZAAC1rxT+rSoima1h
h2/RXRt1xRseTjk4wXD2GjBh206NC9G/T54su/7uGYp4SwMd+Istvxi6Jf0GZcIT0Uj7XE6axAPJ
c74litwsXaVLnk/vVfd+yvCGG9WYJ4lV9fdT6XWr5fVsSIpZZ8vXoASqqMiBxZiSWscaUqVfxLb7
AnDgvHRtEv1r56pwEHVb400R0Vk+QxH0cu2wj/rrM6TsoT4+Q5Gzplo+QwVr6CkW8jvw3W4byNTc
Zmo67QEH5BsdYY+npdhVqdjokao/mU39q3XyQuNvRTXV5Z6kUb6F7UyexFCSZxWf9I06qtUtYPj+
ILW03iObjI6oEmcbB928L+PYvQCBNn+69bHOlOm9kUwTiJAnEMq5evKC6rYmnlm0CC70hnjtcxnt
0MvKkb/L+vJEZA7LqPnsj2KLyDM2w2azZh9Abyn7EXYENtBBk9u3mWb4waDEJ9JG7joj7uov9dLV
wQJBdBYnwyr8oumxjAhbrjC8GOMXb3A/BugPhmPiqqXN9nqOo55MEyzoXJJJCIqnqMaPxq6KNL+q
OhQJ5oaly9LqdXpxJIGAin5CggolsG1WhdbZJL55tufDUoyy3j5OmEsupaV+6aHl5I9I+jgoU4sE
6vt8bV/gcRRZ+TbC9Wa9CLDDdH0qEfp/iEMAk7UGzmIRQnem+sn23PSBdHr0UV9mzrrV9Pobahuw
zbs31MZ5hgF/uQtLM9iHSAft3CgTD2lPkqNR1O7N6NU1AtDtq4pq0wYZR+0W6VQc0Nos3g5SqZ8r
VXsKq7RHUgejrFF4L1aCh0qiOempLWWPB4gxoto/hlf2GJCxRXgHrbw/GXpj31nzwdTBLVrF3ZjE
9qwo1p6BYB7h/4G1rMy0OugTy4rP/m1dx1u1Ycu21C2XdREo/DFu891SXBrUuHpHtt66+ezmgKRy
6iK/QN607zIZ1Be3U9afHVCWYWmWjD8+h6kNR+6aCVLfctHS0LbxsEmzKIBywUBLndaIAbPrOD8s
xa4I7K2IS9AQKt44Xmi9uGzpjr0HCGAp1uMY+SjVqPul6KTFU0O66wqZKniAob6tm9Z6KccQApt3
rw2JeSZ1gQR/qP4EhqXukqpkS7PULYc4FvUJzhW0ZfqqU2Fsg6kqD00nvoIFhnruBfpGU93kvh+F
dTX17y2xBYgz2FUckDGD8jo3FlWR3qtmrG5UskP+UvfREJRfjVHXjksJKUXr6onvS/elJrY09cCi
9e/jJFmhgopoFL9yug4iaVN/DeFQfYzB5gK4tpy+Qn5x15VHZjoh9a/NE1CM3uvDZykIPkrLXDWg
cvHZ1v2j9Pu6ZZL73XO5jpxT/6D35KrnCfB3z4/Xm9tmwZ3/x3XeEIJ+DPtD2I/pGWZjerbS4L7N
x26PHEt6/qxfzj7q5EDCrAfZQPfPalEx06+Wcj11P7IQYD7+DOcgt4rzcrYcajmiqaJnLQZifzUE
mhoPfyubTrwv1DC/SXp8KD+G+Ryhq5XR15JZu28efzksY7Eo6Fb//tf//D//+8fwv8L34lpkY1iI
f8FWvBboadX/9W9b+/e/yo/qw9t//dsB3ejZnunqhqpCIrU0m/Yfr/exCOmt/Q+hNlGQDKX3Q010
y/42BAN8hXnr1W0q2ahPFrjupxECGufLZo24mDdcdDuFKQ704mswL5mjeRmdzwtqaGaPHqG/m3RZ
awu963jAAK9duiwHN5fuWlTgfeVKiXuPhQomAdk2TFLztpos4+OQT9qtydR6Q26Y7xq1JPMWVH65
U7SwXX32WxrIuWGgWcRIJpcxQVFL7KVw+7Ml8uG8nBm/z+YeKKcIlnHgTiO2JudA1w5N3BZ3ZQyU
NjDHv5U8oR6syBu3//03b3l/fvOOadi26XqW4Tq64br//OZjawTHF8bOW4WN69nW8+K2b9XsFneL
+Rz2dk1+Y66RvjXiTAZsY0A6ZD78qk4qD9lAWQdnheTmJjdVC8Gbob7zYqdCQoG6IbAt4KRqF8Hq
+6tcttUPmVUt7jPRswSuf4nJhj+r+nOWNu2TAWnqPgXLvdS6bZOctQCK4VLMNJIqg6Egnj9fY8E9
8MOsriDvt9YzWItsPTkiOy6tokj/Nv5Q/m18xVAPfVtBtAw0XE+DoEGso+7ORJ//+y/aM/7ji7Y1
lfvcMV0Nypdp/vOLbl3hsmANxTsRkR69GL6/5RsOc48v1ULKAmIfannLd/zZ3BfIotZC3Hz0i+oW
pjA6ojeROVUnwjrwYVNuuNweW0wz58rOnfHDy2kQmPOpo//qVVr2eydZd8mw9A5oVhl+5zbTa9Os
xpp4+IRBzFbN9fbQ5qb7aAXadWnP2eUQMddLmJyBfVshb7yuO3d6Der0cSDG/Mgc8MeAGfCDe9Uz
ABquhwzd0skarp3jRKe2L89LCZHA8fqrvrvi84wCX1eKYNUZKD8CczE2gfnZhUsbU3xcqitmtZlY
n+z/L2vntdy2srXbJ0IVcrgVc6ao7BuUZcvIOePpz0DTy/TSCnvvOv+FUegAkpJFoHvO+Y0vC6ny
8EGHgLAP+ovsFo9DrygYvLXEkux6+lk86dWyFkNjyG8y9P81xULmtWkOwTFFw/qg2ZgEBZmRYJjK
1X/3qtPlpQYL4d//NFRT/tPfhm5plmnyNTNVQ5VV3dY+3f7IKcNWI1f8jOdpMj7riq0vKz+kLMSL
503buDvJ1Nyd3xb3PgKZlWiJ/jppLOiX06hoh6SrKZvOtXXX6SwmoJDdpdTBIEWhPI6I81httNbo
L0Vh5mfkMzOwN8NFdJHgbZetBH9WNMWArjoPZtmoe9FlWV27r/D2Ei1x6F0lR2Mfykvyvc4iVF1v
yfrRWmUEWZEE5NpLZk/QNJnIgsHd86VHGi3ZyfAUtHixFqHF1rVFVr7ScTyhJtayyQWxT8z9mH2i
2EYGdbbS9XLnNcAyjMRLVuGURCZe/vNAZSYltTESgNsA0m3SmNMV1nSFmJzm5ruiuSZrqJygVOs1
xU6e7BjqX2elGBFt3IdsG36CRSkHzrliotTLR9hqZ2ENEw2pfxBnt4Pog5Uzshnei+7Mpaz8NrXG
+GqHIByRAIUbcCVs6Rki6Red0PxJtJr6hFuK/YS+JrmXLf+E2YCEMZbf72RWVpRdNdKzMjTBCjnK
ouoUs70UrOEvI/XD9xX/Ifj+GA/YHBsPhY/rJ3KXYif6ktxZZXUyrFyMtXeSKzVoPoZ258Sqnd/d
2uLsNseeZoumF5lH34kWKshi/MQlIlk+dc9b382fbs9fcab7DUWaGZ4k16ew51S/zTMy4uYIBscV
GB/9pPAshK5TqwttaoqDXJO5SfX8PiNpsR1KI7Du6haPi5K6+U/TwgKmmQxwpr3Io6vvoqr0T+IA
Oyo62sNZNEYkcu7c1v3nrFHHTTp2iX4nRqzA9ucKSWZMobnU4Y9pZ/PMQS0RXgjtkDGjZEC0cqza
9l4UPImWOCSxUyyRlhWTuiK8iIOeU87X5Mi/o9Y/pOXwvXJb7QnQmy1a4ikfSuNvLf+PVgVu+wmP
69/GWhfDShZCydzLzXGL6EXeirO668frmeiLxg72QBezW27iYmsZNsjBTHHlhWk1aMau5yjbolUC
9wX5fKtu7IIcKgwHgGKwoFaFNLjHpktG3C4c74L+PpjrqV8/pQYLQrcrw7e+DT5CWwq/GanCn3OP
8gqBDjTWYADNh+TTiryESpsYUmgh2e+mX/2AQGW/pk4GljJXkqeM+//cRXKz+PcbKuVCf76h2poG
NkedbqrcTBmebri/rScj0/XTrqisJ+jL8p1YMXZ5Q5oX9cJWLCZ7CcAFYaZ4K9aZYjQJqp+jsgLJ
SozerhWjoJw2yPXz+7+7/naBr9Ye0YVSHXZpASMyrRF/JpbuHUKFGnRxZjbYLoFjbbFWL3qFJHvo
UJCnBtVMCpruKSctN4PM3T3pIfiyZphLknrS9SB/Ge1g3OIxKqMZpOmCxl7YHpX3oml6Fsv+oi4O
Y61kL4aRzahxpV7IIO3n1b651uwKs+pWNZ/QMl+0oUy+DTVGfHYdVA9QI4115SFW8+rQekJdcQkk
s157hq+vkTxv5SpL3wwJgCPrd+Wga/BrEU0bCycz22fCsM9WpZrff01NJodIMRWZoXKdagMdybpc
mhu1ah10Ms7jHKgg+vms2VGvP935wf8eVDVMDlrd2e9qMl5MvpTviG4/LL833yiWau6cxB1fXNYn
s9w02ycAA+jrHLV5iEMUk0VT9veyhEwTgqZ+SlOCWZ1V+kdyPfKqb/R6b3a6tVal3tk6NtlITcrw
Huk6GbNEHHMGEz6tE2TBqulz64jOXiLeMIxnKGXeIstwnUrDLKai0q4fK0LTM4oZumduXBoCil55
DSyAWVXeSZSujK/8JOU3FgAHkvTWh9Hh8tJk/tZjmbYuOn6cluTdaciG4j7Ni3cUdQoOL7qMdF0p
tmTYp3B5R7CK/qSvLRi1SbfsKQN48z1jjRTVf+yaEy5wEVvyIVwT3hnvsVJBjFa10Te9QJ4KuPxj
KChCbMwmJ7kce0uV8PsOWT25F89IFti/ePgGm8+dMzYfUhQumwaFsJmF6nrA9w1CTdRckszVlloj
tzsrHCJuiF5O3bGfw59D1hsjxns3inGp5AQuwILBLKOAmhi6ZF0Poon0jBrV0vAxHGRAsRSC0uJU
TkJOxaTrqTNdTvVjuouC315GTLaDGmKqnMUbVcLZue9Y47oTtaOBroxgxE4ecVFBgC3p6Yfmv3Wj
P35LeTCzqk3le7UY0zUFVPZalzz1LAFBmShMxXvllYRGuSa17R+NKmdPeaJHy4Y/vZ2h5d1BUlJr
jsyzn2duKfNYDBPqG/oHUeUmtHratEoR/WUzPty6bv3VqDyI1rVALg6q62v8Y594EfEOfRu/JhrJ
bTOwjbkla95j0xbVsU5QjUqh/yi6TKPeVpEynLBa8B9tp0zmBqDDlRgMDTvZ6iHEA9FEKVo8ZOZK
t+SwmlWUdKNlOGrxSP1XLdXgNTBPAO3zSoUP4EwFBEhr98Mr+5OQfJdTnQosCR7UxvttWjO01N45
L1pkDeucgDyuKWxX1MJmD2MMPw+imUQD/39sjOeDaWpnV8nA0QVb2XDRpokulLlfNNmpf/bh04yc
DyIRsmsuYJWR7/79eaKqf94l67Zu2AQnCD0YfDkVwlF/fp4UbNvHLEwB8da+VhAC1YZ82432ymwM
9b6Ytusj6E3Hrn+2prFbaxoTM+vpsd7/aeZfrxMzyc5qT7/e4dd1QSSVq65MxzuodjlsrgbnPtPZ
y1VrHHrbHDA+pEcchjgfVhIhtLtPA5UZswsYymB8tu1EnlMiTbGn4R6Qw4YXvuAAlEp3LVrioFcw
GbhRlDPF8An5tbXdoBqxB6qSoSCblo2xUeOcrCFwt4EW3gdp6JxElziTMDicN94IfOrXgGJQaYMs
kgpMp1pQw6biZ8GClTwb9t6RhNGKlRoPPrVJO9YPEQRF9b0cu/gxUOyPEZHrU6nA3xrQf20VNzKO
yOf9uRp71SbPOgfYtLextNq4QHPJH6I8XUWJmb2YaRfujQYrHNGkXFnlrgVvp+zT/GUY1WCGlaqZ
5c1RilOSHaTs5uAUTL7mnZGBCcW8q9KPcSWhPiByhXRM6bLVMI5fDRUd+hBR0uUZgf3U5OpFeKwm
rTmZ9oblA9bs5pqkGA/Xv86IoegCfFUon+lyZTnigLMjRpAcQjgxC7iOyTPPsu+imENV35q6qc4U
vlr62rWgO6t6biAqiY1zF2fKNiwDC8BBZbzKCGD93ki+KRK1PGIGn17eNgN1RZZpwUrMkQb5ScQS
PM+H1474C1kDy9ipeRC8DtoskOxu54plius33h6rxH0vewUoZmrYa6maeMwQPKOhU394in7sZCt6
L4Gvget33Bcbje6MRWn0OLSBMnf5Yc5x4NTL1JHag+Enw7qvZXU7YEO9c3sjW2c21YQUwsbLsPSC
e/7HmnmrDRQGe4lZLVmDjwetGMZ5pmbaxpOl4RXo88zKe+epcd3y0JPNg05Ov+4C0tX8nmnTjasv
ENz+miZHBcK/6Q5GAoJXq+HtiWlRBNY5cn7waI9edH6FijaWb17cxYvYtAlFhBgsx0rkzry4Ud/h
eMWebH4LZPjyIxYjJ9Nz1G1VlwEfVi1e8HQ8JmZkfkvi+COVuvLRKor8Py19jT/HmaZblaNouqqA
fwfzouifblV1HykWcN/hSTYSh3qjZ1truPGmKOCMdjIcjaPiLQnC/M6U6ubUQlO771XlRfRHY4Tm
Cn5iXoLay/toIzYiohlUxu9NMWpm9a4I8ntntOO9qwTd0i97JDvENGc90Y43LRmpUs1Rezn2Jjes
4kdl5l+RKdovkq2Q6u+UZIMq/UddV/JOkqt0njfAuXwrvVS6oz6UU79PTBfpvjZ8aQGFIiTrZJIv
YkdPtQGmp8BSZmK/L7b/YOb7Q4D6d2NiQ1tTDyCjwTS0cGXFLStLg1ryA0ZW5arNESitrQ6P6Npt
sb9KCepizNntRdv1sm7v9UazrF3YWZ8GxBQzN7lETKxR1C4SuycRY57hilX3ZaqX9w1QBuJW5lkK
2+reR7e6z0CMznNZlQ+2VSOylafNkCxP1pBB/73GcjqgaPGHZReX0LWl14QqglkUlsp5tKb6N8BT
29vllAf+vJzf3PVy0/D0HyWKllEbvBPUpW5tBZi3gq2g1gIw+GtZBqgSqVhcSTi4v/qW+da4WGoF
BXamDk5YontwUnsdRziSiovSgd2frpbuHnx7/RJka11zk1eHQurdYPoldBOavTQ8SGN+ErnEtHSP
VmgUjx5snV2nIIYX/V7qnVylKh414O2pgzgXjeNSr2uW4Kzk99XQ/X649SGC7xZ6Vmp3YsptQDQb
GxuXHG+IedpVpA7VJL53EBstWG7IPCgndjhWqZgig5/BnjXZJlit7DS+oGstbJqDX6LAkL0WRVgI
eHZIwv4CN8ad5XZaPUEpcu8IDzavsg9NJYGL9FV1q0vt5xninGo5QCpHl0cu1PAgqGqDSwTLg2gL
uHsHXar+1njBg9aOafgDxCPL1SlZ1VfRFqVMdC9PrcwOABCY0b0YS2iJMW1KOv0a06ak+1+vc6IS
4/suVfFxpZYT5iAypowoqT5Vek4ZmG2W+3iqijJQqNKU28Z57d7xF9k8YBC1YRnv/bA48d0seCMW
giYcD81j7MTaVtYoBEhC1XqwS/Kxk4DrA1Y2334SCApstFFNpYutUKsDfyfY9p5rH72C9WahxsNb
Vni7wInrQyVH2soikndH4NP7Qc19MlkjY+DxlkW18mI1UT4v7GY8aVY+rEdNzTeaS4FjJMVgAUIS
yLFfKTutVIIDerd4IeMv8YInKaIaPtM4NIhndP/rEFkKO8PBx7yg505TUIXrla12b/kRjFmgx+9W
94UlMyQTzLKw44TNAjWjz7udhalRl/o9GhsGCPX9PNOVob+rDQqo5cEwz21Xv5W507+21KEvrVQn
1uiVw2ut6HMoNs7jEHcwfewsmMm1Hrw2GTYKGn8ea9F0xpLabK+7AOWtUYdED9izB3yntHid1FR1
iFkE74h8Sv631Oiao06OahnlQKnyacVmjnF0GcFyUZEXqCSE6RMH+HFzWLXdSbSQfSCZA+drZwib
4qg3tqlnOSs9r7gzyOi7KOdqHim+Mu9Q7HZfai+/D/nr8BAtL5ANZf4d8NTdoLXeez0q+A56gf4k
j8frwgBfDm7Uzy7Mz5e8VsZ1k6SQKKam44DjkuAG7q6j/Fhd6pnHf1+nm3959pmaRoAYx2ZLcWTV
+hRHV0CVmINZSI/UvgF6dTEkG4qxPcldEm2rrpycuPzs0cVPjttYYn3P8ebzar7Et7mDQfZjQGxV
GEyn3A2tuB/f5Zlm3qYnMpbE4qVjCbrMde700gZkRtwXa3UG5d+KUZUDVI3jeFcT8f0gc73tmyz6
UletPqOmPT1ToqCuM/Yda3izlO7ZUxgUaOOXZAh3HotycRHg34goqCnjYeVfU8y5kQSPyAvvRGra
x9n1McL1VCSjxdivFljsz2PTdbVTWf8hk6H9daOEjEQzeHKZGv90+VOWi/CNq5t5bz1qqgTTuhmi
/CU2wPb4Y7TqChDcVCSNOQxXTstGqnb1dLiOpHjWzkRnF1cggsbBnnmJ0eN1Mh5UUpi7PEnNnTgr
f539XbPrDICEY43PTM23aaM3k01O1toPaK5ZdNpts1OkwtpDJQDmZCr6U5BAY512QR9JDrgxM76L
ixIp4CILMjHMiJ8X4X7O19K3tScrzlnqxycVVsz3pusWtlrxLSmwvqW+If0IgBlaKOhe4UlTLK/J
xoW6PGORRYF5qBFZr8c8kjeRHPkHYzCypT4in3F8/dnHUm0RQ5faE6LDKG0KwkjJ2D2mCdYLMjbe
H6CPwlrnDyQjqktmBiQIpN4F7kM/LyIQHlwvYtta/LpoUDL3wyqB2paUXl4vAqdT7qdt0/WdXFXq
HmXXJEViB/Gq1QGnIWz3g+ex9r4qhq3sOy0Kt2MeOix2iTJWLmvZqu+9tYhBFtQw3BnF4FxjkAme
KdN+8ynHf6OTIxnSiQJKvP1Rxe3whXKcflkST1nbRmhN3YUWZmdPj15ByLlHksPlpqrUl7Tu3aPo
EgfRdJJ4SeA93H/q1ytVnTVJVy7S4RI1qJhESpQMSLkXZ7eD6Iu8Nl9H6Z47lN2yb5MfUjjdGEC4
xl6ZCsQts8XbxU5NzKgoTRCjQyMb+9J58Mq+2qhJpL1Eo7MkSWc+yBgV35d+9xCrPUkwlLlrhcpW
6o9VbSE1fbDM8jJdd8Tf5+Jbq9hDunYGPGVFU4wmJsIrZVgZef3DmLZmeJ6ToZVCky6aUqgcCgSb
Fzf7rg2WtK9wNDqIBa6vLANLLg7XNa9qY2dBdF5t5wSnWc5A3150wMvJlPhPYknGLtMDS+b7+zz0
kwdjDH/vhyO971MjeZjmG1iHv+nqPh40+5DUcvoUNVj1iU8UJPmGpb8977RWXpujwX9A4iNRq2sK
QiM/e5JqCOPT3CFt8k1CfHjWRWrzMPR+vsptLVyKRKEbJRqlyjruIPzKXtLwnMvKMCXvH6/r9rHI
tfmo4XPB2tjaJm4j4SVWs70M6+LVqKOzN8U62zDfmuCF3roIlSlCk+BUYHe3AWxSrQLP0S9xGoOV
yqXxe40jQVT9SF3ZeEuzC8FgEH2/ThCsfer5fYgqkxQ51W9z0qK23oCNPouUA9XUU46ImkWRVEgr
UkZqAGNZjLblpi6y4d2Gnj2wV3f575xRF1cfY/Cs+4Yi5EUMp/ytSUpqkKEhJxlKC0eh3DpmkbTh
f5gyQSpZnpK6fRQzsBBiwxrET3UOnIsShAAMeFNcmin4JmZYgNZyox0OOfe0OXZS1amcDp1sdri9
JcrcVnzEnZEZ0mmZGvRHK3xK+uCoqXFxFg8fQP/s98kni7/baezWQr/0W+vXdVB72//w8HFk66/P
f8s0NDI/Cok6xbHUP4fpNEOiFFfuh8fRwUVTwUA5SHpv5jh6O6cw3twlQwWlaDrzGpcNkK7GwTys
XOmuozh+2aSuscVEpZgrxCZ2BSQusufyY2RFECC5Va0QtoRL08Wd+6aXDUevOmHgAsozpzxFHqud
yZ31mWKQ59SOIItMLdkD85iGjxGCybNipu6W+zbkw9Qy3gYqia3ESO5zp5KO0dj2k94U8LUjgaaK
+nu/bqv3xG++GxDB3koia9iGtMNLCFoJC4r4HA1ed8xguqIrsrNj6VjuOlS6alOyO4XuLFHtULQP
vSqP+zjA02vEyWIoUnUW4vexNB2yCjnPuu8OFEuN3906UkKsXdz6fQCid0n0BPWs7lELpDjlV4Vv
e6rm1os+6DCZdTNdmUXe3PtmfoipxXqLE7A4U15Jrjt/NnSZf7bC4r6T/HDT94G5c1PDuB54fHr5
VxAerDM9HqFZFrQ/OpXnLRmaoHBefSqWF7UmlzsUsPWJlBiP0iYYFggo8f2NXP1UcneihKewlziR
kHywHR+gRBNZF9sFRaE041fFQ3iUTd6DrgV0m8XFMpPtF8CW7bttB9ld0ZXVIhybcIU+TZlxB+he
HBO5R6n77TfPGFalV3T+XaM9tqnu/DBa6Z6d9LomOz8fLAcbmkid1bUCkiXx7RWSQ2eXAeFam7aE
r3uG8SQCqjHGv0FGEgFXBvRcG2jmMnMbduBpfVJzmzhaOgTvTdSdbZKtH6SciNlYzgysGwY3kMi2
VKFvndbwj0xI4FFnrY8dwthS7Ybt8mTNLA5FAQBKirRLO3VFklQCIUR5JhRsnRC+dflrb+dn/GXz
xzYrH5XSiU8UMMlPmaQ8Z55iHdUwrw6DUZ67UE/3ORBHtnAfodykeznwLuB8h41nJRiWl0Gm7yVi
z85ixBvsrTOJGmOKVi5FUxrMk52zPTTVtjs2Jn7cHqZ9b7oUTu4djb9Tneag1I29oTxE2bupI+99
h7PC175Hue+tKH382S8GI4KYhGumKaLt+NUXyYLT2LrDE5mR9FTE4ROrk+o4ILicsXxStqBf22fZ
5k5tynGyIkjynedud5/YrXboe2ttxLoPS8AsCejp/r0YxPOlu297y9rmY/ROjpEZnWIMGyeIQFmK
dqDi1YaCMYb8Bq40J7L8zDKmWWiWw2NtapqaCdLDUZpN6o35MnDyYdbVlZSRitPS3fWU2nG2Say4
8C2cenG8vcS2Ks181Ped72zTajgXQ2ic7KResfvE9Uv7js0bK7ywfu90oz2PNYaeSFTKZRm8jSXf
w5CdztCE1Y9Of0BO3j1Vke/sC3cEvQlvct5HuNI0Ibf0QGrctdwFyV3O1/mMVVB+TqczS1fOCTf9
negSgy2cyFWHvnsmmhQ3JUdJKd8p29tlk861jOR20yEXhShJ0wq8kchb9DWUUvMxaIbukgC7i6dW
nmGrGHgtZAO5l8Bmc8is9OdZHGk4Evrm11vXbdptrqPlBakN3v3XlRY2BEMQ/wBqYm/7ogo3duM6
O+KXyTrQFe/QBUG18kstOpJKhIqba8VptEsLpbyMbqnzzg5P5nWWZMkutcd66/P1XzdBZu+1bMDV
Y8Dwoy9qWF3UfVzACoLj0Tv5MY/vwbdRdWCPCaiTMFy3elluQs+pT5SbQ6lz4vJNddODjEf2B0Ds
TaOk1ZewxKDFtLQEKBwbQwqp5HWbN9EMv/B4oRBF3SjY3K87Q5oeGcg5bOiOXymGXahyaX7YefKg
sIaYVQQVzx0+zR1w/B+6Vh597oVvXssn7PwoO2Nl0KzLoT7afJVWkWp3K3wSh7Ns2cQWTF99kY3q
XTWT8EdqHmTIJbBOfPNsknt+s3xIbEWrVJcR8sayABG2t4GV4+OBgsKTqjOcpQb3UjIBBehvWInx
hwz1AhAaaxIToNKyhRG4G0fNOCBnVOa+0ymvOjATYiA2iUpH4Za9rGQEL4FvjIAQ5GJLmNK6pFX3
oVCD8w78IWFHXJn3SdWEOy0AMWUn7XBMnGn7YhjvoZJ7jw6S1TWeu83K9FgiKcFw3wyp982hTA6A
aTJchgQpShwDISnTtnkhPEGChBnBtHC2iyy5h3qBBq2v1rLlxRtrBFShjGiP+b+MVoNcmydHR5oS
dIWHiJUC1UENYJnlHSLTwHEfDV2vzhb6zygPkaxA9SomLkdfx4dgLNQVGeR6IYq7oIhmc7MLio0o
/WrCqTiDSsyjGK0atFmWoT/KcptS8IjRcg7C2ijbeKbpbbdpGhxGR1tJ35zY+iDr0p8LJ9TPmeZ/
D6Z7roEzTN5KmP6qxGFRUZqbNmiHVd9G6cVTO4d4ZVN9Mx0ot0AmPvAp+ijkwHoqZH2EeRO92QMO
IdnkQp9Mh0FBnamG/KECfFQlOCYgXMbSyhf+5E0vJjqOCYIi1J27W18ugY0sDW4s06uIabHRm2f7
+trXF4tNZeVR1dB24wu0Drx4szyl2JgAIKEv1s+tFu+d0PliRZpzCDT21371MGo4eqqjuh8rZ6cn
pbu1HBtldx5psxFbPkpP6n7txJUKND8eTvl0CNbpkKRLNsfBOmenMKf2W30xIRFqZd//ID83IsZm
ocJuu5Ri3JJqJ1t0xL65XcbeiPcCN2pdMu577iNreZDCeVyYypMZetbajXDQ4E+e76sSv1IzE89H
u2LBJePrM7pUjySaYS1D3NzmHQba6LkHvHyLpmnvSMk9GOjl16LvdlAq+48pla0SVwNIA/W1AoZd
VS92hTVwaunBc1ti3dwmhnaOHJ8tKrUQlPOvQm0c973WptT3xN66U4sOGx8YcaXGFpAI1UNCnumu
AJ2wEX0YPph37QgIh+K/Mxxg64Nc1Bycfe169sXTWCUHqvxVlqSBIuVs3OoSC0EAYNzdhyk0UUgd
C8HoFdlj/NbJvkoBAUWC8DlsAuD+VrbUdteMmjmLertcmJgJGH5AQtJLMGLIe3zN8ahlvyZLgHhH
8Ii+414Gq7t4pndwDNODMxVKBFiiZgV3LLsnnpbds5aGGKjU0nw0WTV5tVc+ga4ND9jtsciL6/Ip
yjP76ET6I38/gBWGGQzp9Gw3XnSyGoI9Q3puQzu5Hgp2cfOiJQE8TLPEQEgV/LHOv4mG6fvyIrO6
aIIYjOfIc/EJUOp+1fjaeL72yYa5UmOb2otpihhgt6CfDGkvevIOIJNs4ANTSw1lEo5V7Jsm/nkW
a3m0yFryrigYqgl9xpzrKXci/q5iuV3GPAkPpYHpBCxXWFGK4x7EgT8DZ9PU1gm44HgwSpMHQBLe
AzfF2SDjtiigGcrYw47mN7MxJmqG6KvtbKtGCP6y0FaxfqzwsIlNsvA9jo0yXOesQPqmu9pZHgZj
pgELvPf51KvBGuK1xNayUL3xbIMKJYRwooJ13hqyzmOayk0nV2Gyhjque2108Nvvg5aRaG0QtDg2
gds8iKxt5VasxaYztIMV1ozT6e1QW0eyvMOybYJ6QdiUFEVu2XedFL+5kR99MSSC/ED96mfu98qs
Dl3vgVqUYAGh0j2ZMn8UQfSVzRUJ+AbmqNoYPFqmpjgAuqOq1nCIDtyJIbW3zC2+c1IXq2etugR6
5YUz2YxlwknWKXRCEOUyDn84NWJXk44KTLJ8JB6gR0YM6lLS7sWh8BWWBb7ZLOHy/+wr6walSa8W
mz4u9eu8ToEs3ROKgl7jLHPobBA8FH0LiHO8c9whe1R8s7p0FeYffZI96thcO5Es3U8LdbeplBeN
itU9AQL32jTyBKj20IXLRM1DEA1tLy3yzAdEL8cxudjsG6z1bBemCPz5rgXsmPX+3kBLhjlaPK4M
x7V3USk9+yECsA5bCr0pq0eIpuVjRjVSDkrwmHtS+ehoOLq2WNFxh6VpkwdeKS2hGbd2j3B2u0Ob
U36ahuZ3ZRzDFy8Jy00gg9stHC/Cn4h0j95VwVqMRnoP+9jXc6pXGHUlY07ERQL6pMsXnh+UsdDd
W226j32UAiYbzZ0ljRQMtoa2NrQKHa0rm08Gec51QgET3uOZ+ZQQSlhTiS/PieszCnl3lWc83qXI
Mgix+CU+Fkq8ENeqTuutciVvFtdrG4rOeNoT55sms8KrsCOgMl6M4nsfLHVUrNcmZVo8sAADLMXk
tIvJb/YY5YjJsoc9RglreHW9tu/x5CGhvRKTtbZWgZza7nU0Niu8FfCVxUuPzywH2MEWLSkh8SNE
IyBvMqzRCij42rCc9tR6g7UEnZjv7WhH9UnwiHN1q8jdo6RY7WNS9s8+GuVDpqf9umh1Kve1vjvh
z7MBxOHsLE0KzGtfrXyFJZgfr10twqGjTrLZBWiDNxg7ZgrN/S1whu4kXiMtkfqyfw5WdtrPEgwk
WeIFFryWMN55Xq9cEqX/lhKc+prnvnpHlYdxSlwjXAe9va3rMTk3RvTUyJH3YjopUi8dT8IQrd1L
GUHcJdY+LMUoxQOQI4vY2YrRTC8fkiprz15ga8/N16pIvLXqIzTMOyDmEB7wS5UKuN4hSU5gSOOw
dXKoOljmWH+cwn4ctjqgC3X224TfTvVEgaA+ED7wjIs7dN6zyY9HQpYy3t7xnjX+2u7dONuKlmR0
+ikEsida4ZhmRzy7volWyQ+916wAr6EeaNdYFs3O7snRiVcN6xGhJpUp8xAXy9Pgyj8PurSxpM47
3bpZ8Ofb2PWexKRbP3QGZeEPZIo/DWReKIMIRy1wmyymEI9gr2PamOj98XZuy4bRKBXlKYqsZdDV
w5s9mu58rClqHpRUPsgq4S5qp+d2yB7ZH0ofnLWfHcWhiHHtE2dgsWy+3inPcKv82YdN4h+jWQK6
qEVQIibfBsTkeBrtGsn7bTRGLEUKu6uIShB7vb5qVUGkrgBlhQ34fAIsw5gCuw1+HlDkp9t4Ooiz
28Bt3m3g07z/Ysrt5UcK4iMQtbzx7TrRvM25vdN/MeXTS92u/cdP+Y/vdvsEtymfXr4CkPrz4//j
O91e5jbl08vcpvxvv49/fJl/fydxmfh9KO1QLBs/uIiu28e4Nf/xLf5xym3g06/8f3+p24/x6aX+
7pN+mvJ37/ap7//wk/7jS/37J7U9aoY0V8tm+TD5vwTT11Ac/qX92xCpKK7Cl+vnVdc2doLZ9VWu
7esFv132t+8gOsVL/X7VP3+i27ve5sjknUcMZP/8ef5v3p/NDFvvTg9Znd/e8fran38Pv/f+//7c
13f8y++kRgNhFB2OW79+2tun+tR3a37+oP94iRj47aPfXkKMxNObfuoTA/9F338x5X9/KWrqG2gu
QPP0cKiOTe9bi5KKeCw8aOJhVR17Pa2o3KFJjRZszMJ255JdZXgvw3JEMuWwopyGxcR+8KiJo3gF
DEldbtWs7vW5GPbwHMNE90DNLwo60dWOTrwrHFaBuZqrGLbCh9JJKuHUVMxIM1B6SXB6ZxBw3XU9
1LM7CPXkw7G5+Xlq9GOEy9zUKw6q9fPCW9f16mmGi0+CNCur+CsubNIGhrgxS5MkWpGTIh4lJ9mF
qsy1XqT1UbPN9CIRfdkbTn0WY2JWwTcXPHLZz5Vphpimwg658wm2bMUUUI8skVKWpryqmBDnGTVc
ekix4PQmYuC/fHcIp2fr/9F2ZstxG0u3fiJEYB5ueyTZHERSEmXdICzLxjzPePrzVTbNpmjv/f8n
4pwbBCozq9CiugFU5sq1HDMkifovVw6W6HY0wx9RaZGBUy37K0gscGCqXV/GiNjFtDEHr+6Lw34L
cW2NkGomBIbx8zSZKweJC95WcRBmPFQ2zbtINgNAbFOqAHIqB7KEXkrrDK7L4RyU+T5a7f1yfDcH
5Onf4e+sdOsjFDdbOgp/XVyy17Tde8TJ4UhUZ3mXb8YRLtMPdl6Ikh3vp3yHPkyY+/h2zKLDZQ2J
kEPN9nYzIKt0vNjkLM698Yo2yD8/2GWRuvNPbb26N+IUk5dPh0JfFC3Q5ICZpE7oqIPVwp/mtsHZ
Lk6xy9nlALzOPclwHZOSXiK1ik8xJWzT17kyrUNYdZdYLUpFRTEfgABAbpmuZrBxkVj/xDySJBAj
anxrgVCTtnPnQxpU/acp0vtPrVF7N97ofxbTxd6v62dIhXz2GoTKoQCOfHDtCPFSNVNs52vIShej
XMf3ouV8HXHo9foNTqAObk7adOUsXuLH137dD627Llj7enP2nc+lZ1e6d+N+Ae3Q74IGVWtquDd6
b1k5XHBN0d1oDSryzSbU9PaX8x6RK30r4WHfjvOpN6ASgCABftTUeu2dzrQBNVldtVFfDlbdzQeH
bL6Y3oV87LwWf5T6tGO/C7W0cJLp0ojdBFBHh0PynexdDciYRuku991TrEARkOPr34tKQ3ukocXh
LSJ2DQMtngmluOsPoJ+sAHx+EKO3xtUt/a8OCZAdSp6v2KDOgS7Qjagcqdwev5SnhCrq6ZL984yq
uHLzftyIrV5hfGVLkT/1VMPOcUAtJqRh+27ndHX3iAR5cUj6Nt3FTgoRBkjBEjgIqj1TGLSP9bS0
cMhjM5RtoKk73nbkaM9jcX9YZ9bTBzhKo+vR7abbkd7n22BSRDwyTsPYOvkmsi8oIu7ODpJP4AFm
b/gRW31C4d4ct7oW1bvLCkOZvq71wYYgl3UKzfsPZldPtKNmok3z9vB491w5P23oJlq35BCMd08Y
ebD8lyfS+SEzhYm+jQA9oefde9tQo2JaQFENXUeFnlGbUV7hkL+dLcDtu81lLO5xys4zPthlyA56
PIL8/9ZNgw8pss1+F+U8JNftRLu7HMqwex3aUb8ZgIncilPs57kj3TjbaG3X/WUaWfVwN9aNsbWF
2gPtH0hpQafvTNtKEkDABtTjXvebtcBTcdOXHlLpacnGNOma63TNm+vMyn39aXLIHeiQem4lplWB
mbQqLIr6daDqdjLnezH5MTIEvIxOWrjtDL3YBlDlbNbZW694zBkPNLOaD3KGVN7OXJGCudhNh19B
YTpHMQU6oNqNMdfOESX3iRY/5l8OpPX4l4D63iVaoCoDyp3YaAIZb1cTW6cuOVdIvqurXT5A3MI7
hd7y+Wrv7GWOXCO6NXSwmtdrnjRH8tTwuA8FYtEa0gQmbEbxUEw/fFj1ti1N/Z8QnXuNTSxv/RA7
ed9aLpM38b0bGZQAhk6PwbV3pJPK6MqCxH46uxs3ISMJ0uHVVtFYVc1NfpAZ58myDnT/JPWaGC5I
tVZbgaPcyYruHF9JyMcpam1aa5OTzBAvBOS73PS82YWnWvHPd6h/8F/n/nRRaayNrPk9dlN4PZwu
f2jarLuZzRjJJvpcPktsOo8fY/VxdSjTAH3QTIg9PYNHkvQMdOao0QyTMVQNBTpqZWevdBuI1/MB
OohX5lYDdchXIpeQdbY2dXKU2HyT5mGbDHwDfuoyFG8DBcnZW1T1KWltAE2dcUyBeED3A9c/RCV0
8Kizi+Nii5UXBIdxROYP4VEVJ4ep914d9G78XKnwrdNEEfUyQS7xYSW5xKLEgsUhwZdr5+pDgb7q
7hpgTZZnI36yAMdL3Dn9jT6ooF/03yL+ABQLE3sPAN/4rXEMQFb18rxUE/15WpZTCY8gnSl1j+Kn
Ht5F+ao/GQlfWDVdVi37sr2eyff+71YN0XUyZk3zPKRhi2tn8hHGDkc6s8FnIZOljbeJmUQvsNdd
Rw3Z/t5P189VU23n3tC+0j9X3ZvQe6LOShRNi7w7u6iziDeAlpF/CkuKV5akK2+6FW9i6++WLJFK
lSv5ffWTkgLC5CFyyrbpDU+6lvXXgx+7h4KE/VdtTe7lOXyJyAF+XteJ5xzizoFz0R41GMxgzmqO
8p68IiB0stGp//CuTFMlb+CrrlsnJ331vtrEk3TtO88y8/jZnF/VKfhcoUOCmhFcCyi1waJjdzeo
m2nT/duQomh0J4e19K5pjq7vXC0Aqzb71VVn+MmTHAIAHnUGFk9GcFuYyAH0J2u0OxSvl2I+FsM0
cpNlwsrv/8mDp3vbJ4lxrFJ6hLZLr9/U/eDdSchihtO966/HywQTXuEr7qB01csEWplRq3Sa5Bxz
vu6aPdRVFZ8XsYy2e4gXCp/yKTxg+FdBEzobiZUDqOl8B7ZpOthq+VXz4W+ys+hZy3d6qo/P1dBN
z+jAm9tkcuIrsc0gbm9BRf2EYnx6FlNT2VAFFfqdp0wT6HSEmVzeItWwZtOHGNs38Um4DeH4Niho
2en10L5ZivA3uEOmU4AkzmkJZ1DocioHbu+a1p8uAR+jUIJ4nSoxMgyrPmo2Mtb55u5NBwF6mXiJ
Kap0QYX8bba4nXZ5Xey8hIzrwvusT210/BDidjpP1Cj4EjutfRMMgX3jj1oCdnDVOZXDZSx+iRS3
l0Mmeo6UsXuJPLsklILEgvg2PCMSJGvI2eWS7hpp1vZfryaR7FHjTQyF2xFNu/nBc7VshyhDtpfh
GMTYRmt+gKgL1Tk4KA4fHOGUw2Cb5tcf7dV8E9eFgcR2i4q0LDL7z+ZST/eRGfWAkwrvELCzfHT1
ot2E7Tpdy1AO2eDDADmmtzJq0E95HJx5V2Zx/FCpUWBH0SONmZcpDSwcdwPU5OECS+w2GHpYBoLi
d4P272QLx8vKT8SEflWmqwvPdjwduqQAp9S0kIv102Pr6fEzjQDgKsNnOVip24MgcsKbXNn8DqDq
usIaJ16q9cNDGZk3jR28TjBHIAxIwvAjx0QrWrH31rE+SDzY2/J2rLy/LvG0BgLvcrtHCWjGZtlG
Y7xcyXDt6wEwmptsZaj5ufVU1l+LLH+9GjzgDelL17u20McEdVNZJG18xbdoJiBHanhhd1qXV3di
S1DhmdnK/z22ry0a5e7EEKpJEiVDOViJm4KjqaLdB8dlCAuzfYgdpIfar5bh13czKpmPdBVTbILX
besAfNz1U7ceqMLHzyEarI964m/gMC/+4ZW59hBsJDa3/OhZ5tPc/3G+RMQ2/18frvB2fXFe1gAU
fKAu3z0ETkJ/QAyHVwb5cLhxad6587V+T2dGBJGAM/3R9ml0kyqM9UaiBzdBXTS25k9y6K3WvqvD
bm+2/fKpdGnyKNIQ8lf1L8yW8bewc9rb88injNZpCLVk8ud488qnK/7Fm5MSezd3UHNRpYmfS+ju
r6hVI+k6IBfaZnV7A1wQbikAsE9zvM0TVfBXlkpPgxt3Lv8S1zlIKT7ljZ/sL3MiRNE3yxi9riMO
Pf//uc7l2vP//HmGcdW3qIo1+yZ30HLozOMIu+d1H1q8b+XjaN0uDcvw6pVbt7lrpTczLcClcohp
Eu85RsIbmnL2Rh/QS6KmSKSsLUNtXnUgAhGET33WLHsxivt8RQmfaULa03yFjJefoMwr99F6Aeez
qW1ruRrWfq/baCRuSWrYNwkCcUC3uef3EY+8WxkHcn8XP7mcxd/XTd9fvb7XhHNyTZZPu+cHEj34
Q+6jK9BD0vpm05XDTVo6c1rzbC9h3rHPp0W1fhtNp76W+TJLJhh8fXZ8U6BFUfPFMY2Ff+uai4Ys
wUw/B1TXYCWa2/WN+frDUBxiW1YHAeSV1tr/OVYWzpPod8+FEa11n2tIvLdyZgNaOZ+VylbnmvMs
Z/+LON/z0RWHdDT28/0HbiwZmsB4tTIBMPvGmSX2Nh6jdzxaOdCCHNWEDIrzO8OL6hd6jTe2XYBx
nm0LAHP6bCkzwiAZMi+kRGXoNLTew5GkAWBeqxfTIAlPFsi7Ey9v9Oc1kGS0P6Ve/BzRrPTCIeNn
i2xsEJDUQ6pKP1a199SFbnv9boi22vWIqiM4jS44eyPIyh5T13ZuhfESLY9HZ7GGk5Bghormsku0
ZK83ibk7s2DOqZvdohVzniCz5OBb+XmqjGT+7GTp3gNKs6v9BnXWdliOlZFYjzWNVvuhJk9mOw6S
OMoWanCf15XbnUPEsbAAKkJBeVOby59DhOA4qWHrUW/LGz2N9Ttj6H20pl4WesUee+Vahl67M9z5
qre8INlyC11uMs386xxp06wFOt2utnLNy4fJowFACLCYGgz7Sex5Hyhl1rU7npe6fBhxywdMvfz8
QS7LVS9GkHnXZYrMcKJ2jKIi5yfaeAXUn76tiy6dGI1lBXcr+0UJB/NN5GKidKQ2mJclLo6L7bL2
qpZZ+Z0ieDN/JYX2QkOl9rmvFpRlB7u+6os2R3EEzjKAj3/8GjAn/qewjUjLCBXQotMnY0HkJWSA
euxaO7cp3g9tNZRg8UrwZSjeD3MrF3h6D8Z6K8TeRQYeaA79b+BbjfAmMvqa3gUaOvO2hgFc6L7J
7Vp3Et3NiFm11nSq+r/yyrFvYiieTnSS8l/VaDUEO9pUwaOsrL5FUYmUkHgXFSJncmg7mqTOno9j
N+mtG3f8o0Z2m75oFSfLyZgk0kArNHzLS+RWmygbC9qgOVirEWtXc0PCfuU5sh0dCJX/ynO7QMev
rEl9JkVx6kBEbVGSQdZBTer8PNgnw5DwblV6mn3X1Dpd69NCB6AiI1ZDWKOWhyAOh3jrIScjXkcf
28e11/M7GvBe2HVW34ZCCXVXSfgyDMCRjLFaXsImcTZQspcvoZf7m6qKgq9D3KGj4tCzO1h0NFE2
CG4MTwlcK8YGO03D89AQqoca3jnxyvDileD/7dw8j5KtN7El71X3pzUAj7FaxKSSJPDuXMV2QvkM
FPtCzfA0Rc1ebDOQyxX1FuVWU4qxQo5ArWDT0LUPDLPd+61WX0Gf4u8z2nZ/M7P0a0eLwaM+NuYD
igv5RuzIzNu7Arm/60CBeml/5tXM+BauTX/DH6DbAdfKfqO7rdt0URDegwVcn2qtfxR7ZBYNMsq2
Q2KMiyRdfxhs4EQ9PJsvyXcrTuef0xqFm4rb2uNY9+tVAuHvlW4X0RPbQTD0boli+nezh/9EIqE3
Wx7dFFqY1zdr+CbpfCqXeAeFRU4PVE7WqFUSmGKk1SDfL4uX34HG8x7KBo0ELXJ4mr2dRSWpUrEl
b2cX7/ksnau7oYQcK4ncx5i312u+i9a9HGhit++dNNSPbm5VSu7ovUOGaJ4+1nXhX0vsJSK2yJ25
DphT9PWeIPcrn402T/ehDuy/6mgcS7W63jqjl//Rz+l2tZf5e4Ro4H5tEQe5RHSqRPJfI4QnKkdM
tUji5bsdaTR8lFBtHmG3KfgVaXr8EKodSBcH3s6BTRkl3z4mEyubE09tQ8QfIngPOtA5BXCGDggb
4RBvkPv8aJAoW7S6pSlE7WneTVNrUwOeT1171ydZ8Yc5kvC1mqB+WgAmooComYd5rbWvZLDOERZN
P5tigXjITWmJKqkPG5bWPUFg/julZ+MEs27/BI/ich9585VV8rG3erVUB9jPp53EysHS89+hsENe
QE1vhmSlpxKOfjaln9hcbscVcTYAcfauX7z5W9+Rh6sssiNr1y9fUNDbSQs09Khsh4fY3kmXs296
xsZ3XQjeoZxHZnvUnpNwWfaRr1UunTLQ4sohdnX9RnPUAax5wV2EU7C1tklLwfCj4N5IpUB5JFz1
tP+n0zJaIHmhHZa+12aZHxN1v4bsy6GGg24yt9yuL/9cw75EmzFaIHDlsIK7Pa0IVuT+4l2JybIi
/rYfQsrUmk/5EtubFRaO3WXuJU7Ooqw7pm9LfQjL/ActMAr0uaBcMdNdXzg7xIbLT06ds9G0MyQd
TTRuOjNhp6nnNM4P+nrt2O2PqS6Cgznq61YY5rO56B7F1gfjur1Qz/9Hm67m0uFHa+olRtbK227a
DjCA76TweCGIPpct39Ux46F0D+E0fZGq5dl95o7+5/m5vGlbFk3CsuRQDe5hrIYvfrKD/HLjmHN+
Ny3jGO8zjVZPqOs/DjPVZYzeRnELu/tRRm+hvbqPyc3szS4rykjsEvEWL3Z0VbuHt3i5pIQG390G
AqZasVbLoapDd9+N7Yow3N82OVP8mXdmFUBjKzGODy8h/fqv83p/oilIIqesie7mKfP2KO69j7ms
2EO8dqQa9dMdG/emaZz7899DhrBe0RbNH+DyL6LKdg4Tky8Sx29Tz0PxfLCR8f09jNBAMxBa2nc9
dzZhF6g76yeA+vEhAloMhhVKfkVW3kVNgX4PPKESJZO8aIR9QXn/OanvsrvXUomRGKjP2yXtbnW2
3LV2VC2brHZntDQYRyt1/nGhlCg2TdneB9J1vedupeQ38IibnLBBZZH8G9hrC+Kh9E+bytu1Vi7W
Jzms/ejtvAkxsoutpb2OEqIebYoSKcICvfLdBHP+gxzIVoORaMl5l3MIg6NRBQ+xm1n37fxdAt6Z
h9E4QGdbbMV2WYOcHLinzvPOa4jDLY3gzox41VSXGt6uBwooP6yrjeLCrw7eOf6g9Dqip8znEGcT
8DOo7YEvX2BewaAEJYyiVYPUsH20zIo+a89+6EpI1hp1UAFikgA5pN57k4SqiYCVnfPEX9e6LP/r
WkvVfwuS1LjxzXjjuU73JIfUqOxjZIQD4mu8LG77ClIkcw3s60HP+6dxLIJPYxGrHNWab6doso+h
TvR5TOKKWnxpvEZ7tON8qtjKfIy+XE9m6Gp9sS32HHyaWV9GQ228JEX8Irq288TrXpNZ8bUMpXUn
WD1UU2F7lB6eIg0QUzJOMpCgGGZ6ehntzwmCfudGH6LDYzaCmmodmsG2gw9Y2uj45cgMmUsH8uul
LkupS3kkce8kDCW++DFs6fNTa+h0Xt1OXKYIVGULGWcUpWJAFuD0P8XFiO5KvpzEJIcaVqejt2Ym
ZI6EndUTU+J0Z1hOmeY1N81sp15zMKrRvZKtRCaPODmVAxyO4a5HYGsj2xSxybZEzi62y4wPNlnA
puq30f1q2Mc0gAIZghbsHWkYzaLedavnKDEoOjHaXV8Jw6ql3TuOCUXmGJvFQaN/8tCqAuma1cWB
NoPs0Khq6sW7ROYfswGChpJesqVPydt/gMnLULw1Jcez94KGFzg9Vdr4PPeD47yU8mYr3+Qg4GEX
0EVUV85XJNiHbWjA6O+PhvM1HMzvIaxLD+IcenMDSZ75uSnQ9ljM+CjmuPDNO2uiD3c2E/frXOnd
dYkO+U68TtRp+yhIqaOpC4Re83qB85Kz9+ECFBPfXSDxO/8AlSmoV9pc+lsnzrYMSbvIsHAA9C2G
uc2z8UZbSv92CJdk1zkJssQ0cqwm/KeDo9mHyaxcSC2q7MustY8SAIDSg+wish4uM1cajX40Bpvg
ILS/5WvhHHon4mvlwFqP6in8MAlfu1GBXS4HsZUzWd40KI8Xe5C006EBKEmeK6H55tepMtQETKnm
0qdbvZu7PKUJXyZniNp6Myh9Cjm41UCiSk7bFAhWrw4Xt9iWNUJOeiIRJI6PS5zXQZRyO5OF3llm
66Ko9vdhGsbuZqyBLr2ZItBIt9YM0d7u71NaDse1exdT9cl8zPrgh2jXwJVs3rXaWefmLF3jKj0h
sTfFUYLEImeiKYTUkHnHu83FHBlWDqcdRdZfFn233sX+y6IRIm9j2SW+tzXpnFJ7CtmAOKHvHuc5
+37eoii7nH3Yf9Ao/G10V/C0KgJ8mXlI0plssRpeYj21WhMn3887IPGe9zNjM+0AOPmn1CoaUjpl
+9zlNPDp2kozStF48Ag33ufFpTMdwpq/sr72vxjcP8nhGeHtmrbtybQAQmajZz3zN582sdbrP7X+
ATX28E81x2nM1zmhoYW3SIm2pzWrEO2alu1SVOyKyWh/77k/b0ZIXB7aboTOQ4/YfcXF+r3z4H6A
L3LZ5h1cjt60VDsqKukD0OP52vUX7Wgid/foG0HDzoc+LCuAblldfkmmT/PYmd8+TDL6VoNt1a4e
+xbeA38xvWt7CpYC1QleIOkPar1D5pTW16yd7/PFz//IrIxOSt7enuDXbOkxJSLWdOtrO433kj/7
t4i3Nf5jBE1syHvRBbzzh+wLvBQIFysYxLDXqW59dZaupQEs/iyAiirW3ZsZjq0zzKGoLaCeqGEc
rBn2qgG+3WNtlSNqhrZ5I0iItEzOi8r8fieLLqAlZVHBUNDY6Z0XHQxkwVJES4AW85qiexMSvU15
i7YBOxAUq85Deui7R+GNNTCRO4FhRZnErkxtqpe3ssTbOmJKHXiPU83gzwx9vwvokcYrSD6i29U1
s4fO8bvtEMflH4Pap/dB8H1B/XqXs9E6Rzi9Pm5iQDoBSLuD26U0UL3lU6ED6B6qOjdweNpmkfzp
xejAg70ZDY2ti8ymaNNsTDgf1AM5cnfVvJJeW4riAW1kgz5r+N6GJp0BVP3T0boaewnliMionWdk
Y8C3WDmitLZvTQse4ruZVFVRdXr3/JrfmSyvOMwUqG/n2oABbFz03/vsJY1SOIjGWN8mwYLEJvim
WxrYLwHlmOzbXAPPp6X+cemHg6P33sldQsfbkS7JDiVEiqCMjOTsTjTTOyX8e6AfyrJDTuvddW7S
xC7/MmDWewv0/8sww/RxscONs7fzLH75l3hX2c0kqEA2dnCRVdB75FnLr1TlJGWs+1G7oWzsXKln
wjaojXlju0WP2GVjvXRUXtqeJCTJgfu4HeqNsGwufgallQbfoQxt1/7vkxrDBpxXLnckqSrob9VB
g6cSeCH6Gf36t0050th2UYSZgD3pKGnBblwbfnObIkv5GKtDOTv7rq5gd1cjOQD4t5OOl05lCZCJ
fxioFcsIDkf4OED23elhdLqY0rktTtOo/yYmObhDUF37utmfZ3ZJG1+XrfMnEj3DCe5PZIyGORtP
TlQNW4jQHWpMU02+XRnFI5Fydg6XsR0Vf5a5roOXyeZbtkzGvlnHaSNYS2Oi+4b3cjwylhg5kwMs
afAWZLcXM/S9ADjrYXid0HY1/bOr/pCZHlJGWh943JM1k7/c0Ib7pYn8XZpZy+dujMmjOsGjqYPl
iuca9lDX0E7iXCddp6Gyao7i9X2nuSrCONyK1+dRc+cu3u90Fi+fHbign5EDqNq2HbZVqz00E9xi
Elk5dGc3C4qCso7Z8tPpnGnZi9fsBmTZ6XeFDZNPBI4j/ZSa9Y0sKxEgISHs05onGSUlRJRsOZtb
WY2c1QCJfbNAo+VWt4mNkLRjjGzD1tj8EtLMSsEjgSYqmfSriS/ytQWN7h1d2dya26j+3ECOsdGn
JvlR8UcLSfhEyAV1Oz1K56shKgFcqNQp22nUUZO4gRWPYWFWsbUBzZDd8VCCr6W2abbRbG+X9qmx
zcPil8DYQwQgbIqDXjbJJlY6dJoqwYVKpC4nBxSMc38vJnG6HQQ2emBPiKISIQ53gMhJ5ovtsojh
DGB0i+Fe7HqnTUjSoJlFv75x2w5NeVXH4WO4ajbUX0JpFRUmRFYGHKlrmP5R8CyHXEV54i7gFC2Y
7OC2JcAnZYS7mXA5PYdCXYnU3UBZKmjDXRC8xFW/PFxSAItm0xYQJtqVJA7EkXT2vIdEud1xg7U+
iSM3O2relfECQUZ+41VVyY0vMI92MQT3dY+uQeEkCCqE67rVWy996Se/2nhrEf7e+M39NJGQ38zr
95oNH3/VqqeDZGz+zOziqzNl5fdB47+W/uXlC/uBAtHLvHscxoqEgO0gzB7P69USecNNowfTKaFA
9vHK1Wy/v7KjrqzF9X29VORZqvw7Rfv3Vx6H7GtaF/o2Le3xYU3KAyRmsHGvtna0q0X73Zr4ngdD
Zj5DB+LvofgPbun5H2+ooxtHa0r1TxmEZluva+pvTje8KNA28/+C2ohK55r9rhma/hKNXrYz+dF/
ivJQO9K/nd4kWdrdzT3q6U6wVp+9OIQwOraNHwhpvH4Mg4+hhVH0Y7BIAn74GMsa/ONjJLZf/fIx
Wl5s7izek7fDzO+5mZCvoAhRfIYKtnq0em4ramQHOgewfCUS9fdi4m2r2wWdNRxlKNPjFaySDHtr
Pk+nr9vrtmoqjQH0mEOK7K12shut2HkOK6N4ZKsFMKF3ntETcJ7HSCVhEEE6ia2NIoX6VVxXkBw/
gzAqHt3wdTqSYNQTE4dsgj3ot0Nvvx46dZYBf3e1EXSpGrnJuJJbyS0Sp8oDOQ+qPSgG67BU7kSw
wTbILlACWW9hg0VTT/9DzB3SgzcSJTo1ElWuy3JbN/oj7y3hNqlr+DCXyW5vR8WgIgezH5HOREnq
OoH+8friQBqBaP0tepnbfdWHV33Fztkif3Ytxbs8g/sKhgkfMlRw1uKF8zq4lkpfYa7DFgmCDT3y
4f4MHFinON4gI+wfq8RorR19PtW9oYxoKvhH3aMJflEHOROvCYvbplfepgc7M0x9dV1CEvawxtZn
U1hq1Whx9c9CYSs+Nbr4VKT+FvnrvPnvVWqrtWgkAxYWTs6yz3o4lOQV8Pw2KMY5qdEJUS+LUiqX
wzna7i26fKmwXw7BgrrwUvP2O8XuVWprFiCFZPkOsGtX50H2siRtTasfduGmzZIAJosmP9v9RTGM
+eHyXdkv8YZp/8nr28Q9jNzLrBjb5dBnJt0i05CQbsN28UYqrvD6FbCD7BbLvIjvI4MHV99PdFqo
Mk8QhNFutgrzRqo7XvVpXZfu5UPU5KWqtniTs/t/1PhPGyyXwoWfePbOL2MKnI3a41vd/Ngs/JdK
WWM02bNJeQ0tW+8xt3XrGZadvcbzBs0UZ7jVcvZrolRj5gavc2ZME5HSsUH2pQSaHncn8fZIlS/Q
VjxFUWzLGmIekRa9jQvWkCUt8mDgkbJiU8RVhoLVED/XS9NAvwNQqbGS+LmCuB+yFn+7zrDPbhtr
RNMwDL1DY7uv3oxttUwV07/NVxHi9Giw2zto0iAC23p9rf4p3ZnA3Kvs5pZ/SnfmLNeduL0V76oq
4+KlOk6wqptfvPJrkmHsme/n/luw/Na4q2W306lMvHlbuoH2WYuWf5wts/lqm97OPsRpaaRt5q6d
j12ZWad49iHdUV9acBBPSz0vz87YW6d6WFAlV1/OFrpvi93LO7t8mcO/46cULtB1rCZX39euR4II
EpPT2sXmaTF7Fynl1NqI7eL4tyG5BFSsZd7FbZWru+tjRKs/OAy1fs4Td9f7FhJfmhE/yKGo8s/0
r3ogHv82yRm8bsEWTvl8X4lephjrtIM2xfWhQPs1OokBu+fuj4vZWqLkcoXCq16v4DlgtxRrXLA1
ozjfy4xLsKsVz9FUXGsaLJt0L6WbppjTAyrKbIE837zuV72511WpVouL4KQPQAxUpZcnbffUIauM
zEKDbquKEEfR2dcGPWTnSbQXD7sOcbPFWMN75Ej7jZYH9W99TTnSMYv4VIRj/YIe2dneLqgUIUhk
75usbX6reVc1jKp6ssoQtqJiAWms7KOaTgdUdJneILn6HLnDV0Quqh3ae9nzpJNukTOxTcq2KJuc
/b+J0yrSC6UOdfk8x8Y2sFbo9tUdzTmu49J/s814OS06mGWxZnlhbOeJO0odW+hX7IcVEuwAER4N
grxD26XGUYQuVs+6d4xKf8qKOfuUdOZPMUuUn/j6sbTt5ZuK0gPvaBXgYSrNfuZdk25mh5sA9Xjn
WWxVHO9mmhwfLQd9ktSBCtYDdX2UCJlgL6Q7lQDss9jUhNGFvfWcB/DNKAHEl+1h7Y5fgEu31+HY
mvtYpb487E7vvLdXbIu+q/h/s09rjvpsE27iOR7us3LyD5k5VvuqjIsv0BhaV+hSBts47IsvU9zS
tOxF3kYLGKZrSFJC6RxJsGHB5zMW0704szpdnzJIyCJenSZ0tnZFVJmfzWFKHievn67GzPV10nBu
f1PzsMw3kxGF17Z1NJyuG3+KQ6uguzoV5tzfnMOR7UNvBhEq0FMNLCxrPd/bSTW89Dt3tqcXXet6
BKfmHDUThlE9KIZJDRlYNUSVtEZcgVYWGRYzCmaRMz1TmQ4e/cG9EzN/XRiKIkDuddaypI8KWoEQ
zJV4PWP5jkp9f8hy9neXxy3ZkXzZJGRI0AJ49xiWp+3l4RvOe9XU+y5AfLEosOBckXk5P6tlokkO
OoEM6daG3Z09pIGKuqqyFcPcPyVreOiHOHoQ06D76B3H7U/xieky6WL7dVI/r83JGKafEv9/OymR
AqBcZeh88qTe/BCkEVCPupus5sfSRict5W3zuQz76nOZhX8Z6q2r8dpk4/MyeQedoHUeur8OxXsJ
JmPV3V2GU0bHmZFHzS7QrkNbdRbPlr9+YhRJn/H4ryPLK8vNlLvNE5AQc+sUsfnom8ZyQFa6vYUI
bryZOsRyAs/vHsgvWzsNwMSXtUFIY6ma9offxNedAd52UwHnhqQAodDC+oHyTvzNNT1zm1FuOy85
aor20Stfl5xWAEvD5LwuSUv5bcR3N+m76ZtWmSPUjJwt9OBt0DmYvpUd15SzSdn+Na6yVmhiAwhL
t3NfxAfRBgtJq9y5HhQXDcTJexm2Q4tQOIqcohQmmmF1YXp3b3aRFnNJYPAwzlLeBe/8EtngDSd2
yPNng1TH+eS967/E6AB+bsY1sQ7RYA27ePXC6yQIlm8ectbDVNVfO6NK73IYojczuh7fJCxB6fEa
jmB0Nm1vU5tjcJVmZniMaVbc0Zhs75Op5v+6ztdhZ1U5uh8yXnp7gFbEtvczokLogrrr3tK9I1im
n6GzRNfCWw/oqn+Qszf7xST21THO8ZaCiYjJUWczdp6q0bXYxSTO/9H+YX2+4+8+z6/ry+cMBNHx
tvZkOoeArraDobmohb8dRohsF3N4GMoM3vdm8ildlOmP1vLCbA+2nfxPO0AyoiacY6w1Regl9VCF
SblL/3Opi+VtufP0FEpfdy5QCFdqCHblqG9RV28Dw88PYhPthAHm0/sp1zfWaMKLzaPUsiPjmtKo
fsaNTX5u/x/WrmxJUl1JfhFm7ILX3PesrLWrXrBe2UEgFsHXjyuoLur06XvHxmxeZCgUElndmSBF
eLgvHOG1ZwaW+ae4st5fwAl/d5tgZMrNb8r2DNYQ9yn97TY28l+r/dONppdBiP83F99+a8TBGApM
14Y70KS3KnaLRWzfgPbsUT+ML3qpn7IGzBbkKWyr2bmu5YEr0cShRPnXYwyqw6gG1y35DJrjLmoB
NJ2JHMvko+4A9mXn0x301eSe9cF4Am3EHXnTstLHc8uakkO6kAfJgFqxAy3fZdDBfNY5UhIBC8Iz
dUH1t63zJn7QoEj3kA/WalA1rmlmmWePi3JB3XE0rB3ImPVpNJMRgDCyKHY0SktGENw4U1ctOWTg
5KMlC9DrZG3YnJ0wAC2K5iNYES1NipuoRtQ5YOKQgztRLKUN+QhNvDjcUNdIo/5o6tAs6qqoeAyR
N3qwsymUQg51BcrneboQlb70Wbs2GgsqhWHi32SFUjUzHPLvvO9AO8EaAI3bDuwP//boveZYS7zq
//AAcgphcZXy+MsaDOf3lYwt6MNjz5KbayBxEFJxLRvtqGj3u0TbEJH+ZJvGQaoPkv2qBgusU2jG
1qlsZCVMsJoinVadGHWRMpm6hLAhTE3UO5NpxtR8TCK0Dnl9mKhHrh8TTZQjnKIQpdSJWV7bLD1C
fpA9ABrMHphpPqOMqz6DJJZBsrzy1ohvyzUNNkzzzwNCVo0aJFNRZJeSZSZYaTE7jZ1kjZL6ekPT
PV0YOInW36bZahKkNLaA98d3ZNK9DpsqED9v6RPIzmuPEfSAFzRKa5jIwRW62d3I1HMNFUQ9S3f0
EaCuXR0c09UBAPn9icDsA9Uv7Z4sjZ5D9Wn8FiRxt6cAnABB7nasWj4F8PrYai540d5okL5kyMZC
9D2JbvQFi9IGZR//nC5yzleRa4K+uUi9fYz3ALC73r7xq/zRMZPiMcc+yZKpvIaVhe+4Y9pLx4zE
jgaBkB53FogSljThYzqeVzlIXAe29twyuVjWA4EmTLyEVoD0jmDfAd99WiGpXPcy/gYa3K9uC30f
EI34+zyCGiPLMuMNE2mcJg5c81ZOAtBMsdL0xNw7CoJvaNWwQ1rcUNALcUNe2FkEvM42HlgLesgg
fWnT2ALbaYYMhsosNkrKRdmBrDU/2f/pj5zh2fTrqN2jdFkCwpoCqaAif3/EADmL+dKKkdCYBz4F
C2uKBLIerJpFjGd415Xg0uiDG1S8gptrIMuC7bG/7SBjewNHAGL+Lkq/es8/kYcZJMadbL+Og+Mk
y8yPXEUf/jNgvZssHcUOXKslyZfWoCWdqoZmn7pD1ZkI3rZQ7w46FL2pkx2eSy5k/MJmT93a1FcR
WGGfYpw8sG35txu9KjoHCtp+3vzVrVKrEZD5w02dY6bVyE431VpbzDel1doOjMpd2gM4AWGybTOm
6RG6YNkxNzR7OwCFcI36EjD20vAe2gCh68p0ylczjl7jqOc/qwR6dymT0cKSgEDXUfmz9avXQYuK
17wqEkjjpOxhMPFj5lqUXSFQ8X6XypCf7+LacbJGHqwG/fFbZenvrDFQmu6PwGwRR8wnM7QhJ1qZ
v9lokqLg8EIDEhu+t84Qe3uASEx5cJCdgTCPYz+QLRRfmt7u7nsDrwPfgexwPYILa/aH9BUgjULH
LrU26tvUvHTNCNHS0r5zBukeLLVZdYHd2BjpkCCNPYorku3SWfxhnMTjyWgpz2RtH6TwvB9lqp90
sJzMF8w1Jov/++IfPmXiD89xU73RHpl2y7RRHjqIzYtA35O9971rZHnAPmTjaxtCdmAO71IYWNlt
E2LnthtuqPJg6J95CKUKSEUYqxh5RkjOJePFCoS+JAfHf06byl5GBYrVaxFmSzHq4WaMHfuiAXE7
NYZvRidf2OsuDxDeogFy6SG3tCzwI9uQrUP930p34hDCdK24dj3oQhonlZuyEPj3q0oNAUgxHLBp
HL6APZdBotLRDq3qmuam8iV74SCvOToe1PsipR1t5CNbtgIU/iPTCjBh8Z98sLQ3deGl/P3CAD9u
KiAI4hjILhZGZjxXXtOsolbY196AtkBax/kBCQMwOgSjv+YmVBESIyiWGQf5TmiPNb6BuGo9oL0B
5EFfN5D0S6RurP+zDzlSkyRgO4mU97wYXUX516JofBy3rBMdObsyGu9MbTyRDFmamMOdGqMTJo3V
Jr4t6nD6Mfbf5oEPBSz30n6rIcuwAPFR9BBZgbcZPGBsetAYns3Ej9dtJYznUmu/5qUMfpoxePCw
q/sOumdrIdUkzfw9CeBbeUZBTwJmTU1/HqWcJkFWdZpUlwhoAW6iBV16jCtHW2ZjnywRc0qPYSBB
0k4jTZAM75c0NKY6AihOPh4siQRaocoqSw2F4LEB4XVogcUnPwCDhpaL+l6zE74suYjehry/Mge1
Xouu/9oJr/mJkqlfked4zyyzwMPsSfuaMj2F7pOIDviX5ed0sMy1sD32YCbiJQ7C7ajyR9T05eAD
WxOhbpz6mYV0cerIg0EZqE8+H8ORFw0H6jU6FOebwR+3BAkqJXTKuxoRvQkhpOBDoGT5u024YKAg
UWpyJj/5MZdQR7Qe+f3H9cDtFZ69tDmBfwPlKTrTVnOEpbP1R7CkA3OjgjSFDVBg6bigKlPoaNXQ
pADaTuvZNib+xdDeKhy7D7Hnc5ySdU3i3zBcTV3Z5+516PMElbuxj3ABiJNi1dAAmOyCheUU0faT
N3bLq3rIuvPs7DBF7J3yh09uEHKP19LJa3CBv4Agxj+LkjvWokE8YO9bwQs3zeAyCJxbVoDfb1wL
5GOTC2quxkUSBxqeLkO+Ap4Iogbz80maGQfB9ZoeTA3Z7aG1L0XW5KteOdNIkCEDt9AFAIKJmJz/
ePjR6rlpGSBbRFm6Yjt0FT1iaBaoy6RLnYgP5yEy9kZiA9UHbIaaQhp4n/yiziijFTk6sYHyIIsz
a2/a/WSbVrAGvqsh02ZHi5znkJswDPsuTsdq58RNti8sZ7iOEIKERlxSvUrIPTIt1H56fbVzS5O9
NSyXS5qUu0m16zMDzCN+O1wtLDlNynX3TE8Eu2h2iBG506QAuLY7PxnWJhT6FrmqEHBVpQI1XFZL
BK38s2X3BnA16mgPro0I9FcoPQAh47sfTk1gLhG8At4cIZ/Fx2S9jPst9NEgb4x0zhWYYXnN0746
my4U6oWZuxDfAY+KHtfDofT1G/VcZaIr8JZku9ZV5QlqKi1CA4UWphudA37Hgrp4X8XPsmZltoik
xoYXxOvCxkFTpiYICedbIbeETwMEzY5Wk0OyC5JEXARIFdae18dr+kWV6melx8WD3nPzRL068Jtz
UbXg/cMYNX6l92sXiIt1UvrvNlSu3oJS86bfIqpqizMfrSv5008R5PFiHUZ9tZ4X6gNxZ0G2+Ezr
IDgM+o2BJQgygVKFK/4rI41/iT5hd04H8W4RgLWe7MJ12NKoDfNYh4V8MpNo2wye8Zr1BpSsi3rY
kluKFHpm4GBfj515+E/LjqbGF24PGi5aNg/64mARLLDWWmuHqsFgnTtjsyEWMuomiK1/6kaqS5Rl
el0F63k06BGU0ItfIV4LTx00hQ4ixV9JXTtCtLx0PRQiqNHEURyREQcuUXX1BNhDoWj6qYuUQXxO
eZNO3XDo9XPItZ/TSsh4XJKw+Eq9UDjOpWv0ZzaO41NTiOaqQUeMxiLDiu7qzL/QmARy8a4eLHAG
4I5g1Khu2GDtAhCsPMXaqAFTNGxoLO9M494FYSDNa522fhiaeEljfAzjRzf/xfHN2/YJsO5tUHQP
fV6koOXKuqOryJ0AG7Z2iWlzaOmAL2pyQTVNZTnOjXpJkZnAAMbGhrqdIctLkfoX6tGkAhv0BQIE
3ZG6tCTz2htLk8dB0Z5kXZ3eaypqW/DI3mKD0UHuJuJ7idr9C7kgKRNdoEGxnyc0udC3KAQAgkIt
Qk2bx2JaJMyrbm8BurwAw4SPVDZ3F0nlA83MbVtbmJoTQWRL+Cu7HYM7npXBHaols10MeaOFTj6V
iTK7grcXGqWGnIdD4Yfu3eSU1ni41PgOTOumPpiSdCcNd/Ok+V6Fuo2RgMLWTwtnhYIrYEj8UDeP
Dv5xPvYCeR8DrU39T29/GQ/ZumUIgvNG3yZt1u1cVAs9hJHzI0rG/Huh+8gcsPIpB13a3xzSmj35
Q8knB7x4ux0fcOhSK2Q4LN0z8MgsYhea9oUR8jPLNOvFFJsxyOMXXsnqIuMQOG1lbos+2qYAjm+Q
jLJe5knvXezWE0SyxrE8Tm9Gafr4jcRRifI+yCN9atoAgLeoG6Dyi4FavVvpCjLv7IIDT2xJf0UW
3zSxz0nLchtkBdTwHNuHrGsm1o4wkyeRYysYN2Hzo0SsSjNt+5dAGouzIXl1GgQ1MuCzcdJucTzE
9vtg8BrFdmp6ALGbafro6fUTUh7dOsmw268VFsJV+AhR23hdsvZCPaaDTWFsUrE0BgP4DjXaev37
aBiiXL5ySiCm1NSP+b4ni43ug8E0BoU1YgEohO9UjUpmgVYFP5AH5O09cEXhLNAxU39r+0caD8Dt
tjItfzzSxExNbKi4ZZSPVRYPB6bKKqrGKy6OuqJu6Ab4nQbdyRihtQ0WDvAzVmV/IjfyGLWw3DYt
yGL3AB+1S8/JK2Q8B22qDQiypFzEht7fGZ3HL8C+aECzInXq9rzE95MrcdLfM6ww9W8gBASHeWZ/
Z8ITR3o5tXXsXyCDtm0ivOmXtRl2GzDp1at5q6cmuH3WHMnUg6Zvo3sWQNIIj4rElW9Bxvcg3tF+
Go5xgnDp+CrALLBkqPe/gjdL2zmt3u1QXgrUpprEHNQtJnq1H2VUXsfALhbpUETnTFWlpjHg0T0k
gabeh90RTiFWeZ8fCgtcijPJDGCh0PXRWgZ2Vb040ECGr9e6zGzk+M0ASq6tPpwrMKS9tL94b7Qv
oSlDcOSCFc2vfOtFgP9rkxi93JATWFvf55huZb8Y3+0w2/VVEd/ayooezNwCMD7TQV9VJ/FDJsr6
hCfOKw2OUcTPoKg+F9LNTtaQZiso40JgUXX9Fm/ABV1SE2gJHmFqZJApRhiEO5VQj7smY+d8AyQu
u9kDqy4Z8KOLpvP1L1EttVVZmcWeuikyFlDH7J9SQx3BgLNdRGCG+RIklQS2Qvf2LPKSI6pO3SW2
Q4s2FeJ5zMPorGuDDwJdwAAgJNustNILD6XqKjeh3PSwis6IV0ITLayRDAMKawUqm+hA3Q83Q60G
sBi40QhUMNbfUNkBhi1efvVdxNRVxDzR6x5Iq9a7SL8oT6iIc1cfHkhJoAQg6fulqzyCBpTy5AFN
ovJrWL2vQR4aFOfARQSOZDyQ9PsGybT1WKEGRJaVcY9SeuM+E/6mRpTySh55nFhAHPhygegUeHZZ
4o4LPG2GPTnbFgqzxVADc4WpNKNWayIcWa/tsh/zJXe1jeycVxOaWvsUdEyLRjHDOGPAj9SFSI31
5LTivRvKId7EKFVeyUq4O15AMIzO6i7+6p0o+3hFB3kapS6d1mdnu+mDI4I6yYKyWo3dgCo4KbpN
XHsaQMp5exC25R11oLam7FgagJJLIsNKE8hOqbN6kPF2AAZoWmme8OeaiBRBlXCVRtj2mBmAblHe
pXd+ijeaHNmtCgqYgCE4StN7m01d4kISwc77ZdhkbbJkUS5Widakm6nPw1FxlsfWfuobAV6+VVlc
aIkyd9O7QbY4H6rJwNtN62cosQVJnTxk8TEP+/SE3c57M3oJwD5/9qOSg3m9PpKdZjSBb4FGVSeq
GevCFNh87AIIBjPUUlqBZi7I5qgB/PeXywKgqPVMA0JXCKMjjQqkXRTnD6MzOI9SACYzxNcWlHOP
ZLG0cQ/6iPZOKFNn6dUi4S07kkeBjMSqFlBCq7XaxY4KpZKiAocUTY0gJXtAMZa/oC5KYo3L/3In
ZlXtXQyIS40svN9mDiqlxyo/NqqJpYV+O0Q5MENjfqQrGi7tVoKc2JLgbfyYE5I7jZMnHzn4fP68
pHGt7qo1pLTirZ2F6Yp0w/e5qg7j+J6szFrvzy0A+Gcny9JVppvWUbrlTxGk7cno2/cmTOz2RDbX
A7+eY2dHGhyVRwu2BsTRPlxoRKKCDpTO4FXLtducpho7Fh31oXoVH5XlNtIMZKI0FTVaA4pK5UU9
cqWJY9RME6eM1u+15uX/uRbZP+44r2X+viOtbBaFdUQtNh6feBhVKSpvCcHrfXRx3DGfkgaPlXkU
24nPXRpFQjzKzPpsO1p/lqYI9ni1HRozAWKHbNOlB4DKPjGMA9moKVyOembVoMwAJKUvUYMTBHi7
BBueNMDvvUR74U1Vfiss78XDF+EbqKCnC+BJp4t/DOmBZM+Qyjio4ULN/F+W+H/3gQQYqrzA3712
Wsc5VdK1F0T0kEdZtKmhUzuxQ1gMyi6c686lwZ/8bHqP8WhaL3+bFHhmPbFD/HuSTLj1Elp2fOoL
FF+2uSbvqGlilkErczlbRgTi7txYbcjTSIm+6orNsuDG1ohxRnV7Y/g0NWuXWlCVwbRkZ4CrQ5cq
KKHuoGJ6d1UQGds0ABEs2WxkKBd1wwpQgxZ83YGJdB8wkT0P2rgtKhOgVmXXrdSf7X1YvtsZGNv2
FfB1z06JM+SHffb/p72sUL9G2asp8aWyV6C8hCbzMCXLKtDWnlq/fpzzZ1lnVtvO8eRyzp/1SGEi
Cht7mzkp1trhaxba8kimyR4tywAVZZRzG7UgPUUWf5xv3eKBs62qaFjOy9RB93lpGhiMbFqaFtJB
5XzXuuZyNFAhKNwRgcEMkJRLxl13qdUiRx2ADC7TCJ5Qwx51LU+5spFfbQZQUASCZEsrTHNpgY9V
erD7oKBJLfrRYHs6rTSb5jWrON3ifcOONAgc2H3iZO2pQxn/SuYMO261kZl2Hnjx8cFGalaZPPBM
78psAFWX6tJ2xSlC5Nr6ID2SzfVAcABQ+JUGJze1rotU+Ga2FeaveVlt8D4vS5N8DcGspBcpzlHY
BtGyHRitaZCa5mPZQOCoMHDsqmSjOXveYGdH+xkvBA6CurSfoa7rdT0KkZCamLs0ilo2/F7Skxfi
1NOhgngbyPGr3+BIFDK9O4FQHHs86jNlpCtq4qCARGxab2lqAJZ1vDbUFOrPKwQlCP6trr7/wz6t
/OkmQ+bHC+YV/QYhjm4vWfhg2p3+xiDE6gdO/D1vk25Zy8S7QAK4OYHGA+WEQ+l/NaozOThQJV6W
DJzyleT8XEBHZEUD7taCxtQ3KDtXK7fq47MfhfklGoE9QGor/u6ajx03xq8WitJX0LEt1LY52CJF
jNiDgHAn3rnDW67bYhGnVnhXFK59oQEcAVBboQY0lNhNA1wD/3Jgoo5CVgdmRANoixQESor+nmx9
4wBlN3TDfYXI4MYKtf4aZJF5NWr9JtSmNkEqiXp9o0UbDYz5UARGQUvImHlAVGVPRS1zoQt1oe7s
HEB+Pg2SP9mpGZBaOjixu/vTrpYFO7R2KI1m98n/o34mHbXoiIKcafCP6ajeRf5Y76ePN9fbkBsg
kcVx5Nl2XtYEpv6ceP2y0oQ8uy4SOhKY/GsX4HWNQrP4XqQ+YL8lFBtk7RdLwzb4CxM1yvj6Onvz
PKAA+r747qcgTyrc9ldrF6s0zRn0Q++RDEpwSsnEkvtW8AupM8C4s/SbjH+gRq96stt2WEd4NJ4q
vSiPBrKrm9GzsakE+cAizL3mu2WGS23M8l/g4H5uncF+8TWJ4D4i7xdX0/U9VFG1LcOZ7JYUXrfs
G914G+xu37tG9ktn46Ed/OoNoE0IdIH9kLViEfXd+KCbRbIN7Co9VEykV9uLwpXhd/0bkPTbgafZ
T32IvrRZMjx3vRxw+jSKk2+09gm/7HLNOla+sBbhQOVqNeM+Zl50rOrYWfIwaUGB7Yhj7BnjQyOM
B/B0OG/QaIaaU2A3J+iH8XvQtH0jO/4YRGW6qj8XoK271SICkDr2VpqP4joQYIYXLS/ic2VEOOxb
VvetdtZuEhffAa6BTJZyMIU7bFFDGa0TMy3uUPxS3JUBCrwQcOCI1zv5nQHtNW/Bc3ziMbuSCTVc
GjLTvW9FC6mVu1Brkk2vQB/4r9ZuppfFC4SN+4Ol3nvTQIBqgTEo76gXuUF5zs3oPE/KSrz1hygG
iefHQgUSxiv8mJKNRhARbKjfFyYfFhlikXv1dyJ7GxUfJ0/b4djki8JRlG8T8dvUkg81n/pchuNR
AOvaGt4BEjYLxwWLR5lZlwmzMEIaA8GBZEMYh7AwxRkFGs80SCY3Ms6m1b37CyDckSYLnaNWe86S
6Cjssv5SxrZxbyJodvqLvauKz/bEbL44mXj3rwAAWhJ7Bb43X/wgMe9liGqqKZJVBJ1453dFEuTE
XHCDEiaBStVy8C80dQPuicC+wz9M+dRBkmnXoIR70wyW8WXEgzdsWfQNrzDQp4hUOw2tM16hUu2B
KAMFyWomcrrlk1QzRYnAUOjyaSY5OAGKwGimBUTFtU0gOs5+z6R76gwQRZrpRJ7+RQB8RA7Y6aH2
IlznYW3fAyGebPCf4Z/6NAbfMMSrd5awOPICkQW18FaHHrUFelXLTL9DumgzcDaGqEmM1uDoMr4n
NioLgZhNnp1R71e+2ZvXsg+1bTd2zcGtmuGEPDvEx1lZ3Vd4zKM8rytesY14DFKAexfR/djWYAzj
jCtVEftVaHqx/NtnG1vrX58t5PqnzxZrGkR2Ve0XlW5FUuRLYUXNYSrOUl0A+psDlX0JU7tHHYnY
8z5N+wUiq6CQo3CdV7NqbcVgDJiMLtK2a09G2gJp7AKn1oZtJMTMlpEM8K9ORlHGeEeHzmlUKl5S
NUWrs40IIXbOuNxakhUHDZCQc++28kxX1LRJCYaywHVX80BVBd9ioQeLvGZyYyWhtfcYj+69QZW0
DaD6BfLkhBJP/kIeg22ZyG9aT6j+6ZfQYw8PEo8Sa07rf4rxT5fkNMKJUgAsiZ1NLyMc+8FGNyC4
6zAPNShBtq4UrFhYolkYDZCBHWBBj64DiLSdjl/ILdBBc+pwjghch7NGHDfNpVFuXYhaPjX9b24S
v/xtASgiZKxY+1Tn+Ral3Mjr4Ze3MZ1o3Oaq22d8mUA35CUtKv2Qmi5kx7VRf9Ud+XNIfO8OiWZ5
BZs2KtaVv2X47lK0DJkrtWzeFlvyHxL2vmyJuPFuzFHZDmptMOxuPGDGlsguxns62lKX60mynw6+
ahQVG/GnLmKZ8T6pdGSiK1SXegRcDWOnWxhG56z9wtdPDqFd8ZLo3A3KM+7e7wh1mmPYIE6TjWZz
QpEJ6CVyEFWfINAZmJuQo6i8ZLLf0Dg1Gou/Ji43t7IwW9SwoImLsDuXoipRyp85YJDxXLkgY1yK
dx/LbdslFwLZX+VNAy0LJfgvobSQciRvobXents+AJgQ+lIglYNEY58CzY/UPS6x82o2YHxrFh5C
k3JBxlqN0JUHpMy+rNh1tnPDBPXHNNpaK4MDaCixM3DwGj8K+qHhJxSdm9TGb44uI++BW1kChTPE
zalBjirrEdL93W/AL1SA158sn2ZSf0xjA5rlS1prngMhIYTiVWPmzFrbMnOzC+jBmo0OLvALNwLr
rLdPhoJ7UUNmuhqj3lq6yVCsY+xUGM4ggXcaw3xJLinZBr+ood8T2et5hTrWn3A6iUDT57XFQoMq
2cFXDV2FqdMUYFJwYcR5zl+TtRlrG/Bd5eUwG0rnYtiRD5lsp/w9m5ac++RD3bLMHXs5j7gGK1eG
C0HJukfCqC/i9yZBNLJGvTz6mfQqEA6FPydbRiPk7tSs3HS59osikJ+ClGkcQ+UnAnl6AzT7CWfH
z9HMP4KbNNlzwict1p6BgrbOpgZ+wN6KBijFD8m5GrIC3EutdkMRmrmsmshEjCcLF2CMLH7IMF0D
pFgA+xFDuMYJop9tUn0rQ7f5Ug/I22tupN9jw+OBe1Lo+H8s0z1eWh1YcGpU87N07eLlit+DU+Df
IumH03SpWa12MGrsqYq0QiWRGqHG7YHMGkCLJ3EabGITRXugw3gF8PIGsc76wRu5f0KxYL0ku9aC
fLGso+qaBtZ45zsS+xc1IQJXADJGpXO0UV/86JWQ0+314iksx3ohwch3ombotfykq2a2UbftW7F0
MnNTjgCE94U4Czcsn3ygYO+FFyx1s46Aa1nVbpE9ObIpnxB5BbyRt/fkGJbZBSgp70q9Oql/yKIa
pkWgVwda1SzC71CtWaoDLR5E/Z662eiMK2CB7C11G48jPYgA94a6QxwInMZqb2Wpm4IrNN4ju2Et
aRSZeO1QlaC3oFHP7eJz02CHSqO6NOsrQgY3GsTWNV5wZ9B3uaZZI9iW0xoFGfWhweYAoaQ8Dc74
bgVnutJ6/gV82f3ONEpnXJhV0CEAP4AJ3shxMMyhzKyuqAmhCnAIYjRz929+8zSaQS40be7+35ea
b/nHUn98gvkef/jRABN9u++MhyCCyLIGlZByQZdzA+IPZ1VaXC4glJAd5wEWg5K+KvPfU6g/D3tq
xblLV3/eIGuQkTQYWA7/+zJR9fHB6C70SSbjfFcyunVllwvXNm5jG+Pspj7EPIW6kwtd0hTOkxco
b1Z7zYrLuwbSkA5SQadCMXZSwwcHKBAt4MvBtN5tPV0l6UaDqNF5UL8AYKNbsanbFLUSH3NpRpkA
LSeZeZ7to47a7THDk4juOg8MoNfp3T69FF6EnXkbde465bG/nO74sTCiVCjcBod3T/fO2gKn5MpI
VtNSNDlqXzPWR9dpqaw1+DqKtWpy8TX/YoGEaAuGifbgtnp7mK5Y1r1f/cVGLtKzWYYfNuZRU3xc
zTZXLTOvSgOzrQJL6DKx8YsHvZt/zzsGbqoITOrUDZzUv29NSGj3qXmNlEcFebVd1DjdkgYr2/Pv
S8Rb8qrXz9OkvoVSIIp4EPkCRLRoRXH1LOsCmpTqBx+di+bq/IfdskvEcFHA4gWJOLE4AzeTrwd7
VssnAqQTDD1UWHREAib7bCIPsufVeEWV+UIfcCDInOQOBHr2LYkTdsEDaU09arQRbM6Z1fzohjBF
pq8BIo/7lVh6bgAWA5aHxzqz1Xm+cl+bj6s0Md5tdNVltvsaRUO20MucvU6j4VY3/Ie0bdOb4zjp
DbzX7kk045FMEIdIbw2A+NcAzzKo5slwSW5dd4tAxnRHXtQ0tdilVtmfqSfjJL3VRflSsgJMGmpl
MkkBzgpXM8P9bOtKq156iZ5uyYUGsjZH0UWJIh6y0ZpRBTnRsLHT1XzXkLXWNpVgoJ7XC63M3DND
Aq9lePjASTl6R9ttbjSN/iTgIirInPJPqxsVaHiT6SPMf0KKE2UP9q/LbCqC+k76LDrNn6xlQbww
QJOImlT8g5GvcOtgoWku+/RXVWYAGKkJuipyocYfwQEiDGFMfxUtyjofont53i7n2+pN4e20Crj1
+S/t6k476F7/Zf6HQ4AUvP9ttp8/nSwc/1qGr7TW9H/oS66irsN16o7cPoBho1fFNP2emRBJ0Mpc
fk1E82hmefqYQLLxwHQdCF1lh56dpZXNZcQ+HOBPT2waUBntvZzbTy2I7shJd01j2bh6fY4tR1tp
TpkvWgjwPXTSeO6boTj3qudyf9wAKwLm5Mo3HmpX1nceSK8aLzUeyNQZoPYK8zA+kk12Id/lcakv
pwmOGT5IYxO0rQEmTkD0sK/ukj0tDk7c9ICoiLGgLk3w8WXRXEPeyNSNCCVmsqu3tDiqTfJTYhU/
aZA+rhYbR6Rww+t098bqgTaL3TUt5rG0v+g2v5A/NX6SfC1TZpyoJ7E93AbM7EAngj9o1GR4A1Jl
RYNkKiGRubDrQB6om47c2rEYwTpyoY/QozJOHx/IoDFovPjVqO/oA4DWQz+ErcRREmeqPn7RY6u7
jTZr7/jY/wh63/8CafdhDUXAYRdKdKNWW4F0CxjNxPdPvM6hwIcK6i/gKbRBiZs3R97FgK6Zt8nc
QYGvrSrwhSBGs3w/cYNCbTfh9GZsforUx7Er+OITUM9KBMTEDetew8fmYfBC+etQL761oi0fOZJs
u1ZA4gdRWv9ROVBqG3vAb7Z40xDk/JY4AECmvf0rtbJrkw3ma5s0A/RAzeLmWnG39SpTHoLKTRGn
SHWwBtryMR2gjFtAoPO7mg6NUvtXjOksRzAYX9FgE1gZvhqZjpIEVUceexqYLYwUxWdZJJ+hUQEu
Z9hnt15Vn2c+QxoRAbXJzUXtPbmhOuJ9tUG5zavFyfeAiA4geTyA5hvlHdoiH37kLAK61DdfIDtc
AZRo5Dshm/S56uwT40b0DfU82ZIDHn1pmamfS2NAas0a4m8fM/sMYhQ0s3RDwLYtS19pSYIEUVhk
z3RVhG46XfV/sf3NL9QNHc9Nnn3Ks2muNRzBDLb7lNWbcmzO8KA5o7un9No0ypAlWztahTKTjxwd
OdMqWSV2ZJdJtihGJHYvvON864J+4MXM+cRn5Wae8T+Mnddy3Ei2rl9lQtcHs+HNid1zgUL5KnpK
Im8QlCjBe4+nPx+y2ENJrek5HWoE0gBVRAGJzLV+s040u96DQsKcNy0uelbMpamPWwS0VUf6uPS3
iZPBUgOmYAgDcbUc1PWCnV+FpoMOdhUm/6E8rOLO9aPOPzoJtiNAZZLiKpsNEi7K4IkG8oTFVYSH
oObF8+iBofKP7938yQg3U5Baq1GHzTkA1Dh2Wd8/hIOar1EpGzeX4owQm27WfCXV6h+6QZkRcE1P
olFsBgvBMEhdt6IkzjYmytvZdGV4O1ugScGm7/KWiJetJq7QzMJ+6DTYSn0lSo2cNrvYyeqVKIoN
QV6EOYPmSq8cAJtLjwYBsZW+WImIut+c49JjOeDnc/zuU7QK79eyR3synPTyXkqUo9Bm8HEn3SVw
rdbj8lDg0RctsejhusK0+14f5qOM+euawdE6hk0Qrlp71k9NUmgfZeTSL7J1XV4cUKEsvQDU3GfR
zU8r/aTIwdZWix5SvflFPDFNg3FFRczitpXl9tgGve3JQRJ96bJzUWnOc58guzq3c3SQszS/Xw4U
7XVS4KGjAhfSosTcJynnMRvVfA0I+IRhO3whWzqset0JbxJbUTBznVEZ1YoZE+Xkra+BI0uHHWPu
KSRPexR60f7QZW8UexpL1SHvbMIF7F1alz0tfDHaERd3G5rQskEUswu2DYDerdHqJGU7RqKWaQT6
/ta8dRhnbiuL1Pqil3b5McJ28hqToKv4LdOwj29xlls8uG4MRzaeU7R2MVMcntV5lFddEg946QXD
rjV7aSeT6bweoISvyMvNT9U4noSGtpOj3hkVw7NcpdhBwr+Qhjh7yKHeQ91mL6hLbEMZkh+kuHur
e28Ve7ksN+shr1EG0hkooWhkB/GVfTNNT2ZVv1y+8fKnmCViX6JHFnY7HAviRycrT0UhOQ8xgk8H
RpTlKRym56U+lXlbqGGoH0wLqZSf62cSGW6hNNWO4W88M+Efz7NhDvhD68U2UcvIreQREwLRYoXR
7LaVEW6LYcLXTMIHwXaWoNZSfK+zknTagW2rb/tl0yCsT/aCOlEUDe91RWM1m8pX+5VAuQm8G2vg
W0s3/b3At73XS1Y8b2Www24qZFrfna0crb4lt9as847RI5AU9TpPDGkdLXuBOb3tibrftQIsRT4H
rOQ25u452KQONs1slY91nb9qRBlfo6rZEIgbnpXMTzzwU9NVZ9tE9pSi2eSpZa7UfJZc386Uky0U
EUSgWJQNInLMc4KDqBIba4kiiz3SFHi5ljNGtIBXN7HVwVZeCHcCxCXqEADA/0YzzwRyiitnGX7z
Tn1ScZbbxbrBkFxKY7LXZYm3RJXggd43gY6ZjhK/+jwVtmoaL6UTxp5iGNmVk8j2MZyLZj12eQfX
G744bp6vepN9n4q+fbDDqN36fpHtg8zAKW05megxaziuR43xQmg/9nxrzj1LtqcdEoICoy42Tp5X
a98y1LUoDpD37sy3DrpmbM0sAy4+tfdz7kPtT6JsT04DgiEOD7c4g7zVVdZZ8uN9Hprr33lW+Bqv
2qVxXlLxVh7KHpDFQbonusZVGKKg9AT3PyF1tSPXq/IKs+pbhBTr25BgzKVOFEUD6PZ2p60kCwGE
Xu/VR2jg/UFXy0Wb2iZ8WGMN8V40EVDkumrnWAtASNums0oWhXGsWj+aTR3cW0abnvop8VdC0dv8
s74rtPRUaIs9ExH4NVq+KaaEpctjq3xBb6MD86+mN1ZnTmi98EOkRtTfy3aN4NAy1E7hW98+RNFY
U7vwLlQQr+58ElmsDednXcaZZ+ymT9jFvNULIAYamZd60X/OY38dSDMcg7ZNdvoQhRuSHOT17Jlx
kVw56jaQQpI03SlJ1n4WPcI20rcx5nwuk61sdZGebyV53P62LITnyZfBkjFsZ6eaSMOFZoP7mbik
Xf1jUbQS8R/24vpX0fCX1l+Ofe/cL6eqbKnbzsF8GCaSrlihV8eRCMAmrxXtPgcShs1xPr8W/nU5
Dv43ba6+a4ZtP3apwsoyGP0TKPD6ckyXldI6n2AqiedNnvR6G0thQexpmQN1y4RnWDapM2srWX55
50y/86pLxCT2WYW5jw7zejCzBoPiqXtjYr/3w5OBuXmfPepyI3OfDjXaNJm2SQ3AxVFSlWdI8Pka
2FP1sbaUr4LaKJlfGbaS1/dj5GgOPck3njqTH1Ow1kAYV5v3otOM1QZ75HCTWkFwMiaoV8b4SaDf
i6LHmi70pytbt4eT2rGQiSpfeWmSSwdtvJdHxSVbUIEQ4ZEomGESFtbLk7ChyZaisRRFq9bD7RSt
rBXVR9H6u2MTMyRzkeUIqEr5FdME5pUY0KrVaB+rTmaqudQPtYlgwNQ+VZ1daN+7xLLv8KP1ULgN
stswWAgMXXRCqdvQv+ZwiD1kNfRrqcT1b5Ks5DFIi3qNk9R8hvKVHswyMbdzWWg3Wlwaq94ww6de
ze+ytNC/Q+wH3+h0r2H15+FW2AHf6BMVIX/eFegjOIRinOxktL0PemD8KB5/Ua/qubm1yvriPuRM
anYDt/uY5xgjvRsSZWXYbo0uRAx3xpDovUEpdQw/pBsUbFCiKkHtE1xxKyMajqLYTsVbUVAPeTv8
2Dr9XBStsQw97D8eW8xgdKo885C2PRmNle+dZYIFGhFHNrvKwrMoi83SxS/mfB8nVnRSmHwKPYO4
G775RhHemMOo38lzciXEELR80LbARuON6DVl8zdYesENc9tLL1GtThq9xpRey8z13+dCv+LSK29K
c9PZjbYmQglAeKzlT5GGNhzPtX+bhw163Az+Zzgy5KD8PiToMmjnGag45oiNdtcWTbsqlHz8HDva
S+9YyTe1ajl8yUMZacVSSU5eTQej1TEwZAzZAp7poEEbZZhIk/RKdPYV6SWVfP0yoewTJTsVcfgi
pmligWDDcnVtrU8OYrLm6NyDkOHLtVDzErpe3einZ6nmVbEof4n6duygdiz1+mCv3ruKemw6U14M
TuUi2DtvIc1knyzsxXPFDr9kPjRoCy22qzgNhysbAjVQgzb8EmMNYMhob6hW5G9/PjJRovkmz7RP
OTObMxJM+ZlZb35mBRLvjFH6aGtRdNTiaBOoWXWfpnF/YyYWgJYBZ9CRmMuq9mV5J1ql3mhPQWA/
X1rlyXxtIH8cmRyxajF1CctLImSir9ggXLcxhly6FqWockzvwz/+51//+3X8v8G34gYYaVDk/8i7
7KaI8rb544Mpf/hHeanev/7xQXdszTYMHQ0Lw0F9xDRt2r++3JEEp7fyf8IWvTHciNR7vSma+1b1
MCDIXuPcD+CmBRWhW0ffac6iqgCT/q5NJmi4XWe9kjonfZ5/7SXvso4NhjA5wljZJmKGNRhGvwNq
ZqRX5hxmW1voymGXqrvhVEXbi8tgErU/leERX4UAYd6nGXFixB7ZmAyDEJSJxCZI/B/rROcqSz2Z
e/yAPTHo2WVj5Nl41pbNGLf1pmDQQ5Hpz9a07j4jpp/tjF5mxm5kZg0eye4vXcSxorM4AW4Ksvv3
l15X/3rpTVM3ubMMgxy0qf986ZHHK6Shscz7doimHUngANSUMq8zXaqe6oSkyTKdGGZ40JWt1zei
hwnnCaq2DEzs973q3JcOWWj/cJ5BXmQ2tLHDrFg6GEYTPqVRrXqxlgxnC0vMY1WikzGRm/o4I/rM
5TVfl67oT4PxXrrKPk4jQTqdxGOm1NN1F8baQddVxlwoDdZ/uS8d7deLo8tEfbk6OtAQ0zCNny/O
YCeVDXQ+v79M0s3SgJdf6B/JUBS3OMr2t1D1H8VwGDW5tBFDniguvYBr5bdTiVexGjovxIC7tWlk
OappDExh3mDWYBjtZ7Wrz9YyR+SleJfHcvHJkEosg8qBrlOhHxvrJpSK+gag/YaEvXFfLGr6Fdq2
yB0k/lHUIRmWbNsS/UfRKg6oo3FjLLr8RM1wra0jHd6elq0ITsX72cpR7fdzKI+jj2aGNiT1qvFh
EYbtPd71xv0vfXXlpjHVvY1zxy9Te+Ewp3aGc1gahf3c3AewkwaCHkx/5ZOiR9/qwcke2mVDpLCs
jRgBMApZZPZuD/XwkDll/qB2Sr2RlLlYi1Zx9DCkl6MLxHuvL/FGvVTltaq3yQ/i8n1rLaOy0m5E
Q6XK4X+5I3TnpzvCkGVb4Z+BY7YFDdnSlsfph5GKkUWdkJIJ7g1eUdjHyePVoCCvLHiGUfVRcRr1
RUzCdKkfT4Hhj1dS6DBFk2qsIOPkLCxgLy6xwjz2Yg8rdmunLEu3XdzeIkCAeO9UMeYySXUUB4kG
UfyPdZeTBXLib5vGBmUzaXa6s4ZZOcq6rRzFnj4mWuXm0QTaikSRvNPteP/e/Jc+lwq97rb/Zez5
edhfLiYCUKYum7ajIkTnmD9fzCSsZSXNZP/OGpuJVGzmuAr8hRs1khxA35my7lMnfypkYy3muqJH
XYew9AZ9QOEW4VnSiKUN97gvdw15hmWcrZfR9YcNJKNz32HeRgdRjccHQSclJJwWzPmqThTkXVU5
u1WcJHJFsEU0yJn01kB2JiJKgKy7pHf5Ki5LtGx8J701wbn8/VVxrL/cYppuyYalqEjuyrr2y1Vh
RqUHeZuadzJ2uWdtMcxA2iQBwmahWyU0UQMzjr2xvI3MOfV+kF4uMDQQcsmiDv08iLE2UvJCWtm3
JnBwo9l6TR1LaHFnzUpAAQsDeQ6skIOjsSAG42BrdaX16b1XY4JOs2SsG4clNFT6MaIYkRTsRLFb
6gYbhlI4aX+pE/3KJdR06bz0E3VTYzPV1qWnepH3dq1g1u8ZhvEVUYMYpS6z2ouWqMJjy6+x4RKt
P/R29KbBIFd3TmGnLrfA9MztVG5itZl3uQFQZamXi9FkjCCoiGoKK34E+23A+Ibt9o0z3qsLgaSE
iEzqlpXSUlrahgkHpbQlLIdFWBjkiM4Pir/H3Lu86toImfm59Y92Zn1O8669E1UFry4vJYexEUXR
oKRQqGTl5e/vEdX4y6Pj4LfhKJgLOIbOKnxp/2EcmhyZ192kVXdhqCxR5/xT3NTRl3wAdOiPpnxD
5icCngcAGH298EuJIgb5ff+pJK20wTcVlQzLjB5+PtKpe5kFzHRyMimC44oWiznENTEp5GpF0Y7m
dVh2830fWqiKBPkmWoz1ykIqzsjEAjVdiqww2p1tLSo3SzGrER+tbGPciSJEo7dTiiJWyOsIqNna
1rjLBSMo8tVmHc1m+wP1GrY4M6O6vhCHCFTN+1SH6nahXhsZQhI4gSkX6jVuc8W1rxk/UK/LYGzW
3ZB1l48QnzNBzAH3rSbWk6pa3a2pOsF10sN/HSHxPGmdilO4LGcnEArWgxJUez8slSdURdoNY6q/
Fd3iGP3zklzX0NrgnXpWEKLe1NuX99NqwUwEeDlcnLbsioBQfHlqOn0GN4p141T14QOa6zr4HKJ1
tdXsp4aMALQCa4X6RfTK9Cl3s7nyH5N+Vj1fGtPrHGzorit6dS/OZLRkAN/PNMhZcOeUI+RkfLJ6
f1ypmMYRnIabbC8bUW/U7bRuDK1bKeb8VicaRL+RozRZ1i7nsKMtJlbNtR0QQcn1LntGAP4gnCHb
uD0a4+w8AWI0V7E1hfAnsE+12lrZjREBe0XVNL6BnT3bUXNo/PwRMkNyLTMc3k4sjPC8wODaKPoH
8lwBdnZB8VBkc4NNQNlvRdGs0m7f9ADHRRETZu2maeRN3GnFLRF2xSvk1LpTqyK9litrq0yjdSeq
xshvPV/154221Kl61eDccenuD2l+pZb5XgRrMQ1C3TA19yJgFIoM2VLXjhbY6F6GEM5kyUa67UnK
lduoNgjqFc1e8+vqe68mL1o823BeG3/FMl2/qRSt2eppI4EHmpFrgMW5KaOuuPvdedJkP2ZltSVg
0a+rHku8PCrvyoWNAgwSl+SFiJJLBaaNTZrzSFEnNgbGAaKvOTNK2VFFTn6cPttF4c1TMT3GCQQN
uzIVci2s2Jnd6hA0Cl6ki7ihkZYexKLxMNRtTQZu6Ifk3MRFtWoU2blFnzTcanYZ4ThTTKdEJToP
JNG6N1USBWYR2l/gVK3TLNC/B51z7FsyMuJw4ADOrR6E0RZA07z5+5FQ+/VtyaxBlzWZF4OpKApj
ys8DIWGoqlVHqccwXiHEOviklwRlALmpGyfslB1SYURERF2Pd1TY9g9za1YY3qCSb1qlchv3OfOB
ocq+FtyVgMv0T+89wPAHJKr9aGctEitCZ6VDZJX1T++shahKFyB+JPawcMQYdxU0TXaZR2igj1ed
PiVXXdiqN6JBJgNy8/eXQfl1XrpcBkNm3rD8Z5pihf3D+8AaR3DettxdvWHaLWdhkvLIyzgfI+JF
GEBTZ/Qy3x/6NNA8fdSqXwcDcUSZAvIXT39YomdHpixe/f1X1pVf5jmWYiu2zS9nM3jof1l5wjRV
MBqM4qvLhH72rRol9CB6JiacLkF51HaSbeX48vbPavGOrxWgVH+tDtBtvFTLWhc9Y7Xx3ruJW8sz
oipHo2ktwpyZ5USPqoGWS5Gup7BBOJiUh5cnSngnBdXbHkYIujd00DzyQNG9adl775djkXdZjv/P
T6GQRoRGvhblVEdB2P5S/Nf2W3H1kn1r/nc56t+9fj7mX4x6/PvbLufoa81743v7a6+fzsunv307
76V9+amwzpnITLfdt3q6+9Z0aftnSGfp+f/b+I9v4iwQ4r798eHlNYtywM8sNb+2H96alhCQqhgy
S6l/B42WT3hrXq7FHx/OEUoW/CvL6DfHfXtp2j8+SLb9TybMjAJMoBXTckyekuGbaHKUf5rMkzRC
TB/+gRZiG/7xQTP+ycPCKg5ujKw66jITh3wlmuR/KpZjKfjb6KxNLMP+8Ocf/xbPuvxqv49vqaqy
RLDeI1wIUhGicpZvhnqVo8vGL+vGCGk4IymbZJ/20JKcoX3udPPKyVpnBePDP9iKioVHD8NmTGx8
XvM9Ui/JymhDeYc0FkZQJSxQzLmSWmuPjjNfO/DEsMgrX1IsvVaB0n0bMx+hnGAuDkmGydcQDN/7
Qs1PzVSC9o6LlRUkGGUQYnA1FpfBtBBcsbNn8NTiz7COMbxReVegG+wRk0q3QwjostW+12o6b0Yj
OOpDhif5TRdM81oum+esIpg1dpWFFQ3cElI1Yfc1CLUF6qDfm/kItzkC0KgFYeL5c7rBX2PeZdh8
j12ZbB2ZNTE5XGkn1BjjpB9Xs5QTFw6zlSP56VUCH+tmxHoRrn7fbCNs5tyZ5PgBZaCvUq04Bz1r
tQeg7dGurfynkBjolVP04RXmAZHXKjKWQqM/nWJrHtYIassQGLK9niHDsCZag3FvLEnrxik117EC
eZeM2ELVkcWXqxqAPlqI6VOXuIiwoRqeZOfJQR/MSPrz1KT1rkjKbUbm5yYN53tiBijMxUlyb8tf
xr7Y92Hef6vjeDU3/tOgkyLOnHmEW+J3W7x7FA+j8CqKZuiijeVGI+uSxFQ/5r6N7JcyPShlPm2d
BphQCIIDWhMaBX7vAwLujzZOzDezxQ9awuHYFmNS7LF+RTlcWiYYFWQITqzZeOix+ltY4IgW03tq
wyuUtJzjGN2Bjjza0HcPEvrrrswJ46wyVjbhBW+A+OJNDkpgWik5u6lODr6DuAUrEgnqoXKYUtBw
lh0Em6GNvvahER/bZSOHw9umCaPkh6JoFf1El98VRQM2NvJ2xKtClDCeMVZZPxarOu66wv3lM8T5
StEidmf4RpsqYPH889fQY7tFu6z7VGlNdnj/Fu9fBVwKiIkWw/b3uvd+7x8r6kRRT/AJtuUIhPPy
Ye8NohgAiysuLT98v0tPaf5omCkK0kEyoUvz744/7L5/ibkp16QHieMz/1iFNnYdYtMoauuls42s
6TDJpyFAUUnvM7Rpp6Q9GI6RwMIfH/LsZCZ98sNGmvTkhCQYdVJVrAKWUZ6z1I2Drmw0f2tVw5M4
RtR29jy5mq3O6z7QD8bQfKplEGuVCnnJ02IQb1N/CqXqHI1Fvg4dbiWFyMnJbwfpJPa0MLPXsw8v
lKlai1gFk0xnmPd1rA5rWCaonACelZWdmc3aybFtDeodG8eI1JO+ygNVKz1eUJ8MS9a2ol1tVdYV
TX/yYS8dc9C3LoBc4GPloJPcMHVEMNhrU8INOE7fOUgaNRo/sMSNNav4lACFBywvcw3f60gXrrVO
hv6y9Jhq/2vthLaXJhiLDIN5LLPcPCJOn4KGToqNvlx3tOawdYtLu0ZnxM2deOPHQKPLxphXc2rL
J9FLbPBCUC5FzQ7jLSzXz2ARCgbP9GXAj3irZU7iol2SHyBK7lTbMY6Nyv/YtO0ywlWtEmgbZO2+
Jr6fQNSJs00uKyU52ORjXrYmWbsBL4TKybFpwuQDfbrB1eZiPLEWH09THNpbJysesnwaT2gJA4Yi
WOKWSu2sjaWHWt/A69eOGSP9AYrnVXgTDZh9Sz4uDHJfGOCuFy2GPMQlis3CzkIkNVwhOIM0uSZ5
JO6ILVqcsI/qxDWjpCD78Wxqcnqa/a086IFbN0a9IaE0nyTc906yX8+nJs6S/Vz6h3CmStTPQ1C5
xCVhvC/d4uXOF3tfKv2gOXZxmtL9INkgIAJol1rFT5A7A4l6UknXuS73SIZk5kq2a9QksUvq+zo9
+Q7fJJileNerUOPb+17HXZ1xA628Wdkj8L3Ti9YEh+Ik2jondOWCSzS2pWZ8FDdWrUkjit1p5tb4
AZ7h02TnmQWp2+hovYmijlLjZtL92u3lKTu3To21HzkOF52Yldn4qG3GwW0aZDc10651Ydm+VyRg
yJKAlCep7XTf4Ty4GqUGxnMRKGiOw8XVtPRTJOUpCbr4WoVuv1NTOz+MBgo1Lg7UxWGc5vygL5UT
EKJVUA/9BsFGmXWKRlIyXvoMTVscxN6l8r0sDiQBgXSCaP+luyiq/DwbR+uuxUdbaos/VRSx2l9O
/X7AD6e+7OZZ+gibNtwU799EfJ74+DnL+Hr1AIcoMKNq9cOX+KF/nTe4LgR5sALG2y451qYmQsfG
lnho34uJGv+lTrR2PWRQXQ/T1N6qoMyWtKi5yQPrSuuqtcTyd134MQ+c+aXKgy+tj7OanFVfzNl6
Vsa6P3dx3OKZHaXbeP5MSnM9cl336WjyAEEwXDERVL0x1re6qpB59EnClqPJEWqxklpI2bCWS9xK
0mmflcon1Cn2JhSZqJkhJyg2fqesLA2I99gc7sJ8umtRj8R3F7RZIIUAI9ZKx7I9MbTIKws4j+A1
QHmZSDwHoHR0G1GIVpnjfZYaJ4OAB4ZKbmNBJ0bOy4mbgUmaXe1Twnuy3uMW0nJ60kkuTmnl2gjU
z0MeF56ERdYms9ZZnclnS60cCKHNg4I+Vu5/CvtuxFHWxCeq0CZv0Ktxncz2VVzUmwQvJDwOpWc0
wnu3iwwAU6O9W2DKXmMomVc0c+TZfYQqW8arloHQZUGLbEih9Pzse0QhOhcgn7Mv2GKTNEfEgwAV
tkAu5MGIcHIb92HEohyrkBTACTLdGiZBTCS1fWgQBtRleYS+wJqumKvUtZt2dLFzwMm2GT6lCjMw
PzXGVaJZtxK/A9A49LWtPEKINpC585vExXeZizCkLyVqBMlkbLuArEOivUbAJTaZfA/BIvYCvUSd
UpO3atZ8Bgzno5eu9wDfEnRHHefgp1m9L2ukOpFBcFZSnzyUKj60I/GZTTubz4QEg2Mo181m4PZk
LmbeTEYHMC2pn/OPVpea3pyW20FCUzaTu88E4hMPY4ovgyUDixlLL2GptS0J+mpOM2MlmA/wxiUm
FSNRfBnwrt2Uz6qMMIVztuzhBk0Hf+13TroXgPsh2RHmKVdpDGPZbj+hG/It7JydBZHdI3ywkqPO
3IOV2nHFNJIqwejKR2Xu0zMiPtdICqAROjgsGqBOsfYokBkpD3oh149hswkdHOHb4rul10rg+p18
nMCyDflLgb2C1yBBhU0EoOoMMZfYPMkljhhE2tFg4QpqJrTa3ExcJ+q9XqudI1yIva4isUk47XnE
xBt6BLDDMIGCg8Ak/pT+znIUlIpbblC7lK9rqb9H0dLqI1hvvOCIxhm1a/gOv5S+jMnOowPneV3p
o7GKyWrY8CG2UYrejkZH2cDgPozxfMsZdLwkGE8JWHY3Np1tiBgOWgcbRQ0elcr6CFaRRwoNyr6W
tV03qEg1mJCKCgkFK+scTDkejfKhVgl0F0pxbU18R8AJTW4EroJl3yYL4m7XaQO4vXWHjCScOR12
L3rHsT99dIz2ETbIy2hKKU6BSeBlpqpt0+6qInXtSi3DihGBKYLMGECQTyVvmjCTliXncWy0jzGW
JF4PzXAd1FWyxYuZZKTrzJDmmYVtjZzArJ+xBmyCACBTgrp+YrpVGNqrSM7nVZlLq1HHkKiOYh7L
4LPfpfIe163PQ1VUa3to0Ze07FM3lk92m1+jDyuv27QNPWVo1Z05OtLLGGLelJMk8OdY9TIIOehZ
NhoY4gxJewfnCwinGyNAWC61pLUaFtFKLUNppTpcn24isK3F0tZJ62iDgC2aPHagrsGjnpcpThog
8opI5DZHoM4t2sY8RCZacAFGMqM8zdg1S+Ck8bNm2E+kxVytkLx2CO5807GPRdevy9TifpRMe9VP
huwtxH03D+wbiZl8PsLDHV/sAOtMUwIWaTCGSLEaMZFyQqa8TOVztTyUeMXubfm7in/dLrJwk5iC
IMfIueJv7+JrpW9TFuFcWlXZ5g3eVcAVsb3i14CnGeA4Vb4iWhK3X2ycHV19NBMvj8ZnVqyja/VK
vMpnxio7LJRlaufvIMKTG/ML7mCtP9co8oPvbDxJNzlrI2tnpctw2TZ7rL9m4rrJQPLKesr72lhF
um272TLiNX1QwPiOP+P/0K5TPz3YzJ/moMJTB4OGtaS3RNwzbMZA86yN2rYwzdJfg+4AANu/b7jo
bnCTmTkUkimw3Yk4cEgIw1XbqNtpMblDhCcYqYbQdZ40MPt1GrJMl/RnVapjEghrFsghQzOwExTF
XPCt38so6FYZF9plXFW9cFmOhupwDqWwZ8iJHmqrZWWRZTcahhxuJKPCovAGdIhfgxLDuc7I4t2Q
96vCttdWbNwGxHy1hMBnOtRbhAu8gmC82001AjeNjipuLqP7bp3IEeL4YKNtlpwD+Q6g4hmuQ0oE
UQoDN6jbI+jxVSHrT4GafhwMfgZTQRpzjLw4DVDe6c1tbg79ts/vSlaelQGFMkfMzSuRqg8SG1lo
RV8Nlh+vp9x81rMOrNvi86k0aNOFX9WYsH2nDwsZLjr6VpWv5MaJvB5X9kRbDZ1J1qNfdag4uHVs
W65O/HtzUwKzXBPjvwcqdJvkPH640SMtkjevQHt2Q5Tq23Y0voKGku907Dmyftc1gXM3glR00T/B
PtjYapWyw4wHZh0TC3u6IRfDzD8LXvKO20tKqh4L+QWqPa+KRdqn1Ddcdrxh1Trz5jL6NlT6k9kS
N2EQGUmXY8c5Y6vNnXJMC+JaaaDyI0rWzll4abwYc8D5DLuIfL+0GaqPhdlFUODCJysyXrQc9JE2
EtiCVf4Q5gRtgscym1/DuSRjiJUKYFn782yWyq4IpZ2vztdFwe8a4tIVsGxYRcb43GJIgEIWZhoI
57TheBcBJlSC/KuZz14dA+UtOau0m+T8ua2kxDNaiTGxLw5RXF/1dhztm7CfkaTHk7XC8IV0Gva9
clI858Rocjm5m4b8WTLKeBe1pYcWHqzLCfmxIQge7TibVmLKpSbYpus1L2gFhJubLmvf2XCqTeTY
B6sKtrpib/LBOGtOL2/TSio2jtFvKpOchRNEGyfxGT/keuUUSbSum/lTkYNE7xHY1Ua5WQFTc64n
eyIjbmjHHhtCbB/NlT44QLhqzIJGGB1gAPwbJx1x0vluaODSxkzKEX5L9A3CMvE6y8JPXRfonl7r
98gmfZzCWtvaIUv4GBWatEDMRzsYmjzsn5NkRp3UrLnMtW4wBz2q45Aj52xk7qRXnx2Ll2pmWN+k
tvgWqAybPolWF1kdkOINFnBhphabFBd2Rx+up4xQh+T4K7PQWX2GdrRHHB+Qh72zg4RphB3PLhNe
lHpuYwzCvCgi55faxXzTkbtsqwG988qevAJ2Bpiy8HGH7dzzAiqdU20PuecmwpF1LWdg2MhMs2S3
jC3IIt3NOpIevCd95tf+TsUC6HrQUK4u+1WT1eZ91Onf1QxrUvwQDAa2aXQZivuVE8vw5LlpE+VL
yKSp88dkXVo1jNXKst2URenGjfRxPndkYCqe/kOkN8Qd+NOneNwOnfUp8R1m12rWe92MlWWCBxdy
xxm4yQNKJeM6h3S6txUNcfXgMYfv5RqzXbu1k4aeZWZPElzFtkcN2hwreW04/4+589qRG9nW9BNx
g95cDtO78iqVdEPINb1n0D39+Rip6ZSqe3fjYG4GEAiGISuVSYZZ6zfNJ4Lh9sFu0dfamqn+TRCZ
wdge0aTO0F+HqT418+QtSGx3Zan3GaKE/qQVzLri5CWCSVEJL11Y3fVtP60cpVkkgktzY1T1WXet
vUiC0g9nb41PXegP5QRzOyUT3tcPvR49qZ6Zr91EZ7oauxc1PNske45mO4tVOwIL1DW+fSwyVo4n
1HWYe2xeRpfvBDV1QqUf26DFH3VYfgp2OIFl3zn4vQBTSe7tHPPYGUHEFF8gQu8nK+8QRuLjsKi6
8D2ZvhPc65Gpb+3O/TiNsCfHsn2tvOEprczX2hCseDuvXxdK+pRpovIjNCw2GcpBEL6jz9kQ9Sv4
KP06TepdaXsBoY3dNA5PcRK4e+wGL6pbO6dZJPbar8w8ObbubgJlrhptcYBTMWwN5IHAm1uHWuuT
OxSo77J2HDfLaAHIht2cESAFR5Q/2g69/uYhRb8KhjzaAIK8Gwt1hBOdgm0sQ3fjKfr3ylacE5sg
30SW9L5qWCVDK1rlFSgZbudE1UlJSR3kAY4nIVZ6PbHrj3bUVccRD3A8kvyC0Pp3I3sWdToRkg/d
hRP+FMMX20yNg/Q9k8O6Cn9gCYFbBOhgvxArkVTjGrqitXErl81Xk8WbQSsKfsUix+0q3o85kyJS
iqyKlhAWwA/i5Bt2PXCjWBObuQkgHpT2BqjpPlh0GW2GjqDG7KWPYJCZwX3omJc0cXuUrXLrEIzD
iw6CuXFbpB4nZXHHVF4cL2zXtlqymW4PZZizdhWsjjqY8Pl+jqYTun2d3+POzdSqn2cMInylNbGJ
aRvYrwjiscwnRBq6s7NjW3kwu/CPQO3xfimcNSN57BuFwMXFYblhzt6xFigEmTZjcM9cuPFEis65
180EZLqXpG31Yxux6ckTXTvlfXMg10CaAvvRdegouIaJLRD6F802Cqbw7gmBnnAT9sPgt8ImFqfl
lc9n7dEpWLcB07twjj2iHFsnnlgEF3ApUR0CNFuReF4UAjxr2qAbm2+moWIKrJJ6NVnBqvdmfSWY
LesM12mwiz8cVY9P1RB+ipO926Uek50JSl9YnztAcKqCg4yGGLQfO86XKYQp5WYYgw0OMJJmukPW
gyBMm5irCQgiOnIwJmaHrY1h+9M87PvRfmmCQllrwoHB3an61mLor9T8UxiOLFUK9zUMAAt6TkG0
xlPqlSHYPKuFfkwFuIawjR4Rpj2wfiN5pKr1aq4/G4Sstfa1yeoaff62vOBbN/ETvUF0ZzfbKF8b
ghSaOhrnVqvrDTsSpwq3bl47T0pmpbwt1rEr0H0w6ikgDGH+QAjhdWoxWMujMSWdpMe+bgxfsPHL
oSwkr3N9FyZdeGmionyIUUHZzqzNN0XzWhhEDUoANqOjoNRg1lsrU5k/xgIeTZ64a+QJgl0/5C9G
GIjN2LEs1dUCuw9iwPOob+YUv/VwP1tgVAuSRtWUPUb8YsS4E+b5B2NgCd2pxCBG/E2FZz+adfJH
inVgn/cvDdAuNEdJeWjo/6x5KzHwDvuN8aUNkI9GJAPZQ7Dz69mwoTlP8UvGzuygmYjCzPoRmCDm
d0h3qkGyI/9XsZJnrxq/EjTK0QhUX4mKlr5pdgDpeUmJR64n9ourIjOPQ4cOxeD46de5b5ZHDR1Q
bUBkszQCbxtn2FoLJV6JyNyNyrx3YbJB33WmrdfxZHqkVHeqM2yHxHwd7NDiCW3ZlUXzH/NgtJtO
MXnxXXVVfwvCfmdEw7PbI/QYjt+tWYxo6irHxq3fgjEUm6KsYFwbHvGrwPsjFzCAq9r6PBuZtmfa
LFjftNOK5Mk9j0W3yafChMiBPEOMawjWocyO7qQ8qCRmcWP5mrXhuXGrF6NXsdAI2hE2mEYoOn0E
nfAy4Hfsa8A2iNk7H7GAIglpFngTaRtHDdkDz181s9Q2Y92cosbTWLGxVUSuE4KiWmyQnknOUyR8
dFnY6QzlfcUjwnvtIYMHCprocfbWGAYCQxUweCbb1td0orbEWJRVXXjePheVithWcAyd6WA0AI1K
dZ2E5ndLcV6aTNzjPWP5ZTp+KVBn97XJraFqrhzkAi6EJ9dK2GZ7JX/u269JjSF5bRif867YVCO5
Vy0WaHtDUzvY43fWmMmzY5NttER/mt3yIMBfA/Lz2JQPmz5KNqllsWmLBctnomB+l/XtkhX9Mfez
j7KqdaejE2HUbUvkpXjQPRLPkalM66jB71djxK6QTbnzjFLbWwn//Uw1vqehKLZak33HySneI2YU
rB3LJskocNIxWV76DoMnYDfR+xkD2lpBA5y5olg3c5lv0zm8qPbUHMqG9aE2uLvKDdHGGRfROHH0
shjjv6jYurEJKx9zpFVSTx+mDgwW+fpsOzUuOnJ1cjT7ZO3lJjmo0q13keATo2Rm+T1mKmdTAfPU
k1Vp8nszac9TQfCwcdJy5xA6Pho90ZfW+Ij1jrVBeIb8g93cxSxfrYz0uEB8u1OGBzRVnD1vDFGD
Ln30RMKcOTQN8MNOrNtc2daYAvmm4XW7UvMeukz9BEOjRyYUqb8e43PD/pDF3uQDGWN7lLijX+BD
zfi0y9XiCzury6we9Flx74cam6WpgkswKp+7ilhYT6RgN7m5sUI0+oIwX7gavaTeTJbdQz9RNazc
7/riezxBFLeGg94yb7YGKnm90JlOzG+xLfJ1VD4b2cMgJpUgOdYwVRB2m0pxHBT+zADHj6lYIXtj
KsqTa+yHFl/IRmszFoHghcaKuLmKTVQZ7QrFK3igBhb1mXGJTfvFcTBJcDuxw5QTs80eV906ztS9
iIgNjGf0kNtVL6wSRRbtsXCnk7UYVFQjoNU4Gy+6WxdrYL8qkJ5ypapIryk9S/QxRiK2eJxT/Qu5
KVxYDno5jdu8QfEMa0Ki0IOVEST4imhi+MTY/IcTBQRRPBL9CeZz24yN0qbRDrGLIUOcl+dS0/20
C4tzIULQikp+0Oa02SNy/EDmH+H0pADnlWisGgKbQA4+b4e+TnkXC++ijv1HWEQdkgwpX3Aq3E2P
TymR9OiVlYix1nmodVVdRVh5HeaWkOqkfA4g1get2b85k71T1H54iFuUUtB3UraTWk4r9IHiVdA4
Yle6EaRZJSSMAD9gxyxO+LMdvzg8CSQk9p0a9TwfLXgHrFVWto4AKhbV4VR+EEueqFPq4ijauDha
+UDi8VaWZ83SfKuTl7ioIae+vEaW5dm7PlAhwtVsxTjHL3dAZCeeV/mcZFvF1Z9/uc31r/7tLd3M
AKs1tfBc5UeTf4fZkCT07Y9fr0QB+dQBT2OVNrCnDIJ9n4JNXb37fNf7FJ2G97XqbX+5bdOIE3sm
YK3LV/HL55Pla0f5P2ld60s0BP1G9okIPfFVLF/k9cLlatlPfnGyLsqLaOUUAd4eS+vtG1UtrdjF
BkIijfIBcSiCDR6xyjipPiOYqawj1S7XgGsagnc9NJ9MYefSM2OOus5OMmXS1QEu5z2bYtbMj9jT
4dbljrp3SIxkZ6sg0cOOSNg0iw8ZI1wCqc7Uwm9s+RF4LpMahLMYNok9McznyKh5pO/RvVUCAbNg
alnNF8UHT9T7yQDPYi1ujV973PcAmOQgdEV6hykJKROIqwtTt/Dd8KwV06mvk29LCqOZlGWtUF0q
Y/6StgXU89o6D7q588CS+CwxHGurFAr2ciPj/awxPyWo3LZ9l6wIUPhDHjyoBgNq4oAQMLC9Y38E
J29Gl4MXtpgxdg0ZIgu49zPynnXiHZs6yjexgS9NbO8EuXi/yKLLGM898h9o2FS5fhq6/Ovc8PWW
pLgwut2EKqBqz2gx39QbP0xJ1zg8tEjujwcmtr1SuTsCaRDr7emLQSwPrdA3cDoKFMnxDDRnZRCz
9XsXjoAVN7sqbYdNFBlbC1ILsBx2Dt02cNsQgFeyNcc22EAVJ2VuVq95Zn8vB2Nc9/X0fQA1zwbR
ZOA2QPcmIXOgJrp8089vUai/lBnL24qRbN33VbouPwqVKOg4wyvSNrquxqtGiS388ESwKbTE892G
BHoSw/7MPXdXqxX3gx0ZxNq6QbZ6ZRpFthIdo2mfsd0QjqYdumHxjFLEWz3oqu+Y6csQsK6wq8V9
Xv00Z7pPIM0hHdV8ndahyL5OTGobBYjHtisUX4vt4exA1otNOGqEOOuxCbeA69FUnos7hjE4KIAX
rE5RVkkOh82uvaM6B49VG1jkyGB+ja39OhjlanQLe4UXaA3wf0sraSYPxL8nSox9vdd2ro5W2n3J
x/hhnshamgg6qqOwcV7PTLA8jrOVmCd7YT/8gj78G8qqvgD2fgf0wVgyDNM14UkARnmHO44Cc8pw
lIsPEyIxft7DWHJSMguxlsG9AN0Rm8GLVdW4YueFTn4mCrZuSFQ4F6WGqOWhbfQdORQNSbJQnLRc
ASQ9TkjSOvk9wg2b0mkhpyjhv3xw7R1zhAS0rdsqjwOcWxxj35Ou5rho7IkY7YFEcHpQbAu4BuE8
f3TInKE8RmgwQY43zqJ7K4ni42R45b99hr/58oh/2Ia2QCFdVnl8ub+glWNc7dALy+MDYI3pvkLP
MNWS6MDKT1t5M8aOZTa424DdgVKzZBDq0b6HbV99+ucf0Vj4m+9+RKCipmdqOqy+v/CO03KazCZ1
QnD+wbSN3MY8iI70vMogOLTJWz+H5a7M7BfNDWt8zjUYLARbesxKqqBVLj1SmmcW9FdaWQhghvkq
Y0bXomFjhgzTIEK1C1pJp8C0jm43tJdKafVV5ZAPbxRy0kUWlIuY1hfsbPr9WIL790rnLA/xcoYq
zds//7f/5tl1dPhDmgMEW3WxV/n96xdq54KCj8KDraEGMrRVuUk8qL4a4vCVpa+iRfeihzwGw3Xe
W3oFRbQgv5/NLNvHc5GH/R5/FHMPE6E/BGYUIwgVIW9dBf0OD3N9L/QB0+DSuKL9/1fw6P8X5PNv
gOr/hrP+/xAeDaqZ1/i/o6P/T4acBxyyK9Z6AVRfr/iJi9Z07z+eo6Nm4zoGdGYXdPIVF605+n9M
iPeqp1sLAnpBTP9ERzvafxjd6O6YDBSWtrykP9HRFk0QxmmFA2viuGf+b9DRhvP7kLR8Hg0AuAn9
3OU/+pex1HX6CTFQ1fwxt90fSziTKIoV38HZzNZeg4cRw4Wfal3yvUZByQf4ZDw2SZsceML7XYly
/xgN42NIdmYjRD5uQGOXz03To0wUs0F3s+pZHkLRWSuR5RaiDFP1HNaVeRGW+8CLklSrjteZdbra
H6+dFXc6CuZrf55JIbtVVm2BIIQXki1BSyTtdnCQlLnwTkWjP8FdXbVwSda3Znkm+8izvndAR7bX
m8jqQg9eEQEQWzNUWAKhU/yWOdqdVTfih5aOp0kT4tPUYPvZj0TC8UnMjqlq5LvQ6mLI6ezKMRzq
N0g72ewUywY/maC+mF1Q7YMy+HCrkvXycKur3WzT1rC3Zb0S2+15EI+KUYKsyepqPBXLoQX+cJJF
nrRs7zX5X+oJ/NZkAirMZmVvebiWwSfTJm8UuwO534HNiuxvXa8qivGAowARlAalNIgN7WNI3owh
SIlWeYaZi7JsCf0o7fNTOoVku96fBovgtlkp2cFbGSjOS66v/ScjeB5KUvRu2yanpVU2YDsY7gAB
uls1UdjApk39KZ4DqHV9Hx6xO3DfKsD1MNM/eUEV7kbmbhIW41005hMkUaf6pGmITxeNCXwnEear
BtDLGar606iD4HIMFj+y2xCrjyVctSeHnOovl9dhj9sAAPld5QjLISWhxUfXrUHqLMUAncw7HIZq
1IntfofNK/aipntv29hl99DTeCJqZV2jsXHPBO7do2zm3Xu2doL6ZJ5u9WiGBEdHDx9llTyImTW0
maX9Os6Hn/dgZzyD4xlBkRbJcBbLoUeH5jznfbZRRp6vdw2yy60O2y0k5EnrkQBLnFNrALhDqu6j
LJGg6xpfnr4vR0pGE2hIzOyy3CH1YBrrW8+iwSFpbfV43d0qYa+ABgsJ/i6MXHnA3XzXOIpzl0ta
bqV1pwZ/5Tr3ku+91t5NapR/MapY89FxCj9MLSC0uMSsS6+QarFHLT8BnKzQRA/HnVV6AjWgShk+
RJ0IGgzDc+UualUSHsjj7cd+ih+uh6xIz0WmHX+pWhoVFzw9tvDe5taA63H88F0n8vvz2qVjnrAt
SIjAgsYhH1x3tbtJNO9FWmPLg6nzOwsbf4tbXRzMIKcU4yIttxszE2fVVa4XBUBMD0i7L1Bg3URX
ay7Oab6TBXykl2z9Un89jaYW/KtXuaCDjJ8tw9Kc6EAtiM4FI9gbzSFeqkZ37hTmKinwSyIY90RW
R3fdUm+FGvWwF0IfgURzd+0n5uBne96q340c6kCPhhJoSPWpbbLpidjlcn49DHpFhgCmQ12n2rVu
dhgd06A5w4fXnsYQCY3OSd9uF3URUJZ3NyVCtfQuCQ/XoUa2WkWtyQVsi7aIQIaS0rVqEaVPhiWY
u/TIFgF5qf30Z99bPSGvdotJQr8yeKeP7GeATJh9gNKzTqh6tPJvLrBBJZu/qjAM14rI04s7ZXSw
fs4K/94BoZmyAhP2y3rgb/Yrmvp+kiWqYeiajaaAbZmG/n7DUrZwbLp2tn7YHthyzK1VXJ0b7axb
HnY4TmbZuzrvPii6pgqcXgBWdPFc7qrlWxQuaDLy+feh4IfCT6c8qEu4HSSZ9iTrQFp0voPswHEe
Yuui5SBQWVq7hyJJvsKpjVYgdHfVHH5JdZ7QrK/HxwqRJlmSh6E/ZMQdX66FKob+MccPXTQoL1ZH
3E71PAHtlIsrvE1WBVJIB1lUAeW0dun5TuIW91lmKVitwU6tMjVBW7d+CCNkEsnOvaWp0D6UdmwA
QkvhLGnuOY9wL6+GRH2IE9PZNZkRH4O2R/Yhn6uNTWwfPw9EOaJ2THfLjm+dILx/1Iei86O+N5/Y
s5hPjqsRw8id4DCB/aXYZ0jthiDKKclubpvV66ziT0+tYz5dux2EFgPc1g2Uk9yWjIq9oNuwg/0A
0eHebsL+axCmms/TNT/MdTOfhBcGazcfy6/B3eBoYqPlmAmBEWX506X23T8/NLrO8u+XDZLJowBg
0nIQGLCQYPK0dxs1J9HHvEQXkdiECsgCNcWnPtTmRyNEfEsng1v35OvnrsbzaSIAGrTdxkjG/EWt
AHU6hE0BvyTjyagznoDZDE6MJ8qJtahH8lOBAVX2wenWIM9knewni+/qbte+a/i7zrc6Vpi6j8nE
IYtRL66ITlwqM1UOmuUGuxTpwodcqXHjNhXzbXLEs2cgqY2ADUQOIwQ8kYMn83EhPSMwBfDFaQ2I
0ipIHlnGetPLfWepvZ7KWruz2p0exedr9+VCWY8l24ggn8jQULeTPTo1WJ4FeXXvJUYGvsjwIG13
95JTD95/h2MVWzDPzleaN6h3mS7mzZCAjm77nGKXz8hfLKcA1O6Tyk6Psp+smgK73ICCY5pDlZSp
wfo61siAdwbvGnmVaNOWvbFBSSx9RPWHbBgpXepYFRA3Tx/JeKSProl2Vho79UrWyX4m0pf73O2R
RVwukweg5cpRJNPbrcoc+/zizMbB4Ctf6w3AWLojb1qlxoeUVE4+2vZJHkyjHjZBpjXwR1g63Brk
maxrY4Gi5t81iybV/VGPlPW76zo9bLEfbo0vM5i/s+2FP8xs1O5GV1ivDtnt0AjjF20Oh+doKjd5
YilPlaqU52ohfmsE/r7ajrkPQlf/6My5tUUOgLRPGKnPTC7fZAc9zX5USFo9w1iqD+ZkqttKMZSP
jXB3ZjVoX70ATRNDRxvaTt3qzOwD3n9pyHZhke7CmX04KsA2/D7SXCnpi8tk62W7tiIdkC1SCCyN
o+c66B5iUjiQTuzoWUM8eJ84EFtkozwgM/QwNZp6kaVbj9qIuXy56s97yB54iwfXe3TkGrENhDVU
B/VMPDfFXPV6miAhclRAkRBHvp1CPxwmbEOFEW1qSyivSPgBslVNa29ErvKqGsTwTZfZQLbazbhW
HFd5jtJCeUKHY2ctvZD2rP9FV+hdfMOEBLZsJz0PcjnxLfa1v8c3gigdYyXNih+p7pGp0fvKH5Kg
/Vql6PenDdnsFIexHPJpH/YgbR39gytK89glyjnK3DlfxcaoroMqK7dydkM9FJrTFGXHuC9Kb5t0
w7SEFoGypMWw+edR1/idGM/HJy7nWohMOZrqGJBIfv/4ihYqTpk5xjcE0U82DpxLOC7t92nuVkCK
lrIXR9FDW5NFRlSu3F8r3dqtLiOu7043pS7K3kb0MKuzDRCckVZe0qUayrblbK54E5P72gRvVjQ6
cCAQPPeyTh7szLN3bawCp1garOVAUDfc9aB9p+FfFidL/OHXaYYfDDy9aXq2RTzM5Xf7/X88ZXnt
zfYYfAedd4G9Vr6OZBdF5hpvGF+KQzGE7hpmtfmWqOzRe2JTOB1b8Qu+SAf0n803RAbifVwaC8+Q
YiDK75nRNg8QYJVHxwqfr1dX2H2aXRTt5L1rr3xs1YsZCwyqPsfj3B7DvGpPKt9IhSUHp9dy5/w8
S5G1RgOwmlpyTkLZlFPRI7hWJv195IFssyIg7QIV9sAUh9S1ejzGSEed4sxxrodkbAcEx5fykLg1
aFld8/tcmVZyvjeDcINZo/tmYlS7HfWSHERZNc+MGt9lh4bxbEmUu08zSIVDUDbpth299lNmuSsz
9tIvbRthwDIyqFtzp3+YPVVdhOmMjdrbvxbNCdxeYijPOUDHS6LFETxCzuQhwl7Wd3EmBkz1W0OM
7d7xnx94qTF4C8Mu7yuCvbqhMtcSTEfJ4vefX0PcS/XGxP7eowll31mx8ImUN5cxV+/bOJ6eSJRz
cDxzHcVQyKylKBsypcOs156u3cJ2CA5RmAG8A7TgaeoBjlinu4/SwT0l7XtSRf4qHeXNxY0XyHS6
s0Kwh31WgmxWUT5dQYxAqkRJg0fZcQ7Dj0xR1tVhXtbbWChxV3kLwPGuvKssySvkXXMt0le3u0RT
Y8CRQ3JS9oMVeazDdmsYtXXUUmC35HyW0+Ugz+RhcEE1gaNhEydPRTLDzDcAX6YAVP75V8D28S9v
IaE+UyMyTATHIGD4+8+gx0WGk5alf8+qtlnFQZ3e50325LlxdgRsld7LQz9p6X0SoyCAKlS1lXWy
rzxrOnS2BjygF3hWen9rGOuhg8eO8ejv9dPYpHfV8PyuOl3+OkJg566cotPtNrJbqySGr8M2vf51
WXc9oOO6aUWnXP/6raFVinmvd9CRbnXyDPUkAP7s6G71tz+maBWKoZpyko2yPoYGcSRRAKC5qHs2
OxEHMHaZfy2/P5UdAtIwmf/+9JfLYBDX2uovN1tu3sHNX9tQ8NeiGZ2LrWbuRZ456HibYrxYiXiO
x/DZCBv3XMPbggUmwKNgm9D7CO67Z9mCio57lsWJiNwWtc/aB3IJBUiJhg+trn2cvTaE6BCOd07p
kPpbLF2z3FtctVMNt023eCFTc5L1hA8wuUb/B1pyrH3S7adJ75s3m7jcodJIYMtef3NXvI7mf9Fk
1KU87O/jh6cZZHBsC7UOm/Hs9wcXpoSWAqLNvxPm4Re2gxGQptDdSzqgpho06UmWcNRBbx7LR1iY
EzJTsvKXliHZo+hbX2RVN6mxujbhYLPoNof1rTNuXN61T1ulOaTqAIAlig7qwLilp2KHM0p3p5Fe
e/RslxWf40BjLLxHWVV0RXs0QUqjVei6j/pyqGZUX/NEydeyTvZLO1esVNsWO1k3AC/KWYEc3Kaw
ToU2WCd5djvIOjsCAcUQTZ586QdzE3eLd31uxV+arXSY9orH9j0OzPf3/69/7narumVKnGys8/76
ybyuc44wwYLTrI7KGcs05SzP4rh97TF82L2rH5dutzrIQo3vleayGCNyfrv+Xb/BDNE5HrBjfNdQ
ljjr+PKGbViItcunXf1SKe9oExTce0QOAcqaJwxRzBNBueQ0e6ewTaFoKh31stEd07jxcyO2rv1u
VxBvfAwCdQJW9n9vcrtM3hPgZBw8E89Wz1DJcNZTuuEVU8VPxhLsT+EKYx1mfrH7pAdEE9W7gFjt
wxhmm8Z268/u5M7rDLvpi4PsyjlqHQsMVmB/8ghNyUCHnUXoYEVq9jzq0DudOun2BfzPIasBxSO/
UrlO9QpBPSTx2n3Kg7J+TcK0Oosa7qwsijhyDnnakKeUfXOhY/4yAwtcOg/NQXHOOJTVq6gQw4Mx
Js1hUu15V1lK/DyUBPFhgznfVe8TyDUIKTUwqkCJ5ye3nt1Dn4CMb1JjmdHF/FSZjoMwaqPsZZ0F
p+NhipFXXy6QVaQ3xLZY3A/DMJmfZEMQGo9eVUYX2QN5EP6DBPU2YUDa0vYS4uJTgz7FdcQbLTAm
TkDca9JqgheMlPIgW28j460hZW6xdCLxt6pB3uQ2oN7+0q1O9tb+vH2w1w5y3g7nmXm889LCl/P6
tbxM7hMpVNyJg8ut6jb9/91qQPa7LQ7e3e52LV8BAiOybGpD9C+LBalz+9uQi+SkZS//4HqQWVxW
9L9k8I0maxsPTuk3swkPuh1jWVPhlS3q5McIxwgAe91W5+tp6H3sAA4eGSnVb6ESvJSM4q9aZKib
YLS8U+s57YUFrrnOm5K0eFojLCMA1emt3V/m0fBe7FzfxpHqvhVQD/Y9NjOb0Ym8t84UX8jE2w9Z
GWaQ+xCKrrzHf14YLTnQ33cnFqh5z3RcFkcqeP13QTBEYV19BN/9zU5GExma0X4K0sCf08h+kKVF
6HZXELlYZQqS/KvcRh1aYzMmW3MgosdMzxuUPRxzm9ZJtAJ+H5zGqQ5O8qwyhvseDMxOlsh42khS
LF3kwZogPsyTehyQEyYpYQfHWumbE7BCuAllh1ZhPDLlEoXABKYOVwJRVF+gkg+9ylX4u1aMhYHN
gUiqcpJnsm429QS6SrC7Vd26yb4i7cMWuhXXwsznXnHc34VTXH9gEWZtHTcutjMy/q/dlKurzAza
oyyahvYRzrt1L0uqvq7HuXv1RtV4EPX8yHos2f/zz6S9TyOzb8buCXCLi5A88grvg5WBAg4cXWnl
awwHD/iX8tnI+uJRHgJrzEjQJA98TI+wToyuAbzmvZjs4jG2kuKxwRrwPrUW4SmMOFdIP9gPMUTg
uI+x1BNfrEEJ7uW9tOWurilIJZjN3e1vILdwGl0WXPJ+sl6Jmw+hVqy7VJ8fRRUKfv7AO4nA0k5l
0s2w3mz9KUtysH9DP3wZOm0vvSzcbNgVme1+0QfbW/g84fOUzN221yDYIiDYbfoG72fTLu9u6SBz
rvmoi4rqrS5u7CfPW6zaxdg9YZIuLplW/+1FseiAsC0XIDprkPbLuifFxY5++StdtJjOVRMwkdtf
wAfvIbaGYVXVZfeU57W4NDF46FTtnmQVL8W0QWQY+PDSQ+s91G6iDL3EdT059hmJlB9FWpUPgxF7
jxCVngfeqrfGbuetGJn9ikDYb3UkLn3vJc9jHmX3zeBix7bU9yC/NubkZgcglpOfgPpeE7krT2Cz
oH4NyuV2AFH5s9h044cg7YmxP0d6b5yIY/886IFpnDJ0zGs/CFvzgJHLWtbJLlOXG/i4RdouVdk5
N0kpPurfGqc3Pqo46l7yGmagLCpKNW4bY7K3doPTZMME6Q99Ed79vKYMa/NJCyN7Fw1RfecatYmp
p5t9a21w3ZX6GeyxP9hKf+4bUT7bE5t9NSk+15M1gXmGROEM3fQB8MM+J+fy2SD7slGMND+UIo7f
EmAIsn8eaSDgkspkgcXlHiL5XPypMBhDCeSKf1F01EBNvY9d8dY5loxaea7uXrNQv8wLVjhguCma
8qvbsqMxKte+15ZDPS8u6bmaALmkOIiqIZmo6ntIXtX51i9yq+EUZMG5HtC5cwmFAEsctV04Ce9j
H4JY7fX5Cw4u7XpQgZyaZTAdjQm5PAXtosKymZAK+4DpWfsgqzoz8Xa91WJm9medbMDXkRc46y9B
wJUQY2O/yUtti1QgW6PcAHZBumA4aRFqbFYPjkQWwxDiFVG4aThdT2Wtbbc6VKyl/y+1FSj4LEnG
g2zoltZr7+VqrwHKmASpfepNhUAp/tnP5hjF+zZ1ifVNBazzxu5wkXTA2yZQbJK2RHZpOQR0PE9V
Ua9IZBTrW508c5fW/1qH3QIYUPvl1kt2JUc2ofzWe+uoalVSkAKgv1KrycrEh9MXdqAfIKW5jyil
eI82Asgt+p13smpysvJeybH7WzrIqrYvsiOJCfD2Oj7KujMw7bMtM0pAsXWThXszXDyOKnv6FMXR
SWc59RJk6aL6ZsAYW7rxw1jIWaTx3VAExlPfmE+yHjQMWn4TsD1ZBLQLJTj/ZAFbBMDkIxKQnlBx
af1+iqKXbjngqzmC7nm+1kS5gfviWB0jCJr3Kb5Dp8jqYC2Lhp+Ag7IIS2PPkhxnzW6e2yhEuSPR
WviGtEZzD7pBnaqDwsJhPSVhfAdMpTm2Y1buuiIVT/qsej4b1uDrAMkce5HgB/Ttj6Skm49DO1jr
/+HrvJbc1rUw/USsYg63yjl1q4NvWI7MOfPp5yPkbe3tOTM3KC4ApGw1RQJr/UGeTip8CTkoxNxX
sRc06UwFi7h7HFope6ZHI1GHB0ROrMmuu85DuDrksBGqUw3dpgrlbDy9juR17mGAZEvJRtR20paK
owHOaS0KP3KSdlsAMDsbVM47iwhEMUYnPrqYdLyQ0Dyl00bec1NjGdVSjxqRHe4Qc8Z7Qq+dg2JI
WxEVeWZdxJEtZ3MHPubJjgOqEna/iuQBWqF45trB0G5qNfgUz10jhbT6GBBxgtvoOOTq/q/nc2Bo
t66BiZWEAcRj2FDoyWXd1cpA93qlGtxjh0JvHSX+p56ZP6xIzr/32bBr7QRRLae7ShFY7yYiMHF4
Am5MYxcmpseuuZQtSLGPAUky4JunykcwahSzxYDUOOopL9q1M9n8ucNIMxkDitAW7oAiLiuz2hRW
fnnMm6Y8RkXMz+O3R6CYxy12EZfqq/gclDFCTD7cyjGU2xfRAON3gH3dzIwKlBsW8aIzo3ItxrzM
z4650t5F1Lhp+1KU4Tcj9nGH1kgB5raBLdrUYBVRLWxgKMtnX2NG0hnZ/ZWXVObh2W9F1rSHa3/y
SdJZRSXbgjgqJ/MBFbeV6BST5RSj6TJMT5GV1ZCr2vgDNPCmNhBAykixXpom/Ca6QzgJa1DLzUqE
LTf6LORhdkYPxH51aohC09m1bWUIRwbRQlXs+CPqcc4YIsSwbcVj22dmypdMgvWX5TwI0n5wLnmK
lRf5xPKrG1GGB77jXcE+AVtAP5h/b9utAKmiVe9K9V40EZJ66LH/iaEppnOvK7xFO/UlYtgL82YP
hr/eK7mF2FqsSssilNKL5UjJvAJH/6OGYdrX/XdqvD0c5aA5ZyGSMgpsrpUWxdZbn/RXMTNQ5bew
c+y7oQzDSpq0Uxxf/utanq1HpJbzi3DTwMHXKlb/ctoQhz3ErTxvvIcZh9l+byz+MtUk3WJ5ZnEv
EgV9jrgLIOGO5R1N6nrZ8QZZsWwt79lg80X6Fa4Z06iTdLz3XWRsxKhll9G2MlN9LsIq4ZGmK700
E6HfyumhaVmniDDlD2bBabx5YwHjPG39n44DOsvtUKOXXVIXtm19CV2U2ALFTl/GqpKWhqu4B8B7
2Q5JPqRGIP+iJx9H1qkYcn+JSpT6qkPAmdVWPiDoK+8bpPS+RKq+pULgvZqVb19GbVhSMEBiKJOi
T9eskqMqhf5rJiOGbjS6N89SPd1Sgh32GYxfDPcOolGo9z2ORNhgQXDopuY5RXJNdMGMlFRQ7Q0r
JQ2XMvBOnFFoyAPXe90PKfzUtkl5J7GltVTq0CDZPp9FkzlA1tu0/vrsEkcjSrQrPYDsKCVJDfNB
G74kKvwUJOFea6R/96Lfm/pDWTpL0fDSt6W274DsLEqcjhDB8jOEZ9TsJI7kyR4TQ4vfo+j0ZifR
J0adGChMh2rih175+VwdZOOEXFZ1LCkAzaW8Kr61pTQfc3QhBq8pVxW6ElvICOpLrnlfcSDt78BF
N75Tl6dsQN1EHMHVtmAe2SZKo2xEZpLNsBixTfR7Ks8oeRzT9xwQJw8VHALNGtK1GBB9jysYavBi
sURb62p1QGp5DkI3OIddTs26sLVHOGBg8AhdEteoCOSHrkQSGdmLYV/nHYxxxYouY9525GNl/uls
l2dm0zcXjNXDRaQEBgXSULuntlGQoUsM7E7/E0ql2a3cgSRX8tW1M27iItFeEToPPmFLIkSRgijW
8VxZ9UWt77NYrvZOMwRr9DvzK3ANDY46BCs98LM1v9z4DE3yLQ1SGRcNItEFIztGZ7kJ52YTlqvU
oBTO18Jw4kcoZEGImPclNILc9G8KMpvr2rTkFZDm5hNhJeBkZvOKTqV1yNFXnWPk1n7WViwhsBz0
xwDhM5zR9KOT2M2nmsKI7QMV8Mh0OvgdKJBpeC0kdGymwj0JCnsnivWisfzUeYRiIBMV/uccPXb9
RWoUS0Vq9BcVtYA2buv3mN/nHiE/bw7Gv34PtS5fdb5kP0b5UyrY0XQWy1FG5bSap1piv+oIMV/S
AlxfOMjHDBY6UKzMvVCkDI+ZSTV3ikSXaNL0EwkR7awDFLyMkpNji+Fc5CgNFgWKt1sXmvGbmhj6
rE5Kay/CWO2/1kNnnESUuupGlovwJiJbWnpW37zIiRnAAS5gkZomItideZgqVlirTYciFk3Q9ZMw
ThUjbfLPRDHwV9hYGbIVVf6v6z0v8tfc/3XNGsWvudw1PuuQ2Dg3qhdstHKyTCGxEi1j1s3ocYUJ
FLD3wWzMH3XLz0rXAky1i+oMQ1b6rByjnI+a5t266W5tO3nYD3FOHjrrlJUy4JCHeka06ZU02Rs5
xWlhY+sZ4bn0pPxV9Ac+inqiP1Xis3DCVFtklwL/UvSk3fK8L7/VRnGywt57M9yKxXrKHqxCVOgN
Z7e9mCCZcEoDRe/PwRAqB3Nscn4fXvUtRUgKMlHzJZFMHakmO9spftzdzB4Fc3GqHYY/PNztX3qv
0rY6OhKrinv8c8zauZiglZI77+sxpzSnW6dcA1SdTv+qLtY3qMIhattSQZFCsOACBS4agf8WUHFx
9Bz4a95foZhcBH40t83eWzwvJY7+ut7zM1QW9CDzRlToTDlaGVCNNxhk15+ozWZtE32pTA0IbMyf
KVTs6AtJHniN1kAuVBtBNCBiIaYlGeqHJFFeXTMOdqkmybMA1ah931nlPpCjCi+wf8J26ovwy2WB
Mx2K+DHxv3NEX571HYIBpbv4X5N9lCPRXwwAlWXZLIg09wY+UHltqvC7nxvYTE5ROdjGPOqMcVNL
rjaTAl5ZiEHUEwNwSijx9RgLwwzcf6WcbFRACqT3Hkkm2yHzFlbB+yOD9DzhEYeSt6+myfKYywt+
0v5OwtGWeheKBQH+O4+jqU/Sw+KXruVzIAETRd5iWzI1Inw2yOXq+1r5+ez5a9Y4qT2OddwBc2tm
OAVVt2jCxg1giYDz1c1OhEot6SwuI2fhdGn6apZ2Cu5K+gw7ADiFNjrzIIuVo6RE8kLK8CmLi3Ln
T66FuMu8aabXvaWeaSz1slL3YWLJxyYo5EWFXeasyxNpp1oJCG0XnbJUM6Wzqbe/m17XcaBi17LG
Ztq7iAFkBeqz3KxEMIS6C4F2KLsVSbtd5aCyVGOqpOH89lOpd7nvxL/awP8ZyDa1HoSBlsDbx6NP
aWpXjl2yHu0uvwFN9FGF17NvcR8zg5NYI13QDzM/ZNTwFk5q4LFoAiTXeh11pHLlu0618KWx/la0
K4F4DgrbmvdJEZzMCdWnQMsZsjG76lLczVQ9Vb/Vo3T268i9KzU21IaMPgMV5fKu2+6tSs38S28Z
91FOspsVIZcnWzYLhQLNMBGKAXSTUTZq25PokqyEWjZlsVp7Z+MMCkDJfyhR9V4mLmQXq6pXmuP1
sEqj8czWEAW6oE+/69neHqPiR9IWlGwdJbrGrlTg9BxUa4fy8atfo2IkplSDudZqpfuEymEuvMJy
D6Oj2oeO192iacf602iTjfhcEuLcqKxRb7lRmssqdbtTb46/mwyw0x6+HHSKf/oduw9JJoUg/Au2
TfPn5OecoaNckA2KO2si4xq4crgO+8J/Y6knIyjsJ5tHOCkkxT7/CRFiQI83nRuPOxEaETKIbSU7
e5Jp/psx8dULBYUIMRrU7gcJaZSP2yh4Yxt8QmChuTwuRNnZS7zoJk5UUP5xoU1fm6GfP97bCaCz
LpKUmXhpi76mC6khlib2tLzHn693QHIdjlNtbeJ31fthfdPLxl8D1/yq1C3w0WKIi20Wj98BDo+b
Rq6SM47ZGMNnWvHWDKgqRlHl/BgouaqomrN206pTQyb5S5AaqCKOBWJl7rQRlIDaYlWX7h2SF+tc
SesrWXUZiYgIp9YRkW3THUC2FGCtcwdOu2icJt7K4IJOjyioyNOaOAONcfSYYEvGuNZCeOYW7G+v
UXe4UvRH0bjouQ4zcTg48EXD1Vh57lvmWv4eBmk+1yOYyoE6OCs1tfyVOoVO51pzbi9nK0ZLLf6R
p7p9EqcaMbrJMukyEh/5TYuNxyTTztVDrkUjSqJcIvPMeIP9treUa2/p6ixNxk7HrTzDlGo15FaB
dVqMuEVY2Qq7wqA6yHg5JQsxlDmIh4r5mvgTJEOOXkCcqPOKhdBZaex2F2rJVUSZ4dXn//bLajf8
tiJU47gTczVfrR7TwKz+6xqiX3T1wdAdSFXdMzlZis0QVSx12TZUlC01Cd77MX70JzIiSmaWlVtn
6v/vfNHflln2WnpsOUzN3TdtA4p8OlIT4OVqDFdHikiW9wMiRVmBMcnzhpzMXg9jV+xFl23ZzkXc
sqW7q6nwbYu8kErKK937/3N5JwbU2viZV4rPuug/68nnUrCJOoXcc4NkjPlB0qT7JAPeblwjdJbW
FPpBdyY/ykIoDtWjV1HqEf1a5HBjlyPvNtlMX1vW+SX7DXwQ7hDtA0huOuySRJY+I1X6UiIgcdUc
LToFTslGYOo3oTtDPk5zElpOu1Sz1tx1suPuuPVIdP/hbVQKIl7Yf9Ubb6J2sN6QLi6+oCIS3I88
lMvV2Kk9ZH9mJJaBvlXYoM5XIElVluql7EssZmNrkswvizVfr/FC0lzeF6YWzbxc0l/ElD8n9IAb
2SqHABYdOXntMfsbcb2+qlMUlTwTsyR8DaVunFUVqmjmSNoOIR4XU/nEhWaU4Amjonaf+bs0jmvs
UVFgGfP6OEzgNNGo08YrMqwPt0PCW3SF0wbNnxqTpNYc/GNEgYYSnjSitjxKHnKIadYoO/yvj49Q
5A/1KD8GuanuRFSOKg9U2y7ggLmw+XsXiWkaAI7vWm8W0Aoc92WM8FBm8W4tyylsXFYsei590aMa
mysvz1esroaLmJsFjjMPx0Z6XE0LprwzYrVwSQvpRVNb9WX83ncyYl/SkMm4Awbtrq87Y+WUjrnV
w7cUtMovGTc9BZnoD8/PPSQszB8m0jELxIDZXgdRTRFDN08okFXXMtXLq+I3j640bdmPTzPqvrZO
YlBMm7psV9nB7cg37PEAlEEHtjGTyPxyESgBfpmIeLOgwdpQnWAPYvgxs1DGcdFrGjITzzPFJMPz
fkRdM+lJu8GtrLRrouvDxyiz1Sd91K5ECF/gS8zD61IF42OWUpNTs2tg5wEbxalhTcPNOLbAaP/0
IdXtb6mQFtAYa31S0R5xYQDp2ocsS7sKhboe5xoRimbMvJSyUoxIb5azFBadSoxu7kocRiBS8DeY
Thdn1ivqm/mmrsxiE/ttdfMKH/6tbrU/AApxoLbf5FgGDFBq1bl2m27nKbye3M4EaNdKXyhNtD/U
UGWTrlyRC8BG20uwrWtagxJ6QLXfTkv/SK6OBVXbjMjFyd1SGJW2MBhQ9pcvRipr954omiIx1sG4
EWPCxHQay3G2fYz93+eJMWVCBP85T3fQzUZ1EvE0xI3mWp9SURvcZgvmulvzGshfMsSSZtkE7kEd
dKaTEwwx6WySQP/WgRKaDU2iXqSxzPZdVGQICpDgK1ib5aP2rfGmP7lMLqNtg+gE6FKdiwEFvygT
W4MvZcePpqx8bRcYNTdoYfEqnK4dh92596TgzVdIm6idkm1we5MOQHoQiveQVgiLxNhVcfv7qDeR
mpQ6f6NlyQSDmaY8R8XR8zRfz2X4ZG54Yrk+6wvN/PAsdVjnUdSveyd2P/oE9ZdUT77ymqqXqpJE
O5PH8ytf08XkwTfzfDeeFeHYvrqlD1QrauSVM0jtK7LePZnzKp2L0Vau4COSZdBSy63JgVUoOWvR
DVGd9hWefAG0Wx/RsvnnSpUFejubQubPoKeVe0wlmkPiOBpOlKE0R1uZsLL4409Ni+wGUivT4WPi
dBRJ4ZvCnbR+zhNHxehdwZ5Btc/LNx771a9yyjnAbPjBkhdb7sCJX3PT8oCTNliV9oG81wMMrXKp
P0Wl1V9bKxmufVyyJAIoILpEY/TFXPWr5iwiMtj99TEqTvBLVgitXCMQ+s81SofHd1z0u+c1At0e
9o5fvomuhEfJSck7QEITFRi4trVvJ7owIvPW/hkmkvceyHWw9gSjWAyAcpdRwZ3YwyIWTRW5EWSl
Yi4u8PdV/xWHgXcrVN2GkG4k2EniCKRYkvymq8AwzBpRNqTRlLcWXUqgN72xK0Yl3g5Tct1TQSr5
aYC8ceond99CfjluTGXhm2l8D9NC3Zo+njBDJ8d3ZKD8g5lqJQpDU+jDUlKd7C6iQgLL6hRlPR8n
Q/Ay1Iq9OHo2UmBTIhFxSC3LfsysvKbYh3WNPHreKEtTal5dB2XmxKu7O9YX1a7s7WguwhD9/H2q
pgi2ykl/z3ykGFxdhw86TUZXzMbxB0OR2DS6exfYxhFJie/pFKWkO05hOLyJsbqItbMT5BdxYuS5
2mXw/L0Yi/XAuBaWhOEBF83y3Lq5HkoD01WclDdenf4UQ73uR3eFp5EXTmp+0Sa1Ev1VzEtRGw5L
MqLis61OX1Bmtxd+U6HR0Jjp3e2GbWRQqgQ7n91Hn/xk5lS4vDBmh4Bi1bCPDmKQn3mCQBIa9GJU
sgKUhFhRb0SYteQJ0r6XV3qIz2mZ2/vUzYNj/t9mGBat3CkH0T02JVpkpj7+nhYq8KeQcFg0XqBW
CzEHvQHmjPU4blD8uv4OxYliXJwdNqG8cn09QaAYfYbc7OQdywFyTryygfQYsXbQGuTSJYrpi9rV
HP5UU2dXlO5kozJNsgNwxfJIcrFTR/Qa/2nG3pOPaqjHOxB+W2WKxKDox7+kGWCIO+W6G5H2E52p
Aot99pxE/jxYVmUzLWikX20Ouo2SL7hV7MoX2G7HB9H4HjDp9sFWEq2NqNVjKCnSWzBYkx7Hnzni
UJLC5GDxZWfW0J8ja2ixe/HyXaGH1VtQ8HbvHcMjH0NYqsVtjOTwIiK9iRej1g4vrF7YamSHyCuQ
aiiLDO9fCuTBKGnTE0u/+uggrwbUQhehE/rhnKVOutDaDB9EnXtunlhU2j2ZutkjVkrnjMzViK22
ql/FdeycF3iqXcbpelkY1CcD9VkxJLqgH427Iap/ia5H/xijWeLruDtNJ4m+1s6g9SLit/RbJVsp
TqezauIZiehldfZG2KK6qx3raXNWTo3ol5Cg8BUMHsRUveg6Y8Y39eh7ThNn/Zkr+lHBLw4KMs3z
Jg+GL66LoIGSyR99YNWbvnHqVQi3T/R7rjl+2OVYbwy5aFaOXmCX0Br+AcXabl4Xhb5ukra9DVaC
rwTKrHatX0UPKxR1Q55Tmlmj4yIGl8oyNSWj2kqe1d7QZNIvCO7+HgUQBBUn8J25ONlPop94JvkL
sxmit6YvtshNq1etiSOIhSY0Dh4UShLYd/+r6KwCu3kpW4viCyegOZ5cM7PeizGT9f7ZkYZ3MeaR
rj2qKhYcTR2oN7vF12ssf6gurtMh1oEvubmqpNqp51zujhK9dMRdg9dzXFlzO8rqjZja2tq4Rqyk
4mHBaDK6DrZiv6+jDpW4ThixXu0CqMOVop61aWeEHprxkqfaC7Kl2lFEnoyLRVH33VLK2Cw5gVue
pvliMJvmy5Xx93zyt91SDLraWJ6sQT9biQ9oKXbD2Wj39s7M0UXOu1y/8ZLSb8gVGLNwcLJtXfrG
LcW55owE6EYMimm+0uuLyiMd/zzL6F4yqFtXcY6aa816xA9p/jypV8qb7arhUZzjSpm9s6cP1qfP
/OuDReiF4QFh8LtptsoZ5+xqIUe++4Zcyi+n1MafvvaaSVoM8xrmsYLv4Gc92YD0owb4iNfMqiiN
cR9lLok1iU1QBkLyGlhDPe8s23hz82Tj4fhRFH3yUk1N6XUwMCQQMmkWJy/4l1QnNTAOIhIzrAL/
TcfR6604y2mTEAFD55ulW2is49zGljkqGpBaVodltI7lReRHeEL06jax2jOIiF6elaINXMc7KvKn
mPHogogYnURcUGUCGSfvlalL9Jsjm5M0LFBZx4LmnGkVWxDUqD/HSisXhawMu6rS3PeufLUTNf8c
8VDddC2ae9j9FOQgYygi0VjxCJUQVnby/JZNje7W8swf/Xwr+jRFIeHLNqixvRvktuzmkoQF3YHS
oBgTs3KEHqApFEeja7WzNjVGikdTZ9ThSvRVSqSdEZPQzpZvXdm4qLtnV6E1+ilQrmrFumAmTs+B
ivODn7xjIggmP0YzMg6iwUOHVJc4zNqCw0z3hkXC7mj+nFT1ze/p1HsNVqD/hL7XbHsqs1vdRXCS
VHePWA95z3E8KK4f8AvO2hcIvxblfNn9mpo4waua9MtonZXkycW3wTTR7asT42XwI2c5SpZ5CLVK
wZpBxrYlq70rkgtY2nngtIyF1lfWJ6Z/OD6FRr9WplCieIdKkvFua661DVvFW2YRRfbMR5IiHhH4
N2JJe3e89A7hzriofRq+jlRXRTe2ieEexeJ+LkIMAZxF0ib6//ckLY9SJDhL0Fskp3PF/2b6OM7l
da3xaxi8M0ZVM4L8g33lpy6Dqml1w7gVhXsQ3aUCk3goy2rZBHHxkeLPgrJuZ1Jg7oM3KjGPs9EZ
JY1oJc0ltpMdWqH+J6kYFDzACa1iDAw+tcG/uB2YPInH6Jk0foGkDv2o3SgPJVI98vzPAnfb0Mg/
/FQxWWjgAuNnvcvWRVeW4C0xfyR30rJjPLaKGsylqbpddqSAhlYLjyBno1deL3tR5i4DHztDuzbW
ojgO22veUeV5Q86u2A956S3ENA0uDCywMj3rKHlcscH6EJctMnwJkEACyjR9SrO0G7f4rGL0qCyz
Dpeist6O7ieV7Y7cZ1XxRB0x3p1K7GOOZZ4BOmBbDd+MVg6HmaINL2Hka5uc2mS29lXb36QwgA6j
QR0hampnLde+Dq2hbutT3UJh6MNuT3JVUbjzRF8W4LERU1AjMvQWgeY8n1QZB2lf5pj+Vl3ivAbF
IJ0NJz6IKNL08XXSPJmG7LZr9lmW1FPaAm4NhLVDVlKnD3D1ubmKjmBrnPkfie18z1tD+uG6Fa5V
FH4wZstWdlcO39EZiZGj6Iw3tGOCCWBUAM3t22UX9OXLKPUDUloFkhNTiOOneXFkfzEo6PEiIQpa
M4WwsPQ11z3lqt2+IGeJS/V4C/qOoEuKRaQhciDGJD/vj75eQFlk0K8iZkTKj8gZokMEpWDF51LU
irR6nrfsL8Yi0c95g2i1AIGpffErxVIT/QCKahYL3IXoV9p+lbLpf1fKKt9ougHmrdfMzzIj5VpV
X/kV98vYh1zNo/WX6uKY3Np4A6LlUGqLCmPYNIwCFkG9tRMN9A0AmeKQiRxmg2ntiqn5e/xfU5/n
a3XT/j5fdIrTH8MljklekapXuyFv1OdR+9WSgYVYGG/OItCKaEsA1PbPgSP5X7G7VGdFqzuvZQH/
GSSMfCY9rqwd+KMosJXVXgqrSdzdjHdlYrhXJKfate9gYYLZrnsVfR1sCDSYC23VpjKJ4bjlPozR
30nzsVg3QJ4/htL8aqOwdCmhMLykibb2eUCwW23GeTSaIJF57pmYeJAkAsXQHFy16uzjkANjcLCY
MgYKkCnYj1sNSGIj+2q2AXcj3fyO31DOuumuRThcKhgwU1tzy/cx7/uZahrR0ZhCyZFmBf6VdyR/
gJi21k10Y+rgbKM88Rcua4V33vEuoHyt3YhRLHJ/QVJ1TmJQdIkQRei9Dv/93vfdiN96ZC/1rlE+
yYgdm9Y1XtRU8Y6WX71GvW3NMrkNJ5ADH64q4arJemepTiEYuxIbzzSCmkkIMUHaSS6VcASugju6
v94Jrc9PlOo/08x/l43BeK2qVF2BFcuWFV/Aq4ZjEYIxKP62lWS82hQnTnoeIsuMuauK/+ZKKrVD
YyA6004IzxSBGgC+YbQfJpAoalIeXhkybinTqJgX1mj9sgC8iqgbVNQREiCXduFcAQnjwJjW5sUH
HsB9W/XflaZge5EmX/DWRut87FjeqLZ8anLUPsWMHFU5KQu/12St5pVNPR6PPgUhX0tdjDhpfK0a
a9ZJ48ksgoNbVumHFSo+aLGo2Rmam3x0uj3veA3dG8tsT12OW7HHF/HRxoa7ZCWqrrVyKHHkIj+C
6Jc3GxUgLji1L+OC2zxQEaawdE06hSA7d33Oa4bfv/GqelhHakWeX/XYDzeJJklHp1N+N3Jc3Aw0
ObbP/hrkZTz5wgxpp8JA6PtPaczODRjnX24SLUpTjr+nARk9swTsBAcxWrUN+0S5l7u9OfLBspqY
tzpX3RnOBt43K1dXoWoMv3D72A1kY75UalbO5cFzDgb2BjMpKht8wLryLdDScIc0D1ZfU1j6prkG
s0KVbgrVCH0KP3GNFfi08o3CbbawFMveDNOoqZIwMvWC5M40ymIIFm/NX0IiOfE2qgr6Z3l0FVfK
GzgIWdW9AtMZXgctmxBvfICmphs3z8xz0+MTYRTNL9fe6nJd/aQYnMz6SMnvJnSaZTXo6TFRSO4b
iJSvB/K8Vxm45HzwsWCL7HIDR6/+lRQG/jql+SX0vXKeBuV4jdQAirOU1Ls094ejjqMRcheNetem
Uq0NdfOn2cxZ/9W/eAT8SMxIfqvj2AJM4GTccTDEY6io6x4dg4vhgABWEeI2Kr5HYPztTkpfAY0q
wbaw6nKPWk1FTmuwQkokelTuRSOGnqGJE+wSv0n8/p7npDGsCqVwpA2vj+xUTk0F5mShlF27QKky
O5FfAsImhpXKxiXjzwjizRkrduaIUVgtd4edRN1vMzxFzo/GyDxWR129KjrMqERfV7gAM9JK/UQw
y902IizD0EaFEMDqdK5sjDrymG5L8UUJ9lTESxxLp8PBU6bDMa3WmdueHiNF6wb7tnULfyUO/zXf
t88DCZaro1ergOzI+yhr6ZGaIpCyKQxqr9poGg8HxW29d7lRtQVJk3EjRnlTF7Mxa7qjGKWojnKX
JL8YQ1G8TJfsa0V6E5cMmrGeiVBcsqP6tRChx/LmcUkRopWwNvTCwnkglXdYC8s7DzoWImUyrsR/
+sQRzofjzujKPnmMiM6/5vyvPhYsm8qpj1R4dKj19zpPoEdrrX1pPMu+2HC5YjMbD89+ve/VWRKD
mRAz2N/al3hCJdZkYqlQ/XOqWvLVqKbwo2FKv9M1irI8n6N15zf2sZyOFDv8fST62Cr9Hv1r3v8a
BZRgP66Xxd7RRc01ilRrV/fwCVEigiFrO7quz8Whro+sOsThY4KYSzFPnfk2biwiFE0pzheH/zqJ
com1yxWjXgwoikMUkMpN0ALUTeLSu4yJ58HZUFhWlsB0MKCh+PhnYEAS+wSZfC6mPfudCI1ZnhfA
7UlV2zMxXOsqGv9et3/Om1xRd1UwfPSGYW1rHNdXViX3OzVy+l1r6JhmiHi042EXyJmrL5/jep4y
LqaKzsf8R6zqngouEBDoZCAYyufUTsevXmaWSzlO650fBN2LqtQfot8t85kxYP+GonXKMi9WPe+a
VIp0SW0U1LjZ60VZmRLLDl+rNpQecUfFOBn3iqI296AsH7PFKSwunXOUv4qA2h9ndYa0cihxHUWf
aDRchmZAeHmqyL47a+1qSp5OLNlZV6U6SZ7I4ZeVSru2i6CmesPd1ZL6mstqcY3z6E3P8+EDBQHU
CVeFn8v3+l66Vot1eqtxrEZtexdY59/HJr4tfuKNZ2ja9jw0M3XVabnK/grZJCBLP0utsQ4qtimv
QQlC05fZPeFi17+y1PU2GHPBxZhGpSqLj9XofBODcaEpLJH24BLiBvOjcqVo3lkbWhCNeuEcRZM0
FLlxUx7qNfL3IfaJU/wcF0dW0WwwEVN3TRPJzbqWAneRp2RXnTBv9wZmN6gpu1KD5yCxNTXi6K8+
O1YRvyIzyUJMQ1BD1cH72FpwqFvLOzd297sxLOSC+3DEMuC/AxAGUH0qbHn2HCC/550TPQ2P3C/z
v/rFNV1ccAaUK7Yi6k21o6pGInniBgm2z6h02dbQM7ha/9B+RL/BJg0q2pNIxJytxrxn1+PIhj30
vJzoE9f8M1d0/XV11ff2illUGzwlIwk2M9IVhttsnCjBWRw9q4EyXZdl29aOpkNicYSNBSDBODio
PpbDEeZTJwSt9JOujhhTIgOmtFJ+MgcX5WElSJVFKIUpoPtpVGf90LXOrBq5UcAq878rh+B9ULmN
Ur3F/GsK08mlASmTYgtuOHzXlPCnOkGbxGBk3PiVWHfmuBcKjJdCkYJ3sIzOzmyRMxSTPCy2eFwV
KugGLsjPGvcb3a72YnLvu8eScvTVxtDjDlsURBvXqBKjRJbWxPp3OknFtUySvjygD3n6WURmdBGQ
BtYo1ZUeGDzx5Yl0AIP+V8//4ewsliyHtTX9RI4ww3QzQ2JlTRyFZrZMT9+ftetUnlt9e9IThQXW
RtvSWj8U2kecdMkNsHDzwEv8v+d5vE5jffmcox/EArO28CDyEUwBgebwiCHbaGODrAANmwuYje0q
n1LuE3kpoCsqIj5lEFZP8qiVjdNksznX25Cd2zxI9keN3v4Z/xglT0gyMuoIfwHN/WcS2f04KXbC
5CQOBTuiY+KJZtsJ74UAr3IMzcGqz/Iw6vMAhhWNIxckNw1IDaD9nA6MHURH/gcRBu5W7CvHiOjI
osgvg/ezdf14NYcRy4VMOspM5P+elJRdAAIqeDcUmBhv2r7ODyaerGkFQbXSZzRpzf78oUf2qP/t
btRe6S9/q0OETvVCKpVpqAE1qxSvxr6ykuOgYfG3/dQ1a43x8QKxRZbl8rf6mAE9nwHxmKyH1Dn1
dw1XLsu4y6K2dXGOzRC4fcjdqwsbZR85dcZvJ4w7Pt7mPakCGCOKry4/2zzuwasmcUi8zlPJjsKp
faySyTB+tqmq/cVLJmyl55lkO/fVVQN+HBoRZxpaEd8Up368nmyqXTMnPSue5DmxA+G2a/V9xB4L
8n45nIyW+xVeOpgH9xVeOAh2CF64jynV2iLZNQ8Y/WCllPFwCOYTSzlIHvoBiUctdvHtm9dusqj/
Hn22yYXeZ1Ue/dP2T/VzSJNgxgygS2yGbnakBd8QiKC++sCZURueC7u/BaM1HASPeQtgGm1V4bwR
gTX3suYkdX3NDa26Ol71c7AqUNV/m+SIUcfRUaDouxstpIiTrlTOqKxGCz/sxnccK9TlIPz2aegz
e52Win/22k7bmfiZHXQEnE+NOwVbo2jrm2Ja/SrOoux1mio2zZ3lvqVi6I6KUMFHkSBxgWlSBNmQ
ncrqqOWRd9L9gE6kgv90yhG6PsYnUw8XKhtjNbXiWzEnFuModi6u3a1lTRYKd4FDarQ/uzFI4qXT
Rv229KoGxoJvrxob48YmgGweRKGyxZnafemUmk1rrh9bC0whKe2bF10cy0oQQ6RIeBrfW6R7M9dp
r7L2aA+8A3tB5UQCYpq5ds1X344sjDsZr6ZpencRX16QurZ2phOo+NgquC1NTR1uP2dXM4RA+5zE
+Wdb0aTKejLSbCWnkROKSoxb0up8ovlNWXMx5Em7L8OwwBh7fguearA2sLUXrIOxXrFRpjiHbbf9
fM/CNvJbQfj0f366HjMdvckAzc9vWw5Hh/3x6T6b/n7Cz3cQmy4pkTiwd4+XzNluAFRh+fD5mrHj
oJmZk4H7fNUuUvw1VLg/n1BOWEf5n0/4+Lai0EXqd/50j7l1K2C9w6eTo+X88hPiFrf9fJP9/Amz
9vH7Pb6WHtO7Ohn+fDp5Nsa1ByVwQUXNX4Q8u8jyr7FeW4fP6R3SjouhxqUWGF71DO5o5ruq+HTZ
wn0iVfbc6I73AfkGxbncB2Cp+dV7oeXL0layS6F75tqbsBJoneLKjcl6znUicuHkc5eJErKeqamf
FM34JjtlUQHGMCxvfIyvO0jzLQHQjcyH9nEoTm6Z/Pwc72nED3nms+B01ZUwFNZ61SzTng3D7E6k
PYVBoT8hEHVyh1Y5x3NtrJz+EMZ8tbJTDrN9JOtZbYeoQjLEb0PkKFwkj+c5ZKG35bDOOqf8rzY/
aTae7TTXx6uMcUPM39cx5GIOeVZrRriC2GV2kNVBG5sL4OZHTZ41tMgZVXaFOOff9xvqPegDzb3J
phjBhx1iEsXy8/2iGf67UFPYqPNJaRuHZ0dvHq8pm9B2Jw46JCHZvv+8GeMjCTrx+EoA+5dbNc6A
8RtfB+9s+Hl+aRQNAusYRFd5ZKUZ1Km+Lney6lgpSu6VDgIhMtt49c9oL1GHfQ3b8XMCOUIWvIKf
j39e4bPZTrC69f6+wmdHOpt+ylcpIKGgH896SO3QSFbxbQPKTGibRcdGtxQDSn2Q7FnOI2Y9ecOR
rLNLur2uLp6HVcKghu3dAF2wIp9jvyihiy2TkQ9frKYPF9pgjN/joj3Xbuf/9iZyNXk4sCbsyCqz
NMNa2dWBT6nhD8fUfrVOoHwJ8UhDL0vkrzq8nlWG2ugd6hJbU8NQL7xdbWuHnXN0lM7de7lb7weF
f65RONKGhZWX5v/g4hpPQLVKsWhkiWnsoTW6bC97Bry0YBzl5JIXepeNp0erY3iLgQfBGkRFzk/Q
8ivny6hpifcrWJcKjeUJLrFzOhtDzKQxnyr0h7ZRU+6jWouImXrBVfXAg4AvVpBj7NIlXvLteWps
9SlWm1fZ7ga4TsZT3R64tWpwKo1VXjrKB3hWbePpvk0imdOH/lzoAgna3gz3XBraWjazQzz21aC+
xHdrCl1oYHbaIoXqwbPcsEwkCEnGNz32g5kem6Zs4SjPh5OOaoVraYdeCwrii+EqcrtyPY159orp
obETA+YIrmOnr6WCrYJdgO+Q1U5AuYoL9besTUrrXr3YO8sz0XyxnlBJX6IUzLN4Ltx8B7KkfZGV
Pim3KLe3d3luFk+vZhCpF1njk6DL64fxSQ5Ne0CAglD9nvCB8pKx/9zzJ8WO1yybiFg9hTFo0VJ1
cmM9RdGftimDz4XCdQNQ2CLsJwfGg/6f7nmgLTCp88cCvPHf9tKaAw2dmnAjnd4S3FaAVVfpe6eM
OvL/PPll1SiJeRqxGRwCQFrvrAHeVKuKb9DVpzdhreQgLffSq1F2/I+ZwdVj+Ey2xkpgPiV1LdL5
ig9KYO4dsZfFeHFyz7J3Iv8NDil4HUFX3S2jvdRtmr2bmhsdpzaqCcdzUoEh38YGY7GRJ1mlqoDy
jdg84LByRL3f3wQJNExZxNKXx4vw4Ulnyx7ZaIAlJDqKFMwU1PVzTFhrTIR+F4lRoz0cJWssuaON
7OxH17+SZ3zUZFMt+gBr6pFLaD7dI6V91Fp8A42hJAGJLOirIoKYbQIzEQjGARNyAQjm35rVfEfZ
AdhPNNPETae8JWZlbW1/mjlzAyKACo9sT9jNc6tje4i0d/mtcaBPaXMaXROYRQFd+mH7VblIskJ9
LUObVIup6wSyTW/XoxC195RpxpOUEW7ZRfHapGzN+FP2P4ivrR4zVXmyL/vO/JaYMBVsiOHPoiXq
1aZRdjbUgsxdMgS7SHX8a+gYxcrVkuw9spWfmeNYv9Lh/pgH06u7gtXKh7D6FvBVp9w9VB9W/jTh
0jSkrxO2Vi8RfhAvXYMTVOLkT7IpbsxpAWsDZPXcWYms2hSE09eyl3tjcurMHojo3FuiLvzSHj/n
Ih83R7WS9iT7HS/L1sLhT6Z85J7oXsYuW1XIGb8Ly9WAX0TGQlaN0nI2digqhKzb5p2dGFZOyQB9
Yh5sZP6GxEf3rPlZ/QS16tE82Fl4zIsZHT2PSguuOegjw3ZUhXXslTZdmJbSn2d9ipXahLjU2dNw
lm2yAIownNO5mOLWXmHpxJD5jB4hWyyV5x5Z11UESz+7ZZvsRQ4O9FRuH9UmjZein/xLYwfOuS2c
YTkak/uNENwhGPzprZwwcCj8ptrCyYy+BOaEt0TqflMgNK9yfcJgp9PiW076Blqv7nzL4/Fdw3wi
ILOxCP28B9fYR7fPwmn9c8NC5wiZsXIXiesl+wkX54UckkbOn8FBhAaxqebnxIZPv7AJ1S0qq224
/mWd3cWmyvh6Iisfbw2CZoepB8oj2QHdmP6oJ5SVJHOgpQakJ0TNCVbB6EU/VFtEF8kOmPvaeeT/
x3lyFtMa9q5WR1d1giqgNCTifSvxnkKr957cBviIa99ly6gS9EEmp13JPtlmu+1m8NrpKmuplSS7
pke5LMQELl/afnNDtHY4x/Nkha+7mwkXqUi37KcQjxVE7zM2JkZrP+nF5N5TB5gLfbKlsS1l7cNn
X6VFg2pjnMRrAwLIWQOV7dZ1vIzjpH7TivzPkWyDZiWex6FcgqGIvnr9b8Mu6i9Oaed7B4LbWjb7
QXT0HGGS7OVuhXUMUgZZH32NJ/UHlP3uHiaiuIzG6Czk+CY3kIoonB7LdDW7+7r5S7ZbXumzDqhs
ZGu4zjy3Osl27q0t2pmZ2MdWFnyJTZLz89tReiXdpkiwbWWVd2f9fXd97w7rYn4XKMwcK+H8eXcd
S6llr/ubBimVuOqLX5WjXYnIFl+muLBWdjKoZ7/1qmNVIPbY91HyOmH3uCBOU/yCDb5M2sG8CkPH
99s0fKQuA0xA5qPPIhPKuLW75OTZ4r/b5VhTNd8C0w1fu848aqmtf/GHCh2yPAnPlSagx6t4ZOqZ
77wPenr1I1f7GRvFE6i47N0I+Fh9XSjH2Jj6M+oUMEfNsPkAK78PWEb/1PzyK9Zc5qtaK9jDlwTf
jahVL30wRbNopv81UYK1HIocEo5OXtm8FLC/N52J7bcKlf2KetSw1LWRi3g0O6S4Rx9U22Q6eyP2
dmwwEikW9D7ldbvopzH9apXR9zJr/O9EEi4FAh2/KsyrVW77eJx3Z0RPinghbORvYIwsoH5szCKr
f3mhesNMTXw3uujX1IUW1rtev1FxHnn2Ae8V5TNyEcVzV1dsQEdf28i2bjLrK8SxXV70xWMEcoXs
nlOTMAYOc2MRPYV57F3LyALFPB/BxG9WIi2idesiJ7IOURjjF/COtU5Smscr+0arSp4eva0PLyl2
22idOIgXke4WzPOfUx5tfKuPU+T8oVZo63iI2k3qdsoiVlLl6ru9fkxHgHJJUNTfuvgN/LHzPa2F
v0R6Wzvzg9lnE9nhZT13iPFHBg/5W2z38Tqo2QfYIxCVUu2RV0ti5/tkljAyRPil7JNuE7mxuldK
S31y4xDLqHnE0NkvBhzM1yg3gx36oC7gPbt+FZn2LAcgSZQtEPUDctY09VZXIp2vgHwRUEzgdc0X
B0z2TkmzclNjBOOIJHxD/17fp6bXr91Btb7ao1hFTj6++/Vg7lwd3xDZXqvf2yFKPwR2blsB/Gir
eZH9Nc0y66vhElEYUtXZVqJPP8b0u+xL4Dhv2FYbOyxbpvfRaFayXbPYqMZNphPzGsI3Aso7+RLE
d5xVpERbw06VZW2FWJ2xlzjKo3KufrbJDjOs/68heD6b8CmEufrn3AGk/QFVdxwtkfiTRR2DU66i
0vivtjzriytvIt6SKcCL6O/gdO5Ard9Fddr6+U+73kK5DYP2/E+7HxT5WYD47xJ7XDawlpd937/n
VlPfq5m56KLhc/zbBOu9uWNO82giy1YTRIIVq7CtDc1RW5U46t2DwjLWrTkgeNJ53qY0zPLssdPb
wYodjmrL70la3N8HtlcesyLsdg0qn2fLR1GnTUoyGAoufglayLcwbtAE8OvgOdM6FGJjFqOxrl6A
ARTX2jbUja11/iLPLZ+N9eO7UMcdGgnsTG07v8o2eeSnnnWAGXSRNcOLA6SMsrA6NySkIozbr4+2
uM6wEMzUdBWOo/oMGTw4tFMNgBUf6oq9HjbzI1kR2WulbbVyIuxBZdVI3P5UjsX3os7U58asxQWx
xVMa+Kj26nFERtdKdrJqmlq/yMvYf/RG/bQ1vcR/InsavLS6WMlR7sT6pTZZx6uwFQF+oTUzWhN5
wt6PT2Fttm+RWS+T0UCO2SFSOJmdWMuqaJOfcOPHm5t1yT1n72m1KSBRzzTWpV216F5yUoZbVUHG
ZKcW+Ls6ttU81S5RYDONzmJWpU1aKzp3PPxlnyyCvq3XQg/rtW1rUwoQWtxMy1a3AQiSfR752VUW
mlklK7WyMbQzivzRFrVTBlspCHEBtYEzzoNlmzyCwVnvVEGC87PNV0J/hdqLtgB5WE7rLh3Ijcwa
PJknskMMqWmbUr9xHnJ2nRDcoLxXTzf831F64IHh/oor/7cuBvUtq5UJWFITXtuicXfoo0doLdrm
pdfg75ZGWb1pcRmR36i6X2B5LcPwfht1/BK/5LVq8oQa7UfRZg4KdV12r5ICS9P/2d7Nnf+0EdvA
dEQsUiv8XVlBo1888MxQMtRpbQIsOBeToYGNjH9hSTSi6jKOR3n0WTiWlm21RMCixt7Nm4uQdQis
x/kwNuqXTidD/Gn0Jtt1BZ6+bHsM/jtO9n4OHmqtWqeq6e8U2GhbzFZH0EY2KT4N//gxUa193ATR
e5hk3yLba648uKN3c86Cp81b4DsDoeHsWZ4yVY1+IGXYL+WglB0syC/YHkRheaaMPDamHmaRNTjG
qx2b2ipLxuaaanq609QqA79g2KcqTtNNWA/akwNJbNlDJ/noJ+eJIPsM5Gf5RdJq4cNkj3yWIaFp
1Evoju2T2fAEySpNPWlo1R5yVwl2U6VO1zLMx9WIkelb37NLLr9wz8lOplWSAoibfkGAS01WwFvT
UzDTpDwBFXIh67IAkheDcBATHo3Jf3rkHHK4HPM4R9Z1xb2PffcxNmZ2D2fpa23oi9OQV1fZFM9N
IBCsc9y3W9kki97UxZVYwUKe89kuj/RZE/vRxojH0L/zIw22fUyoZsTpsqS5umFenOR4dYqUjW9N
DUAsw9taBLaOUxVXh7boPULwIjy7jWFswLclN5ys3BUbl/G5GK2WhLFRzc/cEqsiI1i5At6ZmZja
EcUWRAyyWS1Eq9tkIxtjLXerx6EboNDsE00bj+qoA0HT2E8XgWieuz4FCW76BKszNduqokcYccDw
fczqap/PkckYRcbN5NXprVRkKFsPXky1yJa22lRf8BEO8UAltNghTAqbM2epPG79eRO1AFi47voK
qTG/cLaOOy6sGfDRVUp0YAOO39tcdULhL+BLKKc4zbq3v8OEA7rQHWDMFKHxZ5jf2D6mZQzzmE22
y9nseRi4lv8exirEBicwpaekbeutkrok95NRf45su76H3MHtNrSqpa9DCuhQJDjUXqo/O3au74rA
gsk/D3axennOofbMQ80yK5YaWLedHKqpbXoQCnBtWTWdFsNLr9J3vUNKCNkg9TkLUda0PCt5KwN2
PWLS7S9tzGKYn1/7lkxISYSt9lPJO9ZcKULbxCoWLmGueBHUW7YZmK6Cp1k3SVbdFaUxl42Aal7H
HRpNIiN0SBLgGyTycxEK4haxuwvqwv1Nfu7VH+Lqo8yscukolflkgJLbtOionu04MfZizIwdpmnd
Rc6I1E+OKJePanY3hN/qgtUpz645dvyYscpA78wzmp1XLsdZpNAEFrWXe5z/bRf0TxsZseoQZoS2
J2sXQlKMC3PI8ZsZs3WG/hAq3YpRZveoLYvXSlSvRW/ol9Hv8lfeZQG40SIiM3dOSoHUnWvUB9nr
iCZGv9PqdrKXrEeFupNv48/JuYRhrU1DrHtoxAUMTQX+3Ug/3Eg9WbMHie2wPQl870tu2rPcaCQu
XtwAzOw0n+15CyEsqbpFYzjtr2njB0r5q07TAYAIklhq2X9A7fBOvlL/KVrRjOu0SI3FPx3/VO26
YbcFOVK2T1GBdoiHhWA2md4pbAlDI77OpjW22OFX0fCTFRmCzEP/G+XDNwzFwy9ehk4wvKL+GqeD
tWvg5cB1cctrRkJ4hcy2vbXN0VvyeONrnwsBweBoay46coOBvbhsLHBFxVh6TMhMWz7PrylaRGZg
nvqm8V/8oJ8vFL3FmJFq1nn1uhYWlhfzYFwC7O1kmMhtzNVQeOg4Y4b8mMopPXEJFfEqT53YFT8h
eLR05qF2K/olS59ok7KfgBcZTMmqTNl4FoYyGO8i4/bTrNg3DOECSPKA80OE6IC1KpOx/6WW2nNO
lvGb39nNQnds7w0/r3GJ5272rAo1WiM8ffQyB53AcESzNZ6K/QASB+UTTSmWbd0dWGq44Nnp1Rwz
3SqWm66KxM+fs7kYySyQabjLFtUPTp4z7VW6zmFoe2ddK6wJ327o06rtZysgQr26kv31SES46NAr
boR/jonLLytzcBd5qL4kDuwrG0mG7Uj6aWP7eb2UakNSOCieCbBtUc7W8cBa1anBETHV3xyTj+cm
+lXWVELoIK9f8FRtbhqaw4e6yOtVkDvWx9gVP53Myu6l1ygX5KFJels91xE+D3M08k42ufmeheKn
xXf2wcNF4H0JLCA2RLREsfmG23x/KSAxrSPXBUnsOVhman2zrwPo1j56kyPeOdjtqNOJq+WrNnGD
xAcE/7e2Cza2B8ISvbfop8cPY9SKtku0WNkRAPw+1gibZyYC5BV66H+4LChE5nrpvJuj6W+xOsm3
dlWKe2iX59QfdUy5DLb+dfZDbVF2Iegc3py4uvdKGO+HIbKPiHijCDkXVnoNym9FFbbBIujhixZR
97vXN6qhboeo8r6Ehd+vW0Otjy4biGvAW1zGgkWWgYLDBtdt81pPIlj2xCJhC1UxStFemCxakTjQ
PtWroYnpmzZbrCKeki98pyz5R42bQnXfQ7R2v7tuhLJKD+GMB0q8tWuUUXzV6t89G7hWbYbdj8Aa
t3VQkbgTxkuXmx4sPeUe2PmuNRFbGB1ER8ZEX7YtJtN9FrrbBE3yYzE0w852lYM/FflaG73jlDbd
QiXoQSBGDJsuMuxN4YsvoZO3OLy70aLJx+g7ukw316qcXyUXD1LOeMAig77xlLY9IP168OA3Xxgw
m5nDULjkI7j0BBjIEITxXRYIlGlHJUGVfm5KFAVZscy11uR2tHPvjNpZ7csvg1veKjsnGl/UL9DH
06vpauproWgIeGnORY/L5jxa9a2PgfKUWRwfI+9XrIr8pCI64cXDuA8cFFCA9xfmSbn4AqZiaGcf
PaiMLdh0pJnmqjLa1zmy9WTrXX8RdgtxXQHUZipxtKpVER51T5y1Vrho1s+IwxmYGHocsUT4mZQh
GKkR+QLZLgvIWODp5RBZ98LmK4v+HBXt8XXAW+hapfFrqxXNhUArV9LUk+Hrm+5NdfN4Acki29ZR
99MlE3LHJtg4D4MDtdEMoyWrjeLE0V12Ihrf3/FFAK48Jd8J6zOi16xx70VJuXjUI90ZFmOjp4Dq
8m5dDm71VhmxWGMKWW5l1TZsHj+ehr5sMMF/88px2bfQQImyGfnxceiwaz36Jky/5QyqOCaB+UQq
WFmGPSaEoXfIm/FWjbF1dTNQrX27Nj3jJ/u6aqHG7ffetLrb1GaknQpkPuvoY6q5DmNFX44ibn73
5nPvOqj8JKF3qkgzLVCh6lZDAnlGxFiRR4rwdxjFEXDicr5lKHne8vmINPQt09MKEidNsrMrIEr1
PfdKWVV1M7soWv09AdVT4Pv1UidqxzMIWShZdaJgOo8uwTKecy9gPvunTBRLaBD2S1mo2SICJkDi
fPhvb7VprqaJwVM3tL/9b9ZqcoTs8Hg87I2RV//r4OaglD1G6e/KL93DUKH96Ar8bWDdZLvIhGEF
PxNmco02GVvucWOURnWd3NqBbKkKYjjBzWurYlewVD/mLnm5kMt/xzOE5FyBlAKCh9MVUeZi7UeR
+iSmxFmmZq++lOm9rlmAzna9966L411n4ggfB157HaM5+eKl9Yfu52e14kpP0gG3deBMRLmMpe1g
uW4Iy9wJf1J3YKVxMi/0dK1ZTrXXbGYD3D0/MvqKzDTrUljLa12t7V9umT1rIzZBTaGq2NYo696K
y9/s8i4h98KPoOMd9mFSINEUiV09theXS2mb6G6/HSx3vKFvGazQgNbfVRKUup3Fv3P7TCYL6DgX
880eWufDCdE5rTqteSLBJDZV2hZgXWqw0YSxWHM1t6IxxTJvnOR7VQzLsKjTX2pYY4KQR+mrDTRw
0yF9cpwmA5UWCyxv6PUaOf3xrLem++J6nsYte0OUq/oWhRb0TletDr7ZO+AJ+19akHCjdB2g+FZj
A4QX8REp4nhN5Ga8ZJ5dLjrL+h5rZfACFXHcaQinbhE99V7ZoyMVmQc/kLEAQJhn49OYmT20n1rd
1Hkn3tFFPcgRkd2CGK+Iz+l9U2zF0OxUJ0j3KEbYe438w4nfMiH119pXpCe8VYSQ/1oMBN1HPRpP
OWHfxRB5/otlmoSD6uEwY096A4XgagAtOLTpOQKoB6Ombte1hU11wHe5svG/3PNwUd5EPIULt3NJ
f8+9jXBxnLHMF1WdtUj9gkVRy4O0BlJhmF2/F4Lo9eRq+YeXOr96kKa3yovNW2GEPzFrzyFAe4sS
HPUSHh8KC55q7zGRGrdDl+RPgT5HrgvR/LARz8oiof1il/OrUiPntUL6aa1pyYc71uWKvKd3y+YC
zDJKquSOdr6t6Ar6Ho22mmowS6Ffezc50PNsoPkxSezPtlIZbKK/3FjmWeSwlLjSzX3M/ZgstTHX
Edeh6wk2K0G4dosyPytBo8GFSxF+6oz0BOriqwNg8hwZ1roIm2ckqKOlPumnqfGOZkYc1/Fc7Vxi
6r6cxlBbWW077Ly00ff4kIzXci6iXT4ScgFlEO3KwItWpi30d3tET78eht+Q4aawZ8eOrNVrTbx9
0bRese4RSOJ2mQbTgQzCMjQVC6Oo0tipIyC2tLI1YjWBs/MTJV/yl+d61dIvoacjA+NiAmOo5Xia
IKsuM4N0dGwbw6q3EiL06uhAqROiWySteEYsKNvJts8CVth/hjSu3q97pzcWrEbOJqmCd7fpCcM4
ZvQ2q1GuuswybokXepsQcrafWVsyUtMJglG+Cywcb3q9QvEnas99bWTPKCqwrsZlD+yVOexlm5YB
fUFdFjio4t7YCji/NJ0w1DTbkblPgcEqGbeJb6qijIfQLKYDeGy+HZ8MRgSp/yTAHrEQTL4oDWmH
HhLuukOAeZdVg3tXsfdUHb1j04PTPLxXYqURe5wwEss0yKITmOF8H00ELFxgHqvKmfSVEXo+4i79
U0A03LNsUvhTrNjnFoSiD1/trhRBcWctPbOdsY2YbFZNAejdVxsjAOzIQxZ5aVu/4vJFED0xX/j/
2GB0lii85zdXzL7C4tWBjHwj8pk9ioq89KpCIWw9zqNkR1w1/qUtf8gKRqfqmoRpsnKcerqhMOUt
DK0dyLIY0+3Rplr2Vk9dE/wrQ2QHuwXzagGRnFvKPk6WqoWBe6uI+jR4TnUSIv1zlCK1gEI3MoyI
XgNSlmMeh9yJ+F+lardJeRKeawt3X0W1ym2meT6sSgr+Bt5etA7x+3w6W7XNAyCL722lJFz+3BZZ
wTo4wqLQjbEJFJLacu6yrXULAo0NsqWxq7NNanySdER1Qf1tJzXPV0U1XgRyQDcVZYOl4YfBPeRd
bwnNpWQLe1Tzg+nmAiY6cdE1vbZCV9DkMe2bR6/Us20bmx9d2CXnsPtJELy+pGIsN57roxYT4UDU
+IhuyiM0lZHJkYefRetchmoYCZ1iPzLYqo3RhINetZJ++KiifLWwt1hYptK+cb/Xlm3sB8+VW+PU
Ftf+1Vb5U0QJoj1RcrQF3ry6sHi0zFVZ9Ih6wIL0iqFYyC59IG6d9yulT/Wb0TxFUpxJtVPsefiC
H9pNKuG4Paww0hcThBB2vfoc6sPATQosyaIKNZYFoS02WqAaD+WluhWYkQ46+kJ/1Zh6fK3Qi7ZP
SYGOQBkH6Uo4mnloI/j6HmCuFy20mye20wt1yIoXlB/XwCSV+7xQ90WjvRupV53qLPIfVavMsmU8
9vEGARc8VvJuUNaYlyrbFJjuU2MWP6BOgBHL+/7AtRYtejJVd6tIwMt56bS1PB/AVa28hXhbPfVj
tjRF3bwE41i/FJl7KxETvpSBUr94Rm8tu3EU3GGpuq7mb0lRxCu/9S9WUfbnrhz9S47ZOvqc8XuQ
xfU+UsMS4kaQvNsJsUnikNFO9ibwqMHIkyqTvb6CcVWeKM+qa6pPPD92snlwuvyUhgXIJjaaACSn
EPEGMpiW0aQr+BD2q5UmCHjraIfDqLJfs4bYN0AzdeXOVWtUtW1Z8HhXEsd6zWApAQnV0rU8V/e6
YIvCt1g/zhUgh3naGyj8MpgVXrMpJj9AJ42pkm6IEG2H/yWrOiaVa5T51Y0cnPdg0k1kRx+9apDk
hG7Ccvs4dxj8FYI/6lYONiBTrOrQ9R+9qd2IlQPNficHq1EP6Kmb07DydadQWZptm2zBje4sx+uu
XTA6myyaypObHAsidHDslp2m9i8zk+Ylq4c38nPeuUBZYIfCA+r6xtBfRZvuobR7R8dQUGORba32
rZpgZj2aOqNPLiZIBV8t9Qjp0tz8P6yd13LcvBaln4hVzOG2c1ArO96wbB//zDnz6ecDWhZljX1C
zfgChR0AtqUWSQBrr3XmdOTkDu5wJ/PzOko3rJ8j5MtRN3HygVe8iHNiNU4RqOPsItPGH3lp9d/K
MtSRCTesO+rS40MEb1TLcdh9ZyUfOhWpMNvL9RN76v069sbgU83W8c6A52Ano1qD7EdbpaiLiGhh
Aulriv4+iFzjY/etqbLgoIcFpOUD23ZxZtebRqnqPWhmnltuME8nD5kKaxtbzq9uKrqmllX6+k3C
m66ZaeUuEdVegfXoT0Pw0ea/R9HytFGgAfpo8G178FOEiISlWIN5FwfTo7TiOS9uK9B50gJjZd0Y
KPSsIkGvPteQPLnjCN+5mBWBTmMn2LU2sa0Yd5OvvjSmcnQUSg4XNy/85Sn1AVOKpMWfmnAuhlNk
r98FiiBWV5WfTfslWaawH8Fax4Zr/vVyfs+C0ao17QPCBDvqu6cv7mz7m7n1hptJy9WLqrPd1ekA
B2PWyOEE2UQkFIVkUwlZIdlLDUvwYCAMOzsoCkmf9tpLC3HI3CNP+y4gk2UU1l5EP8TMchiavwE8
ChBZbGdA1NdZG/aWgT1xKNWtQDJvkmnOT0UTvTTUBuYndr7zk+wtgSVvCbzL+y9SlumBm0F4L+df
xklzyVmu9F+kvJtqGfvXT/nXqy2fYEl5N30TKL8+/l+vtEyzpLybZkn5334ef53m319JDpM/D62f
0HcMo0fpWj7GYv71En9NWQLvfuT/+1TLf+PdVH/6pO9S/nS1d77/j5/0r1P9+0/qBmHN26FRINo7
8WoXiT9D2fwb+00oaUJG5ZwRXkdd7c5Mirf2dcCbYX+8gnTKqa6z/Kf85arLp1YHVGi2S+TtTP9p
vv90fRYzLL0HM+btfLniddb3P4e33v/X616v+PZ/Iq/eTvO9VQ39bvnfLp/qnW8x33/Qvw6RgTcf
fZlCRlLxK3/nk4H/wvdfpPzvU7leDXVubXybFCs6d0ovGBIBm53T10ZGkmmqTrpxL93SI3uNHLDk
2n4dn2W45gDp6KXIshlD8FgYnbkOGovaqtZSHooohUCtHZ9ZBUNkK6y0pJKwB98i4nLMHJn2idP3
f2Rc+n14onZzDSOW9MmmGWHLsE1AYC1k+zfQRd9B6pHeVa6SHgfXQ/B5oM7XtZNrA0NleilzGEhF
lpEkKMnJaOQowNkC9ebqk2E9MX/2AKjYOeuglpFTleFInXOpq9trog+r5KaxIheeZIv6kmJGYoeV
PThMxFR3YYKWqwvfjUX9/FDdmWwacG4fU90jzClyqrtKS6s7TeuMfWBWQNfl6N5opoNfgWx4M9oZ
PYDJefcFckFmlAMbu0SWyGoflrnk1OFgNGxqBufrfFFWdTdxnkLL++uSMi0fh/Gi82JxTTNnlmiO
fvDUeqSIGb2gQCjUX8XqoUemRP2NcH2nUn81T8Pe4vd2BpQb3ISN0LL3LQZJpxy+hCtwIp7imads
6EBVuGVF0WkO00fhHMvKCa+Gp0UeaBjhL4HjQnDF5tV1hHQuwxRnTtYcerTbN2Oumc1Ub4c0y8/v
B87aFB67WHl4N5c0rcK+sNNtHbXGQqs+RWhtVofgNuqy4Fb2AHsF6LbWwd4HMsu5NtElIPMGb04u
M5WlInUZeZ3I6B9dN0nZN43Mk2xmts5OKCObJ9lDMG06Zkq2ksHsNU2avmkGOQUnjCgojkZsVln1
ngq8DLWxEOKxrtJve0XRbqW3R0xuC6bWWMvANSrSZW+YVba89eBG5i4ZnDjZO6WE0gO8xkvuEk20
8AmRIZ0N29+CxlyYB1N3vy1+GzyhDp9WXnDK46t7GVku5qFhCKpugMJEfOrXz3U1c0r1KDV0t/JD
WE6g8xOpMxi2XP8kG6soUKy/tot3SGy8BTUh7BaK3AxkC8LXE8p3czoobyYwq5INg3RIleuE10Fv
JqxHuF4VGBo2OszoZ1M0cVx2Z2nK3tK881GnB20sC7H1EvifJliGXa+hj96ugNouZ+FTjzcZS0QU
kPXsPlTD/D62clZXMYISMsB+W4IGNSK1BRzp8NK6J0oB5nwlbbCnL07HCp8RWlB30g96zDstI5bc
Wgpbymnk2CXnnVkGI9UYXnuc1eSL0uWcZJQWTG5mnDxFANSOrsOmgco37FPVGweZQQGXx5rbC+8d
AWPPC6rrSjutgVQ5UPgLOEkv4CTdBKinnEubo0fRlc5WRGRvyZFDmnHnjMg3LanS/SczkhCVZaZU
nW/9vp0eZs+6N9tseK5YcJ9KU6+3U53m3wLT4kgJgBVbZxMkb+IISk38z5UFcDWpoF+L29ZfKe10
lGBjiUKWTdu4/tqyvGy7+CRsOaeqbpuB31rLwBWe7Ht+vDdcvvpvQM9B2ydHmBe/XxM7qribCMZc
BK78k1d53omVq5mvZFc2cLFbQAgaNO2v3poq6LHSrZ2xZEJ26iPDKXI4N0ImVjRyuFu1EQBLtgVK
uxlhDM0hVFfnoEU2J2pu6xLeZ9mTTTllVNvmJqgOv3kJJK+9NADkAJOzuZfJqmEgB52EcKK2TnM3
5unH2PccyIdTIKdKOqEb8ssXc5R1JwOh6P3Nn435x/R1jqR/ZtuyvGm9MrnA/Z9cutrZNB5bn5B6
vbhkcK6GGTxJo5VHSGhv1NmdhpXMaQYQ1Jx7ogyfewn1gWKurG+baC+7aWf9dCO92L/xyUvF/5Tw
gt/IvsKW6TgaGUR3pnfKRDPaGoyUiy176ASjS2I3h/d+pfdOf/KNVuifFESf0HQXOddZpVfacoxs
+onSk7WMVNWkHjhV7i1buzfNsPzYst8cqgDZ7TQ0P7Dr0dpd+TEIchUF9QFcv1p81JCQv7MG+0mO
iEs3vdQlL42lyW6t3XGjMSm5Pod56J9lLxvKr1Pg2jtpDVPln4MGSDIP918p8Wtv8Q3ATFHD8VGf
ENElcB0s55EzvrtcS7XOJm8zwYn/27gl+WVspKJC4UQ7NYyKfTWbwYOi1rDQV176md27L9Zoav8g
ru1ZJke/bhA/pU7SfvH6hCOduA8fw9jlnmnFytlu7fT8bp4O0q9zONTw3fAlvtHUxjkOSsn+E7QD
qxbxnJsIeYnp0sEKuOtjoJdgEez6U5wo3jaFrWvlsFHOgWmWbOEd62460XBY97ZZfDJFU7VtUrvK
cfHLAYsp06QvLw37MCceWm2/TWmV89srLOONmOOINsvufcuiECpF3MGBlXwvzVQts1svS28B2Cbl
ustRswhC1LZCo4Xna0SBSzOicQWp1sDB+W9NgV4veq8W3N4rGYoHDR5r2S2DDBXYim21N06/Kuyt
McSg3Lym20VaoomSg/BJNp0JgQRa9w/SCioIcJaMQaQNZETO/CuDtybwjxry3lqVNxuOHYNLLUmS
qjbltd0vxq10Qp0ZXiZJiJSKJOn8e84yZslpBO2SDMSxERxUsHowCJXGB7hCEl8rP/QNSnS/jF+R
SqmUXU51FMUw4r5nBMU2hsphLW+Dy12xmGDGDUVg8V3voyJgTj4b6eK2KptlqiWwDFumWpILBJvY
r81y7uvt/ESt/7hyOXE/zQl6MXrmBJy1UlKUOn5XrRu4SsJOfxxFEGIMd91pILNl7qjY1jlqhN5t
YfQVxyrR2a316E5Go5LfSJ5BYy5Nh5P5WzMYzwgHqU/1tO2pj2lA0gFZEHLnbmFs/M4OjzlCFzeZ
AwsXa6Iy2cguxOJTs3ILkJ2Uoda7dsrHZlUZ6kvqNb4Mlb0hEhwME2sVabLLTjXTCAgvUYpHl2rj
W781tOeJQ8+1kTjmEdSU9hzWjgvbfeCjOF1CFaaaw9oWp68Wkq9Hy6h+VLPqslwVPjCNASCwrj7O
4hxWNmagmceobX9IqxNntjI3onTnj7lizmW47Ml5tUKpj7B0pecxGSrq13mf0vg53Jk1gBnp6zWq
NVvP9/ZzVSi3JXW626ntUZsbg3I9Npl2mmWTNgCcCiEnuJKONyERL+D6OAVZ/9KTKW+yjST6nBdq
fQC9U590FWLJV7VBKTkozSIqzhyLhGfpaqUqYZNxdGaruaDg/6VPKJNrm8o5ZdSBHiNZ+GbEqJVn
y3aC83UCGVlmmXPorjevH2PqGw7K5yBdW1H5k6PU8okTqOpJUdKvnPX3N6awNNUaD0AmkbISGWWl
V09F1G2gPp/vZb5WzQgRj5RIyaBi2c2D3rJ1L4bLQb6fagCO0Pq+XsBNs0uWW9T2G2W5HtgqWdmJ
V5xlMiiC+ahPVArJ66MQoR4nl2NJiKud3vjUNbVxcRTgsdJ0AkiV55aqHGlWntOsVDNxLnmgqJ9e
xvS9ZlyUDJ5xv/KMT8sYXmLje11H7S+E0zJy0u8ZGJy7QjQcYWp3oZ5Z21Goly4+GcjMAp2EBJUf
acpGpoRm9DSCTjwtLtmjZnS02ZxZ5uHs0D35OZS/r5e7ZurUmvujB9ZVfATZjI4Jg3oe7gdfac8W
a88StgG9PetjfbCHYDq4WttCT4sr1W2DqhVpy670XsfI4XbDISJQ3KrZhjP4564t/jCgUKn5TCLl
oHUsIWST9oEP6krYjaroVyflLi/hJfGdbxYjOrvzXgbLsGmk+l4Dl/9+aiv13Axtz9+mLSl9ORgT
/I3wgqSbBMWZz1rnDTxpTUQ67aD4rLkfIEV2PkJ0Vl+aGMlAZ0zzz7k/lVs3oLycJTZEz7W6cgpV
23gCmY8UdH62BHJT9qRvBogOrFhEZFO89qQJTRphz0qh5RnEg7cYjirvzDfwUnf3Wpj197pm+Zth
QPFm8dlqFVya0t9L10DRJSyzgtLVmNzxKJ2yiSGG2NsAOgTPdXe/NPZT3PrFPehMh6WiRRFn0dQe
gHsuWMW2esks0GyUmG5i6DUPJafVH7uGn1ATW0gOCyVm6n+prva79mwKc2hBsFIh7N/IqO2G34bJ
m27lUBCwd1mtV/cy5prlvjPt9FHGIqVdgcBJnzVP8z4MyA/D8OLZynMEU949gM3mXPggUoWVQW1w
7XVeigiB1jdHGRitoL73arc7wKTF+4hIXgJdqBxVzewQvCBN5oJjC3ZdADBlyZWzIyJXJWF4HX2N
hTVwDMXQtkoQ+DtvCOEhSIPiTjaqhTTU3CKgK00EjV8CTdlATaOqwW5JzkUUyYlhEyYl1HOvsySj
VtwFoe5th65EIOg1IEdYA7t2seJAxmQqOxum7SPXsY+5hmqM4KVUhdQeslxoBUtay8VewggXQngp
7altq0NjUrwcJvO+4Pwflqegv/cNne+b6BnJJUYD8I4z5RdP7BeD2PXhFyQTRKAv25oKBsCk7BZv
fSWlTj/24AmEgPY4eK1zP4mGqlxUgGt2x1Itcu7DzHLuLc139u2YOKvFZ2qKdkOF01m65FCZC43N
qs31EIwis8mgFgTR9TKLb7mM11Nx3MNNc/ZCpz9SmE1xelrOn2xeuTeZ2bEfKUwXNirK9s2HsVea
p8R09oGqz2BN+uCcgjBdR9I0nWSbdkFzkNGoGr/FvjiqB53zoeLbK7PgVoH4ngUhohVMXTVavoOW
I9pLc44rUJRa6F2kqdUgPpX8U26E3S1PqvQ6CH0WmIdhatjKrNKwlFVdg+eXZu5A2KkjuG1WfG3t
skBpATqgY1M6+Z6brvHEYQN3cogE/hXZ0G9DiP8djsBx7SD1ffcu14QnAC0WcvMUlXdeHzcU73qb
Vp2Ncy8a2ZNNhBTV2alCv4IDnYgC3GrVG0kL4SZmUjePhtfGn4ak9eLnMu/aT6Xa/dS6aOc6VfVQ
Dqr+TFk68Mi64U0xCo3nEbTHJrAGfy+jkcl6H9USAwAGyRPK3+fEByaViOSaPcR7SsBPMijHx9WP
1GU1JD1hGX8JagWGa5GtlBD7zxDLq5alblL+1B5lQ/GVaoWPg9WXjxRzzuwlqZBdzn6Srt2U5Wpu
mhCjvua3fbE3Qsu61R39p58hSDYOWno3FNwpeZ2EHR804l0nGhkY89w+BmP2obWrXy4xIM/d8lLb
8fqa39nBKQ7nSycpSgX5vOwtTfsH35RZ/ylvGRbHfP8LpR03ZhokYKV9GHcmk4phUXOqN6EOYxCN
7PUl5yQrab8LgwWNDmHk30j/dQY55F3e4nuTU8LVsePv4aemVjovGVz4zZWWIbL3/tPkJntDI691
q78myhmXuWWeESrWtuKuAlM3GgHrwYVVmm9tUu4swS0tbahNIsDDABoX3zAaaBi9scXATjrlmKWp
XSc+leWgPAActJ76Jv+hFNZwIy22XPUdazNr0/O9eUI45BAlxXiTd66GSg6VGpMd6+ib5vqd9Mmm
zy1ILl292EqzVGawu1U/H9mz5fvf1eFH0NARFWpah1Zgke9Mb+ouSdJ41KlEwUkRzK9MysY1AKFw
rgMw6EF4J3uWztOm0DrYkX8PoDLG7rFvfZJ+e85iaChEipb+0wwcJMk5ssINIYcYdW5zio2CLLWh
14llbj1xYOD/SBEmOWdtWpydMX6ITCvbx68u6a/sOixX77sjFe14+UFfR8v4m6TX2aTv71OWvvdr
9rYM9oCc3K02ePmlSaMeogUqDUpqTFaR3Yc/c2CeFBH9w2/mswE31qdZK9qNr7npXVHAJAi5n36Y
7Eq7s3lH29h9V64p3fc4fGjnm9AEnr2rQ0qJnMYZN2+csisbIwCg3reGD1wLzDbYbn2+WcITFPfd
qvP5MaGb/G0JRNDDosSG5qWaFY88bbkdQ0cqLSolzHNTzF+kJZuhNMWXZqi3ejMVj9KnRhDB1LPL
HzcuH9FsjmqjrYyZwgX9ib6fFaNbL74sa93V1ANWXyYak+++hnb5dVbKwU6UycUrOYf05R7csn46
xjvp4+UoWld61B7gGbkrygmJD2SWHnvPHi/wZl5iYVEmXz1OsPDvIE2bN9KUDXv4PwHKx+xOkpY2
lnfnc+ItB0lXS7X1HmaDfl1DDE2d8DiBJPORZhxL/S4FHW+Wc3TbCkv69dA2z7w7nKTlqrMJSlGf
qr2D5NZKOq9No+p3vo5UmNHBNCd94aAat+YUr5qsjre2p1S3UWlxOgs17yF1NOOW/7cL4NnRPvQ2
Byhqb4b/mkptnUGGQjF3b55yMyq+hRWFqy6sVJAdKco2mSvnxoSh5OQ1qrl32BS576mH3EDBon6y
iug7J1z1P068R1Ej2HGfqfcO1XP3nafb66IK8Nld560K3s1vutY7yaitJDDepxNfcbRG7YMKFvKY
InGzMfTavqFs/ieUCiEFFBqS3sK1NIvPhqP9UKgd9eZkSL8yTmUPl/WvYdRu/r9M96erSp/4hKy7
9G0AUr4Wx5etaDpx8iobio02MYDfm8UlMwJ90nadrvILFbnSJ8dLk0LQR/Du1lFay7xUyeRwgewL
yqVOHbByIbOcPVd9SrGo8xUqe++u4YRtavLqUOhqdJsPLdW/lmE/sBuE8pTnQ66EDukKWQzr62h1
T0PCN1gZm7U1cMbJKv985Vd9Q7Uqu5OX6du6MimVEcyqumHRyJ5oZMos2Fk7sWsdzdk/s15Od9zR
oLkew/47xSqnirLKTwHkRnvqy/tDFfkxMjbqd4vv2CF3Heh3Cqf4OFKAtPfcedpKsxnbfotQU76X
pj8P8Ua1jPgoTU8X5FcIXZwnbpUfA5isKDeCeqtSVeWC/jO45hz6tUp19Q+jlr+YtdhvlaaXeD5U
ZP1LVJrZfWlup0D92c+zB/OrraI6lJpgfds8AR09sIKxNRRL+M9sMqVXL9KSTRZmgshC/xkPRp5t
R+eo22z0s21gUA6jGteeeFmnMKYaOASi0EwGTD03r1H+1ExKlER2Wlv6ttQHuGdfw15lGeVGznid
lsra1ZT7yrZFKmbdp31xspIMnUDkYjcz+PPvqgUJg+59VebB2s5aGJ262s2fjMT4johnti+DAJxO
FxQX2bj+2N4M7p00pqaqus0SNJRAW1s1EktjVw0HCA0/+nlFMaFX6ytPd5TbVgiGcBoQ3OUpbEuW
Zrzxl1UemKvBhXwyajv2DUiTo2Cg7Y9zj9Ilxxfxl06Ho9K23G/tEPCgS0p44nvqMrqh7eGMKLxv
0AR908q+fjKNKTnxqqRtoXgeviW8HqeG981kp46T2lIFC6trj+bs/pTjWAfw+Kbs5GGk4pHziM7k
uRtZV0oydXwyNVv7SkUp2p1ARI5y6SibjKVQ6JQ8psRqUjZRRdmn2lYIhOeOC9NwOTuX0rM3chHq
xkKuLQ/Wmt+qd00Sq3dF43+po0A7Sks2Mhgn/mqgNu6y+A1dN2+60pgrpCrVxvtoz8Z8sf1oWvUq
ooIzJHNbTx/dvTQzxfqAqvMaNVY0MQRtjanFIT81PbyRvWQOs2Ylu0HgJs1qCaluy6Kl1kCGM+RN
4ksX2b+V2doebI7zeBOLJmAXJt/UxvDZKexuLwOob/lIn0TFJ9vMqTgs67Dhdz2AHpLdUNDuxELU
Qjxwbq6NYPK52tekjiM3Da0vCLEEZlqiohv43DSWn6GDxii81Apbxei5zvqhFdo9DXB5nuqxcWgz
Xf+g9v5LFOq7+DQNKMPxnuCuqKULvs9Osq9j0/wHhv1jE3ds8kHSwPLRP9qNU9zLjfxUr+aVGuTh
WZqBFobbSoWazE2cD804o4+UzF9t3y13aTuy+eg59WfhLyp9+krJLLSsfIU53llXIKROhTpGn003
gczYa567CRbILOp/SrebDeG+NMaVlR1s1mgnmLthahY983dzUsZByBcSvnav6SFwK7PiwbmMeTfP
NVtDXiBfLXMGnvPgUAexr3NnuFGCYkDwHikra9DuOrTMTcR88clooo7DjWyKOn9WxsDZJ01s+xfp
gxoEDI1e1is5ApBJxPa0mLXK5+Sgcf5TIv6K1jc1SWU67JLXYi5+gc68klErir8Ujdod5lbTqWoQ
I6Kw5SSotCOq9F4TZRUYlD42ALNvLGOTBGrLnheakpeQuuUQY6/Uib0r4TOD7VrX1E0QtP+UJVv5
SlqhE0jdC5UVv8Te+b8i+94NLwEpAH/1CYaMdwE3dyh+XaaR2VIl/ioc//v8f5pm8V3l419H5BbM
Kvzt8mki8WkiIQ8ts5fPaoX6Y2DmxkpTmmrDHkNxj8JYfu+IHvgCCpjsO+mRzRyiIlcPtvMm1Uvb
ifXQ4TrkdYaxmjJuY363lSPl1Kar9rcTe1nSZWZ9iOKFZbKNHIXxbo6twFtpPFcvpTtsNWnKcVmZ
FhxnquZODSgbp8yv724iEKHLJ5NXp97X4YY/9/sl4LVdf27YdLx+DFMVImDKBiFn5yFj26nz2CjV
rcp9SBvPvIB7OcmYKlzF4EDUYUy8HQlTBtqyG7a15nkbPeY9fM0Kzl81xIUatHPN4Zd6Z0PecyNn
4a7QPaBms8TB/rVHWF0ujpsc3KizblurSHm+ZhyBao0KRAdmg9t4Nq1b2XOD2jgGbft0zZNDgiH9
V+7n8yHjn8HGNyMc/iQObWNEK1vMKvOWqQQudHLK4nS9pAZXRkRV1mYQp41D3wWU4JXlQZponSME
bFGKJE03g+qj7p4QDHDP6Es41+adKQPS13txtCunMIZ5EOyfEQ/pCn2b+gGNufohijnzMkudiq9h
qvkx01Bn8tYnk3kKtpt0gK1DmjJPjm1j3j1MNpivY9/N1zRhuy8barE1VM/PZtG/NF7nnAdeGiiB
h2mJYqpfASFZXiGEAB2nFTdFvYO7HM4JaAYrrQo2coY3XTmtzJYRHwYR/tCQRppVxKMQ30QSs8zQ
hG9j74aSaTbZBgu19HLI1M3VpgrVvblmTV4Ag4Udfn8TseSgQoyH9ZzlN3WCvIanvK+Yta+cZ6oK
eb+isZJSQYaZUz8IfXTtlIxldBNR5wr7vHGKs3QXsMd5iB3Kquaysk6c2dqHwBweFWOgyhpW5JUx
9+2OBdT0NWEXgfrT6bMewInAN6Td1Wl/9ed2PV/9Q6a/8cv8GTjJNd9MO+WCqiKULCP0SUNV3dZC
XTdNWB635RSdZqG9OzhIC2gI6O0aIbZrsHA58BcVbmQ0gJr1xrcTHlBibJVP9r2qRIdO5CJ94J7c
wP8Ihen80Ni9sWpqWHvgglvB2G18M7QOeYygj6AzNylx1Rt9lcZecttHZfqE4tJdBZv4F2BW+c4O
GgWCNa/84lHJzP5RSbEfGu0c+KOamF0o0awvUFcjIFQhAjS49dUV2CEERZzk1xetVthLy4Bny2SZ
IwPSlE3pUMfuByjyBKHgfFkSZU8RlM7F8GOZXrrlJItvCKOvnfMlHYt5VxtNoO2q2aZoUWG5tkGI
tFpzH214jRIhK06qm7EzuItnXpzu2EDKVv/XKLBU8cnwjM11EjnfNclM+k+aYtSH2Iij26WxC1DU
w7RePNAjRbfwWKKVMEfWM1uSwVH6lhTZa0p3XvuapmyWgDa5DGPXNNhbfUbdobjY1Sm7RQ2yA/am
jZGabz+F4bAV15XdN7dOhlPgT/3JU52XRvqkKQOL+SYlrpR09cZ+nUaZfXPtI6uFoBETLoP/Opcj
8pS2DA9oNh+h9pj30eiEq1pQaLUw+0MF4JabUvGMcx56UG9Jqq0E0qhLwvnOerIiNnv9elJRuWSM
WvBLmWb9LFOgH4hgVkKAKQhK6zCmjsPbY618GQbtSOUcbNxqOHL4JbjLhb+aq59GAlNHFIf6bdma
pybsdoPSn+LGKr6HmdvwlDSUD1FsVpuxUYZ7W7WivQO3xtlFemLdpVOJtJ0O+X3bfssaJ/5glIpz
X1BInEP39sHnPOa5CE4yJBuoH4A0qw26gWTzXvHQNOYKzd0fFVrBzwnitihXKGtpWYgZPTsjf2Ru
0m0m3rU3jrGylSh5CsKuf0rGLN64md/u08zun9SiiC/cAT/KoGzGwP/q8rZ4Iy3oOJx9Y1K7Gats
C62ZzBWTeU74MtncpN2ejeDL1LUc+M0F7zCCxKeHIRvMiTBhPtk6rb6vUtiAokgZeAj/UuKRwjha
2kDsbIEvXQJVU35D5sWBYpldACULOWUak3uJtAJleFe1WXIvQVgi1ghLxoI4vmvUVF1NLW8djtWW
HBcm6gqsfvnoFGbxyLs0xRL5nO+lKQNGQZ1wHDu30tVYfX2jt87zNV8MChQhlxqw6EmnPk7Xg9l+
j72gO8sUTjLcu3a218sATW3XKjfJm0YzV4nDS3BSRr0FVXDqH71MuYvrQGGxBPDzFsmy/jYbGs7/
1ZSiFR8qz73hULOARlG9933N4IfoN+vKCjkiEw/TVE/gNo6R/RGWbGSwEBlL2r/3TT0qfGNDcW+i
bAvbhZ2QNbUL3ch2ijP3PI5hdYdGSbVGpTX78Z8zMuYYf5+j0yo0SYwiOFRJ2j41k/LZ5zPeFMKq
8y48zMOorRXFbJ6MYmyfkvSzbqbJo/RYaIygZGgNOxmLJs+5NUd4koKmfUhjHVhzZd6yNkWZO+v7
7wOP7NBS4s+t4xm7xjOiY5Go9m3HzcAeXP9c85irKdelO86esnVLAJCovrvQYc6ILc2t/mGCeulq
6r2tf+h633ljLlGZ/KexOXt/Bzhvs1lvb2TjqTAf8NAtoHL85ZM9tYPxgq1gn1OQXAA8pwxZXRVm
yc3V2Qk0adw5h8w25tNcwo4tSdk7FJB4JjnPvTYrh6nvgOrnevRFrYw1pJ/hd4CTwMEi94PuxEgk
lmBwkh5iVyO6tQZFv01gkKG4iT+Tmywot9egHbfO0Q7UTyElDRz1+B+LhluEZ8/dvkfAZlN4s/Fc
hWZz5vijX0lThxz8PmoSRHpqpVsbxidNL7snGashWEiUKryVllZO5dq9nSNu5fdw4LjnKVGSNQAA
5EUme7r01WyskVsKvzuGs+NNyfrUtyWsIjoMWfakhB9LIQgmEuTIRAiT1COMTnIkr9bR97mydvnk
WJ+GYSj3fbINA6i/ZxDD9b+iCp3DqdWUj3Y/fK+tOrmTlqp/bLpW/QCkrnvgcO2SpgXK353PSaae
Bmtp6vmQ7YEC21twep8z6uOPVW3nMyh7ZT6UoK71lK0hVTRWOMI59dobM5gyWAwMOxmQjVam9jXP
gfDjDGnYehmfNhyiIH/UNTBA+OHOyVHRGt2OlXE9Jbdep+rcMVPtEabmYZ2UjcsPfQ5WjVOb0HEZ
47p0g+Jsd1XlXruZXxZnzbXYgnZKGBmVH50BOzcbbgVSQyMw8ImnVGEMyOJ07fCk+0IzPDPjH6nv
r9l67P7J4v7ehIzqyzzxB2MaVXnfekl56AebPUIt02+NuFI3ocaBPZzd3+SgyT2WsBD9dKwhW4Vq
Xn/Ie4TWa8fvV3WAAjjngz2MovzNNZNZH9rE7p7ZkxBaY2DbZbQuwoBDHvOHDDpF4D3xg5Eh2SB3
/hH9bu8iLcNu3LXhDiDOxNRQF/9xLhmslNn9fa4IwRPT0LyLKQbLuWL9OUgzcyO33XqrS1E3itqX
/bo3dj8q7jrrYBxqxLt1q8P9McMHc4ArwnpOtdjZVX2ebFvxrt3HNdS3CnfgXpjqaMy37Fpz7oul
aKX+NCYPcqCczLHKIwoeA8884ggEVVRrZd5ZzqUa45+vFHwog4hHjxH41ybQWwvoaJhEu65vupWM
eH31EpbmNUfNGu0IzuO4DI5LVhYB/EErbTK4jdZg3M66jbYZMFbOAlPur8LlC9pzNdSmCFkmutfs
LAJcq2jxaYYiT3W1L5YaAjNuO383BMX01Zjhnvrl7iqYdqVbdf7o/i1bTpKLPb3fsqU7jON/eQXc
xqPq9gdWTtY+gY3+2ZyCH71dTz8gCXlUICD6aOqxRXGVpVK5WbP86eZ5JTOgWdwNvUc1px+WANq7
T0asjWuDE/gLb5Mwr6pKW1yk3YEbHwQvlDf84NUa2a7C/CcPylt0Zdwvg16jdlSxq+38H8LOq7lt
ZGvXf2XXXH+oD2jkU2efC2ZSFElFS7pBOcjIOePXnwfNGcv2npp9A6NXd4MyA9C91hvIp24rdHYO
dt0qx65zxXrK+/oRYfMeXbl6+JpX+nzjMb6TGNqiOrxoM3d67AC2oE+igvGa3zWzAu7xN3E81G4b
o1AffQct2N40/xwfYhT1Mf4jPo/v5vGezXh5ffmG/jr+43V9rvPbePn3/Dr+b64v//5q/vvtMV8P
FFAeddd8D/S2/9qiAj3FCf4wzgImXYjgv5ntSBmIr/infxsiwz4gctux4DTNHepB0cZzvPENvTak
2Crlky3QPC7nOObF4xuKPEvjRzyDaHeNz+Mnx+h2ZE+aRYrhyk1txFW1SFLFuil73cbAoxMr2SMP
suOjKc+qWmfKb9151B7aYBh2H/FR600yZYH6gK0zukxpLF6Lrn5yqKp+R283VWz0xtqp3w141CwH
ZFg2SeFWSPtxwE+rOsqmPJMHpadc7htNjRIKjyQFilYxNbfyEBducxvOB9n0zMFcIvHSrD5ildGS
x5ZtX5mijW7400LOk1Nkx1igKguns0Le31Zfu0nH6q3yn3LHDI9db2vX+BghcTIkFnaaKo4k7A2M
U9cj/xIn6aG0W1zUE9BcWzfDuBvtduVIohfenA0VedJn/btsehhCtjduznbLHh9wB5keHLwLoJR2
mC/OMWg3I8auLDhCC5qfJS6Q28aHZnCRwAWWgfKxW5VLf3BgFCTiJHutcOZZgRJba3owPbQIcc27
YRaTzVJXdfclCsZPGrqE35P4YqNk6C8sC3zENPMEkdVftwnrFpEDO+jU9k3AcOu3OM8FJySg5i2m
3mPlixLXsFPtAGSAhrCbWhYH2RpIjZzlWXmuu3K4nis8Y1emSHjPBoBAcPhhDaU+1PMSZuJtlRVD
vq26kSUzgnpLipPDrQltK0MLCqUfvfvi1flyKEYDvdtCWftqGh5irZ/uazNCchZhud2gmu7aaYJ6
4ww4xmqKPzw38Sz42GTBXkTt8Dw6kbZgA5jhw0DvVMY8UTDAM9JwwKWk5Inx44AJ5J9N9kfRQXFL
9OjRAjpBg+qeartdshahahJp3DZiH0+cuQnPHtG7LltFg85/Sbdndc0cLDEp+LVV1OKlUGYP8Tp2
zxTcqhsDdAneUEoHXzIINly8WZQN7IjMccSdPLC4P+uqhpShj3bZNY7sgKEUlxrk9l2eQEwJxYTs
9l9TjLDsyRsGLx+hCZHOnaqT0P64DHVSjG14Ml6n1ghTLpOpzVaahxFyBRjnNp6E/gkp/tJXm0+5
KfyTg5jnQobVWOCgYVgvGqqW1PudDRbs4KZiEoorRcxwZTXbV3HlKqs2qtgj5ZmxmTotPTuxn10P
KVYnGEMjgW0BRTnlICu3qo4Pm1m34zn1Owv2jWa/IdG8KQw/f8/75iWvtOHZsNV+rYioPuLw1h/z
Ji9XvWibx65MvRUl8nBXa+H0TH4BGI1fQb7otfE5cNo3BawJNEFaqm+yvkn7ByNrjEcV7BQf7/Sc
4cxzCSb3Xg4q568MnAdtYYcoLYus3SrqEG9KA/0+uC/Dk965R4Xn7mfLQQdTHwDnhCGuk1Ay0aUb
+uZzOUKhy+3EuRtQFrvpNXAAI0jtzyXJN921i08o7yc73/bDbd2YzetcMpIDcOlFA3fMukPVCfEg
wvK5Je+69ckF7KpZ+LVxNe1xRhxt4soOD5j+QoJEzGqJ2Zf4MijfS6GM3wCUcveDL34fuHa404tQ
3zm1p941PtreCI9N38APIaClfK18JwF3U4uLb2NbXXc2lrNAHbK8jm7cWUFaHrxxUo9gf9LNOEMr
PmLXMweRaafhC3XtMeeBgcZbbOsGQfvHdXhvLIxQsVcri2w4+JNNavH3U9mWB2EYw0GFRvKfg9RG
USk7+/1wMKOSqwBgDMAIIZWgAjLTQ607+VVo3hXV0F0i93Nk6NiqJ2mQHf3Ru5d9ttuYd0HRqbsq
A5PaQymIlrEZGOsutzRqWHPbR2V2ya05R/aN4a6BxmPhbNMSlb+xENpuqihJQ2a3WQdrVHzqCfw3
BpZde6nrENi/2p9kC8Hb9lJYDhnmLBZrGZOHWU8BrwLthJEJl5KxxhMvqaY0h+sI80Wk/oEMxYSW
aAd3KwdrgXfMjH8shX1H9T46J6qLyUzg3KV6ad9lqdkc8NQOF7Lp24M446ZICq9zps+11h8GAdJF
ceNp1yiGsWHRob4CQET+VNnXg3JH5qm7G+wyPjimcBe+5383inhe8s0e1uaDVbI2aaibLQYUlJ9E
HCWr2itrXj/BCACU4K1ds2CxbSjralo5N22g1lRs8+7szXYFSMSOD20LSnA0lPTF97Fttm2E6iwL
dQF43neFV8dfcPHzF11qYOzRI6kWO7XADCICmmF36SNysXhhtZF915L4W48D8ENo49qmKWvYGAAP
dlYm9JuORe/e73gbHXW+R6hWszOmPr6F/s2tyBriM1aLPBbZBdyNs5lJ6RfTA/ZmKukRDNkG2zHR
Xhm0F/wTYhiH/KhthGybwC6/Geq4L7JZhN8zYQy3ExYHaTAurE6znyYLe9ywrdhU+xUMaRGv3Nqv
XkAg4Qyh54gP63b1UiQL9kL+y6ha+REpkWQpRyU2nG89cbAdmSch+bJykgxZVFF3J7P2Kn7TVoUV
aqk8O4ELKdIlO5GL7sH0laU6HgPz1CVFiGfNkB0EFkpf9SL7Zqpm9KpqwBfDyMFXVrOouybJBFDW
Quoi9auTtOsRiPbbllMW+kLt6+7szDQyyaSVjFuwmB1y+N29M9NxZaiPfdRZkk4cXCcpHia4iwdM
prtFWcXdbgATt8EeST3HTRiiX6GdZAukLMCU+YByYbON0SfmCekb0brUe7FQitS6R45FLMbB8t66
tjzjAuH4Cx611ixoy6vehlkMc6TMwk2m5zwpez1WAEcleLqKyIaY0di3pKn0aeVDuGKd2B6vzbLz
xKYxEWRyKEvzMUTRxok1VT2ocY3PFjKji0R45a08pHPxpuKdH67BONuhXmMcZaeaGqiPkCNblyZm
HokDKqQx/OiU6OnGUpC+H8GB8TPOjUvUufolyLvyBMEQVde/QvV81qAw6Q2jffMRH2LFWFp1V2y0
MPbRicawc3e9HHdEsDujeb2UvDCWo+2xrvrvWj2hrT8E+Xt6qnuneVdis10YTjk+ONXk8j81+gM7
W3fVN/kXVgAWLhqUkDs1C6iEQbGTzY+Oa5PiVezW2e1v8cFo1VWErvZKDvs45DkpDCO7yIjhpIWz
GkatXQrDzdaDd1CF393LQ+Dw1nqiU/eyiVK5huIvSjxD3d0rfAvvkbnMtr7j4C4/z5Ix1DRhr2uR
e5Dj+gbiSzx5m+uEeVgugmxTT964krP6yujuq0p9xpI0P8rQ4OA129XRSU4Cu5fjNhLsCioUJ60n
ETdqOFfqVU8yFll+7p7iVfFTf2NYun8grazdaxPyrnLEYNdfyG6pD7XqVPvKrPuN1+AVrObRvs4L
U8fkRXinsoHv37rmEVUSJFzxEliZxixShTXhChnYak/e0nmxeLiEhW08B6EWHXswaMvCs5wXPai5
FapVxC47N59ND/uT1AmWTQ5iXtOceF+nunYEnxZuoyjqz3nTFGvURtV7svXW0qjr6LksQw19mRRd
emt8UzCE+Fp30b6IdZ1nmzNuQ2/y4JVwaANuzm42CnY3ZOMtD2H9ZHz1zMRZNpM73ZRxZz+FibUO
iok4+itbbUI31cz04TUTZKU7ZF09MhG4kOuUQObpYw4sLCiG4twWU3XnBf1nOb1whLVKTWTZBdXr
OExvSTbre9cFat4WQ3fSbTtbB7jtPpqlZkJhzcLPtYV7tNzyVP0+7HrrOyIHT6YV569hnpdLtdbE
fTaM/kZesWfrcb2ijW7rSUl7zKcGK38sh8EE2q+Fn82guxWxYBPFFTNQFd80Kl7j19l7RheB82qF
Op9Hb+lHPQ2Mh6AHhtEn9muvA2VRUB/YG6hIP6h+wi4SgYKpUDMMvbIris7PjPaGO0e7lCg6UK3t
csy+eE4ZYkDlOctKq8TOd2n2XYJYUt/jmky+Bgx1Y2xDBYtw2TvE7NACINlL2auXkNptqIV4+5k3
iiucFZrF/pckWPPw176UrdZg2pWqRzOsk/OoGNlMVRseZ4RZkYt9VVvjE3v94uCLKFhLYNmv8XCO
SyDar/GC9cLfxeV4ZSgqKpKpuVOTyN+krhZgQa9HT0GnK9s2Rv/A9qL4qRdKcbAE5peyN9cShX3H
yBNp7nVdgZv6kNxO2lzEaeovEu5hKF1y6HtkCj7QHzJGvZNy/A/0hzIYyUHGJEBEdtQmdYEacKit
I3Ts4tB260w6ZWQlEq+lw529FhaWJ8Vrg+P1czUL6JMEROFsHpq8m/GmzUE1ykyBMbbGSZ6J+QxB
//OgTMlBhj7ieWY12/7HLNlBQfzPqV5j/jRLBNO3aqqNndC06Nymsb3KofuszAKVdRmTBx9qw04U
Lq5WkHjOddW1LHDh/sHzMpbdFHf8D39MwR1s65atc3MdJ6/leZAmm5m48lNQUT1rZU/gHVqzDpVV
Z+TVrkLodpG4dYDh5vwKMa8gry2vc509v4JRdPYq9TTyTnrr3lmTBtNOG6pvrv5e5NHwxSwyfcnb
kJ4pLZuHAIOwjcBu9xxosYlHWm2vldRlZ6l12bOldrBzStHuhrmZmRXSy7FTHWQvYg4dUKagP45q
mD2bbfrmRr11gtOdPRsRW3l+VYcm4GujJrxqPanFKxg+5I0CIzpFips+wBw6y7jp5DkIDUjDE45K
r3ZfrEbXyp6xfTduij78c7qXIjEWoqJ+0q3kb6f7gFperSm/TkeE3bjxbVcs7VQHjaGH3jJ2yfbE
+shewGmjT3X74iJq9NRUtXLxEwrpqRN9avXAOZDiafC0KeJPA7vWjWrXoKX4TBauYtVbMXo4zOlV
cBoa3NkH9KF39YhFkuKP3aoJCvN5Cq3vRYI7RZncQU1miT2TMOBrLCIrPzm6MRyl0670451DfN+x
4zD/suj9EapKPAv7NPKAsFbtvkrK+wh1anULJ6D5qYl3TLvHKuq+bNX8FMQVDEPPTVe6YaCAOB/S
tH1LkEvZj12JceDYROlZQ3F8Gdl2u5FNOU6dO9JRUESs9Ox6gWqoVq6egMLr9PFx8MgiRHr9ggNh
SYV8NFegkeaEAoLbaHIntwMPtWezSRaxGTcvhm6pB29wlKWc5fuiXaYmNtGyV30Zkfd7IdESHtME
JzU43g2r9yhdjbVXHOpQtVakNYNNl/AER2Ogs+AxsgOzjetpjlB3DSD3CH6ILElH9T8O6nSvzzI5
K9bezqLpK57vaJQtyT5GT04Tg8zCK/U9rUHqeda3CBgCaWN7etAzbGiHwfBvDBM+G1IR4Vqx4dyb
VY5f0US6mWo6+ojml567MKVBH2lLbBO2g1fYe7jb1qkO3XLljol4qYR5li9khMEuhguJNRwP0kKd
gBrkXnSWZ1ZdflOUwKYQ+Eu8rBoXA3vcxVNSn7tBYcPZqWZ37Ky6P8qzNov+PLN7U7lRQ6DiDPgI
/zYUd/T+2tt2s66KVZCYjCmbxW2Q7lysrK5ls54P6LYU0YvsLGa4SB4uxsRJHmXxy1aMzyyVslvZ
hX9AthL4W2xlJ0uQ5HqtMnSVQzpQTg5i4V8wsTNXGDUBbQphs8uYN5+Rd18rqqBcjEvhNV56ot51
VG8XcsTHhCREWsq1hxKU5l8XCVP+FCdE5Gd+GRmXs+LOMVZujB257Pjp6rygcQ4jtbhjK9E+1Zlz
G44dSJC55Wjpk6KG7km27Dr/5qWzJseYdk82ju54TRbT0ZybBXjmRWk4PdAJZqqI1iyF73aHtp66
p7gLxmWKT95eziXjjbVkZEw7OXdQuWGPfWBsr3+DhsKI1+GaIOc6FLk2ra4mG9nbx54J9HH21yux
4KxSCwvFri+ePSvaTaqw3yxDsVYJ4AfIQ0HxCH/wco2jyrGK2c8f1SFr7h1DfJZxeZ1wrFHndJvp
YmVwr7tmct6G1tC42zbVOQhj92QJ0yINoaEh2KTDqh6wlSydoL/AwuwvykzPr3hMTqoL5OxH3BRm
sKJwabJCY4Ts8E0Ns4oMBZY55Beq4iLsOp4zzEpuZCw14mjBHdNclfsmAvytsYpfl64Y9zGFzcc+
n+6aqscnqCEXONp192jZkBFxCDj2c+saClAzqdCcla0Ivhpe5kl/I5ujF2VrPwnGjReDQXTa1tpk
krmjBl67KOZTzOM3RtUF8xKGWDuzezRwvcWqiQJAODMOV5vibepOh6ywldeGW6qZsiJna71DZJRv
F4jI1yZ1d5io5U88JOobFGJnh13iaAR9HXG9UbUHs8/yYDVegrLUbkKW2Tc6PBmnJUMuuGkvzH6o
7jMlc3fBGA3bIUrGx1QMX0n9W18ji/sIegmf8sJINg7IiwPJ9PCCBC5yMlZsfXWye0sd2i+NwOLX
9qzk5GqAAuoa1Ktip8YN2gj1wmPdw22Opjx4cW/czIkZ4P5z8KdTV0b1tkw31IfRfJz7G1OLl+68
1WR5v8SQwDuSvzacVW+r4SpUFHvVpo19wsG7Zc8T8WsJinLX6boNvoYO36wBjHbmAEmRm/VOBqlo
OdduMwggm7hWtxhQ6lq1Gnonqm5N93jnmtvZWAoLr7FJuRsP75i7VNg0RNO977LhRGTlJFtyAtVD
dTXMW1VVKdqUhW27LJO6usghHs+w/ZRr1kJHDfjenA++QHzDz2J3L5t65yenQN3BeL5AuSetXz2b
qC/4C4jz9yp/8mvgxzF2SWH+oMJdWaspFgMFqix725uCPbsl/5S4IX5I5F4eAr9UFvzwm7euTP68
oqAG8tcVa3Sztu6UqWusQsXO0GI0LarKe0GI+b2y9OoSwCTA7tF9luFRV0mvpJO7deZRha1vTRFq
j+y2J0zfhclnTbxDH3c1gOU+4ExVv2TpSv4bJsd+sHS2vNDp7LyAi50MPzdxt1QWFKGsZTpOGC31
RnWMFAinm3E+7WYrIHmotdLGO4QxBQIozUIGP8boKPduzSJVl2FG2lE6A2ti3GUNhaqI3+TCBKP5
NNqJoA40wQP2c3/dV43z3FjzNyj/hLGYe/L78Pu1BWhzV7PaWwVGm38ay7Th1uple99TwpXjed1G
KcFdCxenrrTjSeX13ZavbP6SIXrSzolbAwrMKi5i7D8Ror0zfTteYG02fW5BkvIES5M7EccJ5VMf
tuIPqUZ5JgUXr6qM1x422qxyvc3HuC7q02Vopfoyw5uvb7P+Ms6HpHTIo/vFe5uiASJbMq77ISzS
cmQtiv7ydZibVOW5MF/kqI9wM7LAMUWe7j46yoIEVmQDYJRXk69Xq50G3lXP4s9F768Nbg2npB7w
uWrH8D4Dy7MUFijUsQLA0Ad5+aZpzTOml+F7plMNFS13XVfbZq1WsAU0/INwakylFPNdHwP9xS3H
gAxOOjyKPh5WWVEalw4JmI2oo/q2FTBKRG/MhM6+W33g5btgaJdO4ULRo2BGhaUP6lvZXcMHxRmm
f6/ZIG5L0sFI8eQxNnH53dRa+OhowLgypSD3HgvM3zCa5NMOm0MLHu8FZp4cHpFn2cddHSyrus93
3KWQXawjYxXMN1x5aJqoCK7t2KyyaqHXMMn/+Nf//r//+3X4P/57fiGV4ufZv7I2veRh1tT//sNy
/vhXcQ3vv/37D8PWWG1SH3Z11RW2qRkq/V8/34eADv/9h/Y/Divj3sPR9kuisboZMu5P8mA6SCsK
pd77eTXcKqZu9Cst14ZbLY9OtZs1+4+xMq4W4okvKrl7x+NzMUsV4tlgP+KJkuwoICcr2Ww1U9xU
mO/wltMLMsE76150lK2+9uxHaO/gja69OitLJC/PsiMXA9SqMkfXzEGoy+iSddvoxYvvhM7emZJm
JZtoDWbLykmj42AUxUu7AlGdvsQ6xaBk0pKlHKTGXbdySYXujSx8ypzsNDVDddEMr9i5ft4tND2H
Pi6DWelAVwu8o2yRUq0ulaaM66x245VTptUlt7vP//y5yPf998/FQebTcQxNOLYtfv1cxgI1FFKz
zZcG5RwwdfldMVbdXa/kT9IUXs/AFGWTaW2kxXzUqc9yFLuJhM00OwJfy96LmTMjD2antXj6xO9A
86o7PnLiUdwefowy50zJj5DqWwaqvGq7LPxoeE7QrZg8ygWyBTYYMkr4HDRJe59NDmRexviKV58i
0yArcvkvb4b++5dU14WqGa6m6oYGD8/49c0YKi9t/N42Pw+et9ZnNWxtPrB/alm8cWYiUeSBMPgr
WDpDsKoocvwUk6Nbavw3ca4YcMbn2bItz4IBcWB1SkkhTjoCUU27IYeRsBCw4lMVJMn10A1ZhOq5
DECOVVXkFBgl237lgg33uxs5R8avQygEP6FK4qOLUGvqIjczWAk6dqX//D5Z9u/vE3s1RwhXdzSh
Obo6/9h/+jELwKFTx5b6y1TVzUYz2nRjsIbek+5NnqI+PztGpH7OnJRCVGuG5P2D6By4ibKQHYVj
PKFB7D1Ay44OXeqO63gosSOsmgdMWrH2nJLgvmuiZH9tBnOJRdZZVBLX21aJMOgJkhau6o8eWYsZ
0b2PeyzdPioz8kwoun37MVfO+rjoT4OZL19XjviIewOwXyQWuS8AebkpstG/sWHk59d2oGP3ybu1
lb3WPORjHEKCwXWGK2d8dCdRmlnLXhf+f7nbCjHfTn/9Wbu6remmsOckg6Nbv35CtarV6L5Dgu+U
sNz0qerisoROkuNCPCUdw/4dC7lT5FXdsWhcxAy6vHmxaxHe6EmX3YVmlN1pCS6pSe8aexm7HjoY
Mn5QYNw6j5MxRIBTcjxdu5XNdrSyu74QDsnmpNmM8sU9r6D4nZfdGuqMh1wIdO7Y0LNmMVQK+tV6
zGkJ84BUslMvY1srjm5SwBf66bRBmHkXTd7FU2tYAVHGO94n5o57mHWchjLeDr0envMoEWvgtf1d
xJ1jhWFl/Oh3pPLIZnjPStFDxRsm5TUJgi+KCkhfEc4RXe7pEc7afWVozW4CQEY6uI0vgpzwRZ7B
KfrGBVCw/BHKG8QgoyZ9NtxpcK4TitKHwZqCn/2Y33TQLz3SlaHCXSufhfEmKy/jz6SfIHDbiFH5
amkvDbPHD1mY0KPns9iekLSXp/UUutegbALINw7NdzOmRu4vwbTHc9o0WbtNANRbHvx4ZzijsqcI
HKP0rdT6UnMCrBIQGzhiFeAdE6XpbsjLIxRAS8Ytv2Kv8dMp4O81qvXT4WNM7rK4Xcm2JawvkeHX
Wy9v9qFaBE+B2hYrkxrFMZ8M5+RSR1/qc1GgTWfjzcR84VGcb6iyGnuMy6kjey113coar3QGyWAY
PB8rQwfK60x4GDuXfHQNLEt2AlKOzn2FLoLpTcXSqNJxMaoRNmHzYL1xKUdn4Zut281xcnv1BKr0
z0OWYdRDTsDesp+fxKLuUvUUacAXkbffyHGW9q6OTXC2m9i5HTMs7AfPCt7cHnZMPJpsy7ravNgD
endurodvVZdD0PKcBByRoTxQjjsZnec9kbvqFm50oJY2nhSvUv11h8cm5V/gdm5ZnHUFfgXSvViM
p1N5I2MZmFc0QbXiTEbnqS/Q2KjYqftrtsIkwMDA7kbEnP11YbK4VTLwI3KenCLP3CCCcJTwv/m4
1uQgnJ/wY1knQcIbG4HBWxuTF6xsthVrrRGscFDXP8EGyW9Mr7LOtS2s8xiBOvznJ4dcTvxyX9It
W3cd03JcTRiOXCb+9OQwywh3Y8UqPitGlC1tskLbvCzwFgXI9NqZKNiha/ecO057Qz4Z/YI57kQo
JaqFOZ2TSfEuvml86wtrxKeW/QvLifpgikH9FJXFQsYDTw93ZEOLjWxqGRahIDgeydrpRyMYqutl
S61gQd6o6Wkyg3STCK3HeCEJN8LxHe4psf2pR94onkGxv8VTf2kUbf7mj7Gz7jEG2ifoLn4K1fwK
MI7QKr3GcTNvPyXkkyXQ97fxGXEJGHZDJULH4SasnPxhrkuuiiw0NrKpjE1+hpW6i8l3FQgvCxje
QZfvozYvHjDIpsLS1O/jqGjrf/60nP94zvMMsSmEmXxepqCM8etTpCpr3aGKGXzughYnaC3/NFm1
dxelpX3q86pfNGbbvw5tAH7Ady3Yyo72hEbOBkvs/tXshmTrtCLcmkbarOsApIsOvuRGmw8OlbUb
2ZRnMhaYglqNbR8iEWcXnuNIuqgsuEq8kC+IBWIXO/Cj6Uu1OHra2B8LzDKemtE8B1U0nRElyp9c
Yb5T72huZSuYk5RNEdQ3spm2Yb+sXLvfV/PM0mer5k+6vZW9IbjxtZ5W9cZ3RXoIZsgZGMj22M18
ImvWjm+XTd3XR1B7QC1lRPZ9jCp7gYy4w24hq1GaaqP+Gzcza67vpcKiPkZu8577c7GLo5pkSqKS
wohVhupxNw+tG39ne5Aza3e0b22k3KaFaeT2bV4Zpyo3x305d8heGdcay/4vH7z8YH/+mQpylKam
2rpqsFnTfl/g9UhRd73r62+j8KtVbhUgak2lvx5ivvCokbjPeRVZG7YU0a1VOtZdOiG8ayOwKFvU
wZOz2RnAQdkCz6ZS3Tr3jHCR1eBqxh4pM3lAKyo7OTb3NL8xFBZZeI47qE6RahlOHUu9/T9/qY3f
F/nC1FW+zroKE1bXde23pVFsmKWja5H2ZmvepxpS823DXeanw9CjzgffUWOBMtmLFHHpW1Aj/crI
PPdSpiLfxGzvMVJCg9TMcu9QOqF1UIHQ7Lpkmm69bqg2BdbMF+hn/aLXx+amCDVy8UZR7wBdgxJK
prXjpd7eAL93kGeFGkHwnWPZj7O/6/2IfYyjsBb/l1v1f/z4helawtEMRzfdefP+22aIhcnEnn2s
3qI0fc+yM+l573aIIusUzlgeic8xRRqvUDwyVx8xeRa3jjhqGGxdJ5Ro1CzkaTTNIGK9HDfyAnKw
7EDJZs5+eDcjRevxT6h3h8JAGYwBWitOf3uFf8tTdahnqaYxWffkQMEdQBgVAHrghon6bEsdkzlm
h612ex0C6uva1OchPporC7RmR2Rg6+xS1emjcEzjIM2GcCLOLr5qNjsTEV0IWDTlQY7N0/g6NgXv
7yzMMmh3vjJs+kjU0H2dVlu0Q3kLUt55C9QEe3oHMB4ZEptNrPliNL77ZvV2s4S5gLqI1juXKkGM
VcwdiA2RDs6D7Ayyxj8Xk4fo5tyRjaxdGm/EDNwM8tt2UOf0EB3RVHwyAET+88/Elr+DX+4BFrth
F2CrbTuAEPXfMwNIViYaWrZv1gByvKxDkl+4C6wjpbefS8PrV2ZdW7tgbio9GG5Vb7Jb2cujG/de
ssJjYZqPGUsnGR4tsFM83L6gBmo/txr4Dyc31KXsdAU2LB4/FQ5zr5PfBX3/iDtReTJL0741/VAs
W5SVvwBzh1Gljy9TXYD6wzVln4V+8Vgp1Sc5oFOyemG1Y3OH3GN8E/hTsk68QfnchAs5IBeZuyrc
YLzxiszFJ97j0T9fGj+9R9a31iOrGH036ApuZJJ46aQWaT+/5/NF5miralF9N84H6D9/xqrMqO7k
AamUn2Ny8MdcJerq67iPmIhQSmJN8cu1fr9+aYMKYpskqJ4/2LZ6CuCEvCY69kJxOWT7vFbslz5C
N762X7sGDl3SqRVqTZ71apfYgUNZZGHagSvBYASRM+LQK6Em1Jl16bIBzesEaqjrlvuuoPCHUEjC
z0T3sYuG7h9Bn6vG/oaFRx88u3nz4AiwLyKvn10IAreT0TgPwNn0de8i7hbiRvww+lWHzR2+RxHS
FUsWLiDMh/Ysxw4TDl5JpXiwVhnraxTDqnxKFrL3esibpeFG013ChuhoDpq+FT+EUqTeyW/yJx8i
KxhpT1usmC8fITnht/m/NX+7XAujb1WawlrIuVJm5eN6KZZjB7XA0ii3m3XX5/rFLLSGAgcvq89n
wxyTvWrhiuvZP4/L0QzfuCo1Nm/GuFsS7i5P/dx70lvLuHaQm9aOrkTIy15nHi3PisEHnMK4mBrR
pEOCmFiLgaJWozt5yL0GMQMvTJczmuYaa0xj2tvZDBeex7XzQW1a+C2xOH9MjexWOYmpXfbRKNao
Gz0Zjjve2epUL7W+q7eyKQ9DprWLvnPSfdcU052MaSnwYAXSk2zJeDG6+9wpxtuPUGtG6Oe30SXT
zeZiZu+eRqm4TnA0ItU6vmDr9U690b+4imbcD1pwakZ7eDFLSwdNg3oTDik/j+pj7jT/n7PzWJIb
yaLsF8EGyiE2s0BonZLJ5AZWJJMOrfXXzwGyullMtrHMhgsYVEQkQwDu7917LtbK65gW6PJxDK6i
0UjLVSKvPmizB1dVhsdaRsyiaRnuZDcNj3o5GufZf+i4XVZSnyQDCp0LSkHO7XLFwYzCzUmLH3Xu
EXD5x3umgcWjOqTtxtJ6fbNsjm4c3mdjuVq23s8YS21lSl3Z4VimdCaZIwP2squt4ZvGKdQ7Rn99
ticm0t4L0+rrw3JgWSQ9ss+tK4yZZdVX3nL2cqSx1UuQFOWD5gLPLhvRX2Lb0a5+iyAJEWn5NQFA
loJ1fMnTNNtl8BT3Qs2LZ6K/7pcTvoS6tI+BXSshNDp8HW5jXgbHGaipjMMNC2x6xQzgvZ+hMZI5
KbF5/nnGcposMlLUrAZlsqk6DJYrh9lxQDT5IIb5PUuqkyaByAcpm4nVMOTJemMDraGErEmhwh78
9KsBQKeMreE7QUUIi4nUfOgmCR4nbay9H6kj117Hfj8l4TfnWvY3i6by4q64y7J0PHA/TiFWvLQ4
vQjpGwAA1vnfC3fe/LmvSE0+xtlouUXh5noBvdzPRPWtFnJAWtlw91SEmFGZ27dA5ba8EAOmMXmw
01I/Fz3v8lT0EJ+hNn6ZnNmypCnDNVUpVZmEiegmk1SU36ui0cov+IZQHwVujpembV+x5lpJVn6Z
EPnv/Hoqdstmoh+LwUceNozlfhrNers8GCTkKsfn9tIrCngnPx43y/6gDvdNpInnYlK7Y9KbYr08
jVbZVzWhDOZnPeiAFu5kIiwTt6A/vJrEGHulvQQUTeM9Qe5flv2aRLuNvnsJNhg+x8MpmE/XG0Xd
uwT2bZazClXczNqi5YsC+mJYhQKxsx9eR9GAACi9mLy1VR874tlSW9sbmnr63Mg6Ju0pHP8SkcS3
XunfjSjb0yaRiDCVHzneyIhCxa1kxh54tLm3fZ5Wb7FM75WhM+4nGWY4psVwlyGbX2GY8LdxrM9s
X6X196Pe5Iz1hqDe+FHiVfATb65QMt8zNByCFW/pNs4klPzoVQ9UlxlWWSkXv9eUy2DDAYv18rTs
+rl/WVN7v+c/xYDzwwEzMJTNxIvtqsEioWuKb04Sgu0xFf95zIwERbOr3Ll5Ie+Z4TiegYWDTiz7
LNlnV6EH97Qoz5Fq9Cdj0Myb2khxIy8knrFsm2XXskgR2hDTMrRHWpFUZluGDK6qBc99jOAW6UuM
iqQNnyF12Le4K7lecdDy4+FRGm95GYbPhapXa2dMyTxyh+YyzItCj8A7ZNVe9bPmojo2i3ltObic
VppGsRKY+DbLvg/nlclA7KX1hGlHO1e6Op16Ny0J0Kmjp2mgDS4RX7yF5GY0pv/WiSD0fNBT9Fvl
tJEoxt4fhIGv3EaJ5gmk0idbBxyr4UjrAFYa3V4xm7v3Tajy5nmsocN49sbEb/fcZAQYVAU/k0ik
1XOJUXBDMFiwc6RVPmcGOEuu6jZpMWzqpUmQqJMDvZw3Q9u29wEs6dWy6bRdeWSAGb1vQlR0T/gS
0R/NJ6eTpV70Qn5P9Cc/ntS/kIJ/i5Bovg516XuyEvZTUun1Ones4B73X76N+kG9DEo5ULwe1WMy
8iElVgFihTyflaXq7R0O23iv8u9gaWNzxZQn1rIaNSbZ3XdNC/of/DSUKkl+RIzsvJhohE9lOAab
qkAi/MPJ9HQdWwm/ADWy3HNf6ntiFvkBFKb1KSsz41j443g3b5VNwTslg+wZFXDiKZoxATFV02db
mkiipVIdl6OulsFchGuPJJ6jejf0UO7cabts0jWOdj0Fvc00ZukzPCrTS1slPrt5Hdx0XfvBxbB7
CYM03xf4bDYWYMoXmbsaZb9ChcrCUbcLznrQ5A9NxhVESMA28267NKsTbublgtq9NPBuN8VQq7vl
KF8WKPdJlaDP4in7fl0hU/pkgtG72b35j9fFFJhulscY7bDViWe01K5+IHEsR5pcEtkVW+FVglpc
O1Vav4BLf8GZxPcz6ld0vN2vzuQj1JofJPCe7IZAEBU+PyhwUGoZxBq/TEHy/iDL6VdOVThfZZ8C
qLCj+kHOr5TqwT9fCRFc/ZJV8sVSpPKWlt0/XglX735SLI9rqUAlOjfjlxb9sqjSZvsvk7y51pEv
zfr3rjztId1ULQpnCJB+r/O0mV8Eioqfwo4CA/BnG5/0KtM/pXr0OsmovgH+0z8FRoyCta6ehpKh
Tz/66+UkvNjEGiO1fn9I0IzHyERVtGzOgskdFDqDD46ncAalX8MmMfbLM4KIRGVRxDSf5qNjGN1i
ImjuNGblR6o/4TXP/WwfJOQsMFoD/CGm8CzdJPeCiCllHg64S9OBZKzEelrOkMMLzLfucTkeEDvC
azfXZSvUuBWlo5ocRzf45NSuBTDFYDauWju/MpRZSOic8ZZiD5o3ayWL9nEcReiN2HSTcgCv6dr7
ZdNsLJyhRaOfAmd85EL8SXes7MGOu+whZsqBEpMKfVfwW1jJiB9vmKWn5SiKkfby509QM34rZ9Hh
c11VUKuxcAmJD+WsyOZqUtZOzwxvGHcUCCeDruTEhdFPgWM1hGlHl1ao5smqMr5U/F8x2vk0UK1R
3PnZV111ooeiyuOHkhDrgxOLhvZYhLHchSWqAibe1WqobMa86D6rHTfmNjWam6wdaCvFdEgUvfs8
df20nwQyzgA43OfSgLwxUQK7WiYJOejD3x+OPaQ5ODU/nX5+tqLFIes6VnnpiSf5NCLPXh5eF1N+
LOgOE8DFaeUsp8jMtDqnqE9fnL9f03Xr+OS4mblazpICoJ/G1fG0PAdMJJp141pxomE1UAm80yHM
3RWEL0gub9efu1yBJsYYgLYt+5aFTxTP1oSu+/5QcM7a2SytF5UQ3bMkX3GfGym8t3nt577/tfbn
8+zI/fv53P+ufXiWOHTFDuk0PUT1vu4UfxcFYbhigjbNs7TpXkuDZCvaLl//3Ce1dlp3rWZsloct
BzpTL1dmane7n/ts4QBMG/VyK/rpOzpw8Ji1JvjlSfUgDMpYk+ghVdeh8wD/PV9ZWdC+6p14Qj8W
IMJRNuzAwKQ65dUou/rLn7/fvzWyDYM5AoIMCxc6Zdvl+D8aRpnFJCfUm+AVUE0YHy17XxvZEwav
5s1y2p0Ya+2LKh2xCnTbuJUw9Q9VMFk7zP75OYd+7+UIBz0UVnzJ54UC1n9txShBl029bq5//pON
j10Tw3aFbVDctAzHdEzxoXBmaaoMA7pSX6ZxWEfuVCN9YGEmBZnPtt3smSbHXq/6f+9TB5uIb/Ls
PD01u1c7q09Y+5Cba1isaCNgnkrT/lWi1/dSkaqXHmbYozKmNytV+9ei4gPSiZTZp8Ea23QhM/0y
NhWlzcEkXztPuMlbrqMRm8iRZW1ZLCfSge/JrQrzf5EgGM6HCxP/cce2gChbtomeBoXKr80jXPQo
DLI5fsDigimSMj/Tn5FzkDer9rxIdZmf/QLPOQXsw4f9y+Zyxs9zl32JyGG1JiZZf/OTfDjv5+bP
x+Yuxh1cTRFMWLN/MICbnwLhvmIcoAZSmyMBDbYUW8esOTqfghN0NeCcv1t2odYaDlxJJ9i0HFye
pFeJcaqd0NyDoxse1KLsgWnciSjnKZWO76asWqgt8wOWJ1H8MvCQBcjT8iQ4zMZrTHTcclDUbbzx
i95cGiWnhBohQ07a8/G8WNaa2sw9MMvt5sOBLIXV7i0nWvxUVroGSLZqCxucXjytAiPsnuzEGq+8
IQ9t2kH3mhfl8IpjKn58P25RGmWQXJ+XY4gz9CxrznlC5o1VNrBcZaCR2WCo50Qr/15b9i2LeD76
4eRl33K0bkz7ICR0mn6SxUl1W4oPY3IvtKKgLv6fxXJwcgDeb3NzLE7L9s/DagTSmKbBQJPWJW9X
mZStMd95tXmhosuItDa9OvN9GHlIfJma7Na/34YRyW8Ja23pv89H5zQfEJwZnUTUAsuTdGWq3ot2
uxxbzgrTqTpAXR0ZqMz38v/1qlo3HkLf/PtVo3RQV84gkCKk0wRBl4DGBOTea42SBVda4d4wbjq3
ZbPXR+VV76niGwAYzt2gZ7c0a/4iX9i4QpU3r8ua5ZvMAEnJsMrCZJo4IS5ZDkTM84mRqMvNsvlz
sTyiguv6c5dK88FrtRhMStMrFwQuwNj0zNkGqqVcln0/F4Elg5UswuRI9Tg+wfAiAXBeWxa14o+5
t6zSq0q2sFFvURsk50hmELCcIts4fAzrKiqqTQpmA6oEPGiKXAPGt/aHLHP4GX2XPdYNdet+1NXN
+2bdtvcusUG6Yfr5SmQVpZey6Mij4+TA7dtrFk1nij/JRdLDA3sqHM9vTONlGHRr04p62i2bOeGA
njmN8a0MavmpYsSiuYn5kkxjh2H5l0dZ3V2KSYbhZhNRF9Drr/yajyOitRffyqtd3jP9yfOggGgZ
PiwnQHobPTvwrbshdLuTKHIQwoNbfEUNOj+BUyjOOkMQdAIspN+1ozl5ywEkUPdUSprnzpcFdBmA
snGGej109ONygihhUisUXTqHPNViFae+2T31LpNWH0YbM+dqO5tw/hrWgBMRD8UY2BgyG3s/1M1P
Zo3kaD4cOTFqbov5StpX1sYJxHCcxcX4vkDPKYFyKhfi3KCuMxt41mLMkEV8COoixZfrNqchl38b
NvSh+04/obgnA228VmVJewoJ5mttThstbJQbvIXxYXSpKxVoSPdxpg8POpTF+9Y8L8eWPZVmF6hu
Amu1bFK7uDdN0zqSqRgc6tAwtrGq5Z/HrN4u74U1tN0qaKb6miYlLbxRiPe3FxDzOsvy7FUz+FGT
yqMehmAoHwWBT8sjMy0GgVYIPAk1AhzFlO7GHcbgC16N9w9C94Hs9Q6MToOsjpualNnKqgAjKB3I
y8yEbVqX+OQwt5bu+8q4rJAk9L7y30Oj+v9zzu8vwfNkdVvNw4KfL6FIXfzLbVn//a5MMpWhIt40
bcNyP96VhZCNm1rt8Gyak3OLk/ZGfEf5qrXkY3YwWnbLZga2w6p0CmYVncFV31KCHPu1n0uli3l7
7GKVAcTDJKhESOL/s6aYtssoY4x2y9r70dL6l9YkmJJfp63zyIq2pGUTkIuEyPg452HuUJcFGuon
s+oBb0LdVStD29smMM5l7ec+93/sW85z8xupod6opHSlYMYkh5Di9LGbSiqPiesfO704jNkUGTtt
8O3t2HLned8mnWYLzxgmypC8dm2TrI26so+lC1BU1I+RrSSMyqzsEAZhyuWZzWjsvpO+qN1hZTIw
/YXfl7OoAKQbwyHJbNms/CcbSctLgVxw29VOZV2TISthzYXFi94y/qiDhvzHeTMs8rU0/OpJppN5
z++PMd8s0Bltkpdyl8TNgJmeE/vJLoDkdOvp8p5tf9guW2PcurdlrWodFcoYeXqxDX7aW3YqVvoK
Qcs//Dx5eTxVqq06P/T93OWxScvdeNnZDaSOh9LAJWto/k6GaslYpS9eKAHbKAGK5Lj8TyLXfaBz
aVK8Dbvnrsmo8PI/ssgrWOEpHyBuZbZ4LdLwryCa0m/hFL2aVW4y7B98vqAOykbCIZ/mE0LuE8+h
KLnU9S5i63m49L66jKH0MeaT1ca2XpkGf8TPgVWltYW/+jmUglBK5gLuuN3UmunWCafywHjceaJN
fG8YofFXIfwYYqI0roYRFFdZ1tyE5gNtMF0LfljPrprJgx1W3bbsueDU0bflOK3nYDMlRNKbjTpn
M/j9xmD4f00SxhW95hZ/6W70gsurA+uniyONXGW97OddX0XEA3+eWaq7vrXrnV24yucAeM1yQkJ+
1EbvjeoIXz16ykIKNPMTqtKsVs44ORfcw8atLjpaMvOB1qfhC8lKudf92j9NaVqurVS4d1GPwwUu
6ae6ymvwZYV8FswNCqmNL51tF+exMuEnjdn4gs0j3DahkaHI52hYAFZViH66LkcrPE+2mb1AWRqu
FbEJTEk4Kw6naTdKBRhSG04vTdTGK5X4m9PyINuVmxZ025NS98qdnZEku7wwvpeD7QbdenkQoYvJ
uvEd6wDSrL5UEWyWaZwQdtTzrCmMjOefm+RE/b1ZFn51orT0z83laFhRclge28zpSmEpKemm9B5d
k8a/CPxjKDvx9yq3vm7Opy79o4aNW9n8dmx5hOKLjRFbKpqQQ5z5vvhcDnUFsgPgHAJMSvYxDZpO
tw5JPqPp/EIlV8qOTsXoi8d4ch7e9yeuRdUNhazTDP49o+m3ZX/NkGSV1gABMC0ld2lTNF4wS02U
kbiWNHDMmzWV/RX9J3kQEVjdrkVYA5x3Y2eNfXxfJa/GPi7bPs2YHbGbMHK4yQLDMS/ZCMayLonq
ed9XltYlVCfl+A9xzbxPavcjUm2fiwXDV1RuXRR+rXr5YEd++Nb15Y6k4jzwivRrSkB45BXtjZmx
CLw8jiBayOmtHv2bVTn9V9J3vk9Vrr3qkzlABQNwN1D29qDEg9n1bRukYMIMAgOby31I9eFpdg5F
rnl1OWlZq42GrCjHSVfLPqXCMuMpAc+RLs9BByHcwe/8sRz++TinJ3osCKZ80/np4LlgzvGaxnKj
WKV5ZY6r4mbVtEPmRu0FjRaYOBHUj0rAWNmZqu4LpLibL1ErespaZl337m4KZ1PT4mxaXExSptop
mFD+zP6nZiSawjLS3OuqwUaAxoJiH/aHgsw6V0YMRDCz6jz9HQS17iiD+rM257MtC3d2ErcyvRAQ
r5yWXcupVgAU0odzuv55rh2QPKiJYJ9ElVjr+ihvetpMpFdZI8l0iXlpIrXb6G6ePZGLpeO9NeRX
Y0ACUzOG9rq4WMdgfb7lQzwT+DTz2Q2BHy7PVEnt72fK54BWw1L0naVU4kJpKxdhcHHmjYRh6CXt
pwSwW1+G29pW5lwEjtiJGeFDJJ9zhRKSqknU7FlJz8O8FmllepZF1exzEgjf14L/7vtwNJd1v1Gx
8qMOUI8utVFcJfNqYKnqUREsls1lIQwnszbvJ0E2FDpBG5zqxJa2yrUivOtAbyaOkbwg+dGPjtnW
a93C6gwvAzJYQHUAu1p65yQGOazzAXhoxbp3W+dYysD9VCXtKrHMgYwUpP9Z343bZRPd14EkOfFE
tk9EuxgDWAJ9uyXPlbea0Xce1v4XQtvDVZrPgDLFqLZZEmZnsLxomcHu7spJdveaO42rIMC9riY0
H4y5wiTnWlPTh+bByaqXn7uWNafszXU4pxmqBP5oceqcSSR3mPTjm4M0J1b6vLnsWxZTwcjFw3NI
RKQDnA9i0H1FAWyl0Q8DpFuAUli2p3l7qCUqpmWbu/h/tmVavZhqBvMrUz+r6IfTSs1+MEEE2pkJ
5ksIDYLYtB7QClvbwCnCk2Wn8tI6c8NJaarnNs+gX0D2fWu/Jkmc/8h0NKRVpTvPCpc9hANJc5F9
pR9zO413SdmWD8w6QXykZfK1I3BzeZTWFTc5crVCuOevuLTu/lz508Wvthu6hKZr6yplYVcIQ+Xr
9GvNixpl0Dlq4X8T+Yw/mAx5Sqn14e34odey/prG0+azaMFcRwSsr+LwMupE42k1tmJFaOGt1YcD
SUhE/pW+wYgsv4ZRVR9ad23YRbhLizx4CLKHJG5uuSHNo6oI40i1gECXvEhWYdeigDExGzBrMte5
OkL9GhKVSwdPh4MWxue2fdFMxVw3I/w26nbNDlsF5WSjwirSBMRaaEdrFt/YKq4ggNKfdQ24VmZ8
jt5Qzhp3U/5MGJ2L0geCsU5/k+QoJzurmq/t0qp9VtyJoCJJAxOvvdjTTU1XGCuVkx09UvSA6q33
9U2MJHH5HTabEIr0SVFtWu4QUr2MnNZtijJ13fvkUzlBsvKFlm+xcKnb3k+M7SS+taaeHTpKLRub
+vhKADLdUgEfVnZVMPYW7cGfwmSPFxetzIRuKBa5B6IXQycZakrIn1zn9HhiAcM5Lb1BDafHHmh0
pJDeOAbc87H3whTRY3uDjknZILwrtqPh6F4c9LTu46ZcqwDZSH6AJaP0+l9xDrKvs7Jyk0k/8xSl
TNep1IuHCDUgkgL9AsRavzR4nGItbElkCFYQboYjgmP3RIIh4PMagxQ9w+AxxjS5SgadkiO5bogQ
y+oAh28ND5NmftQcJjj2wBoKzxqoGERT+y1VS+OMfOarDIydHTBmsso8yjy/G8sj1XDZyPScGuan
IbKMo2xUex0L8L2MWuQq0tyG7EirpsfyxKwuPWPmT88lF+kxAPra4sioIr94DMziSYgmPYqQVrVv
nihf38BiWZ+59h4Ch3B3csedILvkhhW9VEqy0+y+J9QqrFc57ch7EzFdV5leEtioH4qAADgS9HDK
Rl7Xdc2ltY4TMojNTPPcEup7aRNnugQ5AhXFpiuONetc+KTMqjiytvZgimNRRp/y1O8v/khRNoaZ
4WiVv29H/d5hPupxSXYOYEuBQuvDoxZV7XVZ6DbkxKHMiOALKkRXpWqcjLFGKmfY54Ju7K1HibIe
rQB8v00MLWLbVe9PXqNeZOmIT9gPPScITiVV7KOSKsNhdLvXFP/4xdQHtNEGH6OBwHWlGwQLM6NH
3Ih+ct1VABL8ydF3AyPZdarbq1Axvql9udFDndvLOAwXNUvvGjx5pNOjr8UkDx5jNJp1nLUEoafB
hoKFu0ukna+BKK+tQf5l6Ub3L5c17dfpNlc1oQlbYPekakAEzEclMCSyzHYrN/uO7Eh/yUf0VGTH
2J2CIaexFSZdmJZhSG0KP8Ja34niB7kZ9i7gjkZOSkx8ehwfY7rsbdiNuIb5bf/LlffXRjZ/om1S
DUCurOl0Imzzg1NFU/WkSssiehtIhgLpTeZgr+b3ZaLlZNaO/V63SVEpqAOtCuaO20SrPaNHabVg
hIsJKkc0AhU3kq2hWfWWhgvTlrBJ73M1czfqFOjbab7WZnEfrlwrMTZmKsgAyoOXZlT/7R3/tUqz
vOMIrzWB/B5TyG/2TWqZbh7jbPueAjQ7wly0Tih21uTIR4QyJfCwCGvxvQy/q0e51if5PCHSXHdw
Hgpn9ec319V+Kbcsfw257CByXVej2fzRuz8g8tc7LijfXWYhcE/aigDv/K1zgtm0NDbryXRjz4og
tTiD88NQ4m9t0wzntnenQ246u1K1mbNQNtwzNhyOvhIgOGtCe6sFJVz5CZpk2wWf0YCp13oKrnFt
a4g7uvCStnqya0niEJul/EFU5YuSh76nF9FT2JaP3MXcjSz6lESzROwq1XgJE4IeIxNqm2nFUOPm
BkPUui1vFxCitrTUjSa7Q5rW+ioQarcapVaR1WVjI5o3K8tKNnVvnyTWL3IfUi8dSIME1PnDbcJg
J8LmVc8m0IpF/pA7pnvUpXbsQ+URNlj0KeZX62mO+zXNgQUaY6ue0OWY+0xyA8mVJNoJX69O/FKq
Wdfctj/EaN64HuCCq5LN2MOPrfy4Petq06CpdQltUItTU7bNJUmJY7Zk3q7gFcderDohdSLtjvAE
hf5NSFJpPU4//vz5a7+Navgm0sIT/PJN3badD6OaHFKqXQqZfc9sdbjrKrcgXss3+xV9ncc60JkW
FVTV9fnbWZR5cC+4Fvz5b9B/+w7OvV80KnwRDVqqH/vAmmLXA3bW6buWJ99IdWvOqDcS6HKpRKUK
KWZpTutxdUHosWMGJg/BqA0bStrIn/vc2YZC/0owQXsZCMsFDTMqpwSmQDRm6rrvO/089cSC/vnP
1j6UKpcLEzEDpuvomjv3Qj/IM7SY6SS6Jvt7WPHlU2Pxl9v2+prgQSAhviwPmW0hkZmaTyLYULw/
AE83vuTOcODWjVmVHEIGIUV/VbrCo/rqHmt7TLzIIZuAMIOVxmfGUNjRnsJSUzdjkO/hQ6nrppYn
zYE94RNhaNXpmvwU6zDIqV5TOXV2vUOtr28SOCspeaGEM82Y7+TFV4Zsa/fQmAN61acS+eim9H1I
LDLszrY10s+hjYwVl0jSNo9qr4zGr5lJbzPAEbmKlbHdjHKwt7lwAuahebeuo67EDTm6W9ka2yAX
1b3RNyne+cTeDOR2bX3TjBiRuIxWheyp7k0NfjejXFembFZ+wcDVjf7CGBjU5VfFNMWFK7tYKwrx
vZpDcGiJTd2zo3CkFuY/YZVzD70Z/mgZ9+FaWsbOw3gAwVvsi7pBTUzVZceIQSNS8RACDf6mGsT6
Aggxqo5crbwJDtbcazOZbpN+GZIwGZiHupfDpgdhxi1AZI8uVPa927VvApRiyqBG1/Yahri7omak
ekOAxPxORTd79MezqxfxPih7zRs7M5yolmQrUSarkejzO8NWiJUtYVn2qhtkHp0L5T7MPmcmAgaS
KLT0RN4mY8NMW8v+B7Dx9LHOTWtvdvW0aihBq0K7A3A/xxzhJsynpv6X28AHQ9D7V9kE+2BTfnfB
7n0whLWq7/K7tP3vVhUGjKa6zIttxd3GKJC2mhq2NJ277mpZoruaUiPfM5KnPMHazuBhO5jdYzcH
DuJcfEr5UP78S/v9AsEIwBUuggPN0u3fADOG3k9TPPTxWx+2N2TD2qPmInevUBivfK7b67GtkrsG
Gho6iW6l6SOONM3RVo1gCKMYpHrXtZZ/GZwWBW1sG4ggo+7R7p/c3Pk6yrF4kvT8/00s4n68tzJW
MXQ6MYbhuCa/vF9njJYW1mlNZMGbIgHfTCAV+9x+bpKIGxf40q016IMXKH5+wLNDewhZ7CO04Ts7
cY+ZZonDMpnqVOOi1AN6veyg96Rl5S3zHY18Ck+irrSbvr4YWnGIKBzuNEfOIA6MNRDT3GPVT6pn
+PWOaKBvI0qxVyN2EK401SVK/WpHbTh+SruKshlXn6YdXv78yX1QsC3fK8dk8uaoQkfr6n7Qy0xp
CxFgiKM3J9XrjRtbkvuJj+27du6NsIhP1qBZG7xSb6NCUFQ7HJWxFqd0qDa4lwAQ98HFGNTqLNKg
gG+tfbYJrr8zHOVAYmGnNOYnzL6kQWLWWKNeDL2yTroVRRWYHpEsr1Pmf2nVlouaz6QKn+uzj6/n
VLWwyP/8f+X789vnjf6HW6ju8CW1NOvDj6jqU1E7MsveEiHUNUra/oob2CVou5P2IWTQc0vDeI1O
Jru4k3w0m+CHX076KlZ1sU1MV16WRe5S2oXcA8RAoKzEbhW1bXzPpco/FE79SgTzcFYo9zpNugmV
6kqg8gCAgfIo7saryd92ZwIcCvlu7V1TkmmfKObdQLvvGmevoX0gUiMhzZIcB3g4mWt4onCwu6rG
c2m1G58evRGb2olQcrT8TadC2iUlrEU3k2GPL2zuJdS99r6MglVLaIhXy2xufjDFmh5EmnmjaSmE
mqQgQDDo3MAZZOdmph7J1C2JsAcIjpaGP0y0yidlTMo1LYob+sX8qg9PTTOFe6ackjq9hak7zQpS
hrtkhRBcX03GMwMUJJ51/9Za7cktK7J8uFoDA/doKsa3hEGdNyFo3UQknnjpzOG3REVUcZldGUG6
J8fKwxNNrNxrYlPstcAfjqMz/hjCVqfrkGlHf0509fXsLWhLEA7UMT1CA4ZzQUqHX5JL2cD2G7gU
bgXDFCxyFDxUoDVzKdQUcwWu62yP6JnT0FVAxaLkk2VWZFrOCby6Q80NzRDeGO1UB2N9MbsfNOib
W8LowQOPcYD11u9Mv4o/IfQ/+hU14nz86iSKPDPpKbeDhOpdIa3zohHqELVx9STmBQ5pj4TW4iz9
4ivsnbcKH/hey8UVsLP5YLbtsLehqfZwaW96iKRyEOm3rK0upgWVvnHkXU/O1h2w1FWtpQ8kR+Q/
bMm90LpS27dfMm2yvJHWwylT9esgNP1x1ILd6BTxXc+MB+bZ2Oy5LFHf7oOeCKEAJy16vb0VUvoH
T8rNuEjdTcSt/ITifbzIllLV5Lj1nST/7F/Gl/ZvY1zb0oQhmD/arobe8MN1uCOZkm+d2b5ZxMes
4mBk2JPiy3LclmsoQ4ab45R8IeutTpZ74UUSkIelyXVAMOPOCqdv6RCKXRIDnI8E4PEvVD1sD0yW
e4ijuULFOJ7735mESMwgoPC4xMkL3gwvtrKe9Bff8nQDm7TsR2etyRF8f9qPZ7X+EifZ3kD0+QAi
ICdAMGsv0KvENsq1HwsNBtfIjuwS4yAGekDgy+LXtO6SNdYx7iJtwMSc1+rTUGzxxOg7zAN4Q2WY
n3qgWvGc95nVVfvYRrq2mrqnlM4X3LUh2qgZaKBgyt4GB6WRNXTNTvo0lOL5K+xX4bWLuvESWuKu
mYrqfVb/f36hxtULRe5bDlYMMVjzYfP//j/2zmu3bqxN07fSqHMWmBcJzD8HDDtwS7IkS3I4ISRL
Ys6ZVz8PKf/lcnVjpmeOB7AJcpPagWGtL7zhoSr49z+2v/nrmN//4n9eJz/oSFbv/f/2qONbdfNc
vHX/POi3d+bTf34777l//m3DL/ukX+6Gt3a5f+uGvP+3+t125H9353+87e/ysNRv//rj+bVISi/p
+jb50f/xc9eGyxfC5vb7S15v+4Cfe7df8K8/oHaVbz/6hCz6P//Z23PX/+sPSSh/AuonFhIEF9hZ
K8yqaAXuu7Q/hWoIWdYEom/CNolJyqrtY3T61D9lhB80YWpbpofu9R//0eFcuu2S/7QtolrgFoZA
Ko4qwb/PwE/9v49L91/rAQJM/20iNHQLyLVNSqeTaFAo/2dCR/5l2gyw46nN5ROohsgdouZKT0Sy
3W88MH3/tZfeAWfdW6DOnZqQ1i+HGZwCVUqntHDUTCTaJqNVfqmrjTBlPdC8wFGX6OEyNu/zkF+h
goyFnoRmQZVPjpyccxlKt8DJxEU8n0ZfZLM54m5Big4o0QJ6gL6oU66PiT2kzqKsN0os3dFzx4RQ
E8/dnD0KW73LFU2GlDRd61KLudGt7Bvh1HsqSuvof9LBpIrktEVxNW2sduU5VUoMiarMk+ctukhd
NdHv7OV+zO2HdiKVWcuHdo3fYzAfppG+UDv51Jnx9dQi1tSXQSYzhSvrCMiqWJ0BAUi3HtuvK3LH
cVjdjwB0urw9LvLsd9B2PdqdT7oW3w4iex9bvrxp1F/zKnknsmBOqjjNKL/cmTWG9oZyBdGqc7KI
7xyJ9qte+Tj7HLRCJdGH8Q9Brbdbnzz3aBl4Fdrp13wE4AHJFXmcTqbj+arBBGpbCxUoThuGe6mj
8SdpaCCtbId+1BcaeF2YbOaC54XELEy72NGzk6Xj9Q223JUbvkO+KUWAvj3JeulF6uTMMcZBtWyd
9dn8Hor+R9jyd/iN1U6eAhGcigsEC/DfyIxsTB3uFKmDqL5+py3iIT5bH7J4E2+aabY2ZoKev35H
wL1yOdXT9sapHiI9sV3tsJNe9foLPaLOqXOt95vZ+pIOKt496Wxh75PfwU8LjGYe3SJF0XTaLCBL
42xMjTeNs9PpXeEk3XQDJKoBLFz6A210T6tNLvwaPWYdkV4oBsuj0/readSuEGY6VUAnMHzDp6qO
jr3VGQ5ADzKTSnxB93W82Hn0I8xxPu9b+yEVSI4n0XUEz6PDhEjEw+R0cpq6cZEi3kxgQK16uZVG
5Yfa/gANJ92rXegpuR07ERGnp8VeY+OwYoSBjo/KoRU4utlzQOylOVrHd50MccbB+xyTo+4PS2jb
sysD2FwbRXdX+b0Wo+wpi3ZXjDwzrWyDJ46+JGt+Q1NLzRROkGzcjUmrgkeO7hqKEoeMAoOnbxNk
U/Iz6wMt7thdNnC1mv+Yx9Ct65KuRane233fOtG9PA04wtsCR8kCclWT4wBlv2HIBbDqvlY1H33G
I0jwdzM0Z2dVtwevyc45IotA5Y2becneZzvTHLSNLKdVqy/GBLehckDV8iTIXxSzCrhHZ2dUpNJD
x1efuEXEWCG0VHCtorKtnHWKcCnsLK+vzJHbtEOXsWtRWjBxtzkXmMU6Y84jJvHQuZZ8RNAKsTdu
h0R7oHBOW4PMnyZ5sGYvWRMdMuAJasO5HvgWsoIBWqt4w3TQ1+QBK9iDgjERTQUkJFD1xVmNkDUu
sE2sinOjzxg0FeGl10QGnIT9eL+9aIqgPzDDK52a8GvZxstp4BKSMj+oUJhcetc+e0p4EFCbkVjO
vNxkPNXKkKZ7DGkZyTZa4d1XkfG5pgDlyVh7jDvgJ4yemSlSd6pvEQzmwnaWciDyROA4K14kBjIg
Ss25qBlYSlHYbhW7udoZKPo0sqPKGBLJsXloMd4e6Ka7pFxwFQiiXOpagO3aZXRtdXtmh7pxlkTc
zCmDZdW2z2plv6tznrkS/ekuhocVNgvoEVwzKl26WJ00H/tIu83iNWhjTfUB51Cej5+6juGI9qnq
LpN2lUy0wcqh6rwGzXAHUvsB6FDJZJBda5wIxyis6wj75QQUvJ1on4GJ+HNPW9QCW4TyNHrlafau
UTByY6nEtwP3M7TVgcLqRueWkTnQni5pYy/WozxQsLWU2IWz01zLBTJZ1YBSpFzQorFFxfBWTIYj
osGPsPY+ToCW3Rlx61GhEonbSOVOun1LYe+ga5+kgkuBc9KVSlcZ0A5yq0rm0a14Hcr8szZxtTLj
69TjE76KbD1UdWsfm6V+qalDgymFOsfk65pazKOXW4sjqZELEq7bx5KoU++WNku9yO7vRR5/ltvh
dQYd2uII61h9z2BhRrcie93v8tmGOIfiR4oySG8eJ51uf9Et+GOJ6lMCJoyIleEWHZRzo1mzs09Y
xJKJu0p80UrqQnfsGlqSNsJqqZG8aLTk5wXLu6F8j/XiSB/zG6jvxlGU/FWWeBbhmtlupBbHQlcN
Pxn1cwhRmrhcMpxcpvOW2qRPXXg0ZuPYMNov4XCWIuA8oWrerJO4niaZwh6GaYiSq24Th/6QANES
VKuxkXrDsu/JglDuxPlyt2qoCa5l8y0ZkH6qIyYjSckYymf0VIXJs7yOLSRpPb+ROpvfVVrEF2nx
LE/Zl7aWAwXBxmRmnsx42GT5DVgyKMxw/o73IiYseh65ZvQM9Hl0x/rKmL7Bfs29tjWQolcakOJY
bLoTZuyYN5hne+CvRd+XB0SKTlFBYbdFvEIidndFhLzIUDP4TEJ66EZ0g1qLimU4qHfj0LrNMM+4
2jBAmvOmXdMxE8uYKrj5eGnm0GkQiqc3zI+YBrphaTxFx0UXTq7gfsV1zeX+UIichGSbDnl4NKci
4si36Au6szNLynFMGBABsT6s2KDM2ZoFczXQxkb7oDX0O1nKvETBzIGa9+rE2rXRV1v8RtggGfVn
aeK3xPa1Bhae0S2XEaGWy6tO8aNKim+20CWp1WuB+J0jVOUGw9Cv+51ja1XFHQDAUaKdiJ6gL2ap
cgamOIRoMcnDDA6ndan7hOzzlyRFHBzGgBPd2ELDukDHjwpR6B5xg/BWXacYbwPB9adumqLu7VcA
/NukfLMmpUFl0qwPjRw+94NBiXaM/XgIUwc7xkY8FSTRfiYRZpnZgUqzA78RR+F6TA89yiSc8vKk
mmZ/6UnKPhbNUvUXnN46x1jakpDJJ6uyA03pjlZfKyci8G9xQ5adIdKwmRVswfEUtK2tANPNv+Ty
7MVSt73bvRGL50gYyN7Xtbrp59IsjDoWH9t4gOdeOaYkluhIBXGVf0pTHRcBTf6MrF0X1IvWBUpZ
dOBmDiT1qY9cFqI/ejsEBhWxoE7SIdg398Ww7QgPS9QNgam/TErWB4LOTABFCGrgMq0uCqrxBVzR
Jx166SGD7oBfY2tTC1aAuGhID6mtdcCOF7a0egKZ4c+dfgOFUTnKpJEAgdCl1PUGcgsICBvydHns
9F7L6W7xXWjf98Fc5I9Ga2MPsu/AGUR3+6TFTaCJ+mDtFTzzYElhv8j1jCKeJMhBCeUkC4T9JS5v
lqyX/VJFgsTEXIquRk/JJh7cNg8bgvYuugr7/EqqVPmoxZoZWMj+B7au+TForpOJUnZblthSvpn4
oX3uVo0AzB5/VHD1r2KBjANyRbF5Uzda5uCxaQR8yiMqojUCAoGGdAjIUbSNETj2m5YbxurkOejH
UFLcfTUTKiGOmb/vW0mdZ0T8YnWUNf2cFuaE1UU7B/tajkhLid4waHm6nLS3gFmJbzjvDF6z+dwg
Ff9VIE13qFRFC6Y40wJT1lAb+7WtzhH20mX8WvSLGsgJdETnY1WnfbqIjNgx5HOktlYDRQLuCXTD
BmXdJR5hTsZ4Z600U9QraCUSKBEdXzejxMCPLRWhP0xrIrN0Z2usvZHq1GVfIET1c23zcsGnKsSs
rRc+iQpex0U/XXq7V+jnIEkkCxNYtzySG0JzBv+QTFdmGAtHUw0w/C3I41U2aHjZxqVBVPljLdRb
4ek9EJb9tf2QAfRu2a1gplLd31+hLm9czBKuA9ihGXlc+RphZcRA0vGt5svCUG+/4UpdepYhmzdT
GNLpgah0mZrJvF4k6SpdicLh+X3GTUy66QvjUk5U7XEYzS+NGBQwzciNqZUZHfdNgwIsfn61LyZi
s3qS1Yc8SZUrDDUBfoz0oRb0gw85ssweKOvpe71GRzGL7C4z1Mxts/lbMYjiqR5sw0c0BmOR0iA8
N3EgGDjbsTAf/lZf+Jm+/12+/x8tYGPL1jc6q2aa3CwWSJDf2xS5LamrXrUDuo9decSYZstV8cyz
PK20HoaWqEbDbBR4R+XoCbPX/8vn6wp1c9NCtlH+RwvaXnR1sft6OOGS8GissJQFwSTJnpZkrwT7
KnaTzmDSaFPW/wMYY6v8/dJI+PnTqQ6aqk7HiCbu7z+d4F+iXVcOp3whT9wSxm6wH2BvYi6vLy5o
u5MMRvaj2/azuvRbxeSvutb/r3396w9VB2f0t5vjPxW/4CQ9x1WBz8FHLW0rmP38o5+lL1v/U9dQ
U0QsVqGtRk/wr9KXImt/yjI3sbHDNGFn/1X60sS2Z9O7tRTMEIRJp/5n6UvT/qQ4TD2eW0Dd/tb6
vyl9bWjQ328pXgAii2oMsCpGXT7u91uqJcgvcUxp8GwUFyi2cDmWOhAiszGvi5+mluIEAuVunc2q
N0ifM0tBF3dQmPlhJ5Tb2LjYsumWkk67hdksaGiny6mun+1QkgIZqHKg6wEqIy10C/Ucw+24AA1F
rClztTFEkantX+YGuPoKocApktXVrNXTF+Vkx3Z20GGIBwTDwA2saPTSeCaTq0wR1KbxVKPrQQYM
5qclRA/GbhbBvvZrQeo0qwn9ElyQDGhlp30XOJmu/PijhjZnkBURE5OUPdk5M0+9RD8XUcdME+LG
AEBREIBum1lRELquYHZ+Hbzv2BfJdsi+tr/LvgaurnMQd/CVOUq9on2POwIUZPOQwpfzAnN0FjJk
1Uu7hubJoKFmLir+0p2kBh9rgCygjVOjwNuSzAvnwXBY3XRd84tV2HSGbFu6GxqQTFUIahoB3LEz
TbR8o/Lya5EqTFymmSGIn4UpcVoyGt6IZKKDDi+izyZwVJCwPlxH05jcplMh1WW4zqVtcatO1g+z
xntnbNbJN+X8aw7/zIuT+ru1DYBoxN0xV7UeObZV0VsqLx3en04bCc+ypG8DlQTUpmCsNZCNFJuG
XmUWV5DOgMi1AxPk3KjXUa8q1/O0IBqQ9SGnLTLxVWlThrYlO0vgytBsjmanHpT4SlretVIpr0c7
p44A2HciORmEztSvDVchsVfaq6jgUCtIZjN1SjLQ60ZiE0Z96GlGpSEJCUNZGicqb/n4GQEPb87s
5Qrap+2TDElgXYz4Wh0R63P6NT9AyetOk66durosbvTYZppDoPKoTRGuo0g8oCvQTstRb6TjrPcr
dRjkKdRiuipFqF9pyDVX09xdMKIxruQ8MY/CWp/2fXY9cfYkfKYwh3b2A8zUtM5qKx0Vfvo1TT/t
Wtm+dd/FT6OkLgcQEId937odYCbFp4WSuxfL66OJOsOxh3/hLFm5XqHOsFxRVOJ8GPkRq5sfYu2x
CEYDMJgI6I6b2aKJrcWKEEFGNSrVxKEzu99em9pvbZzdJH20ujnF0osEFPKEgQ2eQIS8LVqcQceH
o3W2re4v/lqU8eZxigoEA2DvGnZSB4rOJ6f9ctm31LmtqTCXKEasAv6MCmRWwqWhae9WI3qckxXZ
eKbgC1XdGTpLYMw8LI1m3uaR4mnysAQEqRIpC87JGZXEwaA8a/et7qlNAuTVLHXlbM3UadQ+qFML
2yWr+B6nYRHAgx9PFVwnu1ctVGkmpQg+Vmuh462SVUiS1ZRrf6AoNAb6ME+Bui2m/JnmF7BIW+s3
WG8fFFu20Y6kTVk+n/aXEFuG/a3oo99qSgt8hvGHtr6Jyd8YexMNPEeuosJvmwzXTrvp2iBT0zZA
gO5HNo+jT1GpCdJtsQA3/FjbXyOaPaYZkMNOAfrThZbhrYp5KnozOdWjvfpoPTc4QtjP2paqdFHd
f2QvaxE9K0mr+B9ncoCECtxLcsftxJZ67iXajM6/LQB7G6viqIre+nbZVGgi63hy51j8yRQNXC2i
vCUg5G7x8VgHWlnWQS835tkMD3qCZ0OHM1vQp1px0hKIm0Z0SsrmCGEzPhSSuRzGtH/U1sVEwNpC
Hwvyjxly0pOx6ZG9JjmXQ2VypUXGuboauIy9hpt7YrYO6BnbFZieUyG96sYmPkCIey210YZG6ypD
aZwkQ6LokJSBWUxMFfvqIDVl0G2LfW1qLEezElL3SpLjo13MRbDfALC9f651FeJgeEocQqUoQTNo
vJ+RMF3ZWGoGIUq0TpHjCg/OrXMK0S/0jvspkPC8CHT8r8m/WjTee20J1FH9QdOLTs0Q6gdt7e4E
XYwAYJx2Gga61d+M7i1SSImbIgJjt0rMosJVDZ7U0gbBitCo5sYWvt9W2vr7kXSNaNXXNkXi7ejM
zBcPaATFnHTwRQHcjDQ3ORlwYluU22kwgTabRO4wHPoWmv00fvQvan4/0VM4/+O375tjAnjWyejf
Lijof5wGAHWuiuLFaT8p+0LaTocxm1e5urxMMBZchJ+0QB+10jcQ9wMRZsuBWiSC6jv1WZm7I9tu
UIgRHpxJQXXcBtbRrDCSNqDPuikkVSS7yqHrSzTKy/ZqMirYNSgIEGrPuGLZqQKSEXPfxNQH8FJo
LgqekS05leVDPRsJiltEAfJIZbFngBiKOvLxTKZ0PIvhhGGr1zQrJ3xbrDPG105VylAyDbzEbddM
7ZoexLJpH1UB3Q0nzZLwlJvMBXUL50Wdq8CECf23xf5atw53ctT21GQY7PaF9tfavilvQ16RSDgc
0vHyYjz20KdElX97+iNZ2Tx8t9V9QYZog8UQBkr8PUoX6ZYHKOVGvZiCfdErQ3eky/IxBhUrQ3qM
TF9ZYpbdgemRanP1e13+vn/uPt7++hq/NtdQlo6Q7w9UgQgIoVmFvXWG4guJdmxQ2Fut/EtnQE4d
+0kO9kUn5boHiOxUV5B+rxTRNEe1N94L4i9/hpd4UXXcgMt6PqnlA+l7JrvldmfGeuRXgKxXarI8
pnhtowqmmy1mkrTCXRrFjM5hI51rw0nHWDmoU/QtbzI/5Q8TqGSHTqgMzFQ5QIJ2mO8sqCGruVUG
xbrwXvsqRecy2Pf82q0Up24YtPOvffuh+wFpqNdnMX7XcpkzMKXGCc4P1Da2rO2kpPC0g1+bH2ua
mZ3RcnAGCmeKv79WZbTrnP081oZZjReEW48QGXDN5BdDIJsD8DbyVToKDG0HG8VryTpGolj8pC3f
kmJUKHZoSoCb4Io3jA3Xta+CPFKrYF9Lt7UywZQaMMi/X/x1zH/1GhjmiSp4lLn7cb8WBRqoJ6UZ
cX7mM/bFP/5+f81cw597EZiXMMyBvbw/ejVU+OnTvtogPEAZaVa3gJ0m5cyAPszVoQll/PG0imHx
ryn01+a+Nq56XDj77n17n2Z/bRbgcQvIdAEOdoDNFVrN+5SjbpNPOy557uzb0/YckVd7Y9GBqI6R
Iw72hSXPHQI5/WCdxmZyJ4Rvr/bFLGCwLBuXEMG/DaC8KfGpwmJGZogOlmUYg3Ctwu6UjFkIibyj
r3rSF86GWUfz6u6rs71NhbRJq+Cfu/52VIIlh+zjbl9/HEWLFgnk8yoYfXwssIug256GfW1fDAV1
1I89dWauLcUdDiJraYrTvrpuD4oSm3hQ7quLNvO4/noXWmExeLh5zC9RFYPta8gFwPshKQynZ3vz
v7/y6y3DhPBof8f9tblTrfMg3P3lfxyFRYK1fOz5WN0//eOL7Ifu2wk8vcXdtz8+8ddb4Z/UuMht
9OVFiIUBYvuN+2f/41t8fO1fu3+9+3/jtaq4oDAno49AInRGLxgcZ4ZihO6qptf4XY0KsjwtD3Op
z+6agJOfleZGT+XV66eSQW8tn9IEVHtl109ZTQ/JsFfjULayflRCcYvgQP2VVPidEP25F3Hjw9tJ
vWaVSuqfHK5UOkqQUC4xF48foQ8CwUyzMDCRANbjATOI0NCoupswRhO7P/RV/6BVkHqBVA7OyowC
bHt8WCdrgkgifzErxH16BUnTEbpImV6kOGlRNga/AmADBcGZLGDCuSqXmPhMiuzTkvkN8ak79yn9
ix6adoohiju2dX6sy/4Nt6mEx3ei0yiP39R+TnzT/GqlEM1EnWb+IkY8r9rDMivfNQnNivEAenYg
0KYPv5qSdhYUqwsel1PWZQHtyhJ2sX5B4Qh/tiT5Flt9eQOZZ1pekDk5pvSAnTGVxkNUwmUa6RoK
LT7rDQlpWc1BBHVZ6+tPCv4sXCo8e7toeDXp5NewYCkFbnoJZnlA7cz2hxZ6jjBfDclrza2AUSzM
rfypM2TLfYbsskafpKVICJBRcvXc9ONce0Gk5A5GcvY0Fi/yMKLl1CifliF/LoAPyE2beVoi3zaL
oPebaKrDWuuiyUjGoQ+1G5nfV+p2nl7a3RkXMJiBuR6dU23u6AX3x7mlaVyYUuFFIqfIr9tH2+qf
kazHCbiNnrrZTi+ZlJUuhZPeq0kf4XyOiNhk2H8Xhj+3eEyjclFCt7CeU+50QAMy318f14McJygc
K4+hwPmnVqXr1SQARWA9KA1TOc59GEzogkCPAA07Rcpna2rBYubVGdCLfp/o1merzm8mWyF7jzJM
PpToExateGJhyruqko/PTO2FnPJjYtpHaWpqPyqGKxoi4as0dlf8b6gKZ0jZTchbxwkDXKcrHRIw
DJMJsZXTVF5apVhA6HlgrPInO2nlMx2mNpBFeiUDG/5kYzByLqSctoXuzB33q6IA8tVr8zjCOoJ3
0/n6BBPCGlZt6zL0LkTmWxWkuh7pTdD1/Yu6BVkUcOczqi+SbjGsjpWba0ADIWS5oGB1YqLeuMZb
RgXrg26IamfpRUfy/gj74R6tw3SRD1KOfkxpZAiJGi9GZ9zrlix/rTu8jxmiXOzqZRxaBzql89oe
aeGN17J8naDkh3Q8WSTk6pajCqYDGqJhO99UoDtMwCRTptyZkCVvl/JdXpPP1dKZF0bWTeiUse9B
XDWynd23dXVuolmngCW9roryVGJojF/gya5B0SAX27lFZCLglYMYWLIO2NjYvYZxbnihbn82RNOd
msuQdjpgy2qjHjedkwyzzvQPEM3UsbwoDQAhRUGYh4eYVKdOgTFfl6uVM4XDG0Eu8KhZQ3WJwQk3
uc6HFXBMBiHTc0fjx4pnODbpTRPSBzaj7HuVycwBNkYPCOy7WsXIJxqC0J66j1qXLTio8EsRjgid
mWnmGvkpnuTPtZBwh+uzQywM2+8b/ZLJormTZl2jezZlB5F1r1OP50nIGOVil0hrrSfHBY/l0PBA
lW26jUbNPAwgAirrYRowsrfNEjdiVX4F0X4xFg0U0JQ8r1Pu6lZMO16FSNhxfx1Ke7yGDvektcaE
jd9SHpaRE60+jWP+Xidd4tDnFSeccktD4vZF2aZc+E2jzNlRsm92OG9Wig9KLGDNVNnrUInIrRBl
PtLqRBpF14rPhWkdbNv2LEUZbrEm7LTCPHZVfj8uCigz3dT9Kepzv6+T6mAvmlenNQ04Za39ZH4e
oglWSOPa6/TYR2gYGQSWc5d/tpPxUaI/Bng8o40ZXxZp/lSq5stYHvqcoQZVlwBItIZTA5UNMVne
LL8D2YBwpozvllKesniUKcqJEY9dbr+kFsDHajCH2wkCFJ0d8qhw4tnGeTTTQ19SwNcMYM68WitV
zyY+8uYheakn38qrBhLAeJyyoScSbsHykXpaTFX5MbeH61yTLV+zQTrUiQ7crlReFwwHaeZ/peFa
esCvweN348vQ9Qqoq5rnAgZjEisQosfIU7+PokEko87EiTpUXY1uZw46+tmJH8pRxb0BOwzcstm3
kYvKWLbBPr7pxvVahDdzDakkRmgKwPrwTdeyoCIbPoB9vAymad4oZXzdylXpREh2wSmywHxx2dIC
2a0IlKY3UB52kqXeSL0nZuEGs0v9QONe89V0/VLhfOg0aQ9TBFkJLyZodOCVIAk1ZXcmahtOR41d
i+fnTRLb28h1XZc/IRYL9lNS39QKY0HKUHqF0NmsLwyFT2amXrrnOk4f9RXzIDtpghm7SkQ9x+xM
uooXRgkVIIo/Ied/rcdKeTRqVByBb61t7yEW0xxGGAarTXsc+r1yRgwQP6mwQaxAe+ybGNBCzLxM
AeFel7RHETJAZkkt3yHOOuAGnWqUeaR7vVJWHw0dCPI1QNm+oBEKWB5LLeDesY0wet/dZi0bItlu
iPUqkYvbuZIpVnPJCiHOMJgYHfRc92GoXVA5iM9VVRsnvc0PYeraYZ59IvLr3UgIDLbby1DGtyJp
uks16i9I7DtK3QaVniQuOGnVnwFBYLVi+eZQZGBXZPxK+vCHEs8Pw8p5lNIGf5UQ+BzzGAxFGw6i
3RDBjuo9SPzAiNKblZ421rw9ki1i8MHVR56S0v4fy5e8miqoGO2EuSkeIXaHDZFhPYfpmFBEJQTU
bOSJFrC3c625oyaOqTX6kVFFb+QcVPGhtNioD5T3mAFis60nCyXh+lZOgqmsjlMp8kBNE8InWbb9
TNUO9TDdk+UyUfPUtYrECGeAp1tiHnY9kl1VWR5I9j5XapddTQlojDyhSlaCZNXta8wCV3ct7g2y
Ti+TR0+xsvV60eo7JZGVi4SRWV1Kly7tbUdp68GVhZo569rUd/bYUmu2FB++4eSikDpv/pQXSuIx
zh5Et4KMUPoK7xpvHnIvbOmWCkEJ60C1CZ+yBKOHJTkgrmt/ZzgCrEQwf6h7FJ/w0FNuRkAPrYwc
js0MnijRzExbzv6QJ3RgJl8shnau1OW+1pf5lt5r4cuS0sKWAX01JHhkYlTennSEEA6IDKsRpa+y
qC5Ll70LZNmdgTnJk4fyR5Xqr4lErJWLQTpEhFYo6cnzpwkdl2x6KAkJj2pVmz7yImfa3jFAd6SD
NIYGBkRbvpsgjcdZo35aLeMME8azoHX6hEmSa4wZkKaQuc/objI9bsm9ZpB1IwVKbK8rR5KhtiFk
7KUJ8LNJadOjZrbQgRDloXmOD4oGSkRNzENF54a542UwabKvOaNyotKxNrrwKkWtikCL1nZ3nZbK
oWB+JYwMT0ZR32vmZ7gjykMIWnOKpu4ASbKGBOUZDeDrkcL50KtPukpwD87oroiML7XWeRTw7hQL
QcWqKUEVwvHz5s4OPbla7ytVGt250CRH5owvsQThO4ywS6PTnc+XccCZxcBbydfn+8EExyaBd/YE
cp4bMEwv1NueRqfby/MPo7QW0BWoE+QDL0mhhHh7uz5ZYssLQgyRNfTd9BDjjUnqvg8RnTmlXntP
1DIhDH2xRMXAYY7dkk77Rg1+WIoWYENSvGqlULyiECb5mIWuVCJhLt6olO3e1BhXgsYIZw8XmSBZ
7FPVmobXCkq+WVzVJyWE45oia+jnNgjxGtg+rq8HeovXuckn55WBgUmXMjdon+SBSWvWM79G8w9V
NNgxaTJ8Hxj7gTYk6zHOzG8gZgYGPMsPK+BqSjs84975AFjoTm+oqjcrNQaljd1w9dtOSaDgz89L
WfDrVPvLWKQJ5XIZdfrGdAZIKyDfloI7e/IppF2EheEMLSZK+hSA0EI9Z620/UrViYz0U1gfxSgf
4S1BtbqMSfJiJGKTM9HA4ahPUzq9tyuzEmDEgxmNb/qy3hTZdgHN+sw1I20DfJYX7XKY7OrRapg/
IB59yVblWIvxbSjmR+zVzxV0LcL65xAm0jmyCZZL27yXu/I6luaHLA0dE/fmAP/VY4knqFeuByyB
kdlG+d+pZj3xRm2+rqIpqMKwoQj0rK7gVuoJMdS1BomYRDSaIzQQQP1XytUgq8B+zWa+9PoNraHI
M1cQjPFaPMpZyHkCQMslg0SZL5/IXagEGdKlJyZlFLYp18A5eFpLrbohS1EzTOO6lVOGpN3klK2O
0VH/g77tezxgmtWtFB4jlVvb1B8ZJV4bmmeHutCOkCBR1alivKFsRu3QsDzm5+hqlECe25GFnDon
OuppLdjG6GNk/mRG8njwUimy7nl6JqPOyFIAwSzIWhZ58op0x+qIwvhWLS7aCIATUZfw7ORFtAZF
P+7JTsBGmGlXwyoQ1EfWxJMUionoIL7Ha5OhsLWc4mR5Ucoe/OiYnhH14wvIY3lSYmxh2tLNGunr
EM048wjgy+HwReu1zy0CbVop3VkIO9kpV6lIIeSmxfRDs9dj0zM/kcg3gza7SRI/RiJUoLnYBy3K
rCDGGtwxpZgMOY5ucUdUjnERE/fFJRFAPij+aEOiTHqdCjOj2qKoMC8tKqX24igq0fswl5wQWIGO
LvcYLhjozkX0buKlUZ3/xd55bcltZNv2V/oHoBHwgdf0vjKzHIsvGGRRBALeu6+/EyX2bYo6Rxr9
fh6UqiqmRQJh9l5rLkH25ELhDzrFVBiUTbhk4vZfzLJ+k60Gugo9vSrqkPz36GXUv0B5gEAPSrmZ
daTZyOyMbFl1en3RCT5PNBolg3M2TNcm65RZ2WqBdFjwiypxpPoUz1jbZJfUorx0uBastn1Wo+2f
q/6QSId52DC+oh1F5t527UZjG89P/X0soIQ0Qqy7OP7uVfSntRKIm5sFm9oMg3XooqjFGj3yiYCE
pY1OJXF0VxgXoQPb9yHXnlvAHSFVb0d/JrAGrJKElmg/u67DLGdCpyJed+cn7BZnb4zbMgK4Aa9f
JZFa0vzah4V7sQtBHE0e6KcMIpoLkozVpsXKAVrpkBdqqYOe00TjAkoDn6nRFMRKyfAQXb2wWOFe
/EqgFg4d3sKywC7P0gJJrMzXGEV9MqpZIgnslazdfdpqwLRKLkg+0iCG17ZF3egIfRNBPFgGgc3y
20H3VciraoRaa32yar0ALP7kYTKpvjdp/n3WlNipeuiyXF+wU/H5jutSvYS9J1eGkuDHElbn2idT
hd6ire3x7Kp3K0mvdjrZ+3KC0ZSy7kRZPJI5aZ5FrT3Xo06XGLncqvPFQn9J/XY5sBVgMJ6yld6E
73i01aaMdwO7+2WTFlgg9LNZTDc34PQEdzt/T/rsiew7ItOchAPYlUbFOpqzRYQEm7vKQBuPcUh4
d7PX33KAnBsP+Yvp7IsIrG1ouo8hBWhs7OfYRmKQ+DQHg/BKPa5fEKV0dWdWFjKLsu6fnBFWTDfd
h0HdEIbvVVNcmpqU6upix8Zbzkfwu2Dplu9FyGaj1661PXF6aadBFehtJnczb0ynNsfTNLGgDfQH
Mw6+GD5AUaPVMfq02zYqv0ehWyF/Kw9d2siNrT0TjbgrbHHuWjy4leq6Re7zce3S+WxN3c3g2yK6
bz2wHAytRzlNTxg8SCl4o6lgJiwQ2ZXOBpx006ScMZWVoXsGO9RgHFKi+jy57mcnLSkh6FhJ0+9t
7X022/Zrln2FuObiJBYncBDPtJFuJW7W1Mm+E964TaaCPKn4kSiFp6wzJ2j/SEL1zP3qcT5v67h9
I6WsBjvGkBSVIzLWJv8CPHJfVe5jRsKBxBwei2FvjdkqMYpH246OVS1eXb1+7N10Ew60inPp3+Qw
UVnuqu840m9e8NJb7YNRa6ewifatSN4LQVepcoGxaO0GyYi7FEGIPwMg/xIMUrEy9PJVU9diUm8x
OedpcIG2jJSpKBDgNfKcI7XE4/rg6wgWNPPsdvZ3W0/rJeo8ilWGeem6mbVXOFSRWGmju2xcdfCb
V9Oqd2HwqRogtSJ4vWmzDdAVKNDUfVJ/yAj/T9D3D2ZW3XRmPvf/7mbdfem/KPWznO/HQ37I+XTb
+k0KBHiAf5g9/qPlc8RvBqUZHVmoxSLYBLXww8ZqGL+h/QMIZgvXskhGQoD3Q8uny98QcdoISU3x
39tYdRPB4E/qULg+CKUsz3YgV6AatORsc/0pn0Y4XjJFdmA8iiLSkIgm7U5D0bdg93COVay9JhR2
WHdlR71prWcJ45qSZzWiZyu8badPWJU0HdlfBuuSnSI2QQstuEhZT5faUQgGHXqa1bbzMM8MDal2
RdPs+9ZkYALKdO+llp3MuH5SxNAKCnMuiufDSK3vIPykX2nQTBtPQ2xs4JtrdSBcQAjqNRuYHYAk
57P0EIhB/gaOPS/kqBeZ7OThVBPjSIRI5mdrD8jMlXpHthBItFd5OMSbWLa3MqCYOInG2LQ9GvWm
juS5aYP1VDvPZRauDK9+LPOBvaNfrCetsUFqUU1vg90U0erxAmxIuKYojOdHnW7shnOpWgrlByRv
Ebjps9amgtdbDzUZe3VVEFVUWFvQoS0ozL7d9prztbHHV4nl6NIH7s2wquKhayq5SOCC9mWc3gii
TMiconmfRx5am0bZ976IVlbpNq+19L+XRdstnNhLN4MJkQJvD2U/gJxlqq/invwHhBEj5ldEbkME
kbAjisK2gnM6+B3cdkrjUF0BLA7fc9jMD33LXp12RZ0b0z21h5F6XR0waFabxnWGZVhaxbmrApQ9
bIb2MM8oCVr9UYXineqAg7Q5CVc+uPRVAAFsV86zwkBRs2hCgNu5W15h6ql/oPs4s4L7PzLnjxPZ
caTLxUHBAwnsDC756UQGIm9Fml87j1kZ0bzyW0Qrrb2eY2rWvt35e1unJsrrhmkSfRY29cICdDE2
7OgPLnTnUbHQQFqvnJ4CS9zpNxes1KqeOoj3i9zxgic9p8A5jTI4uEV3U9RJtlMIeC8Z2o2hZwrC
uX5J9LjYU3xZehqYyWEclkFfultZMfXqpatWplZMp86DpBRl1Crq+pKn9Tak+jpXFpBaNsm7W8Rf
3G6qX2uAzxBAX7qE1WBYsGye+s9GmgVINTlVEToi+Tfzh0gf77UlwdG1ZN64QW88VexzFpkpcCY2
qff40yD3Q9/9s6TeEDP6609H3JqV7C7yXyFAVv2K/imINgh8UWSPLg4WCpaNe4Bzse47jFJmAGLK
t18p0wUPyQnqMgKGUbsORfe5EdDhKRIOKxKKAySZ1bvdkhRIqxxOhE5MGlI1MKXGWekq2kQS9U8y
3wRzvghkCZSmxdzCGnoyNVj8aG1ESHaUs0Gt5UENX4PMig9J0b3WsSZ3UaJILKDjIpQbEmafvpDY
vYCEpZ6NItcRMJfZSTPMrWwJD04o2ZlBOVxt6b8E1mBsqzJT9Okp1MQwkCkoIGqb3OKtF/UpSYps
m7aTtrXkicJ3sxohFaxLb4gw9hdvStTy6vTWgSSIdCcm81vmIBqYQVsugxv+JchvHUvlMovylzHo
T5ZvruxUuKhttGZlYpKGI1xsqA679JaoOZEM5h1HEF5tjydQhVgXkjS0DrAv9sxDF6RRaqGP8NDM
xt6GRr9HNLXUuxwLa4GlqI68T67dvuckEsah6Z8K6zmtc/VoW92eFYpYJhQyCSGOtyG03kZqcjnp
OA+1PoIkSeFll3ot3YlshbCqgmNX0x1LtEtHeu8ijiY2UOxUnGx6aK2+3Ai62qsRkS5tXFR8HojV
nVJIt7zQTTmbx6OYZpe1wlVeFOWuTGLr0gYrd45q10LJTNJxSU+QGo+lAvVUIFZxnWIl+6DdWxqg
FQ94dEelblO6mjxkJCUtAr2g4W1b9uwUQ9CIxHMcg3PX2emWC/1bQ20cyVinLVqafoRbx+9ZWNe7
lOjTAzbFBO/omfOK5WoMJnyKTyXr1jASxbFlMMGQlmHMnNs9ur7xyyDYlDWhucN4M8PUuvqtypaZ
b2+BqkzrdrTJQ6bMd/64ceEIFSVqTPg6uPqyuNhBAMgoCTRnKyHzj/78Z9NQwUZg+NrohbPjIoh3
oBxX3mjXW/y09CHx6Owgp3hAjoP4YNb2sjcCc2tNAGgQxDE9xcEp7JkdDVlcG6d+b6uw3/39MIBt
90/DgC2ERFeBMcHUTW8mrOJ++HngNYLOB2bravcoqWyw4jp2vQzUjAdjeUXu5X7yrOoWl/IwDtQq
K7f1cHXhQ3bVnouFnEaE00c0ujbGVS6vNOtegqouljrT+74Lhm9TIOxHlR4I7i4g+5xqch0Tu0TS
pzlbXF32Oi1Qp2pkd6YhoZmlLD4NnhUjnBjafW9zJpPgiE+Uuv+JiAwUCcBdAW647ppy8JKvnPQv
hDV0j+pmnRq6trbM7HfHN9tjGLRyQfUA/XXhd8fJIPGWZJlxiXC0JLhnk1fJgPgCk3A/qGhtCwMw
IoZw/yuF0WBHhhQC/RoRUz4kO8B0B5G4yMk7xv5eQ1gP1Wc8Fbz8wm40Yz1yYZ3MQveoioL6ilqU
fLmTWNtGc9NVO5BK3ph0KCnM4BUbBZqD8HNXqK/EsXpbg30gzgqw3ToaRSDWaBFG+1i79CEaZ6Jd
Wcq1C6By6akMVybwvYhmIUxfnGIOfLwFrdBuo/ymJ2Sjsc59ZhYLOaYUo2iwH0Y7Do6oKLxFM0Rw
u4YkYgCIt9B3SDBU/Y4dT3xuYL+vqjzJllTw4pMM4m+5qzv4uu9KQ7wLrElbClOr70Yk2lNSOk9m
RnMnT096JrcYqNNTO7nB9eOGnXj7/e/PWmc+Kf8zd80nrQkDxhXScQyMMa7755O2L/VaC6bKv9f+
4K28LvCOvlN4x6kxatzRxktRpTsYkcO9s9+jyRvhXSGYZx+G+q78Inxzq2XQQDSRsAo2BpBPRm5s
wtgYTqB3G7Kq7lDeosPQONo2ruRNs5PxTWZ1g/FXhPcidbOl8gTtRFortKnStS0N8CgYQ5c4TjvU
IOlwLnPGMtOtps2khuRk0BRCCdL7swjwq6N6/djYMNkHRFhNbZ674Zb5rjwNvlMTdUleOfQ4cbd9
GuoNaQCNU4kXD94unSt915tEObASdPBxrxuunCsJcNT5MUtuXRvYgKIN8vcH3voFmzMfeGve22BH
g99j2L+MFtlEdUcPA/f+wW8YIn24lAWj5yernfxrNlBYFBYBCLm0N33TLDz0n3mt2lNhA+4YLS26
p/kF0r+2Lptk3BCq6axoKL8IHwNlVwbasrI676I1uMUnCAegDOwLCiswz2Fy1FkZ7ImBSpZYjIka
zGt680bCnsDuimMymvGTTiB8Esu3Kgvzw9SFNBQM+AXYXxaS6fyxCfx6hfcm2LBK3msWotm/P0Z0
hv56dlqwLYBgQfMyrF8PUp9Wiip8b99ZIzJjRrHxoPRbPeFormi4b3nNT46BBsLphvYg2mlgu4Km
mtBwa592DHUavqFtXLcNa180m6Ofsqy1ymBVuEW5zmJPxzOuHx3SFs7Cy5CZ+xA6jCxz9uQXdIe4
UWe3jF7zVli7vD6FaXcStKk2dRHq+97AtS+DdtM4KVqk2v06hpDyGRUnqmVwgyie7AtTHCeyck9d
l9KpAd1QCfguBSvGlSHTgQ5jNF4Si0EuVp04aqreaAKNcO7lFoawTFL6wURU+31LkNXYoyC4REST
ftIwu+0y9dppbXVSLdX5Ng7PrmMGNNlD60nosLLNeCKaB0negoUEA8khAAC7jGClPgDF7xZhB9Td
GDYWNU8sS7q29DB20Oy1P9GoYiXPXmc99Jm9qCT0dCuvg12fOjqdd0c/5ntsc9RbPUfbaSyarrrV
U8b0qmqlNQmOompcGmGoVnXunLAetHc1IQtqqGmRRgnXIfddOn0iPHm2+tSaNcNGPSB6ib8aw9B8
kbFBm5o0VFpTcpeyJuxZil+JAPrW1eQfUzlvZhpNllr2Qm8RZH3MQFaYXefkp1NOmVoV2kPS6/Kh
KjHakEOQry0DIXVSXzCe7EuB922OM8/dXEcXvMxJE10YBHkditDZC8x3L2ac2njM1XhTZXioHMDU
ahSvVAcpRQ/0lhLoQNmgUb22MH+PBtEtXUcGXqPh44qke22K59QgY7Es2eUYTbgxbEg8OJhp1Kdb
hW7qWAMyJEa8PUK8RXeY9L+7+tyRxW+8KdB5LUYA3k+mOoRKC0+lDPJNUdO7/vhVkv6DT+Edtkm+
HwdWcVxSbHuNmvU3DCMZc9itxDixWqIW3TePpkm7LBx7/NJN4C3GIRBnDq5c/P1VzGD261XsmRbb
UV3a9kfB5pcdqcx0iClxV95th8XBkHrRqrBb91BTUbkwKd0R2pFNUmXWgxtrj0aIsd4oybxO+qHc
jqATlzrF4rXN7m4w7epoRmBwlH/V0uxmGVH2hAXOMZrpJowo3Clz9Cg2hMazJ2taG9IhnwY55DY3
iqcmkvZW1MzbH+OsWeG3VMkceOCPfBNB2z8QtfaNRKK7SEzvKQhQnPI1X9ArE5JB2MDGp4CyZM6U
+DHACxmdHLascEE1e7gQ2DhjEurreAWtzMfYQTgE6KuJAdxvaMK4m0ob5VGbpITRmAe7Ni3p5xGP
zAsH2YPdmkdtnD1bHnIxOwvaN5dw7iiKJ4KESZUg0DmEZ2XYy6y4dWjwKMjkIfafstzFitdNtCF6
Sv1Hx5vvTdzTefBlsvesOtm3ykN16TO6CTe4dXoqzr6HKjcV5inyHXoZsqLyYZuvtUNWdzga8cmB
v7DvgLqsglFEa69131PQ0Xc6Ic6yDhXMAvSrNLx2wEX7I3GO9R0gFOoBvE+rohuAErFkujc6gGNq
CFvYWc1C2cxcKmv3ZsyGjm46q3k0B5sk6bYZiz08QIiNjDL3UAQ4YMFE1GxlSBOsabTsAr6Nukav
vaiOnkU2U6CrUWeMc1q2GSw68tzAvm88CRGSR5J3NvJBLJ9+HkGgd0LMWWgWpxQHGTX9YOPDXE8X
vQPhIizLZi2LFrKiF9A6DaLXMEK8VQ7CXCVU5hcZzMhFnnjsYdEawOUYbxwHhAfxO95A/TF3mniL
zTDATZfVDw6C+pknsmz6Mn3XrQdmXP8L2ZRYjBquSPBryR6bKHQrzz+SQotBUKoD8afJM3TsrxRs
dDjZ/NaU3tELpntZJuYhoZj5lGRNjIPJsjaOekkxvD7UcLivPo2VZVHFyQbyBJgekUq+QvSQckZr
xTnbb5BVftV/dUrp3KIXw9SCw+yr3Qw7jGb5DReYakK5bKpKHpFDBgDlMnM7drRydZFLlFRJuqWK
WK61KMm3cc++i2nghagrZwUMpz7FgemsfKTZZsj8O9QQeYwpVU94hItlM2TRHrrEcxHkNF1mg1sh
njqzYslD6sOb7NJdWZ2biWTpKbDlLOH+ppuRPI6pMcenjgTTx2oT6KG6CGiNN5R/e1vrnE1gIRM3
7GJ8iX1OOxZHIQGkn8qBEKkm7jJa3jraU0bxUwrwdGdlb8WQukvLcd2dEdmnzioAMw/5bGwlmq2w
qscWqgogh1JDqukl56kliNrzKU92amBNptXjIWij10zBNpKsoZat9EAdZT15oEEXoinQw08pnp4l
iHr3GtkFNYfqG3UK4xIGhbcaFK3VDP7VBikgseedVcNC0TeK1sjTLmNtdGe1steyST9JK3yO/EYD
zEUQWFPtyrGPKIPZ6dEpRpaB7J9wR1r+LtVkvdGroFqZmJfverGB5pavBf7XVZKF0MvTyr8ONoVT
xFoJDDRcl61lApSL04oDpfCC6T0ukZpWHjrmbtWU/SPaqORsyHHYmuSAYOguFx/L5tH+gkynwg/k
P+IKwB4zeligtdG4KLWiob0t2ug9ifpkQ9CVOBlwxSatQzXk+oiIcno9zuifUEZPl76Lg4UHegU2
l8ViVuhyN+kmseouOUv1m6tPxk6k47D3dBYJcRMRSavcnkCYkuwxGzGamYoFSpo7PQSPg+ZduViq
QyTa/pIUaMrLzPyelMG0jgd9fKUD9hBUSBasomRMs+LqHlcOetMX3auzT5La+apJbIFarq13Dmv3
P2bK/+ss/UNnyQOx+dOa4i+kiH+jVf+Vf//XklEv/ar+RI344/H/5qU6c18IqgGpVeaMS/1Po8l1
f4MmIT1aTCasZGsu5P5oNJl0kzzLA4w6Uxz+DI2QdK0o6PCPDpgHKE//FTTil30fCyFhC7AW9ryd
cYjl+vOGG51yrIfjIHYaM3FRLNLguz0dW3Z+AuSkngI3taJVJCWGzN9tdBt199jSaxLTNwPiaS18
pMwMxmm063vgzTuhHogV1S0uQXX96TD/T6Xtj67XT+WBj3drOo4O4tWzDJZwf363ue04hZRUOrUB
JFoII61O0V66NPh969PoFXiGmX8mBEvuTkvF3UW0j+x5lN2u1PARoEvqLPhQ1E2ogKwZGM6KDI8e
AcAIL7TvWX6h1UOjuvAeXPP3ugBcMKCU9h94mjJD1uT7lJiK6/x0ZL4t/flv3CMmMtgq8/f5Ph17
0oZW0PxyjM+73vOXLHx4auYNkOiFeZIdvXn+NN9lfsqy0KGkWQtZ9GSp9RsERyAy2rUo3i2e/d9v
qpyru7yn+Q1+vGHckrmwKZxhPeKNK54uQCnp90x1bOjqXAOKxw5SGcv555KfazxAsAF56Rj7eIzl
UjzM9wlTB0TCtgx5KP9MnWMRFDxkvmvA3yKgh8i5ZfNgxZA125R9Lf9VuHt5NHsEhj//s1OX0Kd4
DoU1ogwLUnkCFC0InNgRBeO25F31qXeen86IKNrWO4vK1nyPWPWoCYgXbRiq55ftG/HdkAA757Ar
68GujxY7XR4Rkwzt8xof74sXL3XYBj8+6vx68BsXaBe2jViUWbeb/8kyw4//DztbfK2jdmmU7frj
A/A8FkVpX1Pb+fDMn31+8fkzUNaYNfab+ef5EPrzz/xbnacLD+tL/ERA8XI0sxcL0YhRhTXmVMSD
RiC2FBkBcXJpoCNgC7zo8mtkPEG5WtGIxGl/UHDdnHle4Nf5zrWO4KCWu1FUC8EKtgQYbkXdpo3o
KbTZcf67P8Fz73xy2T4rXmN+XrYyG4VHJ+bp5qcw+NnD1ZXRsZrflWOwAfzxUGmwp46Qgvcg2ZSF
mxzKFf+GJmfRrQuLT8azxZZiQaw3jyLpNlRdl/M7mB/GPOl4b6yo16TA47XE6e9R8Y66/Esa6Zgz
zHnRskznMmRBUSygmBiuvnRDuqza+D5o/pMXQDnDuPM5prKWUJPGFnH10+SlL5xopWxQn+yIgto9
1qN7Liu44UG7bKipuKFxbmHkw3RHGjOWW8pQKLKlfIqzT0ZNDCxoiRIKIBWNUfTvmRWsELYhdgu4
YDQ9vMJWXmM44Dxr12bf3PD+InfC84kRV8XmA4PY/+GWfuCR/mEOpZTosK/+39UZl9/7f73lVfyz
PuPHg/49c+q/Sfj96Ig/YOLyJ4mG6/3mOoIJ0/KQabAmZVb7MXNa9m9CtyGmzcwlU4Ip//8SDUjj
TKlwm5jfSVadNR//BWlcn8sEP89F0gZm7hJeZQubudj5ZebUOzaiAnvKfhRB8tCJpLn7eKwiQLB9
m05QO/xpOXpEYAb+d9uJESfMmvCfDtr/MCXqf9aJ0NzlXcBMFxwmjsVfkE9dLbSpxPGzz9gNbIgS
f0S+eZ4wIF1shLUbtNbnimuyYyGJ3kPDytB8H4ciJNAEJINlVNU/FFiMuUb/y4GxKMUbLiIZ2k7y
lwNTaabhFhJ5o4H1ehGjJ0bFP+lLUplAAUbiSld+V+Z1szUJA0aCky9bJnbqjqiRbe3uZ/R/2qzH
VmrTUYqTFCymN8VLIh/spSu0fluYJd7YvAnYGPv2KsflDlZk1xs6aYnB8PwPB/nPHfWPg4zih7NN
ckLJv4TplHgAhrwmA0d4EyEX7kBwaZhXqMn9pVl41s4gsgB122DsdHQkcUrmj7lkM1qc5JA9qdw1
8G/JV9/AE/IP7+3XBRwnAGB9qveEJ6Gz+Kh2/aSvaOomqnrppvsm6O/ztE/NLNnnwhm3AQvTRe2F
cP/M8s322oZNupEujL7cJ05IWdOPp4dUewjE+I/v6y8nJsoq9AdcI44n+KLmY/rT+4qENhRGXXk7
CvsUjWmSizZc2tpI/0snkMVuFoi3UY3rWbQ1gv6lSHviJrMS3rY96eeUXerfHyr7r8Q9W5jkvZE3
yHdpzJC2n9/SWOuw0v2hI/SC8r0dER0LlWItDKmdvURVj6wGcewEt7JPiLwnHGi08S1MlqM2aQV3
G2DQcMlQ9eIP0doVm3GMnCaxQvkkXisiY9zOr86TSRZ1IlEu27GFSHTQT04nwCNYm4yC3VkfHqj6
2cTF5rRWC2NaqUFbj3IwCQkfESvTbZWaN7CiyU9WTdB4VdR7qo1vYUMuz1ADLU0ifUdh62L2FSWA
vBovwNvhvnxX+LKwPTntakAKs3ItfEQNxN6141VqNeE1XPSoJVajIZ/+/vAa1i9JXlwnrk1vhOHa
4kQmguGXA5ylkCUx1rU7o29Zd9AQImHxWGaedzQis9pHsIEXdJy76+APF9z40xE3QHaNKI9rWETQ
w0D2zXQtOGJe+r1KXRpJJQdobL/1IWaFYSz9I9RV/xj67jvprGqr8IZwfI0Von8an65WvPnNrK2X
3pKcW+KnID5Ag7KusTSePIKU92HtiotWcfPxU+wFwaFxWnK5nXJphqOzRjoXPnzcQCS96L7M932O
DrR18qNbZ3e+xvZCGNSwqxtbf+qsbLyxRWDR2bKpT2HOYrx4mmryFOsqRKQPebrH8rvm5JlWdbBy
DEBLpN1GW9B5GP+wsi/tvC43YZBn+4JalGVNNGznrq1hfx1brIfDoAdnIwnFZppaCqgmtXgHywsX
t1oKoyIFbqytk9MHq+gU63lzciTvvikTdSYODD5BENzS6HXU6nb3gerGiToes6rTL1h4DG0cL2A6
r9IutVVXVBTWkO+e+pCIYMsGq4eSA19MXuh7JvZo1Yh0ZvqOaOwkiIM5H/5EQXcZNbA8tNBCEJBA
G01bE2KA/4Xw+mdZ5PLw8R05SYjvKjT1ldvXzYaN6RtRNmCGS6qTCIjsU9TkezPVLkHRkMasYa9l
Vt17CLVubiOPKcEPp5AUgptPt/4mIvzTc3fFrPKS5OlSf2yhsDEyy2zpDNZGN5zgRBFuRIaQjVDW
OVsMnGmQ/8eT4UauBXazvHmOiva5WYltWzSfAaOBoRow845eWy9h0S292AY/6KJsoV9BEIQG5Uuy
p+RF6Llb8009CvKpevJGJ9dHX96EuCp1hlk53Mm8yA4fkdwDIDlEf2Q4TwQSLzJMZdREzemak7N4
peu9UCpS+3Jsv8yggWtLCvC1a9IXL46PU9uYlJ8G826JUntQvcV6g99MSzxl08BB1nPvYRxhCRWY
uu1k2rcBfr6PGzuo1N6TCfvc+W+Tl8k//iG2+RwN8DxMMfwtjFSPrK4YtqmRT6ePO5u0xlc2usi1
lyoJyBtmehHUwa2ab5J0wonpsBH9+HUsGUwrvLFnq3K2H38isJ1UaFRitUnyAorBcGsYcfAYA5Pb
BrGFaxms0P3jRkT2IUxwOon5HqEUmNdk46M0gt0NJO7jpqE5ehit8f3jt7SS04WPh9NWZ2yuCbfs
6C8/ftyQBPEmJxdt0KxvowkLrVyLhE7DyVpXCZb5aSiLq5f0QP+wRj8GGXKvuplOWpEBCDIpvSnh
LtK+7h9NAij1PHjB0+XuQtudkxEixChO3a6bFte9gPd4odHU4nJCnzD4ZfEmS9CFzrdexeq5oe0C
erheWon9oiNJX8o8dfe6hZOuLS13VRrDe5K33nVWnbrGZ5maZEZitWvHlxb2N56OOY672jkRFGvK
uruxQV3ie/aKWNrkmMyR5FwXa622FjZK2r2NOmdd9/RoVGqf2sons8Gtqi34eNjo7kRDWmKs9UqA
hwmZ8pugZwPZRbG+F4X6TlR5uoFqaDFyIQpLesaJypDOUt9O4AdwT1DLrgb/Fibp58ZsEZQw+O7S
OSShauUl14iB13BuAdpPtwibLRhwxjPeahwrY11enTC7KdE/+QPodSxlcjlA+T9AsMAMQMzI2pfE
1IUKa8h8NBPc0/sJheKs8d4XsYU2Jnq127a5isZZRQgY/hifpkSaTyPnclV/kkIrbsxUl9Sc+qOn
POAbcnh0nV5tW/s4MMdtp4S/snSnHmIOxaHvh89WbZGBoupLa/T4pHoGCYeimDV53hLV47xTn3Yh
WV473YS6whO8Bcn06ASgs1RQe+sME9s2pjgkBrynwlPaASMzHvgKlggxnHx/Vxko6NSBe6XFRltE
+O4ajwQxG6G7s5O8YhcrgWNMMQ0+8CvWnO3FRxs3UypLSvYBdtUww+ar6V/JI6pYr2J/jti996RU
HKPOjLhXE54GE4FKKFE1BmtTz+ACwJ3O8kh7nSYQgam16g3MaVIlMYi/4jK1MtuwIUu2LqJLevPh
YerpY8Tdq8qJ2ZCD/yTMeBnEKMLiYFxZLX4bTkftJWix14VDvgVt7a5GO5iusrxVdkTMXY2Uzi2G
gpefLTqNZGLtJliaVUzK7kdfWE8eaBY5B+TwZ0UWDfbCfg8iiWx2mbICD5hZxyL3ThjpvFOqYVe2
q4MTEN4+4Z1dCug5+buQc0IS6uyd2Rb0roz8IrzfcYbCf/LNTyxq7H1sV7+rKNeWpXDMvdZ4D3pr
ugd7nKo16DR7HdAoAEdqDnfHmvRj5qLVNmRD286I3a3AQX2t2hninTnWFwo5qExdsJ5xbyMCrOSy
twpFoDZ8mrnAubfaoDq0Pt37qtjKOrGRsWD/h7N4oVHqFrQ6shrFPw2sXRY7CGnTfKt5aDFnhohH
TaNxc7lyI8xz0vWJm53fvNYE9a1oPTyaBcDeUqmFPeZYeVslzl4ab6cg1Teh9wTooGIY6NTebAZm
f5o4O0xlbyV653MT1wuLTwYJlGpfRFmrtlR6HELSiryo9Tc5a9Sy7cydZ5YPSdVVu6He1LVW7POu
6Hbd8HtlZ/kZbgeoGb/6XkzSRNrLBE6rCRdguactom3QDFS7JDfNA5Nahhu5QZ2tI1d1gqyE2e+6
QJMYClt/eDVIcKIDzEeIVQrBV8u1PYAGLhqeo/F9dJ2ZXm45g/Zma9oLQnSJ2TUC0mgIqKHai0Mg
aJh7As8D++qc0qwkbrLQTklHzu1UIShta3fNaWKsSMhWkfN7AqH7GjZr4/+xdx7bjWNZFv2XnqMW
8OAHPQFBgp6iREkhTbCkCAW89/j63mBWVaSprlo97wmTZCokGuDhvnvP2SeCdCBa28IjoDmpNln7
rkQLHUJs9CJ6FU6PWQxWf3rrIDhJiPmCsq4Ow+CaRajeajpWVlA72dgVr/5MmEkb2TexQNWjmZT1
oSpWvBwUwzY8FQTc8XM3yT9rPTAcfzLjx7pDY9hM6kffS/AAFoy7IgF/AKk4OKRkopGK+Dupzqnb
dgmXpjYmntmkNlVpzUs4K9z7w67rxyNXFj7inkHqApbv9WR86rJsl0g2WcGDcbLycEAsrANImAz/
RJkqXLAC2TeyKh+QG/dfqtmQeiyfrBqqgNBsuM0LHh/HjH6wm46+dS/2I9u4+zPRMBgHS6QTjUYV
zl8albSkl58t7/+qKw91j4dCy2AipwuEv+6C0u3kpAQp2A4Hw5ywFhNGvtZqwUPJ/2ErAnrvUMoE
cGfv9R36H0TB8X7vfkOIJihW2exWwBMkmpxoYQ42nORK9Nr+/iP4R/dj1YL2ne2fJi5+t5ens6TH
pBlIBrTm5SbHFOtUfeUDMAUsYbL9msC9xq4uk3yBMfpNJqsajdRZYUuHWfxhTA3jQWJGPRR+iXBD
6NuKDg7j26l8vD/X6SOijbq3PJRQEqW0BKZhCutHst0Xelf1cH/kK0LZGxY45vvDgJzUoN1wGNNa
NzL0spZewnCt1WtiCPU6JRGGtLReou7AlNR0WwjMmVB8GOj55KHFjx1UTwF/g8vGIxaCgGBPeHOa
xsupa6U6WnaCq28wj0pr7SxtgOMslwyDglB5JC5afgzx/WgNL9BvbW1TDDI7MLEwnazBEd1y+lj5
WpTmlu1GcbRYf4GpERqsS9JFaWCFkrYi74e5YEhzf2yWGhE4DDldqzCcmA0SghPLWoksxVlNE22v
ScGj2lm1N6ujdcBLOex7CrtuGOf9/aZIrS773WMgLSHn2zivBZ8zl8zJ+IqUZlobEF5MhhLIt64p
9py9yUl0oC7vGd6HToZ3yuVfxAczDGpvbKqzIOFyIyL9myTjMMfFl7vUDYRYIgBCowGsNMiOoku/
1YXx6ddycJDSeivbhKNkGRq7AhftPAVXeYjP9hyda0zdRituVHjbWOnOY8RLnQAJYxZALzKo6bHl
KmDpg0S46vgOlpdZiIhfJfClyiyrqziObkbO1qtWEavMm943tBV4R9LSMvu7PmsfJiLzwcKZm5M9
0s9vmUxinbG4K4NbWKLr69u48JCHgYyxAo7SZlpcxttYa68UJ6/hcoVJtcGbmLbIonJR/wsFeUQK
TyR8SEgy9FrkRzLobsydaFH8AdtyOgVHSZt2gwnXp+r3ciN/FN0jdb4P/3XC9TlS1Si1qYBQ88VK
78cts3TIr72kAF/lnKqU6EAwLl4tq/vSIJMALE0+CABCNGparwIlCxnODnhUuEVBauxotcHjSt2Y
ntLeXJbL+02mu0YdGlsltr+amfcZd41XMeRTLBJaMM1A7hkZUtQQrAoF+1deEh2ryZuhtxjlqRhh
ylhsY0N6lNQQljwMsfVYpJ+j3VHEL+2dzFpVifUiC1ta+4a1hD+jWDam2UY6Bv2oiBKGYmQUowhi
Z5opP30+6nIg7wOBlAUKgEIAL95H8qbGZfZQykQV4m/JNksHmUC09gcLx4UVCHU94+CLJWHyxzpX
bdXFhK3D/PJjXWyU0dZfAkM925W+K6LWpgNqQBZOQ439Vag+G3b5re6iFPUPW2DN9jPCkYYYtUNz
aKrSvCbL/BRd4XuUF+UrX8lJSv2XuuohF9TVh9FBDEiNavaaJZfX6FN/FS2+HTI9iQqykwOSWQx+
qUrDDMbfWUpt8kVEfW6TlLlcK730LD85ukm8Rj2piyWXL8sH3kaKQb0CyB9u21SyvVl+tOdzBy3L
a8yyvEIvWOnQh7IOYN4ih2FTbgjcjRPyLj879mkJXaF7lnHyH+VBLaHBwUfPwdSQrlgftKqtDyWQ
PVdP62qlSHK/w8zxjhVtkZYRTyTGELu2wvqly/AnFPMBK8kD/oUHK9712iR/4CPGnx9AoccsPmHs
yN8raikv6a2rPBsnECgRUWmK7llKqMCes4knGvp2nd4GmspbKYp7ly51dSmq6AkZB2Rmn4RmqKIk
ldFP8skhXFsJLeW4gMHSIY/VEs7+nTkm1UbpyZO6XzcCCQXhwtShUDhCoR3cpOHV45O7WijPn4sY
aSAiIxPVm5svEZfy1FU0qkH3zVGMiR5glSIBpshHqMcKaj44LatIAE9rGkbQHce0g8Xq0hegcKSs
BJHE/yddkfmz7Ptsi6rt0MB98nMSS+hNDG0yojCcBxe4kLpXuoLrZmYWG9+cn+9U3aV1DTNfB7AL
MoXEncZXYUuU71aX+iAIbkVub6Rk0BC7Ef+3L7NU7EMsbIBNNTetPq05/YxpRuxnakBInUK39vfH
OUz9MYzC3Z3TXC7E5vqP2GZNmbG7/6//2ye8/Xd85wGB9GYawieLZCilJC6hN97MBKxDg0wVtpCk
bbIJeVZfZfa2Xn6AztR+Loh7q3RE1Hadum0Ip/p+08eTspl+hOzBVRk9odQefTyEu1TKKL0uXcm0
pot6bAEor+wYd1RGhGFaZh9Thp6CRCuLw76T9jMSOnxd7DQlHCLJkkZlhMMmIGXt0Sd/CBT8DGZm
CK6mVzd+9hSZ/XON3N+705dlHYjsiJ52rGtxIHbWxeJuD+ZTVzNWsXvrVR6z4mb7U3HDPIc6DD5H
P+ykwkj2g2pN53CKKlc3pcZNoJ4Fdqrw0aR7H6LCNmilki+uo5Mx5btZ8wnPm9tMONIoZXsLpCbN
Ve1pZOEqy2RvF/MPvmyTJVvSd9qQI90XcetG5fRNwAI8D+FM4rSNiWzS0YTPXI3rpmAHOGluX1i0
dVM6K10aFBc9bk5WUeSHqss9myPZlWTSkPoiokE0hoDmmrWw5uSbkWX1wc9pNvhRgyKCedmR5Ouz
qhTSS4lFbQOi1yI1K+ivtoTIlfFD+31MQs+cW6+fW+3JNMPC4xTIt34Y5i9F7h/yPJY+4L2XK4KI
+/OYhST3yRobJZtBOsX4R1DS42EGX5ij9tYH4RW1sfmVhYOLjxgwgmQQuK72xzyICQeTpy0xtcZn
lqsWWy9cZybom23ahY/2yECnJw1kxYbadIugSXZCGlTXzLR524Fx9OacpWNSU5VrC/Acm8ZkQQam
J1ejR4ujQdtMjlEbdsYZsyaozrRQcHB30tGspQA6tK25bPZ/qlWzZUNp7ICA4Os080ui9MqNZhvs
cuQ+KWajg84OblKL8InQjW69PAINjkgga81zy4wXtOlMMIuGyBIN2y1kj7CKO3bBQQ1fDpwavGy0
/YY/xW5HZX4dYdDHunmKaySOsmR8r61m2unv+di25w7T5DiindFlcSjVkg8GLdVuiEdp8U0Sw1hn
JyvOoyMpfUAt5PHAdLLYsWaeeiXuriIzPlA0rEIIJG6xsMhigCO4ALhIKaMFQrN77Bouxk0gA1K0
5h9NlfVbzddQFNBcdZhb5RtDZoBb1yHhJRAUzRGQl2olgxsPRNZJs+wMyVSD+5/eEHdSog+1cr63
pWxd9RgbGY+K/FGpWrnJkQJ7fWt9I30FFFsZIp1dTHZTWW46ITjGxpqpZzC/RMhttmIanvi2pp2R
2+yBEsiwuehA2Vs4L2yzE14SyIDEOcBYItKFbb+aE7rDTcHPh2r9ihgkXfWMkXCldYc+bY+0OfXj
qLyZXXbJ9aa+kozd0YEO2pOEgIhETIrJoRk9fXqb7OFs57Z8DJJ2rfPxEliRkxVjDYfeMA6xiI0z
JpDXIJeKB1LQjuQGcwYOUBrlkZFNMhkXmxCPVSKMJW6gucy0tgOTiY02dNFmLqrw0EYdqvuETrr+
o1LHda4DGSUgi2Ib5fa6IWyAnTquo0qyqI+zdTdA5jMMHebZ0H6XoekdZknH1tGPxZbcjxp3dga+
+BRWOGTTgE6aNJ/IhQDTPtWqK5fkMd47B02GPtgHmQiOLt/W5pDv+gRxVmRVynZK+DgI1TxHmWW+
1c9wKDPdbwll6ev91CdPAXinczyV4pC0imtUGgjwydZBlJXFyZdWis0G0kbFtyXsC3cDG8+Qht7Q
dbAVG7b/tIrLV1Z7qnB5oZfF+Xs776Yo2neqFp0NiVkzRVJjAF3z5UsUUAmZTJ4ewoblEL8AMXG1
xC8VwcOg0wwAN36yNF/Zdk2HR5VNyBq3NMfFzOdHYWscwsLqAOvbi1Ok8iDk+OTn5EAitcll4VmM
ra3uhn5ng5WRY3EAyfjVk2e7KUnG3ud4Zkar+9ZP8reu5Qpr4pvwQoWvGAokuDEi3HZBF044G4P1
lDEawy6hegU499Ugy/3ZGJkBlxR+cashpi7NnT0WLxqIxqPeiGo15QLEYOmrq4nMRA5CKbla/Ao3
AvriCDX2PVI9ujlY9aOJZxmdcdMin0fWbxwKakYfB6mb9KL12OFWJ13CoDWGdE31QjlFofEiZxqR
c0J9YVSB0iovqgbyMKWFUjPwFRZMyQR5I36oEjHVNAAubu8+IpZXhiaEPbY+KaVcevfaEohSaknv
gYI8KpQbhAJxEwlW5DroDv5ARVjKVoUEWiL302DYXEbKbcjS1vNjCSpYdaCTmh0C0o9ALUs/iYus
mE/45U3VLEIeEuT71puMY/TWSLVxm2n6t0OCi71vT2aq1AQN+FtzIEuW5B+fbFEuADb7xHYq9TMh
GMzzrBbuBY2zQ5ZifA2D1CJONdBWlVLlh1ESbBDxNUoxJV+IYNRFzt+NCOyiLyOu0k0X6tqelChr
Z7cvGVZ3BGKxT6IzOi7H4MJOu1Vwt06DeR8lYPl8WhaO0bBg8AJHwhGZCjh2o2zGPqDpZ8YTeHYp
AHVBX6gmRbrell1TuX5PbHaBlsLRI64vs/Dhs2ptOZxD3YJUlTKI7/P2WZA9A6zRjycm2oyY0lwd
TkBoZ5slOWlM7FV1gxaVm/uyk3IGo0NJtuZ4YWhJrV61Vn42lzG1NirNSR8vItDDrRWzwsc5op5p
UpILXLT0YkbSFznZ0ILbwdgOqcJs1O7dvk55zs9PBEE0R0gjnkUZe6iNUV+Xc5LuwjhjpxCGTFlN
dqC2+pzXKZdJDfIYgviYK3dgnAZMu5jY5FNC2hDi7uxgD0mIEyztt6x781q1UcpNrM1eWswfoami
rCMo7KlTolPe1vKbTyY8pEMDbsWsPHQNG/8s60Dv8UGumohcdK0uMJDJ6fugiBAjln0gYB7YhqGZ
LzbkLOr9PUrl4Fa3yiEaxukQ6J3AWW92DiKf7xj4gIz5BTCyUBxC5kZvoxy4eKXIBKMkPStl4J+g
TKH2BKGHV7Te95R6Ci62zwTewBxlTA8oQnOL7l/WSYQ5T4LOjterQsdp1ti3OMe2GEKXo3Y9jin9
hD4Te0Wpq0slFxda9OskEeXH2JOAHHTf9SIvtr7dTDfYcAdaC9Bq1Gg7tDSX7sfD/cgAhgEtW27X
ZZsWiHIzf5cGhFpycHPEN8mzVlewHWlneA3Al2vOznQKBZxLFRNWRauMOdR7H0IvVrhuQCYArxDE
yo0BOESCnHlOz95tQ2eLbR/jTvCmzWOfZNquKuhUxONMzEpdjC+5rX9JeOycOE1ljzpTPM8dVWs+
i9m7L8JqwVQpsqjp9LH9PiBLOWV1I2N0AbU+5Uw261hIXieZ4I8b8yWEv3/LZVs7kR71klRXg/n/
k5Ho0c2uFTrUeQTgL7aRCdhyvdeGspRpC3D3/lhF1vTbvXkiTuP+MJxgpJgRge6ZTu5RG8X2Dked
Oa+SJSPlfpPnw6uCn8eFXONpC529M0sm9zKayr/fTRhr74bpRLO52N9v9CVRx162Xfd7chdx9Sha
GuCc8jERc4QwLVQkmNaZSc7Lb/fzCB9YUKsxLjwp3f3KlrgHQ9hWBCjbqMAgVfKuUbsfSZvBq74H
xQxLcEy7xELd75H5ZeAFNV5jU4e+2y+ZKL/dHZe70ZK2UpmsRiHWFZe5MnlmXLT283Jzf/jrRjfD
aF0lzGojnXS1+y+4/8LfftU/n6s1G1N3UGwzNmBLyFrqr/VxeLn/WHJ/7v4LEuiUKfRMXsKffmFS
Is5CzPgC36faF8bAFyHFYbX/7fHyZBBKM71m8gyArjUrK83zFULXYs/srtjf7/166IcSheoSAr38
xK/n7x//n5779fDXz6mMeeC2/fM3p4Ge0jvIO0p7vsDw17d4fyxJJV9l1AR7Dn6ZwWWk7QnQ1fbp
EKIXbvUMQYadeMMAE5V96f0HJA1gXFPuRnMsiXZeIrruv9ecc46O+11/Caa6/5/7vcUMsMaT9/3X
U/fnreXH7vca7JfeZBb4c/7x6+7P//Y7i5HGn1ain8uWyDc6eO0+bpbct+Xe/eb+P7qIHXi6JENH
5ZPN8HPXlpA8pt5IwYZyWqUVsdfURWjA1XR3/5rD++H262tNk02/nFT3MwlFM/Tv5aZfbjQDKF41
R+FaCoZxj1p+3Ava8zT1ePjr5v5cFs7sDCW65oQrlg4G52J9fyPBkoB3vyHRIlgHILyRi1j5sx33
SJ3QC6Q6A2R0LrWz6JrAE6oJLjYDB8gU0e6z5WltZaan2jqKLesmEXHtMG724iwfuUQbm6yqfmRR
+Kzk+aOa0IIdRhgZXAxonUswFxVkB5NHgSYOls4WX0mQobPDI4irf04jcclEbG3ElPwAxO+T5tM8
GwV/MGuXySLntJQXrwQk7rAtA1f1w8BrVBUOC11QVGCnJMDyRhf0RVT6pRVxcAy0YBPOS7M58o9+
YoR7kxfoDI45NZ/04piVMxjFYL5LSp9vhl+IigBaezutW5/u/1RpdDcB9Kco70sq7Z1vqCdfAx6q
dqdxGa+CSHcaI77Ipn3QJshpdOv6tmJG2k0YLrtXLa0f6Jh5HXBEmRDDcLK+l/pra2TGqmjtXRMk
31mtXYaAvJ8g8mKJNOa4mr7PYKgkLePrZjBrTbblBKX+LAbzQ5KxCN8jl9rvVsucBSMrzhGFeYHf
JPMqm5jghILNApfxSCMaSe+AWHSJ5ki+TA6Rrp8CP3qvIpDJQ5cqcFzHXYHYImZy02fsLX3/IbIW
mPxEKZ9reLABEqxAFaUaTgnuu4xkxGaggaq1mCvQo4C+KJQWqYP1lKaGo6h8cg07sb0v+p2E+3CZ
K4SbktCIdW4D2zQ8YbPNUjNK/LL2MXL416g958WkrguSXzW7A2lCXeO2kNfZ06aNBb4ZohbOXoaD
quL5iG2csao6JlZ0JYWITnatPk2tsFe+AWcGbcQjLaoT772BEgx6GjFVvDEjAqtIundifcbmZOQv
nJ0/lRbgJX3SuGHATYG/0yCgkuootv4MqwcOrDf3UbU2OvmTDUTDKSvAaXNs44jKg4KsBCSJG78t
X6dWhcZXRJ9RCX4VTbSLQtJfzwR28IaVx8nUfwAAd/VhXyZSvqpbPuOulsXaF/hQlTzzvXrUthoi
r5WMcmcjS1WyacMWbjPg7c0oSdOaKll4eYiFFZB7v42D0V5pYavdxgnnFmkwh9kGBWBlmX6bc6W5
MlXfzMu24f5UkNhO3Q3KI1EXElchcjmaan4TvtBP2dyaOzPGOxJrtAtgpprYYUfzJnXEHam+L2+Y
KyLo1P0b/H9jZ7NJBNadc4KqhP/lqJSR+wAy8HkHjVZihQc19RTCqC3quEDp41PxyBw2Nho/dC3o
lVTGaHQmmv42jlN87sv4mQtFf7vftON+HBv5KS6Okc9viiv1R2XhnFQMf7iZAPncWA64FM5faRR1
eyg30UOkSrD1s41a+oK1KrW3pjkvp4kUPQahuSe241gwmLV6vT9UM+Z9re0kzN2PgJXNx1GJNlM6
9w9yJ56qvP4eyhmoWJAOSE/V/GJobc1GXRl2lpKorBqAzOsCgCx0tBIST+0VWqOeFXZ2fZG3B4Tf
H9Q7ySamjUjfb8R1mmvD0YxfMqgWVP9DvfabkaNgIM09I7m3HwZHAUVD0g1lYSqfKgMYrS4m7ZQL
5IqQWOKNIU0GZ3Ksk5phpLT9TSKUQuWoKdq16jGwSkYwrmlX4T+TXtWxN05qax1HdFdbsgEioOvh
6OKUKN06ahe1ekYuYtd+Tal4QlkRPrW050O/zZ4NMqHnxn7SQ4N1JXnNlGk4+vZUnmJJebyrbqqa
rmRUyHsoBNve4M//e2WxsjgG/uAosFBdmaqOm0MxZJCYfxRuz72I7chUSVFUgJQNPUPvNvMlB83g
s4Vo8WnMYJ3V87TRF3HHaIDr//cvQfzF7WFZpLiosqIrMoNA9U9ydtsnTiNG0I+FGbmT34mLGbAC
SANGey5kbylogEUQUG4IEA3Pmg3vSWTKSrrHmVRqhjIuCA+L2FTulezSW8GtZbgMhWuQz4sK9N6N
+g+vehFc/+mDA6Yk455Ah6+hev/jB4ebIVXjYuSDswkwSXXF2oEFOyvqjOy9AF6l91bhjr2y640p
9Ng2JW+zulW05DMapqPfaPbHuC4VK/w0hPxS0Myh+aN/IVDRNdYvSmC6MSApIV5kpKf+B+LO4uP5
y+u3BS4CyzZ4G3fB+e9MBICa8MwoRsFSl1O6A5VziQbiTeikDiGo3qHKyFdInnoCF8xvvRGxPGin
uLVbIigLbY22/zhYn3oS19vZsL7ZSwekiss3zryHeCxLD8j0sGqyUPfaWDtrbdqt7l/C/9uob1P5
9d//9UGVl//DEv1HNxeDy98dr3/xUS8WsO1HBuw9qr/+xb/8hw9M/puBekQx/m70Gr6a9r//SzLF
33QdT7WtC0PF67WE3f/ygKkL2JeUIhXUhK5yMv8d06uJvxm2buKrVk0FcJes/l88YHfg0x/OL5Np
KpaSJSYM3KbxJz+yJhljUFnmgpxtkKWxyrKOWgCHnqtjujWN1Sw2lUlFRBSj293aD+07p/2LVjCj
RlLu+dOGeBdTem3BF/oeTR6ifkqboTdhElvANJnkQnAPn5MWI+uu9B9Tj53pJv9gPKOqa4VwL9+l
CP9RHWyXPqpLuf677+Thtzfze57oXxff5T1icLN1XTX5D4a637tmal9MisgsEhRn86VTWPM7QgYs
9SEeNMiF3U9JkganTKI3PVIe//0fx2H15xWAv67xTZk6VFNZv1MOf7cCFJk/VnEA1Nd6toeD/LN4
rC9auJLf2032M/QdQga7n+aT9lj4rnYI4RQ9ISs82U+WuZovJNppVwXLzbHai4/sPO+SK0zU5hxx
Gb/SHyO45jx9WLhga0d/MunHxW6xHb8XL+FRfZC90voKWF3pGswvyRepNsaD9tYQeuCQNYhpVkcc
B3TUcTAdd+/Vc/aMoJusRD2jplhDPFJnRwGZCIUedQcSwWN2HDbyD1qY6haTLrLd3HTZTwNgfKrO
SrJSDo1n7VU3ey/YQTjh9/jG29mMr/nP2ZPgh2+ik781OjisTv8RWNvh2F3itUyk1de0RSVI6jIw
IicpnZ/iUEHtYAwUSzsZxfsn7p+FPedmnw11tOZKu/qdy3Um1vUz+18yVIRYi9AJbmTL2c8+/cb4
Oj3M5io4AbStrVtxTb4C2uGZI52KG1LpR5Bj+Ws23GRSczCFYBo/Tt/yD2MzJExcHf1nXK3Mk2Hs
yD1JgnWOhjfY9njuBz4Ql1k3yRvsVIzpW59xTJ9mhd2pss7lK3ocVGzmtX5H8vdZPPiXtjiLpwF+
EhSOYhsFjBhW9mPkSWcihc/Bvp+3wQM7MhxvBPOsMOGVH+meNHAkNeG1cNWf8Ro5V4edy5GRHHy2
8RrDc5g4seFSTOEjXsNaoXEeniw2eC58RkrUeN2uqa09bROu4aAgoYhyR39TfvinElvlaf7G/MZ2
s4u/St/DkzhBPJN2hCtS6c8KbTR8207smczcHNxu08F6JYQv19ypcNOv+gqocjyjZNEu8pvo1/pj
sAP4H5p0WVZksQ/KCr0unwRb8XZlEiVInbiNP7pdvcouxF6xbXoOPg3cBoeWSemr/2xdgc1yaJer
BaCiO+rOOGeXYUeDEtuMeW00UmnW8E0/h03OeHZbbdNvtst6Ym/pHccn+8F+mSsHFg77wHHdrjLO
Dif96s8anyZ2rhs1PZqWnXFpUvYYTEmpAIj93g/fSGAxr2ygut4RZA66BOB9GFtK38pR1jaGOvxV
KwLxroyEOyc8wRQ1IDYMO2VN6AjjXwbdvEFjg+9nh/YxYLafO8rgxadp65dbDSH/qj5n2OJ34SmJ
V4rGGqjC+JVXPYkR8qoz3J62B+OQH+lzuIbv+YYaiwQZZ9qOD0RwGB6qSH0XP7fvk7slhuUZ5wla
BjJQgguKmwAHyM3/aH5KNHPQqgKo3U2v5X5caxBUr0w4R5Qv3oTEPnJGbwxWjXCsi9o929f+1L6F
ewSA5tv0KL/KbuYCqpMflUs9/IfF+a/1Ecp0DYSIopBtpuh/qkpJyUYoaIhq29DPy2kai8x8tYg6
/vfL8F8W4YVbotsCivfin/xz/V3X0tTJBIdsdWW4LX/CBnMzBePX3BDJMmWEes8Vl/h/2sH/xXVH
/Mac/MPVFautwKoNjB8TuC0vNfnv1n6kSJox2sB/FSl7VRcImT7m8bYcUVLnhiq945pBMU3OXPkS
E++Hg/ijUIecTFMoc/DOdlo53Qgq6ul9CU41hidkt4Doi1T5mHTjhYQGXGhWDZRIRXESyZG2tkZh
bSDPkuE1FwN2xebcjiwZ6Zy6EBAPsprGl3xWq6M2TBYDatLODFDDTfMiyk5nJHZPf4Omm+aFtEb/
9NgycoDQyIU+mLZC7Z3JKp5b3eyeAgaeeE9RscS4NbOEvk6tBSVDtuY4moDLp4ALGQOMN7svKHsv
xDaam1T/TngkvKAu3dSGVDnjAnrLkCm2ezlLFE+V553ZEd5kJEBktbz2gL91q6GuV6UtQcQlP41S
o3+IyEp0+dpblgPLIed2A3JB2heLGBHz4Ksoazw+9ly6Sh39JIY3OYuBBEh2e08wILRT1JPqms9G
z0IlUD3q0j6xpq1e1VcjjdAAAPUbgRQ6mp6rvEjrp7iFis+ayszO5ZDznSBt2ToFdLOENANMrDJr
M8r5RlpSIkFrm6e2QRyiMeEy5YELn6ldmOFPHpKsz8EetTPVPhotZKidmW77XqDZaPVmlzTEdg3x
g1pI323BK8v1+aaLj4DXC380+1EXMKn0kubSiMwqZpgaSmQ4t4Who/k1XroFEq1lXCh8ZpmpQZHQ
M4lXatKZZ8N40ueAfIZ6hUHqLFvhVpr0B2X8UY3641xKIJ+D6XU0ypdyTD/CC9icbN2MzSOJsE+x
H9ygMv6IrREDCQfwrHVkpzavy31tWAO5woUXSfFGJx0LKbPC7lLiLSbaFkXDkOPs0Wca6IKWiyYI
TyVESV3VcXAOaRsylD5JjL1pqvFNW2Jf0L30pFRDmINxPe6HBhKnDBK0G15yhtyyNeBRKwNrI41f
E4c6BJLbWIofvjkxPclrFj4SmUEKS8li9gy6mguFAXvHCpyJK0N77vkGJj+gikAfO5+Afbol0vFu
eCrZ3tIm53UkbtmlrsZeM5c7d/nOZB/PTvplw2016TWqoe4SoriuZyL2cFNpDwaSn0wnopK5B4P6
VZmgFEf2qyvA4jGkEh7DRnSVkVDnK+96L61M2JQJhVeuf8Xhxzw+zQT20AR5tprhaBNCzZ55gxln
ZSYzoWET2BSuk2NkHDKzNg4qni2PfeJlCvW4cNCOiLVlLheNulOPvtRZHfqV86wSfTwNO51WHrhB
HU81/pOdMHJUolm3bRLUYWgsx+6QV/WjVAS+pxUBihU2o0A9Q8yuzYzkkZUPha/VuFYvgu3U9wgp
cewl/uivyjJfW4Q67aci2pjw9Pb3G2MSAtVQTc0m7DYk88tCj99jgZHgA8eYyhyNjMj1EMrJYdSG
BDD7B4HkFK33pyLrNe+ZghRRlh7uz9x1vPd7vfjOGREfZj1nDBgoRCNWGhGYNb6HEOBYTgsq9fdh
J76qQEgbIfpo/UA8ILDRy/zYEDVJZheQo63lNqfiSgBQhFQC0KbjvzHv3Iq3uFw3bn1KT+NJ+SDg
Ax0yzFx4zw8zcVTNKnmbnjj3qyNijPFn7RGuQIVwVM/Wm1NcQ0KV3+hBa5fwg6H7Zjx1suOfi8/s
QMmOLBkqzDe+I9LND81TuNVcSDfEkFTWxSRmj+R0fUUEB06ZGJUgCWaaWzcr8yw/MFtSKE8Ttzb2
lLM9+qkUb9VOudJRCyBhOfUb8dcT7gjWBM01KRARXDn6p/Vg/bB21VfUv4Wzizlaa4ki4x/2Pyt1
rb8MeARWOWYum5w4qh74cG56tj3zpbhRyAcPljO+QHf2kPh4hJCbXMQAz18Bwr0Tm5evrM/5PcZ8
4lUNnQ0qbfLfKZtdxXDbQ7vF+ERMS38Q474I9mB7Rhk/aXw2CxekE2BcYFeBQN+6Ha2NSnU1rNWG
bJSdHvN21nV7WBBVpxqKICovUhghAVXA8IF7OaW11OfSejAedGU18vau+JvmQ7YeYEdtQskxSZ5e
nAArzA1j5TZ8hkSJv9IFLUnzcKwzwFxTpQhFvFl/E6WnKpt8WJGcB54r1VcSQMKL2FvRjhvanGCQ
mFw4UBZRzUC0+MZnjKdpmrxWxvYA0HhlGcf/Ye9MluNWsi37RUhD44ADNYy+J4NksJvA2Ijo+x5f
Xwt8WZm6FE20N68Jr0RdKRgBwN3POXuvPWV7dPOQwU27HJQZUGoC587ZBPibZ79M0BzlvnwlaoPL
g5ymB2g/gzEQXznWLoLv722s9KZrt73zpJxYwhzgrzvriUibdsNtkShbPmLpgUS7lSfx3tasfktK
sjrflcApUAOQCKnYdxKMNekNJzvYk1C/VM7jvXtF/VQ9lXiN0pv6ri8XvLb3zNH3MT3k2/admizF
+fvLWKHxOiYvDSnHxqx+6C4BoX3W3Dnx2ETLOttgNLfgtV/yVXnrU2phfHjiCTBeE4o1KIsIL4ls
mPik8+JSeEuxME/RBXoYF0qHJA0hFS3OonxoCTjsNjk//46fV22OJHfwTHKEUpZ9jdx0docdAuGR
RBR2ISFz8PCjT/90215n2mOWzSe9rn3wzEWAiSsinHAmKSRPJKiaB61Yyr27Y3qDNXjIuFIr/o0i
WnCB0oXq3jfRvTeuGYNZOD6avfIq0iVNeYRqIw6hdcFB7IRlncYkFMj+SMTAARdi5q24cyFVASJb
Ex4crfpdvYuORPpysonfB3gDj6pziA+oc6ltLXcOkQr4TPZaFjOXao6BH7j7mXycIjHHOc431H3M
IZWNzprRvIZLscGWC0t7AytD2ovoMV7X1pzDAAVYt+zvg3wWXaHVSojaWEQGCDxstnMdlTOmTptb
BEzkssNVhy5pMR4d7hpKVPoCy/h50mt3yEfm/pmKPN1F0V275pTn3MGnaEiXRqy8Jl1xW821R22l
r61LvKaZg2kH5/3M3MbHYIVqiL7CUh72GTax2y5Z9tegKovr+Ew981Svwm0A7OsYsYx5i3zhsHC/
I00g5eAk+HfbR7G2n3kPZypdO934uxZhM/NF3jWi2HHpkNm86K88RrR4byQa1ZV6cm9wgNZoWRgG
zjvSiGb1TXWlPMGvvSUyuH60z042e/a31d6lkcIx4ez2TBEotud9e4sljgEHi/6WjL1XfZncs4XW
11Pg84GE+ZN3Kt8YzQzQ0ki0mjtXCvQwjluX/LVZmEdWWHFnnIJLtPc2Qt95xg4lqAuzdcJ7beLo
kNfbXL22zuIobzNgs0TqzGhVMi90uevMTflOaQCreV9utUdZ7cYrSroTOwytEGrE4JXIZHgqDmGP
PKwS68U8FsimFrm743NPFuKx2APGyIEDPIIOMwxuA/tk1vNSW0ll3bobX9n02orr5PpoN1GtndX+
kAl8qXOK1JaOQrNKj7RVQNswx6Kq1FAXv3KqcIoFgA5x9u8UxoUzbWWf9bVzq/mLYsqVmHkEQ0dA
9ebBssTJt/X1hdHM+kOwCTgROKfiVAJhFKcC9z1P5UcLUnXLbec9jG/J6XOZE0tvlzzTXenCmfac
IF9WZ85yuE7W2S4isHBnaK++gmrj7HXH4Lnj4BXvxxL/Ao7SPcRhTrxHFn8iWlA8MnNrNO505WPW
FmtbLrPwmvXHGQArO3fRrr0dlv6b9oBDmYqgO8ZPdCCwVl/RAGmNmXYVb8dVcSavAxxAcvae2ZdY
DAzjxQFxd2yvspugmplv9coDVfKgIsjCTqWSh8HYcxaylbE+epSC3szSlvGlzy+ezSkc783aYW/J
VmwqGqvdU/hMWGaElm82nPtH170Fn46RtN4a3LE4WcmLQVYI8O8ZQ1YE5VZb5q/FJXvO3IO4z4Ob
8NrO9465MTch1KRZq6yClz6bMVhvkV9ps2gXXjElGdkoHrRNvhJrTGgwImmIbNR1vaU8bY5BtPBL
1LWr5pdtLmocyObCK2Yq9oUn+1YdT+5tupFL96n5RSRCzingrs1mCfmM5YIHxTuR7HGR6ty9xlI6
927yQ4IA68VCHfJhrJrnnP7GB7DbF3yfyOorijo0QMcWzzG39Cy+Zc8Lzs58uCaYwAy28AaXw7No
FsWFVd1IWCbnOAGKEyHet+ib2EWMjX0PAQc/H26zi/dirNRf/AZrU+dte/rMtFh7JKskN4Lum7t3
WAPTvXmDsNj0V358Tn4ZI6fYZfLLZCIcnUdnH2krZQk8wJAn3G/wKxBVsC0O6rOg3RKL13ZUKU4I
zvYeR9iIJb6yWiwzPHc8esCMOWex0nXQIZtyEXMEKoKSQn0pczgS5BWHa1Ru4jhQoD8ieyL41fio
yrfSX5TI0ZGKAGWau1vvF2eY9KrkkHBmVO96c/TK5BXVTEmX2Jfzp7DhjDsTv1wuY7ozI8qPWXPp
CFMPZv5de2jf5Vv37CJi9+bja/GLqtGpmG3P3Y/KWjFGmmEUs3f0ks0HTDTsWSpoibXcEde+SA7Q
lzldLjpr1p0ijhnMi1OxzhQcXot8D3CeYIAlPgJsQ+JdRUA9D9Yljs29OJK9BFzamBVL7xQ/pdtw
jcSwem3I3qOteVcQxDGPuxk7xZW9Lk62vVfX/a/2l33irlS8eXI3Hv1j+gY+/qo+YvtBXbUN7ssD
+E7658V9D2Yp/dDG6wGjDsP/GKUOUCvcf6v+TdrrnDEFtkZyMW1udJxAfZAg0bA9fS76gTgJQDo0
IQrTw6aFSQebwL7zYm3ff/6BptbHNsFlrVZDuaxjdttm+tPPL5//3+evPv+a7DwW8iiqWJQbbe/0
gYZwevq/MzkCEx2uY69GKxv654pUQyQKxgK5BeZw1pm6IM/HVkt9iTyFFFvDA12TT9kQfcJZ3p5L
M7zy/J4HO6naeZJrwcKU0Tlw/L1l2vxsTk3nViTqqlXYQUapOqh7Czz1UR4xm48S+kc6i4eVrQIi
GWaeIuuVO6jLSsIpjUqVZpRj0udEr7Ssw/pJQ4e0LBqAMVoy4VnTeFXodNhVhwN3zWBrUbhhTyVc
3laVYRPyYr/oWFU4VpPTN2DyiUGQe2WsL3RHlssuLmma6y4Sh6D374NgZRYCjkooP9nc5bw13HJV
mCgrC5gwhMNn9U3B6ciGxOlgNJsRS0qx1gPEV6tuLxr29TwaaaTg6PDDmLTSYkR+o7lHvzKeQF3g
jWZ9CMny2KaogGdAUW8Ymu7sXO4lm5ML0b411IU2xqhlC07IWNzPceA+C/IjdwB6aNYD87BC1r9q
NFfo3zqgDTsdMR6xRdTX1zXKZHBMIy1xsLTLATAFZFAOFUkttl7nXPwJDUBm+8pv7V0lvQOemkcr
SvVt2ynMyWrr2g1f4qYsd66j/RJYFWYMt/tlO4T4oNyA/VdZh40gmtimWHGjFp+MnaP9GOtySUTr
zQgdK03Nx6R5rBSQGb1aP6UklM+1bhGE7l1hfmhKjhbMi+9bP2ZfLRBXd6XzUaRyr1W4GhSF7A+c
tDs3GTT45GLZAZej9B0flBoGcd0bGIVV/2N0ERqVVEO4mNFtt/7GpZdXNOOlkMLeNKECDlzBWuhZ
3QRu7B6G6cWmkOZII8IEEy8daJghJYm9ll+vhOYoICt0dVb5+kbNaU8HBo7aSEAESP2aTLV9Mz6A
7HloU/9ksYe2jkG3sc0e6ppi7PPvJqH5odrbCC03VmXqd/ppgcR32cf2VWypGNUG9a5WxWNK4AHu
UouUP5DEasGuM4zOPauyTzCex08g3zS3eshQPPkJBXGeckQ1svqSFriUUmFw1u6c1xLtTOC+ohXa
kTbT7GXGgTkHoCinwBnxhN0Q8zIdxwiULpmLhP0hTMiI8ob8go3OZ4QSFoFcBnGMgjrxtje+yVAp
G6joIr9YZ1pAMVOpM72QZ2eQ90o4weklAWdSfYry7jXs2Wns1F0PDv2gBGp/gOJTR0KHWtLEw30p
rCyekSwKn0OlWvYrZOTA6hGhGANKJr2GlFOAskWqvGs1NgDp3TW9wEGIuJ26FEAHXCtFPfdsU1Xl
1HMluHP98MUUGgxtTUZLm/BVPSYRzajQYMbgv+dGS99CwRSyrQo6esTHTCvr0hjA6xKvuFAN5m1e
k1/ZDtikrrxoBUkjrcSkBOoQRWVNTlFVcb91l0Qg6gx0nFeRHAiCqxhbuPU87PAN6mRvbHLki56l
rHItOxsTVEcjTG1TCo60ZomWro2ahzCLOY/EzGJYw5ODU9xjgauo+8MnWTuMr0J3OIGNnoeefdfi
MB+tauHqIlrZqbrOMmrpHg7pEhTEADt50K9y5oCKmrVghQPkmdKAYjx6MwGQJLQLWgqx81LEVK6Z
n1xgp2BN5VqRd1eSD1OPcxEVp5w2Q127v3xLLIy2ecgzMEHVgHvPisNwmRN+w0G5R+m8syv9GXrE
XZPXT6q197T8xFxjk8uCG4AMaKdncJ9UCwJZOOCnR5SJ9GYS7zi/Ifdqi+T1FmLZqc+Jze0sJm21
SopjWb7n8c7BK+55CdtpiqCMsB/cg1VMs0nGT5GyqiKmv6XpH+OsJXFxjDnwUOIMTy/W4Awkd3Ow
rwg2T1v6pIaiH5ClQVFTplqVyIDATjl4hHDuSkCBYF42RsHYt88asuOdW68Mk1XcwFggcmtTVeO2
tkAbhaW6z0qSGEM1vunb+gmFXTErEjAMnk5egMWZiFi/c6YoWCqa5eADQW7TPdKJK8xhkJKh3pFB
RympVTOIlj2aTN+aC5PfWuRebNxIXfuSmjj1PHyn+P0XmZNcsr7jWzlttbJr97HvXVTZAyNv4SGa
2hq+ZsxotaP72+rritVsZtkR7Y4W7dyo38ftYK0DATptxKtqpuPLaAZ7zQP3Ba7tnNicQWMSjLo+
poi26lt4Vvkcasm54T4ljYwFXnfW5HBHC4zm1E3MWj1BWdVC96rcfBUVBm6ofGMYyjrIafQZMYlL
ARxdI873rR3cKrz/+4DmeZRFj5GMfHZiSEAlG5lGkiXTtk7dCvKxVEfJMKVhl29Dg3WqnIx+OYW9
hH46q134DYHSZNswpO4YiZ9UPdJ+XXCIVxHOiJY0JpJtvZZL4izQL2srg7kO+DEK4ECnNLSGF4FF
fN71STzP8mg7qtomyeytCOtmaSuaMvObCDxuZi2ssV90KDYWHf67aNSreaVy/S13XBk+dZmGiAXf
nXI9iDrZmjls/xLp/qxJslWRyXQddvpHV7S0ceNq3t21CnB54MfzYggpHarmWOko3prWX44i3Qx2
fVslALeVuty6jY2tC9CkLM1zl7Dl5mOzhbNxiviI5oErD7nlQtbw2GwYWsVxcAsWhCemMh/0Pjfn
apQ8Ra566Up/WMO9ZVDnPEiVQDO97Vfk6wCecKpk23rWo7BHug6hsjA1kEIiIe9ZE3LF5YaIr+mP
dYuW17LoCdhTz9rU45tRUfZ+Pt7ikxCcdInOXWo5j3Eiujs7zciLsbX3JmnKowirNX38fOZjr4Cw
Ut941TaLJSo4MkirFDt0MnyEmecDa2rtmcsnlAmxbHr6a5rCiS1AkD23AKsUPU+1LN7wSE/WfW4J
H5f+ou4razH5M6MpxR7fX6prF5cU10PbUCgI1BGZ27TzOAxuoyRsVgxoMGLZqIIKRtnQJ4wZ1PLY
JaqFicbQ0dfwannUCYybQlaPOHWJCXDOrltl83oYx3WQtletsVJsyAm63xjrsUzFrkpIwf381Zff
9jHmBh+ui1egBmQytNSMwtx1tv/7l8/v2SUWlUD1nv/rOygm6gkLlkYGKKc2V9Mx34GHqKwU15Za
rZzI0RetqhD/W3g1Uc8tHT4fQ6KnUchO1hF0iYDmA4ueZkzlNvkwWjSXW0HXyYybqYkb//tLM+Rn
JTHkanQIT6vCgUhxfUKW6j7W9c8vaYr+pH5ytF7ulP98CZAXiNEstp9ej3gyfHzaPMyiqVfSVG+S
zqYrZpjptep2+LYbMyIXMxLrz2n3/xcJ/iAS1AioRVD2H2HAHyLBFVjD4P3ld3ngv//Ov+WBtvov
1dBsC8Y0+odJQfpvgaAt/0XiioUKEEgWiSmSP/p/8Srav1TVsBG16aqloi9w/iMQ1MW/TJ04lknN
Jy0d1dv/RiCofxXgEnlgCgMBmwmdG/XwF/Ecnh2VIiMj9DwizLIgQPJKCbNwX+XFVY3uFpWS7zNs
VCJE7iq9fGTE82zqmufXIh/9vd40ZGZyysI02VG/lunBrAnTiPGoOk1abWutPVZmYdPdSwvMkz+q
r/ksftfgIskXNsE1BkoMyQesf9E4FgQSOe3Y12uVSzWvsOxHykT4oGCZpQz/5iON78aR7xzd4x+E
J1/Fh//z4o5tqqoUgkvy5cVx/bWahg1xXRYstZAjSBobKULQ9OgaYjbXu8otiriooPVjAAb97V77
RoTy7etz2ZxPhaklvsq+YepivxOiXid2dW0wSIWiQz+fHYCBy5RpCtw86Ej0SCrYBZxNf3j9L/fP
5/snYEBFcc5taU4i198lMJzZmijGCbo2TSjCYdneeOSfzhCraBxqpzmQQcdC2sEbLDnMPcPAiY5m
v7qEJ1NByi2VHz6S738i8NDTw6U5XyVHde9DzMzreq1kAilE2PvLVBPF4Yc3/kXZxBs3dR4XSfoR
5DpbflE2VZ5tVIi7G8h8GsZXOws5elnhfe5SAVq1twMsRzOfvY3tjBlSp3TXssSOEctCP+QGxVfc
W/ApAmH/z1r91v8f71f2zU3xRQ31+aMhN1ZBmejckmL6hH6TJZkQJQyKq2ZdFe/S9YyZpfhvwiCy
cnDvApzdHLeYTf39A/nzYzd1XUelAk5GaKxa/3xR14/CzjaQ44W4uejagTrJVSdb/v1VvvvUEYyQ
LUVnC+H09Oe/vTWVAinUooi35vX2YrR5G3DtEFkZWvHDffTdp/j7S325wKi9vQLnaLO2B5zGTdxS
yobveciUzJAUnAP9qsAfjn9/g8aXcIrPi0dWhmWSDeJwA39ZkAc/suyu44HWJYpFX6nTjZOoAEhk
whxHF7PWgXs9NMc87+5qKcLlULQbmzyBWa7IaNHGprHsQrQ06O421DsuP7e++nS92E1LF6SfIul7
iKDwM5auEnyUyJeJhteP7tC3E3Tho9IsMLvRdWkzAvciNNsaVeoBzLNXn7VGeRY08DY/vPPpA/1N
TTe9c0MVUtXoZEr9j9vWrjyg8zUPbqzXHDx7+uA1p2Ny40CS+e25VkFkdhy5ZOvcVTHTDtAr110K
tbfvcfRb6W0M9xFADz66RmroArJuYQxhtfACqr2Wm0VvWxpQJZ2K2MxOkzA+ZxRVFFNzUDcOpi7C
Y1+90QZVOGx36sZ9HCzIRHrYHBQgh39/y5r2597Fe2bvmhYrglI+t+ff7ufQia1oNGkQZIUEGtOM
+64If/UZOpiqu4xhFs3HhgYdvPl+kw58HIr5MTjVSa2DVT6GysHL3tOI/6oocwMLNUWuPfnuqC0D
A+Kig+nNakzSx2tyHo1Y3jmAOBz1FVenf0l62vqdZJ9Uioa0K1Yz2DXDXLioVNQaFIdTgRNR+DMR
JuceopyT5UCjDhpB8mQKEJNrcKSvVW2LFkf0+3D06Av5Up8FXbHrmvbs5d3FbvdR76ApSpoAwtEt
Throa/FtGZLHTBIy8toUKHlru/Ms3cW0A+clcMUVvC9jkem07hoR3IP8sSclcd2vRtu7GGFw3cj2
qqRnFE/HZHhDb4BucmSy6bDUvCLhs6NnE+10+xqys5UomzZv7oTKhLRT6iuvC/ZRJdD/5Rc6dONs
EDEzUthhQmWggSUuQopT0g1pAb5n0qHh9+aX5htxLtcmyRlZNWEhzGdMYXe0hh9l4kNGc/ptollw
caVhzWqwJvQwm4vl2S1DX2JYsoRsadYrkPrAi2N/+OGu+nPhIpyDUytLMY6qPwJX+gouhtnxHDWi
XuUJ0/sWoo8W9GDLyUzw/KlHhrn67/fyt69qsuua6pT653xZt5ySuwNzK9uuel8ZeBeyGDmmdepH
5VKK6CFyrMe/v+I3Zx/blOwEmqNNgSn6ly2n8pw2VeKGs5dA+5Ki/hv68LacAGPliylbZAN0P2pM
x7k5Xv/9xf98cG3cOdPx3EFzbHw1rnmN2YZdm/F2ZfaYl/oqHHRlSyQGHcpa36n1RirvSieTHz5m
zfhjleSF8ZtxzjWIdpJfPucEOSLAYT5n0cgTJJl2aSQJZbiH4jlKg5eEmgFyKU3d2B9PFYvnzEjj
F6u9D81G++mn+XPX56fBd2jrptQkR6J/7sdRoIyalTvVmuyPbKFOy4aXR0vcRvjtbPoTcVdpJ+JM
6B4J+CguYvvYDpdQ5u4yC5ChGauLv18Z/btLw3kYT84kOdfEl9uiKDIxAkKu1rqh24Q6EftqCQ2i
QXufe8NHWzHirIrMpdmhe+x78UNiZBigXZU8EO2JbFNvtqlEDdFBIVyxoV8OdyCccV3hIHt3Wqgf
a2IWThxF2nXf0ad2k2Mx+h++QF8CWcP94WP+PNb8c2u0TUfKqSKEpPNHVhEBvQxufKNaS3j+63RR
e81Jk26yTNuGTRluCL29oGC2JhLQLYw+xkrQwDKnBz+hWqtU60UfObpY0ArocS7ArNQLy4H7PyLf
lfQ7V6qJbzvyXGPbCPtO1TO5BEIzklQB8aF0Dk4v641J55RLufUMttU+jjcenxFIq+SH05f44mfl
NMBbdnC0GtIQLGdftPWuVjrJAKxo3SIaqn1/40tIXr4ybMZCO4A0mINCElu/Y1jTpAijMv8jDOi2
+Rz42wYdMcdz+n5uby0oABFLGpMouh3QJofZY9IXzSycitnat1Z1/KrY3aX0Y3sX40sH3zadfyB6
JXmJ7NtsIxp0OZFZbbSzvc5b5m41QlcfXsYK90wciXIeu5XBrKK67TLr/e/39Oep748b4LdP48tz
1tVxJ7xsqNZegwVriFFB6SOmrUwm3SKPbERpLttoB8nE0tpw7uiVjhHHvLRhffX3n+VrStW/rwyG
QpNVSCN17J/PvA0jrhvMplo7iWzXnbCHvdCjBziPS6vQhkNgIqalp+aSsYLDRY21q6TPoivpYBsQ
Mf5ueGBuhuDQzJk0Vemwl05iMCkEEgOm00CAU8x7LL4mAPpZUGQvtdYAxvWQK7u4zQn2EHf8s3el
3YTAa1ySPXCz0zsG0Z/YwQch38Ocqe0VamAXfbr1mOQmeBCnBn0wuv06QjY7GCqiJZYo20ATaKo2
HjanQQusPhjCfQELdSG8iL09d5ayLh6aGkV64QeHoEAHVnrvthbGP/iJ/yxv6BOpWEI5A1sqLY1/
frSmjozbDVlObRG9eC62A8iNwJlHzvR/v4rfLJIY1WEVUSjzr6rTdv7bwbOKIysFDFCtcy/9IP1p
nsh8w9J5bXc+SiFmPGmCjVGk4u7vL/zNkZf3CDtfdwREZFLr/vnKhctEULomy3NKsnwbMhKye7GN
6upNJ7luNtruQupNPbMIlZiZHnxy6KocpzjXw44HaiHtd2E2wZrgH2s++GW4RHvuWqg5//6jfnOk
IcRRt6RhcLigsP3nT1p7QaG7sDghWsCn7SYZS/jSqvF1ryDQDoKPasq3+Ptrfh5avjzpdPx0B0cT
rTnr647qtEpFtDlPl9Y2JxXVAmv/Qkqi0Sx58GxmorpV5SvFMTZ0GW6Ij9rqVdouOieCapmJ6x7m
4gLGZ7sqXQ6aYzDcBRqpLcpPR6A/6zUupMnWKbkuQv16/AqauqUpzprU2RkJirlkQBoh+LFU1JKm
H378/ZP59o6lRCJMknYbnb5/Xg3LCSMvafpqbaTw6PSjELyqnlonFmfm3ty/wFX6eKH8dMP+WZHb
lkaXlNuVCyLsL+tdWGlepom8WiPEeOgG/LqS6tBlqjj3+/KKcmWuedSfUY9YEUQpki88DowLqMNd
L5nbSYWMUG2ZkES7EbjoD1ul9t2qoUmKR5WH2f7DgtwNjTn6VcQTpYgXVhXsW0zTV1FeHakbf/kB
p+NW2Ct8eJgFBtwuKFAF6kBZwlVnFfswBj7Cv18u8d31mqx4JJBKDOhfb2Roxa5upCpMvsaDFpMM
/lZJka1WOJiRGchTVaMhCEkJXnktoD4Ojttcp4nYhHZyPSTrVDeDW6PvfzWh30ES9Eiwq6qTl+4d
xRj3he2fRlaaQ+EUzcJyzXQdcNA8pewLTqgda0JHZwinnOOYs00wt0ZgoJKd51tO+1AVxzSnQgh6
Ojzbqq5f4t58JLYOMC+OuXu98N7hkGC+1fz1J6Qv1tjWjHLMD1m+qArOAH//wL75vIBIWERkqpKz
9FeUhK/YwWCmVrFmLjg3AKIvG6RNS4KR/HnWmHeB35wtpfwIux+b2N+ctTAvCmx0EngI6S3/fLQC
/DhoVZDVExEnIcg3YhMo8NR1l8gkQi+0bYdsqW2Tbhe79DeNac7mk4v8v/4EqKVMMArTNOKPnSGf
MgVyWxSACoarUqCwKiIwlEGXZoQray+9nWqnIUsPodCrH27X74pJXpxuLkWMpJf/5SnXR9cLs4YX
ryWj18Yj9s3OXsPc8w6JR2RloBC55Y3kA7UezKjC/+Ep/maVcVRafsLSLE2YzpfljZNSWju+WWA9
GIF7QTR0UT5XOBnDRF8AYvrpHVMKfVNLcqZEyScdaRus4/+87jbaq8YbsebEbeK8Zrpkhp8jVOtp
2qyCmrzRFG6a1hfOnWLaKreh+26Q6LaXxJutvd51roGMp6HqL5tkgBA85SFEneFdN3p9qDTm+V7W
kCIBi3CBeEa52G41z4cSUqJaRQcl6uU9eLNZRXDpre7HD9XQDnN0CeFL3TsrY6jicxUnHVOEzGQH
VCl70z64pNBWl0GOZJxhqPEQCWS6lm8iZuvR11MTHT1t+oeE5r5gWV2H7VzTVfWGbo5yJyDRubIz
7wMnCiH6Ne7RDWIUWZlQrk21Lc8gXeNZ0xlnBhvFpf6Aedkg9W2tB9u4JykY2jB9/RLhG7EVd5IK
4px1pgLp2yVskEk/JgbfdW5C6QzYeIa93wTX4zho91WqQXwbDOfRrcJ0bUgkHzWovKvUie85yeCY
D73x1Ovq3swb5sG180wRFB1zrQ8PZA2oM3bIFEFseIfSplkk3Yh7QasnrDdIh6HuX0RmkvrCkRx4
2KQsV2Ni84Ymuw0D+aajL3hTI+2c2vFTnQQKsG4RHAfZBMemr9/zAX+cTxbfiEEkw7SZB/gwRNzu
giylAqvjscRdUw6zUEt6axm0/RyGD+aFLOdU38QPtRI2a0I4y8Pnt6Q/2vPRFcnCUGVwYmcPTjVM
0B1MtN3ntzQ7N3e1ra8/g5UApXeHTBXt4fNXn99zI7Q5bemu4TqvwsgwD7QercPnr/77pUs8yPYd
PTnbzIGdBpJtT8+gUXRDcPQEGTqdN6BRdqNs7/fITmbOlK5TyPK5tzKql9FFhO5NwPTpV2OSxMs4
RrEYtd54pWTleNUgss2Iyvj8DpO/4SqIQ7EB4w/S2zrUqWte//cLSqt5wFnlJJPKh74X9euU9vum
GmAUSj0Xlz4yiBaRCVnxzTirOxfqGmET9s5pi/uBK7DypfQQs5ObLexspWHhfFBgqu4rn1pG4ZgM
KVy5qXNNuemz4tzGsj6StKFcQz+dj06ALahXDLRzcNE8Pyp2flWh0Jp+m3DEP05W2qbqt2WrJMqs
l1F3zTGh7IYYxxp61mskSlIN93rlu+cidsxZpfRAHfMCKje6w1WoWuFZZG14psHUQhcPiBYfLNrv
VuvvDTVo9+6Yh2iJpXMfDyCIc3BgyzrV3XsrBLSQovThbEXSlNWP94NAdRZ67XhMFXe8J9Rrp6Ad
PSdqWd4nz/H0TQGqeds3KQ9DjuGQ8uXiQfy6tXAxkN6DzWwocflFXkqP3AiXVtYwoqMkvrKqwACO
zq84unbUGvipqmCldTVnpHAwyoMsRrmSRfRsxLa5k3Zt7YhOsLi/ERbXbnZqkWoTi1iXaxMzTMJ7
uUw9ypke2XLmm167ClNDu1UTuDhKe91kObqzkbfttK6DtSG1Fiohjmsj4oVBaoKo1br8SNDkuAcm
uqp0OMFdBK+jcc912zbPXi8e26bba2MK4a3TjVNWcZ9kut0vlDKpjxW4F2Hl/rtvwerThWfSg1CL
VeaZybKtoF6HJGPejklzJsXZekpCIrCqNu+3xGBUj2Z/b5oyuTeACxi5QuM4DVvcZIX91Pi7Qh+s
Z+a//Qpye72pFC96NC0G7dP3gRwYkNBROrY9y6phZ9XFEgoC4FIfNg26PGjr4X06BM8sJPFzarj8
79FtqGflNYg6694PV1Amk/u+6ZqzYQdHf7jPRaHd2aWTXdlJf8HJ7V7MYIxOYa28ff6O2Du40lWM
UcfNdPzYCleD3uuZTQa7m+XeOtOXoRagev1R7GNGoAsSk8oN2rV6MdJc2uS6NlwcwqkWAVBm5m3Z
cImFGS0J0XrtEbPNiyysbol91o6OCG7Kqq1u6+mL1tM/6DMbsbMH8CRrTdrO6O12Xaozo5p+G5JJ
dBukOco59dlJyhYiESz4znIeeyPFK9pZPIs67h5FyI3mRcFr9YsL3W1aBR1V09mCiF1JPW4uyrgy
sXDidEHUbK/tomZM0ZXFkgXPOpiKnS/NOvAxPXgDGb7FcPX5q9bnIJNFxDiPuPSH3mCe11fRdZ/k
/pUV3zuF562SdjIQGZ6+V1tD2+c6HRtZSOK4lCleTmPvdQoHftSQyL1Bfy3K/ZOEUos4Ncr3Ik+w
FgCeXHdDOG8iM10xoq3OqNAiHO1C7gsQ9fsELuGxkqMPCJXNLhP8qR9CXqHpOp4+v8DAv9ciZyKJ
lh4hUAQDeZq+Fa77Mgb1Hgl5sgyLX5nSvlmuxp5Dn403QA53tW3Ial5RUTv/l73z2o2babf0FXGD
ZLEYTjtnqWXZsn1COEgMxVgki+Hq99PybPyYAQZzA3PSaLVtff11KL5hrWdtyDLZZl6fnGGbJhtJ
nDns/PLkzstB00aspAf7yqC8FM3fTKkXpYj7gXm3S5bsnej3vW4mkuBGbwvUlWdB3WcmDM1BeICA
zfI1Jj057d76Nl/Frv6bG6Dq1Z4GZj313g+T+S+2NRcbxl93yvlNNSFJCRR+itmQBdFSQ1qldwmH
/s2d++eFoPOHQLoIoGWkA5ul2ENJEiDQVm+hGx+Qfv3BjbH3umw/uafYRBxr1kdlQOe44d+lR0ZP
buvaStDrDwFeXI3xCWMA5KieDRMRd0R1DosGb9meaIbyk1Mv38ibe259s+CZbI5KL0cxF3dDYOtA
y1Q0xMflHgGCWAdFRapWRvo7OliVwCAqWDkG8zsd570R7FfnQONJbDwmkCWc1KqjZJX8bzUVtTLm
ftOb8eI3X5UiWtjP5Uvu2csafgA6RIPOUEjmtXGJaDEL/4QOCJ4sw4iCVeNeRfELeWXtxppmZ9/l
VCaWXT6GjMF6ZBrX1mj+8wGr9zL26yoqj31XnUrhk0FckTk9Tb+yxd/JGjaFrYmazoXzs2rsG6MS
GIkhiAdiIxd6z6hb/qZjZrH8c4+94fPFNQnMr4UMWmsd7marvbrKzqHqB9ivGvFsawujrSzyNSEu
68IFKoSdCaDs1kg+qqosmq2r8m7bpu1tRKy9sydH71hVweO3jNoktXuTFn1EpZsM1qwbnWefI8EL
3q3eACUNxYdVkc0Uyhpj54JK1Sx3u4NPNDjSfUg6t56LblVV2A5VDNGZwb+9TlJ06QZFL1lnLC38
5UrOJHTYNM3Wi0jQNtcXF89BvyzY4ioJHKb6wHBdJxXo4KF8D/P8Q3S1Wo0LGacDlQUONXCGJe+x
Z7pvvhE/W6dBYKDhi714T5nFMjohbcAfx2mDsZ/QUJdQ4BCtKbwSa91g14zCXa0gTgFIKa4mTnaL
6/9CxZFgipIKSgzQ03YwXHYhBjg5tuV27i8iJxstt6fv0rGsPYrsJ90YcjbYfK6cdiQlhOtSY4Jj
6WYa+i7uRMJm8CMMfyougDmE3Xs/6yeTP8LEszTYVG0znbFoTEAvuNchl9VJNBAWyqVn0t5+JPDj
3EyiPmcBbS5zRmLIiC8NPQspSHqOqrbGsoDVieCialPbzIyJ99mYMtHncEg0KgMYsQA0GMF/Pjjk
oj03fXIR0xju2d0Ag7fQ2Y6N3W7sSLVnl/7mAcht3P2A8T14/Adbb27OgR9wejoT6b+EbNcTIXFT
7ZGM8XjuaTk9fIv5H1YD2RnYLv5+eneIwt1A8gMyfl5n+P+26s6yzT3kfQ/ZhyZ20mSkXSt1cBNt
bZH7/jYJII8gwTFfGpKYyS5pzipnuRBVnmSLYg1nvB3zoZ7lPmXZXk4uzoLwAUjjmgkLO7dPofar
lfA7axNGw4FkDwjLY2yvReB2588b9oJAQlziySzCbrsyO+peekjUyqJaFyn7/xa19zmT1psmh3vX
PX76fIgW/JJVQb5ddHnOwPqelzKtSGJefoaSYkkMCMsYRDXbwffbVR0vfQ1VjlcZ7lG9cZqlOvP0
yACL+c7jiznmIRf+1C7Is9bFWT3uOSNAZZn2B1UN30MT13DDiPf+vKkXjHRe5XyrIBxxnGAg/Xyc
0D2Oys+7o8y3jOmCQ1vNyXlWKj1/3ovShZQ9WIvx6O06zxkPKPqBaLRgFo1u39Kmm3b/frRSctH5
SMHFEXJBSUGXFyKJIKTv/HkzEyJ0nuq3ok7Kfw+HPcAz0j71Zlyaotr1nujoNWIEgI94No042qEx
xQmVg+0bTME5bm5CRdMpDbprm+3D6hFBWtkYoUKua07Ax6fohXVweMdXTZmpg0MHt3VHD2ZhYRH/
YIfEnFvcTNgO88hudq1FxlAUKgQbXaB3Sfq+hE5M7k2kt4WC66TxhfqtvZOxpLkW4WmGWbgeVUic
GLsHq6VXLZT9Zxysce30HKyzHf3Fu7SbwnTaKlB949iD8IicdFl3j9CEsGTqTT/C3SXz6u78mSjn
fz4aJRbsDvMIWPh8dHj8LdliwBYxowoL+9ti2+nh83GRVg5fii6rTrY/hALByeOvf958/vrPe/Yo
vHUeKWy3jz/999/5d/v5T2sLwsgjNwQWzOOJff6t5vPpft7997MO/I07Qrj/z3ObPp/85x//eyZy
Lt6kuwT/ntJ//mIap/52mry3GqYNNffjCStLHjo5cZlOEKBXj3CAz3vF495/fvy89/nY//H3kHKQ
njNUXz8f/7wZE+0+tLP/86uCpJM7fAJPnw8RWrhsdVn/7vqKVjmMcYVHgbf5/PE/N0tOI10vLe/2
513O9OHkRZPcEMR5wgEBnwljxToiWWej6/aC1t67oqH0sWXIbqd6ommm0ok3zRRA1HnsAqdHJg/i
uI8ph+w+JQ5ItNL/w4WoWdkcznul06Moq2UTJIN47men2xVxNV39kE6c/I9dWTKc0V3k7D3CVjCC
ErCqxvfCnsi7wgeIzwdxv9xYA9vezP4d0ro8pYw66LO/lMEPKjaM2xzkD5dSsO5KOKe2x9njq+K9
m/qblu4dwQqyzykrNnEa4zDEpGX5i7UDUPozCp6lY+/qqf0dT/jb47kdtmCl6f7j/muB1dYaHjwB
UMEEhGXHVC/+3o7kl6pHXFQtJN1ql/BlwCyRgQyVxFCmGJ4Ip78UGoNrONjzmtzEjfBjgytxghHC
Ejiro402Ff7boITKSHJl9mU07T3zYoDzQlA/JYDIJpgJ9UfvyW1ZQjLg+vlujBPv057GIwRhaDrv
lC9w+iWEkxgUHavehWERMxYmYnh/gdZb2MK2Tl2Hl1I0P6YBslj1Eqt23OskJKAd/O1zYOrfpsrT
rQrbv00yvFp9O28Hws3XWTWdE8BYZb6zSh3wzj5kiYO3IdxXb8sW5GNdRedEo03IqI2carQO0J78
ilSx1HxNkW/BbaGcaQhasNCnnImnm02NGgmuXhT1zRa/EuiKoc42NhmVG5JeHC7Pt7z5W3uQyTta
4J0jH/wFWWM4zxysWbYJ9lGiyZ+DAUCYcL12YBC5nVaMtRx1s/DVHLp4eUfjqG4kRtcnT4fnEnIX
OjIz3gXCs6xs3qyC0JDAG8jhySFBOl5bX4kcP0jj2Ucysg+Mnr5ZPIUz/kt0nTEpPl6MV3ghwGxX
B3l86AgZors1G3Y49T4JXPOEQdEeKPkqi7V8M5AkX02BxkkKF0TPLRvFMqAhrOndGYGVW810gD/I
Xmlo5n3GmmiVs5c9x4agPhVRmVAbIDU4+9r/asgcIyqPjKcCiYu9yQfwQwuC+nWGd+1Y+lVzqTJg
HFXZUAcrRraxwJrHJBFVVPojyIEEFYvINiLX+tIzH+pClFleGYL8k3jzwjH8PjkYFcPfqh70Uxvv
81jn60W6N9JgOPInKzsQQ3OzidJZG+lw9KeABojsLXe+7KI92lccasr7CT3QwPgnQinNqPcHFri0
FaBOszcxIS7NqkHit6ZxSmuKVJ0AFSgIEbOsomP6kTWboB5HxljVvK+b4Rlzlt6m/BLY6flxwHPo
4U3nU1OE2xkOwVCE7q1wWQsrmwDdxPchq9QczIX966EBayxNMcKrQ1/HRL9YPipWyVad/bDq5mMY
J+80OBikqOR9oCPItcql2SUyKvka8e+jqXe3lpP+SbN4N1Wy3VJyPyy+UXBNR+JdCgHTsa2Qc0rN
Tpq53wWdU7hpEGxz6fTinaenGbRevezzHvQHPP+/Gekwd05AhDBmgOHSTgPJaHkLhcuotV5K/2jR
zTkovs8lvXvit/XZMRRgwna/eRbMyBJfy7F2BgxsixXBhouJO82J243y9Atm8r+xvNbNrcvZ41hG
isckOH8mlyO6prVYl4ukNtOQzj6/RaNox2M7OaDrNU1cZEp2lMQoihlZJoXytX3cPJBaHqO5qg9O
PXDmvdXqSxc16vrvxuVs7EX0EbcpBRZLiK0N8Sij32SWug/a9FJXyFQkkRtYjbcBK0CGgy0WvFEN
5w7h/JmGkmi5kP1FmcSgmATZ5HzrIZZQTbp7qZNjRLjU2s1K9AgW2Kk+GbdVEBz8uSL2M2uPRI9q
bJ2/PAeIWyOajDV56m6+dabydxAmWAuDzxvSMN2BGoCD4HJaWySOMiIaD549/JorcgqD2PC7ADsR
IrbluuJueXQbNlmzbQY3WYddlAFE6otzJhTU7jTb+VnS/RlL88e1QXUpip3Khragpwq4rz+/1644
zr7Yz4/kS6YIJDJazQWVM55hmT87cGlyepnVgHRz5Q6k/nIN+p65ibfLs+pt6fNrGrPUSIBcAJiV
Fh83jB7lUB8Spl47lFd6fu1IHdliSCVnzkt+MGx8UNQitDvQFqxpcdnmRPpcqX2kiQzpXc6ogW9m
xO8UHI9PLS/fnD5Rpo67ZoCIhBsqX8MOJbA7/8rIG/NRtBsq8RQtgHiIZ8Wx62YErDbjDXpDR8UQ
hVtC6+ixwmI+RfBUAmt4BFOee6hctduHT4oKMCksfdei+ZMpAiUjz6jrpLrvigzuPRjDdFcPZieZ
mm2pkzFO4hPf6hmaXauca+rRhdQAK8Z6VPiSc1YGHNobEI3LbtTmZNLJ3c5M6tcS9fNTF3FxEebF
IWiUbDK4o83DEmMIXNzOP7B0lC9wDwPc5+BvggpgTM3Ia1d7CNjCfgdTbliwl6q/o5M0awGUHlKH
YsFTiN9FEbl7bySCTTDrOjh6ibd9MIIW6/SRuQyRtYNW504HQJdJGLLKBUJ4OP22ZCTObZ9HlymK
kl2BphI1lsuybcLKGKD7uzEKgEhbkFE+xPlz69HDxvjjnYg4pxXu4fz5bmeEXyrWq4dE5gaUnAMo
TfqTe8C5pZ9F/GK0KL80RQImJ3Gf0ShUX9DGP9z3fb9xhh/6kSgp85wsozT7wdetfe1DmNHoTGAN
xh+uycvv2WDas908YmgeP6KMw6zqu+okgHgc04IZQxsku3EanQ8rK+BEYYqOpo1pZfC9nAFhIwJk
ShLQq8719ISxVmNv6OkJGCXJOM8PrtuOmwCb55PgZV7J3CuPRUUJOfOL9pFV7OY2/Skncyzy0Nwb
P01u7EzB8Dbla1YMB0ZQZBiFxUcvSYsSg052MFs+VP+UI+K/tONvBhIdZGhsWn2BtDKtohNMTm8t
B+Fu82w62k438O2ysW9YgznnLLNGFDD7ElEPuy3Kzpn4Rc7IkSUJzUtFgNJBND5HO2WKfPA3bfdP
Fg5bOYO3sgsCr7wspsGN+5+uqG++S66kdB6cpLKfjhJP/khCOzybw6DmZWc1qf9scrkH1OkfWdoe
TD++SE/2sAi1zRXEMbumnj8BBKsslsER7V66F/aDdtdSw47Vd+2mExVSxm7PiQ5l4/4Oelsco1xc
J8EYQUxi64+D3hMFb054iYeV6FKa+NC7EDP+jrWOgWgQjFuVLwSEVOO+sGv/2KdZtYPLC11gAPER
JB4X3HgumCcQUgRrKzAxHDc95k8AHSB4OPKeZRIKeExAE9E23s4lcRtsN2Y0Ymu2fuaJtT12w2HR
BeFbKdVNCtOmCMmZEZwUo/Z3glHVBnNwc9RKwpiN529p68izwLGwKl2kzOlURrsq1MV66shfcwqA
uj4j5Rp1y77xQRuxqIJ7h97xCTAwaLm2g9HJ4s2xuyMn0oT0wzcMPkz6EnpgeJBVdzJ6d7zYHA2s
NNkJbOdzRtE35s3GpcteN15GtRByGbVLz9q63nB1lDXvyqGFqEa7TPYw17fcjVkSyOyny4j16IXR
z2SMzVXLrZPm6XMyYRYphpA6ybdBgmcQTogporqxtD7YiLXF1FYXArQQTtP45Z1CkCv1XmQgQeMC
xbk/HWOlcX92wbwDAaw2o3rO8za4aThwiE+mr3aHvV9bb87EVibQ95ystJ0lpj8zteKlqmk8Ga5d
wjxetuTPEWvuifigvbe4lvHWymLrpz8C/a38Nyf/08xlvI3kNF+80IRHXRG/i4SZi7pKr2mFA8bx
qq9EwnXXuFfOixlfG+VigECWcE3zUN3APk1rRvl7heDkXkKNhaNAUIYpbjKkl0tCVNNh+YA+lV1/
J1At/pgLHdysjFgsIxGv+gLVaGjx+W0YLxhJanJQLriJHjedl/Q7HSzBirIRaqZ9Z+11KWey6XWt
DnpZXpu0zy+sKOYXuM1rayEvzww56ycJ4K9bwvvnDWO7Q67c96YmbLqziwARakBqeDdjBkrm1wVM
05XrgXkB+nBK3fTnyJiYqbVhQ0Mc8Cqwou66DFAiq8nSG9RAvKyiuteC5DsrGEZGw2R8sKYT67pA
+xxC2DlSMTRM5WL97C6A+ncR2sWtV8GVCXwY2ENa5heRdttehcu5YlC8zVxbrCabmadtGdY5knVz
K9O9M8fjXaEbGVlStvlEUPagphOp1qCAmvE9a8eWndHibT9DBSUNa52Bijdpi622JKtuSN1k5wAd
Gp2zKpLmSyUzXqW1wLR0mUnvJQIr3WnZxCs3k9TvMXkbvRUnF/AkzyoV2SFlwcAEdF77ovnO8p1T
xKuy3ZTn5cbP+vlJ1ESqsh/Jd25Bum81wEJOZ5ZBjvyNFtU6yrQJ95OTndAb6PPnjaXHaN1MvDAk
rJX3cq63PsKbV8M3/pSbDiT4YBtyycMfVZy8W5g3nwshkEpWzRExFWEdsRgpGatmuygAj/MoBsht
hD1ErZ8cyz4hxqtsk32wDEDumxE4js/kbp4nZq/pY8cPA07KXZ8TidGPVIdtFn5fuuVaDGTWL2LU
5ynIGpYi1XeMsSThpYALU8v5PXuQrea5GE89PfE+d4j8yP3y7i4DEQYmm57iuD6TNOxu5lLIHQme
wb4alb0xfr5CPZS+zZ3lcEgW3VZYCPjiMKcUysdg1TCReJLJr8j9aAMj3qJ6RNfnFz9qC3/oRBjv
D+bqkFH4iI2ef6Sx9jm9MfyNqWiRDAi9S4nuKJ1cX2tKCllme3gq/irkHD1igWE6sFe9yQ547F+r
R5hbHLliPQYwGmQf+rtM9cMxh8Sw6iO7vQ1nuwzew8FFvNnGcuPK+dXzCcIdSBkL7Q6xgosIGc4W
72jf03eE6AQGBG9IbXoJKcWH8Zgsf30PFW7NcpzuEbSe282gnCzQm41B+I4ZpE/I2orzglynNkCy
TlekeoUoBxEecy1i/phXwDTUQ7VRmfOrjbcdOTZrnB4Hr2+ifdG40yqO6kPjwZAqa2IvGnSm+yJe
DqZqmg1Iv2qlmg0ECLafzd73au8D6Av+kZVi0i/jTDxbjgNop7UOtV1sVcHgyp2Y/0Dbv+rS+jGV
05/EZRZSDhD9qoUAt2bxnGNtzU+LCaJrYyl9ceoeCj/KDBaaLFFbBzyycLMt1/vHV7daq6nUOzF9
z0E/jwQOtD3ozMBrAVW3LZd6yEpelIOzoZzK5nFbj9V06AUOeT92kVwykqGWQF/XjOu+Zptb1jlU
5zz93g4Wk1pm/DSp6HkakMeogG4FYWqnBto7zPCAJOidA9+MHrSDwV8x/HJl1B+siHzFvq7EPtZQ
RwzXqFMt+7/Mw+19KNoOLE46bkeWbIWqf7EmI3YjAbwzWVhrqIK2CWiOVebb51IqIGNiiF9ahkvz
xL52wL1wtgw00qnqX4jahTKgEuQQg+V96atfgesVJ2SwZtUDW9u0aSMPw6OvtxisGSIeDjP2Xkhb
uBYko3A8tzlj9JbKkQSL1IpCxotNtQfHNm1a0roRO0zBjtPwzJsFbqbU9CZ2K57As5yw3xUrtqqE
882IxDX2GiDZi7dO005cPFQ5x3Isn6Ogry9VlTP56bS+BQE1p99PFw7hZTXFKnoqMuYgGbO1LG/l
inzYVyoozYcVCmyQdkcRQlX18PKz/ATx2WsgbnaJnGJahRB6NlbZ6tsQLK8Om7LHRCo4Oe4DVjvU
Mz01L9xIYPA19QFoE1L/2qoFpgmGeW/2Faab8dcwus46z0kz7QTjPSJt4ijdui3lW0JWd1r0BVuO
6m9H076fmipeW/V7pbr0gsQuhIqS/x3lY9TlJsUhx3IvyQ6ATuhEOy+Mf7tu9RTnn3NbBtmzy54M
JJ24DHyqScj1j06VyvUUsX8payBDSd9Y507mFLJYC0merDzO2fKdPS9NVkn5Ei+E0luGYVFo5QwW
mok0w5/MMNY5hchbMB7nXpPC4TwCumXOuxO2bEVTcqAx8J+iRfzSQW7vMjtVp6nxe4T8ztYFN3ds
qxw6lOYooY68V/GHE+j6bntyRg0BELJqoAf6kLq4ngOs8zg3IrqNJsI2koCwQyRJjm8x/uhJxzwn
/XxvqmCd6La5kLUAXNev2RCSrc0kARnWKCH01tQDWcEwaFben9hhROOpnnd5lIc6GM3KlzCmwBOK
kwyt3wVGYhtP646RI9cDM4fnSfC/500hIK6qBVROnPImYeX4FM3pQQRIupjQJhuvjcU+YNmi0gev
KARQOjv1MbT8Yp8z9tsZ74c9W+G5nfoIA+uYHQPvVjNkERYnjmXdE4do5xE819pyO77IhX4TQTye
MPbV+2YBJVWzfpo8n4W+aBtUJA3nvtdH58+bYpR/G2ZrzP6ydsfwIjuyL3qOw8a7pFr8pqa0/xTa
u8vYTm/p3IYgw7NrADqO66sBHaRCs6viku/z4PEGd3FBr+kfmLdkb3lU35ZxmFYFQ7C8eazH+uSV
DOSRgqnICewuj63qilNiJ/pYTRLuazDt3ZZDa1Et6z2g1ioFvFWg8/jTU64NOnyLC01xPkLim5Sn
1mVkTdQB4mseVIdy6H65dadeG0ZCe9ZlKDyMaG8go14pqubjRKiUWqqCSI2Y8UpPOGoEchYj+DYO
FG1akxIPlo3e2igGpnOIwb6FaZ32bnrSNlfRYQLVZbUSg3mnaAUWXBhOkp9agAYXJHNwQcmXq6Yk
vHcpPDVrakjJmqOfAcK1te1DmfMmvAdYt8BZ1/2hdWtxnuZEriJ6MZCkw1mBRWDQAGlMC3qapbav
0QLImD3hvkzYxczKyleMxojtIpm7qyNaHfzlvMfxy62IC3+XR4O79Qh/XHWNy4QmreJraU8He/Ki
U0EtfTQFLnO/AbwYuMUtNQWo7GTH86AvByA6AxtDbzOntwjLYJrjn3ATh3Q79pSsoKbuuDQerbJ1
zWtivKQNqUw4S3Psq37chVi8AL2SHdPTt7WT/73gu/JMNqmmVHhwSoP6qWyIBZu1OQ6+6m5RkoA+
II34OvK9TMXknGQJ076dYkAIaOFSdUt7Eki6QmYXFRMPMpve3euKgIKpssGAPg7+0NBNBlbzCK53
3SPXjls2UyrabfNcJ/mTcBn6Lp7ZFFZuzryZAR+hnoO8aexDo4YrU/l2rVvtf4l9lhOpdr/UFTVK
PCI+MorNkMmc31XeVM9Z0G1N3Xo/QgYta6xAPCX8HduqLcU3G5qoee+b3ntthd0/h3n/WnXop+iH
gSU/IKWySN9r3zfvNfx7XwKHXDR6WGnRCmfLfCE5HO68O6lr6Hr7JZqaH1wGKzSILrFofp2eBgGr
ORrm4JYqNCVxUpeg3YdN4rTF0WKVHmfua5dFL2m58CGy6c7nWjRrDNIzksVS3HrN9SPOe/lkmsWs
U0AENaO8p/ZxM9sQ7VSnp2dvgvBsj7b3dUE1vkrHb/jkokePG27CsXieGzEduqn5KIl/IdgiALdZ
2wiKvHl6HiMnuWnbLlk3vFQxnS+jm+AsmXNuQswMjO/TfO3a1SNUfYC2l3fy2HY6wwSAt20hFGTR
aGlzilp0cDUMhZ6mzh0tfLyJImbKecKdbO3hpqQ7F8AfEGP9M3AWSUVe98esHpNNn2m1XVzl46BK
u4OH1wly2/IBgHKdhaZ6Jd9aHFr66JXiu7zYxn4aJ46fPFBoVpdHIk+m6mupH8IWLwRoHS/xmWBh
tixLdsHQqG6uc4H1+PjwiRIBSXTvi6R+Gv1an5ThU4djqDuHfmxfjVd1N7crjnZbfxHSYvyMM+cY
ak1B08u1G1BxOVEivk5z9MKwH7pamG48LAJkGybxFzTCBBGFI6kXrTq3flzc3Y4vfC2ibBOIjAkZ
07xrlNcM/1wMulPqlhd2tPRYjTmUkTPvhrx37/X0aQqWm3YoSO3wkw7qpn11ODM23VC72+JxFbEK
Rrd+kqG8Q9s0ssCSxVIzFxz6lwQc7z1KgcftMVsVfxTjqbU/2d1zZ57rviguBeYCGk/lfEeYiIHb
0QjMWTO80S+a8Ro3XvhD5H3N9oeLosP4h+owYLuUJGtmlsOvasqRLvqNdyqd7icdgX12NdeEKBNb
AIS3YJzrc4+enHeFw0kVJn0eJ/Fah9R6npMyIXnchCyoQG4M95zr9zM2iLsD8deHEXKCKYiKKHey
s5mjYN23+I06OZJgmYx8arlJevptaxnHQzEMe2OUc2wjmb/ECONg724DzsV1Kcxy9hlgHGawwIxk
SD60sAU2kUi+6Yyxa1J28YV3vcLB2DKA9lT1s4gpRIB1ZCCOB5CbbEe/sdtGpndnsud74PJLBHdl
f2rCoPlWDo/uGbqANgcL29DVS+yvMQvNj1q0XAID+ewPTPpMZ/NbYUvf2Ard1UgxFPbxvJ2hRG3q
obzVBKhTP9Gi16qxrzaz/lWihi89AmVe1yp7S1vGO22IX2yc9c5zZkFH66wlRagpTXNtVKE3JapM
9lBAMJ1cxs+69H+FiV/vU998ca3kSacIbgdVQaf3O5o2yIkr7RV3SWr9mT19zSZ4zJmTFPGhKgD/
GG829xF3yYjv4LuvGXwqld0d3IYsSlyy+5SPyyM+4v7b+Z3r/yVjiMCzraqZTX3e5NIhFibx7Cs0
pg3YcPZB3wuv1We/4APvqMr+3mv4raZMw7MYkfcNXRrsC8uU1ybL0W5LOXxN+XAz7FXfEFPle8aH
tFRLEhybLnFW0Rg1v2dWRHPm2Jc0B33QhJE8uWIZaOTg5YuOVb0oxZ8QqdDXjhEO1YCEOPngkdvN
OL3Ms1+fLQC5E+OglyzOl11TIVSIPudVFRrTqkkFuxvGV77uyks4fwSBNU0bIVB2ApWBf+g5AyFT
D9dBlouvchnTdeYacI6xEV9bx/5fP/oN1ztocfNOF2Y42DWy8KKaSviUM2aBMvk5DyL7WjQvURPV
34wbJy+jGNFc5Pk9GlPrCfDBvknjV6Y686UTgNlLJwruqorTb87nLgLG5smQ+hzh+3xNi+XSE/jL
OEXNr6pm0obJ7KwLRBi0OeI8Bliikki335eYFRbmguaEN9PstWbmEKFmAywwRDs10EJLRNjVQ15O
MPy0h4wZ4i8pqpuc8UECfR3IOtQGcPZj8JFxUW1lRyJpXX4wagC9D0l5H7mjOFKR85Wg2FhNJQv+
eIbCz1TTW9v9RARhRC9LbT1ffQr+NSx1Q31nOYfI8fons9DyNipxvwH1/NaTNvbCE/uYtY42C/KQ
LSD28QBAm/C2XsUXZN/9lq0mC9ZY+08KRXFIeIEZ4rNJKHjLjoBca2JAmHRkV2WD2FWlelyKHfFM
p+s901YOWH7kubQkUZ9TDU/1bZalem0TS79Sv5F9ZRXpHl4sIYIVPfa49MtNTgzK+jl4G4Q9fEVi
S4sblPOd1Y5zW+J6M6ggv2LhkGwg55/a753r541lHJY9eCCZX/AYa7KDbiOzh5p85r0qTqj1nJdY
nrJhUPemi8U5LifONIe2xg/E6+J86SPLfXP+FN1wCx+o3tRykyeIIgTuRc2mkAGBIHM6PsEOH5+I
L77ggI2jE8ib3FstzA121UyJumB8ZU1c2buu1d0n0eBsK5j3uej6tWwy93nwil95hPZyyhvxhk4q
RWT3pTd0JLnvJLtaGA0rv3oKPGM90TAgAkoNM54l10CLrVPX8M4DTXnzF2c4eCYAoRiYH3QWzhHj
mDgzsksO0+SUu2jCM6OLpdpG6EAZnCjPn2hV02DrJjGZMXjncJvpbylT8TXL7l+F56Zfl+HZ70kX
xPg/bpdueDdN/zI3TriZvHq8Qqo4mVpI4HHJ1yRq7fMAV38lZ2vZcJ0I96PrmX+Gy/9PNP1/EE1R
aeH//b8DTTfvxa/x1/8eeP7v3/xP3rn8LxtuBLtlHy5LZPvYRv8n81z+VwAKkdhzToL/Zu88lhzH
si37K209Rxq0GPSEoHK6osuI4AQW4QJaa3x9r3s9MunlmdXVNX8TGBQVCFxxztlrcwCl+p9EU+8P
12AHVt2m5YBz4UVt2XfR//nfhvsHsyHNUnk/oEZkB/4boqnpfFHS4kZo2RCJTFUDl8PX+8L/Sck9
J9ri1fshBTjtYg2xaEMNB9k9jKKcN86tdhMSEVsZBCXj6qAM9maM62KvDZR95DWp1rClENbSUHol
Cqi/hBJnqlwQkaUO7lIJxLSt6tCsVS1aE/wKsLcuBxrFATEShQWXLc17lkZXfYuBihKeXCaaa5LB
tt8y1rqMXYZ1xMrBztXRT9WzEb859s1ozflFXDEct02LWfC6iLD0sxY33MRz+ZaWORbPRKK2Lj/R
JwKzGYr2uzlZN2XFz9JEDUV2MhUoX4EJmXIi+ELv6vpe5DzDOwk3aRTcuAZ1XeVQpJuG/mATNFFF
UgscS2Eh+rKshzLJLglJjCTEKVgjkcp4bg53xWLuKieurxvUiJvZ9UiLTReUGy57R+3qLTDzox6G
Jwbi2oNLbd0qda+CJG8OOXE5X50f+zLAlBhM+aqLMD/DebYGLIfz4VRjNbGE6o9FBSRblDhf6GjY
Rr0ieJOmD0Ho/CDF2WTXBlP2C8Qf0aYxtbeloHtKnOpGg7bqe0SxIAu0a530GvHN+NSXmzhUSKin
DUIw6uhp1LuOjPOGOW9FMWiuruxuyz30no7MtY3KmlZN0j1UYQU2U+O/36p695wTSVwvU+uucVS9
jOiT8ZZ5tRQ8IIn+kGiO9Dvq7e+stMd924PFPvbRsIoxTNoyb9dvmpRyMjVM38H+o4Q+LINq4B5Q
5tc985TctB+DgByy02JvRPUM4t942XpJ/aqVRD2tenbWqQ05wkryY8QH2QbxfQSu111ZI2DS9buC
oPJsOFfBQPI3oLONpuJhiDuqHAPV9ZuOetkRBAIDSOZP0MJTN7zT3fyqnPMrS/3VVPmxqgk/ikwx
RaUY6CX8KZQPnTw7uJgr+6ZSYPmnF2Su7tI5PdUWCXynLB96igkdl6BSOgQ+QXjKCah4iiJszlSG
xg7Fmeo8+DFzoiq4Rf5wOzGvDSgJZCDMLx96TBQFNLilCq3KCcPm6HZhEi7VisofemL8sUNsDxEd
+A2CSspXQoqOecZxbJr2lOqZW7t29n3VeAwbR6z5EJiFpEx8DbUd890Mb+Ma5nalzhdxEj7amotw
quvqVaTm74l7j0npJQVz9ab0tNvAVAjc4+jXU6x9PbsPso+2G0ySVJu5ePVgK3N3Dzpsi04Xf64m
ejaqbMNw4500WZDnxQWxxX3g0lm6Vlfftra3T+YH4nTtJpu0bmOm7mMfXTuZLcrj4R5OkAE7pFeU
85AIacmq2kEKgcug1jTJcWqCz47fWIvvZUpTkzZDfFH9agAcHa0bg0KrA24pNw6NzpZ8UbxSYqq3
SqAG60D7No9TuQ3V4T6PHYUgPMXnDtPCXlR/US5eGD5h5QZbatAWpjK2DNfqu3rOpitjIbOoYzu0
qrsZIzoDo13qI01qk0Om5zOt05Ddu7Vn7vNYBZA/t9sgJabr9N2yNSP1ltG2h+cQ/Bw8JIM4eiij
GuPBqHhou6jGeiR/z5JA2zGpKLZzpL048YHKJO0wPqCR3w/U/qk4JqJCCj3t6NQaLtfzeDPMd7qR
XHYFlA9SqTa6+2DtBupLEmOCluvW86IXD3GIOyCTf4fCmsC+tE2McJKJsQ9p7c1AWh+XFiy8Mnwq
0D4u+XbkCxh111zGvd5c6pTcbCDnvA4o0KNgZsQ2PSeQ52gbEtQFlrszwq7bz31850wttUFaOQiL
JPoNB6deXbfCi6oHgJw/N6Lh17WJDKQ2VZtSuEzlKqDABfGOGVOHI9BPzCvr9MrKMpgyEFMyd9iV
6WjtenecaHRoR2cPgbVXMkEqAkD5udG+605LjWmwkKaYa+UyRi+KJFE/wluxmC/ElZ8qIGvIfeeX
UdYzaEv4OMV2kn0xLjddohV7pSmvDeGV5VJzQ1lJvh5Dcn1R7aVXTkHqFqOhHfwZVGpDTSLPs5GZ
qxbK4jnZRI1pr+POtD++RSO+ivw+9fIeOeQD5QbcwmnPjfbxLYsoRYhFzB3hAs9ypR+GuaYi+WO1
jm1m6s+WVy6H0CaMoRo6lfFERSg+QUWn303U+R9wFRui1DjYTmtQascaNgXGAQVyi3qdOmXm9++5
VTMInmtqtZPv1AhTu0SGIcPMiDQZTDF1No8kdXB18siXd7PwckQppGUMvHsmKKOyXNcUNHwgR/5n
APofBqC6of2/kfo3b+P/un6b4pfyM1X/98t+D0I11QCRb9qAYgwGjgw2/xqEaqr3h2oZDgNBwuyQ
hDn05yjUES8CMsyrIIe6ghX/5yhU+8MgBWgzOvYcVaeo+b8ZhbreF5wPUBXVpCGgHs7SgPT/jUKJ
cHEZwwK5cB37IdFJqoirftmRgr9KXHugdE9RG+p0mO34gBjJczo8kxRVgxVsa2Sj1ouZR8oG2kU5
NtOhjezxY2GY8XQIdNfcKPl8yjW9PhiVgry3qFsEkGK1cD3SU3K1D4rm47jcTJ2g9pUUR5t2CMtD
qWPxUhn1sc77cStcLQ5yobWtQspdbFeeU1zE+Ssj3OLgaTx1cuH8tSY3+9wIN7OGJ1AQBzmaOSs/
FKOWo/QBareSq93C01bkuFJ3Ul4lxFm90DCdN+WaB8Ge1nbZx8A0D6FYQGMoPi2sHn56LwbJoV4e
SFL/XsRic0Rzul3i9krurwKLYV9IWVs9zBk9XxGxtJHgsl6W95nWNluiRGhHzcHEwU+uOj36RsJR
VtWQSjFoVw81VisfC7mZxEmx0WLlvVFc4AxhjPPx0jq4QBPLni4dt1xnUUDJP8xT4jmvFAEcld4Y
scABvtt6+XUX9bcNM97t3BJaKIqKvI0M7wHtyKZBGHDttKBR95qbM1iAb1dFzc2opdZuduqNWiXh
MfJt0VstRdpcmmKtz0l9Dpr2M8CvyDEU4U5qDlsjTZWVki45pRdLFqNIogC1vJB+KPK/QZv3RJ6x
DgBv6Oaz/P/AHREJaE236Y5M01Gq2B2iurHH1jJA9OSXqv1GfUW7sYO4P3A/UxYo1ry/1s77jGoE
2X3eluecN8+vk/tUL8DOHWstSq171IF/veF/eJuvh+XbUsWBCk2ufhzHUpTYx6fvSkkVX+7Ld5Cb
//2+psLemCgXnlHiWshF3qi/177sG3AM3VF/japn++WjPi7Bl8v0ZXMqEkaMfQvLVXxWNKLLbtrg
AGS3OMTi+ZKL4q9NqiRghJ635eGmSNIFUi6vkUc+Tjq/0oyX3QzEyY90Rsz/9LZf9p0/nup2Pu/L
Ybl5Puf8bYoO7raC7nAtT5EH/um88/uRL/O2TepdnXedX3red/5t530pFBgGZTN3uLgmcCCfyqYI
8cayy4NSsqjaslE3vUYT2egKw4Wvq7orwgdzeJuI4hHdrlt1o2pkB2yFCb58j/O7fdmU74VvF8ky
ecTjYcsgb/K5c5CY+w6sqTznn14n9328WJ4jv8jHO5y3z6/+sq9kIoWgXC0vxjEaGJyd8IHMi+rQ
2URLYi+b1I/tmIpeNLri0KdVaw5K7jDRjH49VPX73GAiIxp1pqc0FnNBbSRTP+Ytos2XktVGdgmf
TgrlqR/6W9FxnE/FTCI/9Db85jm1bgi81IdMLMBSVx+LVkPYKTyt+u0yt3fygDxPrlntJKwR/3qJ
fPF58/w2Y9z/ftdIBYniQR/0ySIMh7yoh4NckwvKUgFDuAtK3/OBrhWW80D7ey3tDrTQnxf/tI+4
eH5owg+J8CT7QXF1dPEISh1wuojnRh4JtYnSh4GiwS71MqrRTCpzXJdalCK++Xryx+vkXkXe1t0C
MkvPon2SM36Qi15kJ/IKRkEXOfXBFp2bXOAYS6MoNuUBasgp+KjKbypw9wtVidqDXOiOOiIPTnTk
El74fRKXymiXyK9aQ6GapcaTHqoSWUdjXjkjjZMF1eAwmnQP54XcF5XWL7WYhDRBXw6TEyyHQSwK
i99bgHaReuRU2F7JtYQ65sEsK8LS0JlGsdCmbt5RqXBgJj9S2T3oqM/N5b4JIDbNoopM/ufy/yW5
wP0DjipbyZ29vHeshD8DZ/EsZAYbGHpD602sJejGhqpRcYnkhQlMd48dprMLFtU8eL1nHuQaJfC/
12abgFOKqHRFBGBGvi+ii/piCrtsUFkHdWrYjkh0jiYpU3eu270+odafzGV84EKVB8tQ8EytiIlZ
VmNAsIcHt8F+iZxhpHabCakNFrUxNSwIzTexi1Z+cqn40Kl8dydl3DRiVGfK0VsqRm9yG6+5P3fK
bXlELgoMydJVpWe6j/g3QGAsts/HP50k30Ruw1S3t7pO1lV+zsLIcO0FkHwXxUDRM+KooIAXQZdG
c8JU6vdiglAeVKNB0dyevIR1oYvjcmGIkZdcI4MvPMbFtnzl+ZwO+Eu2+nL6+ZzGRq6nL2rg2zHK
W7lY0PXSrYtt7jKyXZTU/j709TjJahVxrIsR7L+eI0/8/9gnT/n4FPmSIB5fQ+TCSEv+/Dpy7fxT
h2nE5G/OPWoduBDyap1/7pdN+UNJMlvLXSc6pPNCE53QeTMUPUggui+tC7YGgnpuWNG1lLI3O58o
1yYH3qR/fs358MfbxplR7L/sdFpxVb98rDzn3+6zGcP7RmZsbZXInd5wp8sF7A3e6uuq3C4U7fdJ
Xw+3lsVf+e+Pf3rTr6d+2v5Y/fTekz7x1Cm9/fHWfzsuT12Q/1202uunz/jn1X/+pPOXTmftcfYq
ZAbiYnx6j/Mpn95CnvR1W+789PKP45/eyshIFzAFS5RU/7TI/tqkypoiOZj68ozz/vMLHFMNNhXk
tvOuwITcqFsZDutyVR5BAa19fATxZCBMaBMYqh7kgvqd5kCJKSVAiUnqRK7KnfIwRqnMhs9nyrUo
i7T1nFFBnJwP272YLMvjn96OOsr2oI/Ur/lyVR7/+CS5nTTL41J52ZbwsofKUnwv+XK59uk9z1/p
fJi/+x6sR7cFAaFshkZ/ls/K+YmQm2ZoE0L7eC5sfIZUyul4AOVZal45WLkyCqE7LQ7j0DAdjuQI
CDozxTF/LVwQD75XEJ9zptqkK/K07pBgifSxUIYFcZTczpfUUn256r01vRUfJk/MZzPxzJhieDaJ
Mdt5M5+2SUK5rlvsZqVvD60bnRj7EEGYDWXjkpCde/M1oCPPyprC0hJ4mvZABL05UBHznfIdqDvt
rG07zTxFs+lB7+G2TXmb0qOu1QAnIH6dnL6fF70Y2SxxQwl3SLcikQYqCqsmDRngysAd4KMLu3N8
5LbYk6v9Dh3IU8ZvsazpEheOLZCW4cC9g0w8w+kVxZ+Cdr9Jb89zVxmKkLPYfCK/XNtYcXsjdpoy
D/o/Abv/FLBTTZck679PGV//bObsZ/H6L+G6jxd9zhk7DpE6wm8yafxXuM7x/hApW8PDtMhxtX/N
GTtE/TSHOJ0hMsrkrf+M1jl/uK4Dsti2HCzDSCj/N9E67e8pY9XG0MJVPeJ2+t+sxwoVlVcepbiB
IUJc98OC5MdsD7NDqHxWcrIz0HRT6rh9kjAWhaMjU+wUKo1bI2iZ7Vcvyq/MArkQOK7/wAXXvtC5
uTiqYziuajGuNlysf/6V0ow+OCIFYc97pe0ZI5moMgdAQ1Y33sLQFQiNBmqqs0O/uEM5QpTIpvTm
0//5D5aC4l/4bM4mvoTr8W+YoixU07/C/jurVQdEfNN+Biu4UwcSrHXFLGAmvOY7wWNFgCUPjRsq
fN5+JSVCNmugFlP5pqZ8xSwYSbVrD6WD5CbpKDNyYyDXanbKOvLVVeATAG1RsiEr+U9f3Pr7V9ds
ofU3sAnld3x1pur72Y2H2en2xIxRh/XfBkew+Qxjnwk8fzIB63Dz+NKJEnUdqo0FEmY12MsPaPHq
Cvso6ijHwZfXekFNuVJpqXS7y3B2NPfwYUDtjPnToKmPkx41zJ9t0EzBDy6Swayru3QKPgbF8l2H
WntfDVa8mup0F6rkPfNeB5Zau7irk/deLSI/AnVionpdNRJ4K2ViIKNLl61b3eumodPnaunWXkzY
QskI4w8JkUd22lBJpiP3cQvwBXGzCZgNMSgH0AIJe9si2vGbOQA3aRXo5qqHMFSOCqL1jYS4ZLnN
P0MgL0st13dinAMbfjyVk+AhsurkIHHrJqteO0O+Ix3JvGix0rUF89TuI2SblriS4uzGzld2cqw8
qi87xt+7RAk7VGqNBZAlmCk7DC8rx9hoigqrpbXdjZF9DwsHaWaER2pGZRoJu/DdC0vg3PlAltJF
PIo3HWpl83vpIpyrxQ1OAJwbKwYCjBfG4KMuO40xU74c7aFdvWQCxGKg8F1T24antYXdm4mQwbSY
vkt9P0Z3k7A7t40Ko+rk2ezDek1+dA9KmKeqNK6cRIcxs1TH2o68ldJSuOAm9q7wlgxhHkzj9qS1
ayNyb02qe+sajE4H1I++x6UyS6PH74C2IkB4sx2FTCsJ4xUwFR8hrPrxlCqD+q6QSWxdPoTHIXSt
x9qETO0647fWTk5WEd1UhbtWvPTUALUxasNBsO899gYW9yQJ/MrBjLKBdDKH6l4yAeYmvBwHKgBb
NEuTkXybrPQkj+Qaf9MwjtvJMh/mmv8cxxu/X0iPt+miw2Ki8jQamlVoQ6wpxvbJFJwb6l+ewf7S
sZLxHophn5pFucZthyJhrp1T8VgL/yunCq+mJHvSIdLZikW8EBc4iFoek4+GSLKL25Sutyunu81G
fKMaysH8JiZnkALJDDRu1mJ0Uffa9bozQ8PPCvXCSNAHjyXq36Fy1/IXhDF6wrKYH8wRMlTocacm
jcWDOcRH6ptTyhARQtrD3mzQ2iTj47hQx69oNQBw/royhcXXFjsNr9ZVo7Tp/ViTbwBdqUTORTGO
PQnCBoUjJbWuUR3bGoQH9aprzwqu4a7R6rlmsTbTetOX4sYYQHR7C6QtJ4QamjZltrbG5UcyzCNV
/XpB5flwy6TdXbUT54cbxkX1TncsBKJggdceYsthyXBo0yidHY1fuqbHq3qe0y1DsKcGIRktx1vY
N1BfMgV24TjCVLZg6SuW5keLtTLUstokVJBS/s7dC5mSstk4f+ryEURTxguJSOzxxsvWdevxl7qE
dmQzXqpWu2pzPd2qJiHHDjwo9UhQinC6AZ67dqIQ01DR0dQeVRz4hN6GyrOpui+9Rcw8M92rBrRr
1ADlpSba8vrnXqNlcxMC+PK/qXruj9LLTjOz87Xi7kpqaGsIVisQ98QQ48TDWJQPiOyKophKu8as
4leT00WkVCpvXJ4dDNQbmmoeZ4gODrjXpKP7NVMebfmP9B0NM9HMzTIpbyBl75uJNmLGldKlktqf
MvT08d7VKkRHIb+uCBYc7VGUThnvHo3pLqd+AAwHlE09eS8reZva3MciDluVOSZwzXoqnwgCvgpD
tGVEd4GmbCM/iFEKT/R0kPiOmpsdTEX83Lr1rZHQvcjbhL5B34RjeL8AxEBqy6MxAKvXvJ/JGB3K
Ovwub5FlpDXLVExYSxdOW0SdzxJuXVy9Vk58H418Q6cqTl7WpFsije+6SgdUtYJClUzTSoOY7g8a
smsL24whtjZtmGorAFJEVWwgNs06Lb3bIB0G3yTSQQ3CGl3MiG6TtJymv4QAPHANwtFN3PtGkNMQ
mBkF6iUX1FWpO1q6HriH+Q23vIleIbiQN2Yw03nHlDjhVKdi2FpAvZnSbbm0v7oYNrinN+t66B/k
XWR4NCtmuPw0ovQWwC6FofQSqs7fWYsbvE0R9plLfjVDGfH7OgLMV84rt18I0lAMvyYshlTaLk96
JpTkIQTZwf5R8Nd5Oo1KLppogP3rPKcmXJ1JbNRUbchjVV4d0rB+KSLH8+skg3gZkzIZ642b0xST
HfNVj2tKSTpvRLEDQNVnW3zyXEK77NPb3ChOFd0qimJ8EAaKwVX+FStXqlVZYb8TeDTJKrMtGnme
d2qEcJgDkheGcGWSGkaestwCpgB1lySvJpQChM31U8u1RaoAMLpPEfALj95OD69Kuj6Ei2tcNBHQ
Ta3qg/1ayx4bJ7F0TbX2WxIBjrf4F7MSrJWVG1szsJ4Gfv2aKpeTHAcoBGXhMtBN8p9QpaXT3hc3
YOx6vNJghRnTt66mU8FRgQe+Td/Tqv+B5u6YW4pvld3VjJwv0WhdliR9L6ZHvSzB0dbBSZm4uWbA
S7TRV1B4yg1dLd0gLDNMQkAI05BRUXJRQCaMGLWsxTWjHPHnEDd7+UMo7kqJQ/iZQi+0qAykob6+
lP4Ue0z4RMu5jFzTWNcFN5VKy5aL+zEE0WIKcWqU6R7tGKIEhlpus6Zezds4yW1lBDtbN7YRssRV
ONYPQ7c8ezbzY3PFJBQOaoGRCKIUEyMj5t14Vw+UjoKOW7ctovem4UbqAwoms8YPrPSaunlqbF6Z
lAw8nTwqPWCRHfy3y8oEltSb07cwowCzEs2qFtHFpkRXcamuTh76wRVauMHXb2wBWDaihfaMa9H2
1KtRwETjowWJrzh4LKI4Z1jFV0gAtU7O4MtHVh/RFCboJ7qUZ1mhpss3nfk1dNGM2CYNacdUBAKD
a/mdpbx5Jq6oaT/t06V210Mghrq+uoTE3DRAfhhLPpdj9u64dK3Q5kaIG0rOYOOd+cbWqjxYl3TB
c6GjFNk785KvVCdE2NmmPiPlebeIcfxkttu8yx4rJVuokOJHFmW4j/oZ7R6tsmJBPE3VctvNSI9y
rmca0YAOcwxoLA1vSzgiK1myWbT5C0Gae71GiVfHPOZQgy+rxPqGBMUdjOVG73+0omFHpkQRbQkD
ZernXT8+pz1mu/XwHmQ8OosJAtug0opHEHqZ3t12DPRWQRa9u+Lz8yH1VqmzstVx3GR2fuwbAlxJ
cayUX5mIUuuBd1smsh8tj10YqXvqG7FYSE+kDdx1UdIPKQ2y9QTLr6RU9Q3spss5dnzVnPCz0rhX
W4Pi0rZkiJiWJ3n7eWQu1tCRc5js9lL/zJdww0N57YhGVY7nyik/ymFQrP/IRi3wZWMMkuNRjkFk
I560dK5aot4FRsfLUo1xT9qcqL4ntY/nbt8+eU1ODwdlBHCd+wjA9zgV7SmpmNXou8GZbqboyaiA
lC0MM7yQ3pkCQ5Aibfoix76ODW4wUIS7swK+kjE4jgzlnvYAFE6cvasV970YcGdt+oPqEDrtgSGk
rVJc3cfvsZaeIuoWmBjnd3UAsTVp/dI8IH49uksATw1WKDgt2oGkrVZTSqm/GKIuovlfoFKTLBGc
fDHaQCQ0OdoPwPdMLRB7Ra11SnM6UmgBD5mX3hUJ13qIs5PTwkiDbWlQD0vUE7EmFZax9zihi1n3
nQ30zTrJ3nFRmLjqdn+Tj/GhZgjOhCLuQMgdTTM7xS2jmtJZwAuAgRSj+CwPHvFFYDDIb5/G6MoL
hyN6YfqTHFkCcFzfLZN3RolMQ+j3IFrD++cHUR/EOWlJfS2NS19fNS34XjH4D2Prp1689TGNxFLa
l0WmH9MdrI03ee879hjv4kD4zoszsngN6yfwJRWo6NsHEAvXTiH6l3Rh0BJ/F+MFzB4fM5dJ9xAz
HjYggeXi2rjjch2TU1/BK/tVdqe0psOUfzMI/xTSDf9kuGwbCwKU5u4VM7saI9qeui9OiOoppNaT
XWxUzg4dbbmt2hdkzRp6Lxrr5F1MkdbEVGjQHsaF1k7ex6Ifrk1zr858rbxn2J7mx2F0r0btblap
KHUThkiz3r8x1DyZVEYCwDe2uQUxzYCfMgxI9Boxzx2jdh2HA2I/PIZiZbof4XtSAH5VqXl8XVXp
pVLxR5glOD4Qu3tFqX8YsfXUqe7PyPMoiC2PJLEZNWjtCKAqey0s8KgUv6Rb6H80MfXwiEtARaM0
DjsTFAmPvSpmKXEpQFEjWWBoIqTegGqSfSKRDW4AV+gU8jmDShEDANWmb0prgtqthR+TzjLc2jn0
oWKB56ZV8XNqBd9xGLnqjQoVrMLQQreDJ5sOcuWhfmL+RSe5BAVl6mW8q6GRCbjMDi7gFaCRfq0G
0MBqDchmFBq3Rea9DwF07nSEj58C0Pd+6WUNCGjgqelDKKGDGvt45FzRWeMbyUisXbILPRxR7jQL
D7tll6u4mHDv1eaflNeAZuQ+dxzk6kPirFSwuRT4dw8yc2mJTGbnQFBmwFwinSwR4KtFTtHUtDjl
OnGzmd+BTVRqkEMej0VGmnMz5K5gatg3X3Jgn3Jlo74g2gNgv6ZpIE03hr4Jp3ZfxqCczHp4kklU
+SUCncHKvhHpObmzD/DVKB0t3oC0Ido9xLf1ENpbyZIbGIgdHAsf7NBw+vWnvLhMjquQNGPQFR/8
709ZdFeiu8+J+I8suqrHzIDB9aT19BvsLV8jF+eTz/sks/uc2Jeb8uh5nyfz8+ed53P+7b4v7xpT
grAaiNT8/nnoLCgaQB9IrP38OfLrtY4TrLsO6bo8IBeBmh2iZC6JGipNi+qXYD2gDzP/fFG819ID
R2iUNbAHtVxFhq3gyAxoLtloDfYgvswoG8MYtJcyOyy3Q8e+6yu33gayTDCAmjpmExJNkOFqdOqR
c2+5luMh6MMKWF4wwf/HZql3TKBGtrBd4ntbB7lTLuo6i9ZGmCgrK6TMgCgYYNMgXbCfmZxDCInx
INdoTp0D1F+fMiJtb2ntEdYl1OQ51A9KQ5lxREAG7PZwp8/esFVsZphtU7+kDH2rgAnHRTh4fjv1
zL4c3EYgvGzg+AEnURPcwi1S6ipTkVwZcyBcxZ56kD3e3MsOv9rUj82qWAGlfSJF7r32UFpm49CA
X16HuPkBXhZOdFW+sewc+44kvh5KpvIXwGYw+lCDFI0m8oyAGk0dQ+eth0Spi27A+RNMKRBAcyEP
PKsGDz1e7wv0CuKJj0kKhXIonZXWFjeKC7SmaLybQC0B4T2BFzmMWaf4RtAnNGi4Hbfw/PeGq+Br
El2n9ngVtzCBM8d+aYP0WBkUcmsuEshuWJjSZIQ78dLysRllHB6Et5Ma3xl9eFwUVE1KCTOx1x96
N00vxyymaLp28aUw3Dd9Nl/cwjF94P4wR8f81WsRPrd191Lnu2Eaps1UZyYjxGpXxt0RYdVNW2mM
ghFThlDXVpNNw1uDcqt6070gTXANXWON+x6TUgOx1ti/Zto83EM3NTbYNkPVyR1qZ/nKNjeEi51l
GWiYhVmj4cMbRbpolLdT7iA80hgBzqGzz5tYW2Gglu5zfIw6oc+2KFkltuMUAjl+P+W2zaAlNS9V
q3FXgOYgOJpoVSI8/PzRfbC6VGcsMH/XowG63gBgomYEGrstyirPwFUxNIn55vPNkKOidZIZA/Za
29Z9kuA0A9TRDX/UNXouEwAZfPISTyljBlHSrFshCSF6uwqM4aSZDagborij96DHhKFHxsc6mS7i
tuNV1RnuBgdNSMdFva8Ml2J6CHOIbrpXvgHzFYRBu9SoLnHMwCbRZjYSB9DhxgiG67wz1eiAA5O7
DqMGwxYv2WD9cLGEcfeYeHp5ky4OxuvrIqB8poCXRTyOJKTpbga1sy682lkbQwfTuK1emBruw0o/
mYJimjISK+qRSrogpawmJYaYNHwU9qqEU6NtFGqXEb6kN2jS4KCHAtyp1lzCeKtDEbFscP5jaW6t
lurD3tLIXCL4bULzVh2DbdEqHfc9rnGdMT6jMj0SRniyA3fXGzQWdlQfS9u7zjVHaKywbXQDxqvx
bauM86PSqr+YuBJSsZPLXim/aRF2q57THys8OSxRiJyZFWYuMXTJwqt/wXHba6MXkcQ2UFvX9o0D
Ng/TS3T0XTNa6xBJ3GD8IjT0K1qS6wGJt5LZ3AzFjX1jRkm/xRXduNGAGekwQV1QCEpW0s7ECJIm
5a7N059aXxGQbUNuW+CjtnYDTgeKmE24KrRhgGDVQdc8DIiSnW8zJRy3uuVuRXSusJf2oi7rtxx0
+CDmvIs+X6UFUYR8mTawR0moL1MDGtE+NkbV7Gvk1rMePXZVDipjAprRi9gjKqhxGK7nBNOGhYYb
8geCEw8USQkQ1UrcC7cNN0tQAT0bl3jTVxFqXxOBGF8gstod2i/1qsiS6Fof54sEdjsY6/Q4dilG
N4oGZcWOmss7qmGsB4X6wFUC9hS7hKMK64YRTJZtutl+pr7+aSp8N2D2UrbDBl8Gv9PHZ4hCR0Zy
a2+w7RVg13mFSpia75/UL1t58liX5o6m7jEeR39YiP2VwTeH5J7vWPq3biDeW1v7zjYwWiwPmIjC
kFS8lagrIfeNdsyoHyq8z3DoWQXzHtj6NidVkATMEXNyfVGs+3o1PJquvV5056hS/YR+Z8KsabrL
2ujFMIdNjFvgjDrQ7ecVusasFpZyyJdSjVp0N9uNNWMVs39JoonYRF3qfpd7V31t/TJFLEMhwkho
nUyJsu7SDVmym6XVr6uyegR0cCpy/Zbclr1qu4tgyH95ZAgtcUtDY9peDa4SXXWlsVHaACVPQC+d
X3VVSW/5Q4NSNTnKMa6aW9c0rqM6fQSzxZSuLK+TYW0O+q9IZxis182+ULXnMdTvHBtCFtV3lhHi
CWNbNeV9DMvbKL6Z2hrUS0geQIjHsdDkmudNuY8X/TtSpyNCmis9Hm91m/iB5RBoX0r9UJpU+Wb5
naNmV03IWA3DHhAYYYIH0aIVSA8jwlRmsqzbzLk3mHMhWuuP2QLUDD+YpGmeFdW4zIlHFKb5LP4a
8VaxM+5rWjaoIjTe14n73cQUixl7tYqb4Ufg2i9T7Ty2a2g3tMmT85Txd/SghWaeoXFZNq72ZAXR
L6u19x687yBDlp5H8UrLnItwsQ+VkqOA6NdamsFwNMdrYvArFM5blxB4P3WYKp6meSjXBqHTDEkh
DK+1OYU/iafcz/dzmDFnVIEPE/E0A0oVsiHcRYt3r+RkKGiWqP7PaqaqUHtxMkGKt4XO+WzHzl3r
5j+LJTx0+AIS1MngeltJfcJxdSGYpPxsacm6hMiSKWDAi6YlKzL319QU7prrbtKvRikwSNRqpdXp
/WTNb8TEvjFUATBYvUCIcxNuw4Luyid+cDGXGqiF/HKC7zdlELe9FjY+xDtbS0Glp+7dTIADL92I
Gfa47xsTBzgcBPxMc47mXKiQCyA3llV+FTh1QnTEurQJr2nUc2ARgs/eZZe4zqbIbhhXh+vZbpe1
FQeneqrfqqkFTdh6fqNhPKdqmxr8A6QwdQ97itag6ESW6f+ydx7LcWxJmn6VsV5PlIUWi96kTihC
JOQmDCSB0FrH0/fnh90z1bfaqmz2s7h2SSKRGRniHPfff1HvME3+2WXNT7dj1y9tbkI9Y8TqACrX
N2h+99DlyONddnHlIQmZvuOxxoUUi7HOMREylDVtlBO9Txr32oSjCNHu4JoBfnLaGO0K31l3+tC3
2wH7ww2X46x56bO10B81hXksZpv2IibqUSNFdlO0Oa5ElnftGiDHqfYIwv3gagSspDkbvTuD0ZoZ
V36ZrogGeFwokgR5yYgBMQCUaQdjb1stwwQpS0esmNlHVr9fhhG+OJEGt7oe37G9jw7gS4iV5+Gj
YoAaz1zS5J58h3d9LqdNX7Kn1wvxhDiuOmIHZhOUUFWvo8k9MqXF6xAAnGaWi6MrznqQJPmtwbnF
J4d7fhrelzg+DHrOUKsipG6F+LAtE+05ykmPJz7mWRuXWzeJnwu9x3gfz9RlJQ+un4br1HSOk2tu
CwzisxDcxMP9mhFesmdaBi0YSV4QgKvsHGZdGKzGl8YJ7qfCf8YQ27Wyn/ZKfU2t53qgUktBL5wV
yUM6N0cCck+2Wb+Pww8CgBzf+Nkgc5X/FngR1OtbzCOZwE0H1xmfdKbvG58sawPnVma8oGKNqC4d
GxgW4/wJyR+/5rN3m//5swSJsU1535I/xS7H8BkXC24QnY9weXt5t6SiE68N/Ko+Sc1Fbf7nbc2Y
qDZeUslLAmZXM75BfFzlBCd5C1JI0DvjjuERzcfbUcnLX02r3GE5s6738r5RQ4Ar/5cXh3wGARHe
JjRIDZGjmq3yZc2IMsouyIvaCmAO7Cwos4PBhoRh+67mz5aW7tWf5Wf8VxPIF3DnoD9DQcRrKFIN
UodaHPhs/edELIi2QUOr/l8z3qWrgI5zbDVuRmTlAb8vL6nJXpA/y+MY8D5pGdy2Yyd263Z3bdo/
WIe2Bojd2OvfcmCYqmSMKIF5k+mB9FWwufHQ8xtGeh3w17EIgHBKHpxjjcOCvEI+r47rq7gqd3Ks
Ttfk+7UIP6wkOMmH1+2wV1+AwbWVzWdmybiS7+Tt5LjkYzX5OqT/qO/OezSoYem25LdjX//RMsk2
ChATXtpO4VZOj3w9OYX/9VUDjsokqioCN2tWmgnU+gmDtWq296zfB9L0UN5Gm44J2OIVO/mzvIZU
NpCTnzpti12BZvDSLvvz8iQi2zTBa463E/mdb/ZbMptqEIom9g7yTxE/rjr/JC+p+2S3DnQoestO
m/+St8LjZlMYHA2gO3Y7P6eqvJe3lNdgNpmvP+QVckxl9RXf/ddBRfyjHHBU4SrHR/ERt9OYslKv
+7Qz1MfJ27nTcOJtLLwSaFEeSX3F447qhQDlsrop2je9kqSnsryfTYDFNlqvetjyuzIldGggcXk0
mXREVvLtUWxbPFXphDH0imvZMY50cuPyBQtEJjR1n36z3V60mdsVee5hjYtLlBKBqRf6aWBibhKu
HrspcYU9WLReciv6cX+bhiFul6n9XQcdhjRMszGHTA5lhthqcrDGbg3oIelNE32mAHpsNiaKkPwn
GUwFA3fvh6JB2A036ljcsUkClslQxG4u5Mfh8Fp43a7tlopGvivP5XqKzSI+W1H5hPrxEq4+bJ3e
oG+aEGPi3dlV44P8VwSNucfYEDCU8rCDNGSm3XoYD5Kmt13ZRLbk9HzrWH0diGHH8BiTRWd57cMW
GYYDRK0nIN8rFZtjQTewWu/ZWtN3LEF9JH64idAwIE5nUPixOP1TFlEP4QLFk2oybbIW9gwb5z5N
P3tz6aCPYMNqUzSDUQNKiecia1ekXxTc7dug6aQPYda7a4viRpN5pSGmGQB2+bYl0NAUe2LNTk5B
i4sCGCu3N6DwgogR13ZoqHl1G+UUtq6MzPQeBkVXZr/sNiEtN6J7NCeOv/yqfPy7Wit/hz+x17We
ionh/nlqjZNeMEAyCQreQjFu+vq1rA3iBewMy4I62WD9eVgNBi1EgFRbe9Cf6hxMm2HaR1gJi7gh
dkeGFHgBJqfGotdRw0lq51PpgR2UZCmSQ00B3mOpR+wFk1is7dMAUAW7r6PlVuXBnEfCRHL7XLf6
dRsARixTIv7hDDMds8L13fc3+bmoOEzFvKqgiolvGfy/8ZDMHUhpCJZtyBh6MuC95dVTFFKkqhvd
9/BuHkp33xqBs7fncDgUdDKLh+tc2TH0Iy6ro8Ji7jzILV9rnks/jsWL09y4i2OdF42rOow+SYnU
jZrvn0pnwTGJaomxivND966CSntZw/lX4q+4sgbpQX10M8O/cDMEoLNZxtvRjsozJqHwv5otdAZI
JLNV3f2mFZS+0oPHyMMKzU0yvcryNl2TaddFxJcl3BeT7r7ks09U1wRwOuTOYQyoW9bkR1hVhIct
/KaXOtigUlHBCLtYwsyYWKPT5NDPmqGYDMfSaUidB2qOJ9GsLOGVZZv5biJIBQ/UXfLqhBXBr6Ab
7tyuhxILxuM0/6LirPZLupC8VGJy2K2bcDbfdIPhRDzlN/SBznaZ1+wwTOW9FVe/mHfHG5g3wT5G
RzKEzT3OdjeGm377+W0gaUWNmJ0tGqizPAvhwL2tkTUO1wWXdZc1gGzyjTnSRBh6fxMYZ+wYzP0c
w94qSgc3bFaxP+NUGSgqllRRcTwUeVv0OWRUWLcG9b6XQxHpJ8ojzJHxEuJWAraJgxi3Ppke2y7u
6YygrtM8uRr8dCvjIjU0aHPmcpQfHxkFEwkVTAzkb7pd3Tur81jAIGTYw+CGB3iozbt+sF6clAau
1I46I8dsrG5Gt8FUfj7oqcvMZxqyA8EZN2tFzHNfHbLwftbFBMEfd+sKL47ceobdfMjEJJowvde8
rj6wm33KYnhAwvJi66B6ZFi29iXoEA9w4XKbkZJyIMP5S+ZnipizjqzDfOi1Y8GbACu+jZaQOS09
mh1nOz+5ofcARZI+d47A36wRm+c0+zCN4t6SFJsyiN+1idwfwsU35pB6h3zyeJ7nfdwP+g5nT9rl
NRhuup4OVJ9f46h7jwUGckaYPAmqrI0vHBlIKBdjBSNCU7Zt55rQvdjKyBAj3M+NIFYGUfIbghg5
gvhgYH0THLXI5UEY4ES47XQisBgHzYaYnkLzD7Vj3pC797gy+gY65AZxR75EIhfJDkvKiKLdV01F
oF1lPdVd0FwxZCM1apgxDYHpUaVOfg5cm6QJ5yN1zV/10P3UU2bI1koNUOpkBI5cgoCI4ybCmMX7
M2ZsivgqJqgEUt1IwBpm4tsoQ0I4+sLTkjHT0NI92IN/8JhJFQzn2qh7yebgKOFY29Zjpu3132Xq
X/6Qp6bus6y/tekhqc6lje1yLrxYGflJAMpqGle60Do7YXpmsYeBrAFuUo8QaroW0khUfsjEzpUh
+8zwZr8sybcMBV2/fsGd9ikziN+QfmNcuHsBgjEjqt0H7pvHstWw7LMpXGV2hqk0OsPgrZ3Wt2lm
AapSZp9NELMIG3W0QyV9/Oe8YAsTiL8Qmg3XcGlMLHYeC945P//1+ZiUUffv/2b879bkQYMD25/C
Gg7FMqihKJNfX7Kc2UGfVsihp6IDRrRxqk9XnIXkUUc7ShCYxtRd6FF6z8I3s7ELV6lJuBuqtrrX
hMnoRZRFYeCd1d+ccJbbPf/gnDRXMTF/ZtzjLUSyHLvJVZoP9G8j40hCPeE+IFOkAX1ciXX/F4Ro
5x/p5H++tuU5Bt89kBPzd18cGhdm7WnTn2jTTmRM3M2rcRt4kEc1tmYcmG+z+rtaZjIUDLynGt+w
cEITzgWRDDuXTg5WAOVKBf9uEZoPofIscRmh4Yv32XRSgK3BT78hhWH0D4PD2VO7KAAbts/aNQ4s
1tmMi6exDXkQoCCHWvItZVMs92kmVOTZ4nr84doLwaEsgYLCZrmnynqfWlZsWeEKl/QNqJVnX29I
hoyv668mWX+0Wm7/i5Nm/cXNA9o4ziDYlliu7wQMd/9y0nzPxxBRs7qTllgQ4OrwsjKj9KQkUrPc
uX3qTcZiikyp6BFMXc6YP1/wUKNoAXzzqgBlmaM9j6V2FzXmQZFjFK0JI2C2T3epaOOIou7xGRtd
bqFYjx+ASd//sNls63nEC/uw0iIJuSGaCArN2od+nNlU43OLxVMMKC1P4D9/WLx/vGcsh0UDFYYP
k/EfJAhYdmVmkETdSdc780CurRZiceSJvQUpscy3xgTmNmuFbqZggn5yrUh6msWlTIi9O6bCJg+X
8IdTrzdW4+1Z/E6rK3Go47mroViqgmFulocZpkElm0pkFx+Lz5kpg+BS5njxeQZwy4Bxld5pGG5O
zIgCAp+kcHVSUsOIsPvOa7ICC7Gw8lBBRdhDR+kMwyOfcakrTynWr8JDSie7uXI6tEd+A7dQ9jY7
NoKjk9jnSohYfjTWWyNnDGQBHyW04AQrwP7MPvQQ7lG0PGdQE1Yc29ADsLsyrqopyDH/VoWymQY4
aVUAYPa5gYm1++dXBCO+f1zAyBJHtGIhzLBcT/+LLMQZNCzHlqk9pVXBCkmxeux94oNNG85OOd25
q2tt+p4snbLBe8JtkF2N8Td7cj1AbDb76HkRTl0tPKuSQPUYSxLfiVx8C/glLSlfW6Igg5L51Z9F
qTPOtjtsurFJ95phfurT+ttLMDfUh8PUJRczyL/9jIWj0J4APthQW5MZCqyyrHX1bVd5t+j/Ptai
rvekfnE93PdGeJx2CDakjTGBREu+xzDuOezjlZi2YfoReDi+rgStNL1+EH9Fvy0xtTIm59qB7ppl
VnFqGZPg0D/cjAXGOMGIW6tTGudwMndJgfkaWN3JmkkhZ2JnhBQxOmxyuLO7egJuzHVMUdgUZ7P6
EA6+17iAnSx4wgxTdDarh4HuWL9lxW9zaiQp0tw2/85JS+x91ibHZmtQTCr1c5NCDpfFB32MvktE
y1pqbUqz+60Kyqio711cnTdtiaev0lkIcav1HDK82hvpi6M6efPS9hxU4TMr5Ye0pnTR1nYRbIgA
lLcpcN5Cvd5lzgCll6j6zRqQYRYTLrhScQUaNcKKT1y0Vu9CDKLi39paTJnmZN/2OD80RXFt6rFL
kwiHPrGowlfi1svoJWrzk2Kq9vFnFQ0/NVPeK6aHCCSSEkmEUxQz7SZ6SCwo+BETOx3lO0lB/g4f
zZvW9S7EklMVQIKSirPLO1PIIIQEANH7eXz2I2cT6n/4bST88JCPPHQ6iXX4HzanBA6pD4jgxUAd
QqCzY8ZOmQ56WHK4ZlesB2ZPcO/t+jIY8PmbDq9waYWpZPcdxEjkntYD4eRvoaxC3sqH633zkjTm
m3rA47aOd045P8TpCAOgjhDANOZ9nc7hVdXS43cADxETvcRvX4mtuUeaz2JD37NxpvTo0JP7Wksp
h50oJG7aIsPTH+emeqyT6n4R3UTPKLmnPQ46Nn89zKcdadsXDfAcUz5j21pN8Kft7jWAk9EAClgp
7w2hP5Ie7EB4P8fJdDNEnyD9mqZu2zi+NoyW3YOZUW7517ULwz/treS65STbaw1JoizfpmLdY1NB
uMrE4JrJ+POA+/T1AD3N0artNGXJfWqSTLP406kyA4Aer3A30zqGSC49IIshe6zKkf1EDwiBXON7
h97yrOE7vquxlDz7/kQY4PrTyRbzKSP608rGGw1r7HpFxNJ7z37csBy1BXrWHsQpge+px8Wu9eoe
eKsEkO0T+0AWgYkVtjXu6dD9XYawYhjyo9tjhDBj4r6rAoJyTaunU7UZ3PVC7IGkKXpbZ6+IQT2y
HiwPUzF2ncXiFVbZlZXVzQHfO2z2E3fXin/bjJGbCWqOc7EGkQWPt0Lc3lZs32Lxf0MCg0WTUfN2
NeE/a3Zc7VWH0PVWi3sc3Su5ok73PWMzsHPEY64StzkoadaV5+FAp/7E2NAQew/N1B9WcauDvnaq
dfzr8ES+uOJoF/Qvkzjc4VRtXk3K9k79kRDSfMARrxJvvF68/Ezs8qA8zCeMmXD2Ey+9dv1WfyFp
XLtWf0JRxxBUPPgyceNjH8eXz/JvV8jrJ1s8+0Jx7/Ox8UvEz28WZz8Liz+cuxxGU7j+RV11O9D/
YKa53kUezoC5eAQm4haYiG9gLg6C1YiXIDCic40J6T0kOueojlIdhSUuhCV2hJX4EobiUAhljpGK
j2thSBu6rSYsngssDU3xNnQxOSQAILvJle+hOCDqWCGWut6fanFHNBge7i1xTFSmuX7x0mClaImn
YibuirUUIaE4LvrivYjY7IGwxf40YctIEi/TDepOBi3zS0C40posu9k0f1vi6ZiKu6Mtflkzho8N
5PRDIR6QcY0bJAwZ/AIxiMzEKdITz0hX3CMnEx/JVBwlWYvxpPVfMvGaDDCdbGg517Fwt8MfP8r0
eloenH65KzselxjjSlOjtQAxgT+oYWs5P0UlHpd+crVyAIN4XxbiggnJaTx2BqFAw9If9cKlS26a
tbtyNK8DybA2I7nHyTZdjPsShtMVBPv0jO8+3GOUC2CEYj5DW5ghMsEgp+CSmKm3U+8RQeU9Tcgy
MJzoE7q8+C6BIb4zRaNCM5ZsSkqzsjOuFAM461CiVBXxSLFWbtsuAlb34pOScKFKBwHOxm+U7+BT
WnOjVq1StBnQq3/nsftsF+uzqi6KUQLsZvs4mYzzor57GyPYjj7jPpjc+YdPqFu24vqki57BqQDa
U7sH5dkranQ+z8kxRlC1OBWZytlPQjGuFT27NHNi5iikGde1PIyI1iZXu4MfdVBHqQjTAhGtYXE/
xztIjVdGbNwZNsHLDFVwVyeuNekuqk5qF7aPKSqOcQrdKg9JFNIGujNgGgPAe+uU64Nsn4pDjvgF
Vn/L2s+3IGUofVwJSZAgCNLnwSJ1aOeU6e1lbYoP4cMK+9y1YKAjbGKUOO86JAEJIsiwWiuFmk8R
UbAQY7c5ccbUJlBzqvymw6wSpAMpTsYcrm5QyudXKbjiZhj4nB7qc0a2E+L6htaKf1EimTWq9c2H
4vaPMZ07lu5eDkZQZNPRGKbL2ifjGZt9vLms+LbNp+qgdwel2VIE4blFRtCKbS+5XdDIGpRlECm/
rTqCU9KBcxYW/W0jdvCJW+A1gvI1rUSDGpgnTITJuwkukbMyqzTv6W7RhrjTxYG5W+TJ99rkPKuM
oAbtks0gDq6LdqBdPkYfhkpPloi54Eno2adycRGaOCfVQHvCNh467wdsiR9T0VmHsYPF1XvtOVdo
mugBA+0scaV6Dn5TRIQK9S7oanVFOvyObNOnXABNjJ5RJqTgMXoTXE/xQNFi3TgmvCk6/bFD+cL/
ExyGdotXhuQnz9tUb7JDE4KimfOVFRJcTcAps/zwa4wn6mK5I9bYAoukjCRttyYjlqGqAlvmkP7E
G/NXL+iPadK+IU07R8xX0BVnWEOnE0oiDro7FwN0FXumeioj6iIXwYA1YKaTF8VHp2mHLtde1QdE
uHArHrdVzv0mdbqLiHZs1gdW2+ZVak+FH4Q2lUjjRCTg5d9d0z5ljK4RyVD7FoA2aUpbH2vVTUIM
PME23mO+WHeN1t8mHizosIXp3LXBRY+Sq7FmfusGnLpArxHOpHeO6YKPc2j64FwmAp220fyqG2A6
psfp6CcuTySZIe3CCzH9KTEC934DbsHnn0QEVlRyhdwvfwyq/egmwU0vUtREpEihbnFoNnM61SJq
vEXgxbf+GP3WotsKzTlo9bNuhd+1tuI1Bn+yQr6zmz3y35Fg3hMzKX1nGjE98vqtPVY/MLTZsfog
dZnzfaJFPw1yFjZSpbJh793F+1in5uNULcE7sYb4OSMWkOe2N+IH1y9Iwa6/sjA7GwKAFCC/6Hr1
c7a0v0eQU0uOcab+rb0h3aXB2nOIAcwhDBqxtq3Cq7Wtz4VlQhfD1ZRG4zRpPDpBaDs7TZt28Wgh
bhwa++jEsHWtOf1WiIgP0yHSyArxAAJ3NkN39c9avGzCEb/1zP8kZuIODGov9VI8Dnt99EPhWnEG
RO1XRR+lY6OQHAjX6NZrArOYCQmm1UVc6KlKP4I5I7cm/ipjtwGNrlFSS/KXF5ILjgNbTCcPSZzl
sEM3sTANtSaKautYVwMNjmjuOg1K49h4BxGtSD8uLYmz0F5Tk/EhWbxt4M8s1UKrIPr61PrEOQ3B
oCg8VH9Ux+zaUVwjnunzjTcGFyWcUgoMQ26qZtGeSxNqEnJqBcAp3NqUqtnrEKX0E+obDBXglUZI
fin8CsGZ7anMthYPagYQeRpmA5k9Tu1qAKD0OdhMcyPA/jK8ESqtdB22ScJKdyBUtXUd6l4q+9HQ
bLTPD25wN6z9sahMfLDhnpyTzoCM5fpMcZIc30WyhcvkebBdLoZzndrR2bCVU5qXH1LXpR+D+I9I
V7sbV/exlxxLkhOY8fQjqLf1a5FVNqMHnfo23GgtxHP6NfRkbs1DVJ7s+VDHUFr1xPX2trUze66i
UsTqycJOVAZ75LQz/qZbo6TRLya6PXUIdsqKO4XNO/7c6NN5uLXZ/tHNJbsrK1Ja0Cw2Nqp9D4BW
7ygOsolU5nC5NxYDAgaqi2ENyrNV696mIts0QqxxpQSiU3SynYHWqN8h9dTKH2rAqZpckyTUGof6
QcuYs4O+t0X1bvXaIarWu27iQVWqW3zhi63TzMPB+jkE8yXQunnX2wjUyC62z6k+oVt0f1fIIA59
4d3URIMxUAPIrxei5avwp13FYA+6idI3PCmbjmXQlltcTfMI25xiGhGWCOLjSGy81/nlDdj0lReg
PZhZQttl+q4yDf6nR7ouPgRYY96nxH1nPlVTJRJDpVlWypN4bc6saJfAbt7VyG1Z2Ov8fnlfA+Mm
1deHsVjTDVR4gLEgE5ZCuSMo6l3BVihF2Vfj4acXrj9meNtT5V36Zn6x83JPxNNlCglor5wjTvLY
QQJVwBpDsyW+DiHBTPtCVF4ybnYbxLIcvBrjajp+DZNG1mJcZUA+SQXhvNmgOAj+7Hxp3d53A9Nj
ppkHUSCqpyuzloPdkM9WmlCXsmc74qtUaXMOBjh0IQHvUt41PcuzeuQKmciooYYMiobxp+cSV19B
3j3my0tu07sTD3ux0vvE0X+XA8+lpsWH0WXlDArcDgQ5Js5r2+kBtA/Zkv0s+qmlFVRlzvKfkbRB
EgWUKFc0UcOq3YSa86QmveoaQrVgVp8COrcM89u6PQ8es4nOuzBoYmeRGqnSWZkGH7kc/OvzPBck
iIPZa7r2NdrjW08uOXAYA4cMu/z4lLg8HjUAhrobtJY0bfVcKAxBY8DCyIc3BJ88Lrr3KDUzpE0y
q2VyoQZYvfMZ+v2T0hIFSJtx3m1wyk+73exHC0Di+hLPGpQGonpK6mGwR47VBjTc5KQ5Mmrk7TMg
qIbcOJ76EPUAJwcgERsDgTPm9SaSG7Ie6J2llh4s/BToQc9aW94Hvmh7WXiNnMW3o2YiBQPGA2xv
CqH5ZMmO50P5RMqd30s9hvcfQQ3pXvSCeEMI9iWVlkHpqc5yGtuvE3WnPwP4KImX8eyt5H9Hmc5c
stPYxbJNRLVjhMP1YkffMutLYvgpa3NXj+lRvZcjU92VwEHom82Fxv+71JBEz5p35XPlt0pYXMg6
zqoPbHfMu+SoMKAZ1onCm+fIgHDKTEKmLvDP3K1OtccEtz6kaA8bMk8PMsKEasbMy+eyFO098ua3
juZ2bYJnpA8MLsAyYNSbt1kev6lniEzr6eDNWEEbXrWPqmXv9yhMxKNGJHHuXHH7+9G9EtL6IsAX
Na+n/c4BKTZk0B7RllBmyJPpj/kHwJG+0gerlWJgoG0s855s9485NeVkvKgRx1pgSlC7T0v8PHw5
S+VuZpu9J/Tu0OV8lLTUmwDoAn8Gxktl/m155UdSTPdJQIK9Hhlq/m17h8aCe6z0k5rPpmrW7JxF
V94QJA/tnyTFQz0fbfQAlU3fIDfrklDb94JOSdnCjCzZLV1/UKpCqecSsUKwCuSvokBUtBHHKg45
KYGbumGoDX0KtaZGnm+1dVEFEQsRAhun3LXyYDH2ucLX8oHklBrixzIdbMTOU20T5VF9K8IAFHtm
pmW/mwhR2H20rSR906gl60CBErkfaGFOcspY6d70YDlIO5OIttbuiEHxqI5l+C2rXloPe9j+BJE3
kbWZ5vy3YJDTQA2pFNzsHy8RXjo4OXBf+xnSYB2tj9TpNdDvgE50DZ3z5GITrr5CPM7A3phqNlXs
wgt/UhOMUu7N2Q8vytciQ2bNHgn7t49OFZ4AJAgO28wxP4KFdinnuSKDzYV3sz7OGoOzxuR0K8Mg
2pDaRK8adZoLGRhNi43anBaiIXeteVxyt6HjpfkbuCxBjT52cDajhpCY20IVKyih7svSR0cbf8sZ
lU+LrZaOTBQdnclIRDDpwjZ3TM9q7NSymxIEeXXK/KBgfp3G1NiVbfF7yJNbqZzWjBKN2vaQpwmq
4pJ7h7HKi24Aw4RoRAtjIj5+fW0GBLgew3JXCgnHtA38O9ZrtWZ0oktPUwhNGfrJDTqW67CdD8Di
ew6XRo9h+h9ZPJXNPHi0zj5YroHDUusCk1bzupCvu8+QVNDtRgUJxukGmIjxjigcirb/0hl4aNiY
bM2RhaT4hjoKuBt658EIwFPowGwR3Dr9uINLlqIByVbYGOMvNyVllNtdrYlZmvBxQ3pQ8xDyK092
7jFSogRTZaYe+1D5nV9+hQRiKG5SO463OOiFV8w0t1OjueSwantlWeAnDgZ7/p2yKsAFk6TXBZS3
chBLFdSQ6vmJLQ8BBzDvpsA8cd+u0Y3UXrbHPLSO1rt5IgimS1pYfN4z3rA1NO5nBSYoHEPrFgyD
R/NJmWO0+QLbNutge6IHGjOWUT+I6aEt7yrOqwcr5s5Z2WxcMtcP3WW12bqzDGVW4Q/INb4XGwOk
TEN62jjOU8wEHN/L9TT33ANlycauB6NxqLLTIDYvhVfdaoONB4m7fPrTl1Kph00GvSTgnA9gNT5N
KrlFNzFKXd8f2QpWdF3BZDZbIQb0dETA8PU2H3mIqhAYMmYdssKG7TrpGSpcxcbAHK3cyfRdJw0h
GWWrm+qXniVZkJWiAo8x6lNDZ+QFkP4gD3+rBrpfuyfLGl5I8LK3Jtcny/LkqJzQQsYlGlPbabB2
8zTHtOeQbycaDM/NvrK6Oi+5TgnorhvbE6qvAPWwy96XpPg0Y5YIpnPjdlp11jooW6YHOUNDpJM0
e7uGyDXl7jUhSwuUOvuhEMZHPo13TWuuzGuSO9sXE/4VHlwh5Kk6onh3eCoBZ/cjW0u0uDYR36Bv
DSjpTg9InRXKRe/6dJ5OdONSpGwbsn034frlUdjCzUH1UnrkCPyZuq7FW9GgxnBaXIBaj/ebU2fH
EwqxK3P3ijwUu3Dploj2tAtZlOw8f5sdS7EYOmP8TIm2HzBh3nrth2UykCVLESSDnVxmYsp5J3EZ
gDQOb6rZ2rdm63sFoHCpSZQgIUYoSknW3GrV+CT7ZgMHHeB+uMahChm5tPAp0yHP4DHvovxXNbyq
JVStZ2X6kbg0BVYNl9J+zYPkGCbgA+44N5u5bW89Zq8H2vwPLXb2RlE/xM3X6A+fdcNc3U+5ZrlJ
yZbAqtvOHgJMK7vpbCEnsdAoqxCK8XqDmx/464d0d2UUnPyEBBmIOlbpAvJEx2a9McdY7AE68Br4
ywe7Dq41LTwWRvZTmXIUGitcIdA0GoJNK6SPKPQvQU8FFlpUYD7LuaBfHqYAitMxrfHV5CdvMA4B
9+aNgjlrRj1b9ITHgLzFkzKGUkyviWC0iH1AEQdk+Je5kGj9KPuC8kRlFA7hxm6yL2Us5LjsKEFl
7diBX4fU/kq7/FkMjGTb1KsUkUbVktzR3UKiJMWI6g2233Hp6tfVpw7CdYdQMVCJhMRjsIL0e+xh
W3ZMdmN5+PCmvSDRPKsBsOExsQOg2dhBcI8X4I8Qut8eUQZLbQTnvQ+fpH2aZ8p7ov/gp4rcbPTE
wYrqsBCK32AXt24WmNu11L4UOGwSfo6tzQg8NWyZkEBkdbjuRgcTvmx9ONZirjNG8GSYzyEqGg4j
5LetukkZjI6EebvbojMqGcQ/DjHsWTn73NzwehhAFn19A0x4I1wl1AsnVfup3q3S7pIi3K8+M83c
TQhag2yfVS3ER4jZFgZNUHSTIxF0xz51Xw2TJRm26c9YKLWx0e6DzmRESh1itf6jT097lYz1a2/4
zY7xzjZw+zu4ZhDhxUpMurRZLJHQ+9kbO3kXpvRY5FgHaICfAq9X3aWz4Vyr9qYXpzE1Rh0G87dj
l+VucH7nzoyiUOwkpLMRdDRhByw7/Bis2UOWSMuW82NP5LNCBbGhhqSj/2MZ9Nu4WqEKWPRnttNc
4dbJMlp6n/JApAXUNBNdjVTRigBH8IfMTZP35kfa0lAU8kVjqQD64Yd2ctui3Iezj0uI0T0o/65s
ZbtO/AO8eZ8O0MS7j3Hr3oUa3lVWzK0XaqSaIpw2GVlt6wHhpuleBB1fK+93qbWf4mglPSODj2c0
Lacmb+7FU6RKnJsV0AMQmZpxtpmeBk/Ylr6hIkSHyUrOcse6cl+s+kV5H+Zy+IF2M+uavm8yNMRk
eYPvjEFxDC1out01IOanQlmMmZUj7lYa0fa5AudHeJpAA0ysnZzChcBwDnl89IXMU1WhxQAFEgyt
lpWXL7mupuqKQimNp3pyV3HXkx5MYU9gFFcW1UtuF78swU/lLPv1elvU/pVXM65b3V/F1CCTgaJL
JN0inkee/dtM5ge5PJbjZoeY8SZtMcMAwuXlamiATMxsGo/6kGtqN49I+NjQGePJj01KtBmVxqaR
ykpOs6qIBU5X/fXs8dArtyJ59YI7HGxxSmbVAfbYK6A8zq4XWShkB0dzlPU47w1zCkmCLMFhwZce
BS9LobZ3CvphuoYPdMnvTsfCq7UuBTc+NZyJVUptX+B7vC5/kCrBQs81WwcY123jP6qdZITlg92R
TinPfD+tqUS4Rd9dDAuLtbiywwjPNpao4TYrh3dZa9Te74TrnQXxaA9P1F4OYsU2QMfZmFHyHeKD
sXH05Nqo8TZMyvqtr54Wy7koBykpel1r/cjJqEaBJ/aDpKGvUfTa3+ld/F5r1u/6wT5kduXs2poL
KlWF2mw0HzXoshygRPqhlKqCXph3HWYJG3scz2k5nZFJ/YCi/9JNwbxBXX8pp8e4YJKMJOLSmKbF
IDFl6co+VH2rlba2Jf8p6RySSJrpDxpnGIABjoOy0YysPyzI/+9o/C8djR3b+jvG1e6z//xfX2Wf
MJH9LL7+/d9uP7vu81c8dF/MMf+7rbH6zf+0NXaDv2EX7IOx2TgRq7zb/0rCtf7msH5CsvQs0zZ5
xf8JIbPNv5HOQUft+gTeWrb1f0PIbONvpuUHgQ4l9U+E7v+LrfFfXY19GDJ6AAnRcHAV/Qfj28Ba
sOqotfqkt9NdZRN7h7WsF9fWQfMJak98ZOR/d5L+B5vg/+kTTV23LehqFtSHv5Bq89Iu7XWmQJ/2
ZGJTAPj1s+mi6aAbmMJ4+Be0zL9S4OQL8kEkwBHzZtu+OP/+HZU1wlCVaUpWn4z8gEUhRHpveanX
7NNt1pd//s3+h4+CJWzaOmZlfDvT/u8fhWWwQSW11idBG/6DvfNYcltp0/S99B5/wyaQE92zoCfL
s1SU2SAoU/De4+rnSUjdpSOd1omZ9ShCDJBFEiCQyPzMa5I0eVWY1cjaqnrln/f0q1wxP4o9ob1u
uIyB365aK6A9hw5Ln68Ncis9pgus38DFjtE/nT+DMf8XELTalzAk6yQW9J5hqF/98wkskXEpQn6V
ldTQ8Sz94lX1pvTEDcQAYJGV3pNiHQ183KnzVzv6IvdWUKHimt/9+Vf/CrBdjsQ0pcnVNITt/XJ+
XcBhWiuHEo6fttMT/050iio9XgxtugDaPze2+81HXOTPu11+YZGiE5Qfv/7nv3FfqDNgCUHJ2QTX
6/xyBjTDKSzXKBhCWkJvoVWeJCCdh3PVjme600Aigts4ny+xV5FuatG1tms6DcjwRXZNFdIT72KR
vPt/OSzbQhXddW0BS+2vF0bURYdnT14eWruhJJQ6B+Gyt9YaaAJ57VdiOQh3vBCTVKkSeFukT1OS
YYjb9c+eg3A0cfIgguufD+xvLxNQYKYnYgOml78e19zFaLeBHz+ANqiRsjZhoXZY3k2EhYPNHUGT
1TXbj6VZVP8wtxi/gpCXS/XTvtXffxqsniexrwd9fyCyf0CMh/iDGvkqGGES1eNl1Fm/9Xg8DEJ8
jqKXvPbbfxgtfzcJIDj/37/+l6syJFkIC5AjmEMyBjjPFzHG10VAO2ZK+POpNnXj97MtPUYo4xLF
INNcIMA//eLCzxwvgzx/KPRyBwTjRtDNGXTV6dapzdiI6EB97VO6jGiVrqYQLfDUG844Bx1aDCFw
T55uPD4zpdON9Bk7liZP4yB3ZaNfyiCCbdTfo0N+tq3uXMTIQhfvVVglo/gqDBC8TT9eZlyO4X+W
wb4TWYbCB9+j3t8JpeJIKDwU+2KynnF6U+VVgmjvFnDTTSUYoAmyZisHxs7K6u7zGddv6qWMFYcK
UA9+jhtq7IezbYtjb9IpNcIDegwZ6DwKrbrM75bqv2bTV6qm69CMj1GFnlBgYXEzHgtk42HMAP9M
8sfWHQd6JcDUsqzDvTtMjlkVHCbf2jXxfGkr/WA3X5MuvqaufpNY6Ev3ckf6Dhpx6LemjF9Viqiy
ZzWeTMkQRkjHImp8spzmi6emYnVm9ASOeWg2u3KghjSaXzQXzTpdgavDSLFM75Aj8lcDv8sYxQFM
yru07cBdQivjfC6TRyvGG1R2SPNrbLXHKbsa7NOuOUEmM94gafkO03Q2ImJvvbsOGj/OmzuwWi1F
wDakR8A4GFrZrguD1nDmclmKEdXdrAAnxgSmTr/vEPNjBGkW2jsHMXKw3dkr6pA7WYNocIM7E0QX
ELkMGctQv/H78gtuAyt75KdqA1MPulSXPurvY/lt9EqYIN5wCQfWCXNGZEAyL5byVIXGAxCAAVNI
jgTX66fRgoXEIiy9/iwhEmcZkMGk5/OykdunRKmfIvZ8lQ6nIPcr2uBfq368sfX0qnaRz0TKYFRJ
k7ud2l80VZ8aYBxSS69Qym4cdaYIfu5HjMndRL+g6bhRZamkQD8nzq69CzrEGi9VBbiM0phXBE9W
YaJsWxvnGIVYIBSMqQCHez/onhL8rFfSasDjIPpDg8HPSBFv+xzJM+mFN7ZIK4AQ02XmiNZ52O6q
MtLWTRUrojHIyKl6EEH/zYvYnWlxsWohp32V3BffMmNrPDou0khtLk7cV7fL0bsgc1ej0Z/VuhtX
DSyDqyJLIbVwHQCRDpN9K1sKsSNtPLSarRVi0Bc1lAe1OFu6uAesWqPIlR1ig2sTsdbtkT5FOqy/
WHVc7pq6wOg9nl6MKK9vAXoi8ZCGHQ+wD2kM+3W5q3R/ZHzgCBpY8cMyHAELvcbqxp1VsgKf5oNl
Bk9um+M+4LLrZSpRYpiDAFuZcq8UB6ZbuhnDxQpZp5AphL7jIzmrwbcICp8avAyvbU8cYScFN6dM
9tP0jGkc7u5q2urVUh+qbubIECoDez2OqQA7NV0gYBYb0Cv6FzobPSoo+kw2S5f3vO4SROeLsgKj
zHe0dYDkR/Li1slVq+xDFbWfsMbpJ+6BnuFiBKBbNMDHOhBg0bFkyYEQePQgDVLOt/bLG2S3R6aZ
m8ztL2R2CfAeDgshMk65xa4M9uKzDm1qzbpH4VtbexOqJBSMgOu5M6L2NsTlerzR60jbQOu/0yHm
reSs4W2jHxzZb8fapf5rReNuwFME/4Ig2jn1CPuiKzbTaF4Aw3F34cbOF1Ur0XYT5Vju9O+oPAMZ
nrI15JaK26ao/HTj381O4NyCWaCfRe19S/HNK+zhhIw5WJFwOFlWdXRbZtGmVMuksnrTQHTthK69
496CoSOUGhxZrdk2dyBsEA4N8wxnMPuZSiCQ17GU27SMX5CigmOZ29lWppy41NC3scZ9lSKiDgl/
uizAu2VALsGL6OJXtRzoWfoKuwQrV04NU1zbIl44tfrXytef4zCHGmA8DT7+4rRkKKAXiPB7eFss
l2hq0SvJ9mOGlJ0a/F02oAh8slQNTIsYUHmcXw0jmZDqo8jTULedKpi1DsM6HPtii6DKt47az9Yp
BOQUOR0HcLOGtPJdRMlolSIYTRHFp58S1C9VxxkJmmjngapopeZu6sr4LDpsHv05Af8kk5YaIZ0N
EcOrAeaJ80ug7TH5o+sy0r50TGyVXEilUTmjzDGKEEJ7cHIHDh7kODOM3256APyots/FpizKjYnh
cTwj3gDJatpUhoefcC6PUZ7jDQ0mhAZ9uOZGNmmUFXd5KehGYUjF8PtWeS3SyMxbE2smJa5vQqc4
l1WcpD5B9CO1wnXnjeXOcthZz2RexRaFu6jfwliisa2uXZGq+3CGIWpf4Hc+jCPDpc1qZN2keUWz
GXC+HmkAkCtQ/XTcwpTL7rrGlQ/emzat+hzxJRurJzRtaYMjL/9Fxg5JkoQNNWkozSaA28oUPEzh
hAFtVfKLcLAAASJP2KlY1u/CeN19G3UYJrhoFBB9VrFdnPNWXPKRWyD0u+c5B7Ch5nJH3M+6E60d
SKTrYLA+uDlyGssU5HTw9GMj24YloAfXpJlUfikb50J1+ls6cttanv7iDq6+mfMYA4UZycgiktTo
sPDgYOZ0g7LQLX4bRFolbp0l19yyA+RlKHa3XYeqquls2iBHjquMULBvu42IYf/arIubeRLFQXX4
XNPgDicw6LiXIVqNzm2XR+EqfzZbr3/OK3oxJgV6c/a+TNnwZLje8DkOvHWYiFNAc+gTfhG6u2ta
bXgXF/Zt31vlgeQ72sRD9MFrev0mk/Fwq3nYYUepv7eK+Mas+n2FjMJdgHP9RqK/um7NwN7YaTit
FUUeBAF1KCjX+1zb6pFxkaCFBGXHtTmmLxFLKYoUACKAN01VzSKop3u9mqstAzpC9T+P9k3mFcBu
NH0jomraTOa0xVrjWIfWHTTB53wQSP98WnJym2EP/G7bdq6SvDPwtRjRtLBu84i2W+2Yj0BD8o1R
FA+JgADhaN6hRPOejm++DdMw20aTdzGiqTgiILepkhbTwqx71A36b46Lj47ZBDd2Vt1UdlftOgE2
Q7RTvwXFgPxM1X7VBnHf5eh+jGa7i1CT2Y9lduMA2+KmSM4S1X8nu3jAv4E3cH/CFCd61RsUJYF0
gKMS28yH0oro2avjfmlHlg+9G3BEGxDkSYuH2jIQubLzdaTVxdqIN7pHvNWP9gdbo282BczkmKgQ
aAUkJpXVcusL7v9J2oc+S0CNFuHetdihRA4JjqmjdH5YAnqzg36GPdA6dhmXE6arNczDScJymKIS
/F+3CepER4KroGYonGyFq7hzCAGzDO5U3YbANZE/7ViRxl23mI3L+oH+ekLrp5w2eWtvjDZxt407
OcSx/ccm4k6b56FHm6wmjPLSTe5FMCBNWDdeqW9cN6wPSkNGdduqZijxIEIFY+gQ7tUQNapZYTYt
Hu4bUeowHuhgQR+VW0PzP9OLYTgpnAxGrryhbfetgxakI0Ay1Gi3yj7dLytdbhUkmbDGEeWEQjIG
9nGuYeUE1AmYzuTez/OzWdnmfoYcH3mBdegkiGFWhT2AC7QYzfBOAs8BvfCS+lW2m/rmc1pp/m4K
QNFieoJ4ViuVBRGS4zDSzX6HDixBURsFexuirdeKd56bRDuyN7Hzo/5OTM2LRCZtPeENsQojJY2A
pJ1uEhvMnXfwxoAAMSdMNzoLFTUGAUhAgnfD7Pd9JxHfROjDk8YFKh0yQBNhukaY7ETKdqFMr2rB
/F5dggIRFOskIv6JKQivuNdBg9nvIXuCoAVtJFRQkLhzT69duym0ivXdJM4SOpkZivUoXDEJRqGE
yETYmoQWxoSTkst8n7ZwMnyymbhvy10NpmiUgkaci/yBMXKkFhdo0KCPiXG9nJPZ8t4VefHInPS+
8IL7JdRtY9JMpIzGVYOFkonONLYK7dlAUcn81k78btCAV1nuVaQMMeiSp4hemDTBRa73+0iv81Wk
fXSYO5gE/dWIqsB2tiAH8x/LEBSXa7pDNU3PHrAr4kv+g5Yi4IFPIlHQgE9HVnU7k9AOF/PXpUFr
0GI4gJr36vo29LY2iemujLCPsWn+93bH9xNd0BBl2sDZwYd57rtQ9TAIAs3BZYxVstWpWkunzkLo
wQvpIvfFb+LP6A0hs1FrUBeTq2lz/oe5IeMkT0NGLz5VXLFWmYqkZCR7M+fkFumj24/3MMafM0/c
I8X1WtpAc+N223vVfeGrW8yZLw7r9LqMKiCXZYMkQfWM7m+2HRCwKHUUXXFjTneGh0Qe7hE3Vg9i
3bWzXYCF0NaPwCvYwPHJL11MZSCgLdXQwCM1tdSZRbUZsbslpGrzJ0C2K5CzRGAVwIWywYFtZkFV
aalo5SezRQg+4poC7VlGaNA1yaqW802cpRuv9FGeAz29HHbnoZ5eGMG6N8gWIHgeTEt/QACl2AhP
AUQV38IU7nOUSuUhAAQ2689WJodVFhqHwBrO1jDdRDXBcedy4onsSdAQ3KQRKSVSj11/TiriniwN
TkFW3IkCCwQHqVxIPpflGnSqj4sYNa4T6hjUvJoXKrdQ+bEeTu9tYCtdhnlyWUdA+7DWXLkWCJol
S7ZScC+udq87hFpCp1iNQ/QVTwMGlzoIsyk2UqW2ucjuVDDFeQInrZLVMp5vOufFjeEfacV0yk3z
VlTcE40zPYF/vnXd6SZN2geTMsRkzLjF88kk5x3qq1X9wwl6lLxebLwLym5Czp0xklvho6SkZ5ni
UHTep1KZxpXGeGugEEW7M7paKkUfAkIy//1SflsO3lBrTmkzXs2MQkXMIoWs2Wsr8s1Q8Ektyajz
yu5I5Vnlu9CGGwZ8Eol7HzrNyhhvvMx4Go1IUIIZ7+D4dGvNedB6gMdYUakJo6OJlmKMqDPbuCOY
98iqGaScHq0i0fHS5pZAgyCYXK/ziKyq56WaXAXMdLXzSfMExTOT9DKxpxu1LgO+xcwl/1b33NMq
qe8LQvbOoFuBasKtDRClRdh33fpo4FWBtyXEkNuWTJgRrGAbVkR3em/oaLuou3ZW1TEajl8RV3PW
y5j3rAq+4HKj7bzxhInCp2QkAVETLcpTUf+1rnpEdbqduqrh3B1E4VzHNLzGxhfIG7g8iAQceM40
oz1MIEfxCJo2c8TPViWIvuHuCcbx7EB97sIvqDvPOVWVWpgBq/rR75gywDUyL/tP4zx+UD9TaKqm
zKRYtuLe8ShmumjlL4XLrjHJJpHizOMXk7ujEhQqBuhxW7Q4w83SG7BaGr9+Cz7G9y0gOMZ8qTTY
qWV6rnBqmAecxUJuf4yvSe7D/Ag5WVsvcEkDKBl04VOsU/Tq8w+TiGcgQeQdquDjBKCqbKoaYuCo
w0Y70urZGwSJrhraywPaPxSnVpGCZFV6hN/RFB5EKu5H1aJuKhpMNCy2YhgfXZFO26WwEL5LHWQS
sO5r1tXAwAsiEvBWZjiZMcANIJ4mFgMqEug6wyAyo86O8fklQ8lnqXhYEgXUurvvU3PXUzsRjsqt
GZUmAm+AKfdghsjWl/IZthXSwmvX8+8GYC5Tw6wuOTmxyc/kJ4718Jni4baqcYHpfNAKBoFfZmQf
2t64W+6H1re5hDWZPVr7WxDTG3TbvzoztjxJNbHnpN0FI6aK3ntLmAevnRniy+0HDsDCix6dFFJt
HxwMclwngxpjX5CzTSPkVwSMfJXes973VfAqAiZuJ5233UBaBFrrWA/dOR0QvCtNhHwp/q+gXwTQ
SUYMWVQiSRV2ybQCVSpLR2aGvIR01WbexlPrIw2X1VIjzTRW3YiiW+6gAUu2GofMBlieJ6hr2Ou+
RCG4DbkgTsqQrGaTiZTKXUYXPYzKA+mpBtN2KKgMhvsKECLwC/TUqil6bkSFwtBxsOC71EmqoYsL
dtQqnkL0y5CAhGrtN/dmzHdXTK99/NIGsLP6hikmdfDjqHvjfsk981lAKfPCTdpwilo3e6nb6XaI
QURNfqet0zbDY85xr66RETHcB5Z9b4/Z61Kl0TR+dI1TSlWi/iuQE0fLQ187IUsbzIPvix2hIi6G
FcPWITWWDgJhcUx4CiPNDUEbSFWSy3ybQRN737yElLcG7oUiJRKkqiBWlkA7a4tzl0gwWph6DfCe
Hos4c3dqKlnU00pJDyk08vf2KF67ERFOD2eogioCXEugyo/ZxBISz1SU5uJDM7cPpUbq7RcJSVTq
MKGyvCGzjJYUrP4lZ0bsnpKzWtsSQRjduuJbhVIwiB2CI1WaMh1uTJxuYNsVD1QZVjSrMeJsuk0d
yB26YzFvAbVkd9lVqbV40w518O5uuZcbzSRHLeeHJZpbfiih17QpHZu5mSSPymwm1UW3Wr7U1vZ9
YEZPAUjlxis/SxqM+7S6Myb9I7Yi1BtoAvgBShoRrB0rtHxKDigLqZqAsImuh+pY5AFiEIz6MTlX
SULwhYPIhhGyb/LpIzw3gjs3up/l0+ACcy9Dv72xUvLQVpj5qbtrWEuZSmsAYTkG5/y0kz0eda8k
Kainr77lvtcwWNuRnu+dAJEzW04dIMrsQ1lBmi5BsqNTqtBLkwJEZznQpuoL5opih1UoKo1HODQf
58Bz0Wsl1/XbBjRhUB7zxEVsVsT9BgEzKOGReTfqffc86dlLlvTgCx3cthR8UpO72RnPmGhpW5fy
3TrSMYjDyBDsVqHVF+Qh59E5FT5yP8VswaC20hg9PfsGTt6mG81up/fVPb7ew0pL+3KXmOgpCcjN
YEg7ZUWcNrvUIGyIu/GhQZjo1gQRGvaggHEMoKjk+/0hiId3dWeJYxbBLiLcJj26AnPBP9Z7ceB3
ORkor6bUPrWFVDXSID7MJU6dpZ68B2cHaRvQ062BmAqgsfwRg87AQOZcP4uqa3cLBz1rRHtK1APK
dBVoM3ghpjLlUA++wUP3ESkJ48RYED8enMI9tfFE+K9LjUIHXIddP5VPaYULyPIg0AQ8Odw5QxAU
xyYo+fo0f0CbLNhOvYZZKUzO0EAPvw6pFwsl6mBUQUuFkNnOB2S4EQWk5iZNvzS6Zp66TP+YlzQU
gLcb2wxFk1UxGNlpeYgS/6OsJ7k1rco5jV7488PyWgz1eRtWyecIh5IpLaYjZ9M+4bBpn5atX55a
YWftAwdD4AJ1Hdvuxq2QCFtqeayf3h7KIUgpKJbxtq98SjjVGDWgh6Cz+5goa313QG4LUe6wGqps
5TILWNFtEljP8PkQLJfdbrTGcauH0e2iZrE8dEqSom7UfUXBf/v2h9hnR2lCRcPQLOO0PFDuN79v
dUpOB3QSf3EHVZvUTZu7NaoepabT3Cv1c5MY+rlAtmeX5JQGQ18cQ+Dit4kZvViirm7tFuXRQYuy
g4YrFRbx1rlog3WG8+CzLupb/jzeCwObBStJ46NMkRjxojxa4xOL0H9eW0+OoZlPUaiXWxEjCiQl
0MfWcJqdTUSg6BESxj18LgaUekqhvYIkGayXZ+PgGFsq/BomGXgCdB2HEwxTeZ6trDyj9+xSGqdO
sbyGYy3hRycebe1hxKPuCbYSRTFAZOAebb1IH6LNSGqo9KjCnur+bCc2CxGqIU2nCcrfatPJw6/G
GIB0VCIgudIEWbZ6dRV+ek0Xza4P7A9Qr0MolX63GUz3o6bjhTPKpLpBaSK4yZA9AUR26tXDsjX2
4TOFs3nVlKzgbqOPp0CkrzGN9m1C2/C0vLQ86In88bSsEZzE6DqFNpFh/ESfwaQmeXJC1AiMp6Rn
lJtFCzEkte+nJ9n6Pd0mHrxp+sJyZK+EO/vPaG4WQ/3sAA3062I64BewNdVd7Kq7s52kvocVcFtl
TcDwgwSg5e2OijucX4NXzMAk/nf0bTveu12dKD1IZKBrpBUipppNWKn4tN5OrYGMmLrF4T+gNduW
uMZFOoJTEXKBcXfqE4HZCEYN7SlVE03hF/so6eTeQszXQAnRD5GGhaqjk1Pu09G8D714SyvRPPjt
rnQTbwc2G4lJA8Uj0Uv0MfgqoTvwNjLvoYvbEP1DY15H84ht6qwBVxT5lwql4NO0tzudQ7Dr7oS9
Zse8hggOISGbumdjaOMF8ZZSxLjO/Qgi6azbp2VrecDR+sfTyCnNXSY9Vs7uiO0I/La86k+hsNnJ
EP7YWl5zghdcG+Yj1WPMQf2R8ngYzfCCoSCvTMiFW8DuNlrPzSeIJjdO5LJET/1jGUYf0rBqAAPX
m7Csp4MRtC9m4nLlx1U4TTrkWSul8DAEt37knUz0zdaY3Ja3pXQo0ongaJPy4NwBa7DUP/uevY/d
mybWD2ExfpJVeZmd9n0yEjEaGJwPxKVkvmZ8mkxC+GCyXpwYynwX1TEzSfig59QwEC6g7mF/0s2a
OkHffK0Iyts67fYAh8vtq4XAcGQgkzYMnnMMJ1NsDRcYGRwaT7jlpkjg+Em3+RA72edGeJ9JTFAl
hB7ndMFnPEivk10D+2/OeeAwrc8O/ZBxF2jhUf0A3Rz2uPh63BJjiBaw4jnFE8EtHHcCIxPOLVKT
FFnWZR/sIiZkVLGY29C8Nyz3Pg2Z7WrxKUqtj/XMl9SYXXsjy9zQIWkZUmo0nOx9gI0ZPQ3vnSmD
z3B9PkMQoO71FCUC+GdABOc4pN8zStqwJW9n6zRXJs04k36vyOqdMyuhiak1b7GA+8AsdJfoIbpP
Bu0p8LZ7s+sezaqEtD9202FO21VWa/YWwzyI9REL3Ay9gF5cv6qfULActkSz9e0sqIDTinqFPTB+
r/LYWoeHJXrH/IxQJQJp/K53a1RO6SnbIzB5+nW+bE28LQ+ZXz8Zeg+tlvRpqejFMnhVpSBEd0io
dCosXoYVuOnj6aCkW5zhUks8PR1dockpQ7Q+CaS1dkh0TI28xY7R3Gvc+hHW0tYSyTWS+rNFsEjt
kJwZ17l1hCWr11MXAJJP1AiUoKMslEbp1aw8bXWwK3n6M97GVhCzv0DBpE5WAKxJ0hW0DPsXfFEz
z4HdNZSvlDZhPpGrlIYebg3E2Ed6JG6ZfSbSwwGlSlnOMuoTqtQkaah1IN1lGKM7RtRNgQI920xl
BsupDCgz2pjrWcMxUO6thDyqLNzcj7Ggy+yQXHY++TYg8KGfXoXFIOhiYkLdPUSFAyKcak8RC2PX
VB9RF7iO+LuttUGVDtIdguQTIX+8yTrtFmz89s8nxVCArt9OChhSw7UdhX/8FZcXINXkURI51Jlx
6YAT1QkpqzqkCOdSw72Zh0MgccYeoUX/ed/m3+zb0IXJTg0AUBhP/RXw1di9k1HqTw+l6nhnPvkX
OzLCi0OZQTOd+8KczgK0yDQaF881jxJRdpWF0RY9+xKfmhooOHEELeUWjRt5HG1KPn8+SvEbKAxt
UN11pOfp0rJoGv71KPMaDXucYRk2HkcZtiSIXtMMK6ZhkkmYNgBcDGwQBAQ7CO9XBRmrhuRVgTmi
iKuYoSYLIsPbFWTEYA2ulsrlvBT0p1vkVwiOV4SdXhkTO9skKAviEEHAiOD2cYEgBrrK21U5sK3s
++pDPCEZPAYkhQtOgzQBVnQhNm6KJnZPIm8mabmPWXCDebxBJZ+dWSFuKD2tuLFO78bYRiUKqnnm
9GcMjL6hYvPwUYr0rBI26jxXUQ/ntG4UE+O9qYqMkaiOTk58i2TgTOuxtqbndAwPfz7XhvUbOJaT
7RgmbAcXdcjfAKvlGBWaR+kDjn4C8Um3t2BUyX4V3qRWM5ndKFRUVh6p0fQr5NAgFMBLvTd6e4cN
aMFyQEXZczGc0tKyQVstGg5Nr+1TtXJPA/WcOUtduIgB9ZNa9mfbpwFcGsXt3Mhs1+vzazZrPZMb
CtqimlAzUNckpGJhBeE6C69BowGEM6hXw8y5qoZiHlEkiwfmfvxCcFDGRdzKiLpMCqJWbB5Kl+ob
ZYYCntRasIRu4/ZxCGlMJfiEQdpOP7gzGTE97WtmIu0ACWpdTsw8te+id+ISFaq/hykPS7+1076l
8VDuqDloRgshN2+/QPBRXYYsM4kUIMAgpxDq+bUzaUdmlr7HX4GWF2KYedDj62a5qjUSoXiX6y8E
etSrqPjYlOYSs77VKHKBYeBXO7I9L7X2UivubTc5hqX2rTCVfhECRpvCdz4aPeGeb880RhISLB1c
WRM065p27ypvhr2WmZg3x1W5o10SI8tUHsuracXTaQA2tU5S5+LwRzoEp6AYPttDiAdGvvPt7g5f
2mOpQALYIzEEpDigu/kpUMaY6lCrY1CE37RhPKN+2D9MIkWESEna9d14sXwHsAacm2Ro6xOEoJd/
GK5/s6IYCCAZOkwAR+IU8NepIejAmNhakxws9ZPVauDyGjGc/Kq1N7kbk7TC9gKRE6GXp5p3qmFW
KCSdrWBUVZv+A373d8S3tBDaMR3uI8SMTfOXQ8JSbRBlZESHFMejMosfCZ+PqvSdDvBX6+noK8RZ
MfQXBb2CV3319eq95Tn/cG7+ZnK3JHhrE4qEDSTyV+h5F3XI5+dFdGiVddHYcVfB7Y1xTATZ0q5B
in+pSdX62fkiavovAZDzRtU3hMKPgadYN/iVomDlvdO76J1ph9OWSpiPwvj4D0hc+RtMXto6cw4I
eWkYlv0rDpcA26YNPoSHMYn9DUo8aI9GG71vYrg/pmpmk9bPKTI8DpcNBcOb0PSHk6vb9dbkgxSo
b6ckGrZd5GVb8BPu2lTVqAhpWM+yow11VgtRY4B5RScvEHQBPOhDRvKYY0xT9rI5Dsn4kk1xgaoE
qFgzQ+LPT+yN1Bx5keRCpn4262ctSevtUhMPtIjVp54PZmJtqPTJbT9QWEvfl06bHNIqx0ani8Id
t8W6BVn5IjITy2J5L8JpvpP9vIom+haahda8XYpTXHPbWAjNwSozkO6U2vu6bFJEeXqKq1L/MKWA
dTXroGqOC1Q0p6bmSe1dSAMXo/VVaIaPvWBCnvP8GblvZk0rm7DO0Y5Sdx4Rw311Cr3bC+vgx2l9
wGuAgnYxxjg71+FazNVtJcvynE5oKIqE2Sqb2vFQR9G3doiK79HH/6dG/QM1Cm9XkxDn3//3f3wZ
/1fwrfiNGvXSXsOfGVE/PvCDEQXN6F+6QxztsTw7sJuYE39QogzD/pcuMN1wDB15Nzg7P1OimI8E
hChdwkdZYu8GinD4n/9muf/S+WfpZHPqDjSd/xtKlOl4v9zMJOSEabpFKmPZpoT78ddJmWkWyMbk
YV5mYBKSJgF4Qdfx8I9+2xRuh7N1Tx2e8o3a/PUNdrqnUOYq3etkxhbKxb1LyZY1smhBwXXrTAzy
0hfOsOuAbAUKYZlPmhItwW6r825Z6QcIjZin0rZ7HQsteswxUCOlhnDcMM/sihppEA3d3ZUYA5ea
iTmRiAf32Tx0CM3GH0Nt/hAasYsGAErwpQ3FOqFZZGYAoDIIBcg1Gw11eWiWGfpNNPMHB3q/+qle
BqL/YdnUjMKbn5dN9DrT/sYD4L/pqXevQq0UPz4Qdel/nYqfvmb51E9naXnX8qIuPDpxM/5lcdjr
WypJxclIKtETyLDpdwOMLTt856hny0vLQxKYmGblefm3r9kDwAoiHT6S2kwR3zdtkk7gzOqTy5+W
j789XV57202+fHB5/tvmn/f+doDLVhCVuCxF9XhsB8zHdU8ZpKutXj0sW29/aBI8Ht6eLlsBcA8l
kPiXj7x9zfKR5WmYoqqoR7Tc/+7NBva4BFbqa376xu+vLh93Apf9LJuRWk+r8PvB/nJMb/tbvuuX
XS1P6cE0K820+83bZ0vI8eBt1e/DDYB+dUmGXIK4oRu1PEbKVXywlSX5spmmXn4SGRoZQc2ypf76
/Y25+sPbW75/x/Lu729Sf357+tOfk+8+6uDK6UGE7Hh51y9ftzz9n/+87OKno8TpNMDYIipYu6nH
gQiq8EZXB7u8swo0j/RqQJMRpfCelF89Jyn78abl7ctTKmDxaTgvH11eePsmohU+tDxP1dcvW2+f
zBcj+rfPeFonwD3jBF2H2gMFs+rUGjmIBjpN/7XZ+Xl9ygyzOi1/HxF4pYkn0T7RgmDtGIQCPQ7r
m0HT+k2CWInjOEcjz5qT73XNCSXcW5fWys5Fy+IAtmFdgkAmPYyQs/6+aSg7dzpmHLkOF+rH5vJq
2Lo3dhyE++XZ8rB8cHnf29OfvnJ5cfnz8sa3zy2vIaeLTkych7sqQP0O7bbicz9VId7F9c2M2iAz
Bexx4bhEz2n7CU4lM5t6sJqRSb1Y5nOhXsCTp0TJuEYBtBuH06BK67bri0OOkHcyUfO3q3eFQwfS
7GuyKZmN2Uk4tzBlpiNqwNkJjkB+WrbeHpbXcmFRnjSB4CF7gth4DQppnVUxE3ttvafShd4R0e8h
hK63D8IBg4KAh1QY1S6ajXdRNqKH4AWNfvLR4ZPCeWoin/SubttTG5EFRDRgNsvTjNKL3fIrzB4n
92lM5lNsDrRkYX6AE+zB6gD0LUD9j0yGNX35gPZQG1XD0egu6GFcLa8zdtTqq5so78ob2dRKi7Fl
hUBEdTca87Of4jdXdvphUYyWevVDenrZarzaPrhol6KdzrmO6hDUZoNHZ9MyJ6spGAdaVJWWzbcX
o15/sAbakqO6g5YHpH+w5/jvp8tWPWlAPkiMwQbkp+UhCetm7+LlIN10ghUmdFpnwUOlt9pe1ALP
1XLgFpiQ/yBxbpq1pvdIWlEnlT1Cx+qiWerhbfi9vYYFGJJ5KPCgl6Hf4I2a7j11F5QTAkZOLSli
/x/2zmQ7dSzd1q9yxu0rhuqicTsIURqMMcbeu6Nhe2+rrms9/f0WznMc6YzMGLd/MjIIwBQCpKW1
/n/Ob37dvl2rqCnzZrQJNzaBCdi+xl1SWuIX1ljT53kYI48Wt0ObP1GW5lcZgLbkutXqWKK7ajnJ
QMU6eyASTZ71cfd5ta02DpKfbTjDwhroFwQ1remglM1FEHAAhrmzA99vf15U3VaHGr8zOzLu27qx
d40265A3RNewhR4DH1BrllawIqgnHD0q/KWIimVGs1GmhyZeTY/UZ7Vw2zyOP+1wTamDLj8B1/M1
3UgfCJEDbVmJOBfAem7yKyKN+RT16zJ4IdKtHMHbbKbuxXvXymPVU3TZqOGSWmlPeqpHth0pUh4K
G1rnGxBlEUR5GXSoV+m/Ov8VKRkvHdeuRnU991KEwtchXNbI0MPXTLuDr54L0uAeMW0arOBB4R4w
i5dw2mbzb0AkFJgRBBAzvYIED/tFhvZEKlkCya5fDfqTqcMg3Wravg+erd9muZ2MJ8PxCnDTyqaO
D4V5pQlQpXd+6EFrzaa9DhsNCra8LeUN1rCm9VgV6eGauMu5a5eltm74OkG4Nww4OpsVHeA+dA6s
H1ejdIPmiiY6INihe6nHpTJ7vKJf3rO4z/JVKMMRv5vsc07md/ecSeS6Baey/WVSKNvZe6A8FCHs
HsHKLp5ca1zm6TaESGLbGzpDbbYLkrNFS0V3ffkY9DvT3mBU8+2NRnmJOPhiTXuqTLYqkJtmS0ZC
IR9Dh4LeIuT71S6RholzkZ2mYD2pzFHXmNraD9F6eKmvtrQbIVt9xOZCYb52rxyyZimlG9/wzJAM
cwRE63R2KQjsR8cb7oNoqTwBh0Zf6wUUZ/wV6/Gk3U7mdoQEHBJwtzDq363g0e+D4mAnmFY2hb8y
5ztbfYtnptQMk/Cy5zvZeSikZWGu7ZoE7F1tnSDzxVi2Zo4LzNWoVuLkowiuenMI2I/2qCj4vuNZ
oJpQA+MQkz7ygOk5CelE1oj2zg5tcaB5JLjp/Xou98YHx6xu/ApnjyxG3Dp2u1M+ivohT7akPGiy
+ML4nqSKuK52x96pWpvK3saSh9sVXZ2JGIs18k/iAYzRxbRFbOTUuiRPGkQixwdUbrmDNs+17L3c
bpRxKd+VZ0PyFP3ipDuwYXq4bIia2PiUr5uVVewReQ01U4c7C/VCg+MeKRRUw7s5mRYe6eFPFLji
DQ6v1HhoVXI/cd3QUm1XEx7dNR+TNh2N203Xbod5bwIg/h3/NKkdogwbmrUq01g+D2ROmSv5okpL
Xfoh5/C876MXuoDavDb7nWIyA3ezH462azgUAgBXp5KenRyd5xERgA6UXj7V8VYWmQ8h8dQrHYDb
BIicLt1eFZlDJBMTArDjujK5kwaTCLfcXVy/tdk6CXT8N5fOvieltY43lB8h+5m/SnolTxi7DE+j
1rDwwwUAWBjgfs0M0ivRG/xIKOdZ61hEJq+I6mZZVLxASyXrqSsXGlng1ZJXaaR1TCYNNp2NcmRn
tg7OUduT7E3lALXcivM4yBfYjMD5KTXQHXTZEgxMGpzx9omFE4G95b57MbSXqttYqdduurOKdshL
6g2bRse99EGz2ce6XLNNfrO2szsV3RwFKDd4Kp8bSIPRWnP26V7uPF9GvvgIxrmVQUeSkzzc9cOd
Ka/Ct05ImZZdt5VeU36uqpUXk7RuoiOArlolbteNnvLn7EA03L1+kUg8OofRarYWavVT0+4BwFIZ
oubJHM6T42VfrbX0gBxY0g+1vw8QspdPxIdVZJ5Leyd9wPA6Jm72gJMaYDNymJrQ0XTTnpxnEiGc
9+Jq7UFhjRvdqx/RwZT6NngACU5AheKNz06DQGwtIxpO6BTjLXZnaRm/yBSkZg8HGm2vTQM9vYTc
5zrhkvQXSuJoHMO7EqMxzer5os+7aXoYWJQ2r45819acGNwQornBj0zk5cKIV0HtTlD3iscLkaHT
DDbQQL3oRvGuSz3LXOfdY4B5c/pBECdYHGpS4XPWIB5sD2pw34ck0nNDXmEWx56U2md5XqTVJvHh
tW6I5i6iHWaViP5qeadI+yZZ8w0lnAoJAK0WkHqIkKUrQnHWwWzHdWXR/7Jf2cr78CXS97x6smdB
E1Knp5uAJvpiuqSQnxEwKiohmB50ybSjiL1Ol1rlVcR8vikwsdchYUzd8iIj73TNnepKi3hFMmi9
fDdgIj0L38sp8eqt/kCMAKyjZb6fTmbtaT/9TRuDQHMtlEgLix6uK/8qGQ6uwSWOXPnROg6xx5Yr
LgdD+DwSIOFvnGYRPOkn+1e5CQ7B4Xf93NEfPwoTCkJfEqJho7DHckPyJBfY4hkUsetv8KYsogW2
wkW4Ms7vi9+l1703K3O5DdHsn7RjvlFPE4MCE4AneKUcMflz/CyjFMdl9Gyce9/VLCijS3h4/gUj
AP8N0wMPJVGi6bcmnHoMaUv/5Fterz6leCrjNaxBA9o5PlL0iqMbLokfsjAb9qtg8LbU6LNwE2Js
/9msy3sCbKkMy/gxzyyX6Bj4eL/q1eRFO32JXY9fwnBrfdXnx3kHPi5Tlm9IU13clCRLqivleauj
tIEi62p3kxdsrGLRHKV3+Qoyrsfk8BpwGCADewCL9SA/oVk6ODGnhEVmun587EH4PxXrmK1aRw/2
D1xB/E15zpCSFu78ZrHV4EoXoNjDYlu4rLTwp3ApwjUW8TJ6wDphQGLka3/GDMV+xh3ykwJ02+0f
1WtzBHm56k8GRMxFf0r2pquBgFysOsfV+dJc4067a479qd76658Smv27+a46arhT3WCD2fLOCb0D
h3dGCBOorbsRBcCFZiTA9dXMBGES9VavWEgLVjp3xir80W4NZCuvOCF2/u5n8zreZceR5JUFxqll
fqfu8rtQXQCl43tMXCCnS2eBPnoRH3w3W/CQZXEAC7FCIXBqt6btlpfkWF6kl+g8LrvX+OIs4ou1
kD+q6+DRjFuUSxMn9Y/gmR6jsRRMcIZ4hoAll1lLX1dZcdZ4ZiRj1+EbhjSKUYgJIgR7JFrBYjjN
5/rOJgFlmxylDXTLOyBeS2uJvHftnLDdrZBS8dx2GR7QRM4/OgTWxKa5jFDogDFL/aA6XZBwwTUs
GO46WDMp2aZ7dodrfGnvho/kaK/7u+qVrLGCyteL/PGSHaPz5Pkf4Y/8V7aR+SYYY4y9se8ODor+
fMH4+dgd6Patup/yU/RggkNmbFlA3efyIv8mnF4CcOjiwl+Q43Zx3rqfSCtA3O6rh2xjv+pP9Y/p
yEDIAKm/1j/id8RPxzhYjo/JPtmrT6bbn6oH/SnxiNJayGv1wKU7L9HMLN7KxGX0WTVuThLbwriz
NqZb7MIXsdNtpOcRzVC1QHTBCFf91Ll6IFubO8dF9qBs0FMuo131m321eErzxRaHz6p5mvcBY0z7
XCReceDslPy+7fftc3wfEkDH2YWjaInkiN8rXuK5bdF10nsp3BLpZU5U6oKq/Lxsn/kbBxMWRVPZ
26xR+Gr0BU/L+JoAHnLOeJvf4kdapjEJ29hViExHqz6tDXnREqPzJL3JB8Zl0zVW45YsUY6WE3rR
zbgd+UGm4/ir/oGKt1kQBtMv8guuYe09MBfEU1yl+3mF1xRPIsZJZdPUC/mKSzhZy9tgG20RZOaL
nvR5T9tJB+3QEkNonbPfE1O7Zhk6v5LJrQK8pZwyx1PybFuAC1bhw3SW19b9fNdND8mh3jOlMMA6
YoH4Ubj0WTb+6Xf0gGq9G90swZq3HJgq7+L76GF+Hm8D4G2UgIrAoFKh4noqfpP8xaACq+4N8Tf/
b3MKGIuI0+DbcDAZCK7tlmDarcJS7bW9r3bOW5Z6EiDis5O49ivX6h/hi3HXQ9cTWw0hPnabc9+6
Xe3yu/eP1rP8hO+zdJN5nT2I+cFP5a36ySbG5TIylvBUp7v5mRNi/4Ylns2TcjEYM7AxRRgOiMqW
GDmg7Sym3eS99RtmeKw1z9rRXgaLgLGC+Bevvmcs5TRJ0OOBmPXmKb1nyEvvhwPfa7KR3cqT9iQf
KvfqLuQIZQrkKj/lLYJs887x7K1wCJbcCfF5mW9Ghhtz7dzLa/lYbNp2aVyCZxBMS8xWnLoYxq7B
5g31n2es8ff5m/HBvANbxQkvvme7x8pTGCRld1yxGnvGMhO8Wb/mH+3gGr+UH8Y92vVlvHKO+XO5
N7ftPmxc56wi6APrH3uc0tQT00HqMOy0T8DzGZ7r7eDWS2mvPNrras0MlVden+ylcWZOMfy2xacP
dv2+WM+b7nfPOLHJNlheXGUTr+LH6CF5IMNyNZxXNNCVZ5VdABuRtFQJh100iLcW/lXkvcSu/huf
dx558nV6nV7LU31JztmxvcsZBa135z68WI/KfZ2689bfmevsaD/AY1jGP97ipXQe9z2Hs7YR/6BB
CxFq1K55VV/Tk2R4MdqidFM1ixaS5IsQPkWLhCmUC/XqxQ7h+HK4NP6d3a6YF+/MXeJFayKqyy3r
hYd4pRyZZrLXqk+46dIV43QxbMdLsNO3GODzeKXa3mz9lifsBsFDYhJ8cD+3S8R2F8dZBjuT/ajm
iC3OzjMb8RasmeDHcb8iToxCas/EylQtjbUR66Nb2U0ShcgvzfbnfWgeUC6Z1AqoP9m37oC4pogS
1e2+z2qUrXQA5OMHViEUoXRRTr5d3CpRXzdv14JpIIwGkbx7q0LdtseW010XkiE1WMpjMsxEMwYD
yOahJAdlcJW2sbYKxou8j/aN9LOnmKPM/YqWilf1arSZ5CLY2RzVQnIeScNGsZJiI8vBvUpNfl1D
UN/dLli6QOUwtwE0iV0tSnm3a02j1bhih6U6UutvYlHVV1LRV6gb+si3q0krR5wFBobLtCHUGz2s
GtlUMO2ngNwxbw40KiSYphHpgMfJNRa8c0w/adKqU61TG4xMKg6KuGu8CVLxji+hIL8pLQ6CGaA7
QHh5WY4BDSph+YsoRIxJegCfwTRIbDFVLToCckyGpJEAC0ZaGq3HuTiqmsaAW0n31Gg3dVCnDJxs
ExymeiG4U72FvT2ZCH9xRC/FEu2R29VuNClpRHrJaCq6dbca762ue7tm3Tp0Q1XtMxKN1rFG+ft2
MYn+nVpTHf+6r5S6aINfYBXkU09JRRnqHeFY9Q49dL273bxdEG9lu/3ACuxWB71d4NKBZnu7avr+
Q9tl/epWl/2s1aqzCje6irgkaUfaRGWKOd/SqHiKyjDd9H9cQ7JK7VPcd7v4dvP2uNvTEqmkm5Hl
008FmAtmnt+J3PyWR9ult8oAkGBrkWTOM3Bd9kqrqjunPqZtyecaKVLuEGfXu0rRxjXBbMfM3w4d
+SYIfhmJdKripejajA2dvdu1xHb2cx4my3geT4Vs5ornV1QZMUVa/V7RunuYb8qql8iGmnG77yqq
6vwa5hViWrf9vHX7A1I+vE4BNfs/3Xl73uft29V+9JzcKvfaTM3VYMBXgU3vWjAC9JMMI6Q3drt+
u/t2gU6OKrO4+Lr59deq8am4gg64Pezr/s9X0TpyINyvP5lD/mB3CO+LyoIDBgDD7SfZOJCHyCxa
BSBDlYEUy1E3+Xo5Bv2CfVvSiYp1lPFHkRr1unD07dffbteCkkcBwucz3J6gmVWD+F28wO2iQv+K
F6lJ8YOVuANvD7o9ieo1TAuiA9j1xcNHBPaz+/lSX/d+3r494fbU20NjK+E0fLv69Xqfj7zd+fX0
r+d8vvz3h48GOZR13T9+e8rtDQerxthRU9P+epmvx33fsj/d/sst+3pr0kgwyjsxnWfxvd1e8k9b
/6dP93n19kz/6zv+0zt9Xr094PMDOh3rTIJG9c+f47Yl//Y7ub2z1UT//eP96Z2/Pue3D3N7r3/Z
gq+3mH/OrQ6LMP3RiKZGLgb/GRn458W3+77dvD3u2330AKhrfXsZ5da0+nr47drXY24vUVQmK7Cv
x3z9+a/u+/42t5f49rKfj7G0+dzSb1t14vPZtwZsQHjNumriXStO5J04397++u2mdetwMj7nnw+0
b13U28M/r94eX1BrUiFjrf/qJW6PuF18vcznu3xtzb993rcN+7cvc3vc1zvdXu/rvlF0wW6Cmv/V
Hv2N9gjCpYle6N9rj85h8ev3f22b9DX/9WcN0j+e+A8NkqX8oaiyqqDtcUzVdmQkPv+NZVb+ABOq
y45iIYO0kBfndH2RGQFl5hmKDpQZ/Cyqc/70DwUSUGZFN+C7GNr/p/oIRirion+S0yOM0mRdYxvY
Ls36RhCt6qCrM8cpNqT5MnEOwp8T9h/5Mtmtupb94lQ3cutNWk3uak5jF3C4Sb8BiSbKxFWXWkfo
WEF2sqv+YhfzPlKNFzugVo0n0G5YQRvUGJLkNfOTg1XIq0HSoa4fwgwDZXHUjOihykUB0SH1Aa2Q
yKJxHApcVYFfmgw61i9EZyvlQzvoMNeZDKAGYgnrB5sgS4+p3LdQsYjCUrU0c6sEkwMJ0dduPli1
WN2PiAQrSd8lWjoRpETlQUYn1SvGR1vJ+1z6WSTheOMYSjEklBzCTTW3uMRzBU4NNYg+iW6M93ga
QeY01rFMEcOro3JKUurXuvWrn6CxOVnP1BNHjdnoG0fLKAfTilL1pSYN66ruLjf0HHlrjpX9FhxN
0BQeQfW/JwpHGmtr32CNj87WiqRHC9koTIL+kPgFQdii8s9aDPniwyCnh6hND0Wub7qcYoVRLvVK
3krDdIpqi3xXeR/J875w5BMx0FeadiJc7USmDZFgUHWUay01KyOpvaaZ1pGZHuo2+lCQcEOBefab
6RzZ3UUNjZcuCahBNn6D6N8+Wkza4KsQlRG/Ksa8nwY+ZpIfBqU/h7K/VYOtQA8A9cETkBwYjU56
PO1jcyBcLhECh10dC1Qb7Sl8c4YSHUoFwEMCwhlFgN4uo8LaqOmwRg2KPMI5Dir4M8t8qSY6VNJE
bpt5aKdnmWCahaNDZsrYDwKz2BOwvvUp5vgQFoccK26cUVWGpskqTIG/FO2gzVCGH5Vl1JaApai3
9OlrAMGe4q5j02UKjU3Zhrs4F1X0APNschC/MB7jq+BeJHPyxhoCWiACboFh5msk+OVa2ezU+nxR
qjW4q3ewqIQ4p24KzXHKTYr6yjKlqVfB4xJQGVowVOeKYT+bIOAClTq/Bv1WgXQ0mxs4xjskqESE
H29usZBvsBz3SqhvABztozD9sAOKV/IIhmvUVrKeHIR8XuyTLJ5YuMmuTsPWN8Z3u1QPtu2NyXhB
PXsm5OyF2I/dPJDJUVIhEugj4UibKMONk3ZqKCUEA274Dj8F9m9WuPm4Dsb01ZLh7+iNp/OrhFa+
RAFDKOmhaKdTD/4hkmng4aKqk4ZBokXmF+/kKT2Q3b3TOM6zKdqAESCCEWg2WcwZwLIxRps4JwdE
7qsKWg3W88eEDlg8roXuW0+7Sy1lh14MB/bbGAJtnbvzoJEwMZ6RMV9rM31t+h/OhB5lmEGAzFfx
CwozkJQmB/JKcKzwLPZHJRjOVjQspWK+NlO37JVp0UO7Eh/J19AFG/UCPfjGUPlppIp83kY+tZjz
imAFwGPLUpDXq4HtJLvEsbzYxmI3GC/N2HjObGwi3X5zFHcOGRNQ/z92UrgU+3aSjHuxbWnAWDb0
7SUibT6e1XUc54c4EgXQkD6p0aEd4lgHBIQIJv0Ydd2LopehbzwlGi+q0q7EzuRUzYpl3NVvyUzO
ri3flNZbL2OJXSOR56usbxvJeQzKZlUb8U6Ka1rgFBfy+WTV4yk0xksm05HOvTIbT1I3Xa14WN+A
HH4RvTK3ee6d4OGuGY2jXsvvIeKkyKefSmAF/WjzqFmAEw3/CQ/fwjHijzaf9uAd3YqdmVASr512
5ModFWBe0skfijut6JcmLLoJblM1J7sUhJBu9Je5kk+Ex1UQiMU+i/l2r72ZcfJANBB1A22D//Ag
oDfFyOExhewSfNMmUsP6J+WG+66b907ZXhrBKkitReyPe5b3B/GvFEUsnnaSxu41mhZaDGVfGXSP
/PE0sm9STiDjgkMs1su1T/e9toyNGKyihsNqVrqcBR5IFKu/iAFbx6+Kj+3e4cwmyD6C4dtW1ZPq
X7tshKWihFSOx3c1/A2dbhuM5lEckmJMECidMOa34yBqVI4xRYkiiLL2S9dhjVJyzjSOTo/XoGgt
U92U27OpczwKLFbSn8I2fm15jzRndHO6Qzha5mLQTA617DV24CdI4V0dHsV7Zap1vB1xynhUhJnV
x9Xa4m5VhM1Vxu/aC+MrwXgYxvHCzjdTbIk9dhRGWRXHbCqsszIeWjuuXien7TeGYAwJ522FBRdO
cHmnCVeuOiC7Z4i9g71Js1V4dyniacLLy+mOVto8beK+wT2A3zftkpdsHKFGJdN+KrJ9izVYEx5h
TbiFk4SoFj8fJgJbImCbuTGKwFFlptp6uZV6bkWfb+WfaY6m9ZC1mD9NDPmxuppjU9tlwit1u3a7
wAv0j5s6JR6X1BihKHSElupWh3Cs4LnXp3HZaygeutDfkXEmAUhLfeTIYaS5BKIqFC+4QNak7LJY
b1f+bDwTpES5rvORJ5JAXaTPYYSyCHHmsLOdMthmIAy7lAr+JEdXQvvCLQRNzw5nhhAhYWtNeGmS
N+ck5M2JR76KN3Tk2wiXjQQ68wMN2SohB5w0djee2uW4qCw0WmgBhA1XKsOB3DlMJ1UnNftyKtrP
iw7z+J6Nmzez1RytEEcIkyJiCvFuhlO0SqXwlBd64TH/usKqS43X2XAwUM+GV4U2DCnF9qqut3fI
8H7ipKQyQX4NUXoUQJEzdljV3CLVr+ZoIT8qIdlmEgFANU0RpaWXGOTs2HOsvqdSsutz42jrcI2R
WrtJbW/AKr50JYyZmcM8rhk8OATyqTtnznwO6gnbHpZ7n4mObtg/CBVu7+XYg8fmKEgnbIa/UcWY
OCXWiwBSGdlwUevpQgrOMTXBA/n2ejZwgKIsGGrQ2MnfWHH/1XVqO6rl2KZO3RbV/3dzUBRThYwH
yqOdlXxUyXZQ0gts2Ytvj0esILMEEIt51GhVnyuvTyvD6XMm/l95l52KKG+b//t//iJkwFEdVg+a
ocs60RDf3JyOPnQ5GfD5xg+U06SVgvRBjxDsE+MLE50obtyR9qDkmEcxVfrTauav3p7Vzrf1AeYE
LM1sAUYJvMj/bE4YLGvUQHQUG7VlEs9YI0jjEt5vRz7jBTybWvRKYbcdHyIj29c6oxoT2zCePoOB
/v33IHxg/7xQYUNs1lVM2ogL/m55CrTcAYjk5xvx4xsjeEpmJqm0xz99PxHHoabt2RIe7QqaDUlo
edqd86nysLqi0mbCCtU0ynWvtJ7/81ck1mj/umXIYGVMY3hC9G8OthL67hxPdi4Ek8Bj8j1QGSKy
sN2CZGUSapiI77q32+5NzME+Sqd3ZmKXoDkVBmZ0Z3zXoMYAkGQOYhvzKVirpvQMlfjacurCdeia
E9MQ5nZmNq2talyLKYjpDOskhqrKASBm6XLLkZKO5wx9t53JpxleZc1vMQR4vQs6YWF/jrsaEdhL
asuripMfGmsULdO6tpsziNlNCpwu0X3msKKP5a9ys17JQeNV8PQgXV+lYHpPZvnZHPWjg7rK0uoT
XYyzX2YflQMkEW99DVuGc5ir6jCnLPYa2uZglFPWf1lBfb4begxYAGv+86/wV7uHTtKkoZiKbKjq
t/1UTSMnK1Q934gYBL2QTx1Ktyx9u82sIbm39fY/v+FfWH9tR9MVTazagYz8i5nSGRSbtSlHZmBO
e3hWj3G2MmPtGhPW0nDiW9l68joJ0PZMl1ju+gvL3V2lZ2jh2XV7hO7zY9jk27w4zAAoHUewgPN7
+M7sDLB7Fmk/nTQc+rWt3jfqPmrtGcnVxJfIqWPIUedZLx1TMfG6gw1Mm75vb250JqBiVZCyJ2Br
2ynquIdajvh1vvasqjKDoECUalP2U2BspW5Ys75f63F6gDu4ipo3O6SIr6AXcgTrYgR6oQK/iAQF
YxQ8jFiQMfRSosWaCVxGVwPOqCFo+LbfYYxP3pUWiQwzKfAQXtYF93kyXgfLv0QRsd8swZiBay9q
yuy4LhAVaj9qlqNFCliASWtbDuvYSI/Z1DzX3fTeq0zHchJbq/Bc1dsoYqWM0JbvODBimBTZIbT1
FxVKwtDvMn26G8nIk1Sg1IGxtINuJSi2SurvoNy32gmQ8iacjM3EqN239ovZKyex3GPGsqedzOFq
YG8S66TC3KjdzLAb7qr8YVQ5afE5BCHSMYMjQFGCeTty/vr9YJMGYOtHMv/+LsPqL0JXsHjaDkGq
MAMM+9uuPVtSUemSRlg4yzexpBv52ZWr5ZfP4iPnZrnJ/2a0/atR35CZcoKfIInpe7gUzi7My/rE
YJuwIGtYmBZ/f0r9i0PWMhVgCuLSUW2xEX8Kk4kgV7WpTISibtNkHoyGIk46X+oRUVzguBaloAeY
nud5Zm5gkzSoyPsmTD7ELPsGfm2h82kkUhmKqLRsHEk9Jix7elV/sRgILUTbIkOkKWq3ieM32+Rt
wEUebGZ0pM2iZWA4y8ZrF6jXPmaormsC1tXZK6fs0JjOYoTwofH7dz5kXWfat227L3I2k3UZZeZr
6OjHpES1qDElb/KDYZ3nYdwYLHTERpKQuKPIfZw084J0gl3G6+3yqaTCYKM9jVBwaPHBGbqLYhkv
QTbubTM+wJs6hGrgka68F8umNowO8mwtE6O+Y/fYz8H9jS/YUC9Qa1ZJVPcWJAo8K50FeBPhcDcy
9ZLV6MPgdCFNrEmi5NCPyGKhL6b8knaqbURdQbydXDPQ9LHxkpvdJWtqL6mQGeUyLaj27IypK7Et
vj9cxAius177m2FU/tcUJVgaYM2hVVgy5NRvFchcLduxmLKczDROn3mGxaaK60XUsm4iugJBdSLv
bzhGJeQ3ksZoPTTlNhylR9Vx06U+98eaZV7P0rDTzWOn4z5orwZ6qYoVuli69f2pycYzWJy7xlbv
Kjv+4QCauuGGY/kYa9HzZCevwrrCKYuvdMgxNEQIyaEZ5gYuaJUxr6IE0HPkMxsVk4quxsPvG0cx
qlZz/w42byHJDcHLw7vFyJ8xmFlacdBL3mmyadWhM7XGtUJxgeqdL41nEUajdN2yM5CCFD/FIpXO
2a6WxjW0iJVA+TZatxbUC1EVM8vxWoXyiQXeiLpbo1gmZmN+0gMWh4cVGEdYV6CcdnrdnLN+eJ+6
EZdn5RmNKFloL048LkyNf31r3RXD1TT4xIRWHWzNfygp0bX2W2JIZ+bu7fI//9B/MYoxcRP/UzSH
yva3n3kIKitthz7fDHa+bBw8GiVBP9YAB4mdXGvHk27u/DL4m/1LNb7Za4mrYrqIvVYzCKak//5t
+Kx0DTiu3uX4+o1rBk1EnOfALaHm8AaZHyPNDv7QLkX9LIGi6Gv6pmbCU04UXqhwqhwoWmMsupmI
FACDYpKdUNasZdifzMUU883ErqIXKEeYL9kUSq3xJKobeWK/4JSHVxfvxJAxRIdOQmTdm+s24qOz
HkodZmHZ9B745jFUyZ2guAeDcFGV6cHIwMxytMbsdHFOCTGHXZ4ZXld5TZwdJgeUZjKcAyY9zCeK
an5Xxcko59eMddA7M6Ly5JDju8ni+TySuHWLZBLHsECFi89McNF1Vgj7meVD1fG7JG+ShXZCZ9nH
cwG9e6EFMsBk9K1TIG/T3hrlPdlex4aVKxafrkqPbb20Df+FeiBHbG+/iAoFxI5FG4acbvVjOWcf
ohyCBek+Z2b+q8AI1mfjQYEjrwwfdRoTWkAMs86sY5rn94zAVZ+RKMFAgE44AlXeclSKad1s5K+z
TE9hmO4DWH+MfgMy1wqaZ+qsGpa7cZLuJlStoS2DxqYSG1vHbkxeu8k6iqo1bm/iZqCDVbiRJngt
FOFYe72LD+1ozFgS5VRJ0U62qKbF3Vmc4SOOjaE3joE/ncTtUp3Q1wMnS3d1Fx1yysn9aB5CRFO4
ysZFlDTEiRFs0aJpF6OvqKwVrBf1tr9XBjTxLGKn7mJPw7tSxI8zxRkoII/SToy6HUVy2Y8PKq0D
ZY5f9Sg+KHnHYjN81XW2SjIYoam+Zj0mBz82Vkmwxzj5IiptWc4DOHpz2XjhFL6PsQbJzC7L8DGu
zDsxYVLS6aqn+gvWSA/Ys6ck83sfcqpjNtEDL5X6eBdCjpeceqViuA6IQLCDlai1tW1KebHyggLw
XrIrS+LcxA5P00NMIyNOw+PA98nopVMV0PPcE6vxtLSOTtoCuPVdNcP8xzGV6y0rSANvHQa54F2W
qOuLHU5UX2NOquXI2qGp6p0zZrQgKC80Vn+9AW7DmTMpKLR0JhagourMcCzqhHPp//7PoxbwtH9d
3bHaNPCkGiaDyHfmUzppcaXqBmo5a3rPG77Iedhq/hN1LgoenY7ClcWo3WV3lDHp0QyLhANJ1J7F
jtWEDlnwwNmBOlIiLob0nCbGbdi+vYClvoFVe+9ryOvO9B7bwsQzHjl5PzqJs8S1jgxTQNOoBxFh
+pAImJoMVW0UeDVdgNZygVyTYa85AsIGEAOPEFy2TADaAvRRslEyZbbnA2yTF0VUkUyBdRtNAG8Y
c1/LGr9EECOTtShq1IXQzhbUNmVEZItjzhrdNUnoGtViPcQI46lyCxKLQ9RE33/ItYZZhgNcjC/h
rG2LOHaHUib2zzyaerv3VAYnMeY8BpJ8lCsMgXX4KtvMQvrhqsnjeYTu1OJWDJUdKGpPnMPTqGUc
blYFav0KQ5EYAp0uPTjskeL4ayznUdEee/oaaSyfxKuJaRJ4V5bG0S65l2rLK+gJiL0isYBQ8SIO
9f6a8rKoDEi0EwAu7sRKQ2/6i5KYG6OY3ifScjrq9tmElNNRVpu6ZBZUdGf5LqpI5oHHve6TmWGp
9IKq+SBG76KZEMU5oFvBo7vtfv/bd/+7vjvhcZyn/33f/T6Min/qt38+4R/9dlv+w1B06HkqHLRb
m/x/+u22/gcZvSp/RY/HtEDMQ/6746784Vjwf8h7tUCO0F3/n467Zv9B8KmssM6HnvT/2DuPJceV
Lcv+S8/xDFoMekKCOrSOmMAyIjIdGg6HxtfXAu59lbezqq2s5z1IGkgmGRQgcPycvdf2lvDkf+NI
/m6iNX9c/2dPz/6zJIEdZ4A8oo9IM8u0/1z5RJjf+7jE6V7Geej59nQbBSMVidNsikI4nxbxaqn/
6ffGgwwqfkuMn8K+8d/qgLazY9u4/4Bx7pTdn2qoclJxf2Cl8z7z+7u8KpytMYzRufK8Gb9rHRLQ
cy8Nl7CJJYTFWMBfM2720Co4lJPGcprTm6o1s+2UGxAs9fcM0OPOK32cIU+4OfNpjkloxx4yw+g3
ms78H9qc5n/zkZg6nzmfimm5LAj/z8Vg0PkKnDv6tVnzgiMwb2srcu0ml/T7K4omlxyLTdzIaIeT
+EYX8dGcsw/NcJ0wlUWoqMI5iCA874KSdyOuAqn3LPuCjZlVLqUHgGERuG+Th/32H3ve31/vP79O
lBr/pbhdeqSGTeK2Toq2vQRo/3MpG8UmiuAuqU+RiN6KOiI1xSrui9HV8ZIAQ5pm47YcSHUAHjbJ
GjOQhwXeVv5rlS4neSVYwonc3Q5DXm+9CnDvMGGmzJivACpPPSc0m2TGpvDZS0n+mcl5gsgbQghR
LzRODoq8RPKdzgfDnO8TAw11qamfhYP9RkIqrwFV7mQ1XiYsyLY5M3wFExuP/pvZi2dPtjZ6VuOk
z5JplHsysjS5uP6diCsHOljXgVfKnuervI/mo4aSuNCiAHv3DBCm2fVLdowVjGGWwAWZ7U8Vz5wd
3P5rQmdV+5g6edx2iG99jc5sIzSsiAvy1m2/zTgWnCtwRhJefxI53cbYLI657b7Ww8j/a1AuVBkD
LO1FMj7Z9qb2xdJQ28Re69zGOT5JEw+o3uPwaMFUbUSnX9UDewtyYU6muneabILuTcSMaixIHeNJ
tErUWEDse7soqb2x15lDf/DSMt8Gk/Ejm57GHuthNto//PhEPDa20Lq9Sxz/YuvML3ELM6grmktW
+HuRp+8zSQFBhFGhogW+aUj4IYiiua7tmUF9jOLEYfbrldSuIPy3LqX9dia1ruvVm3SAKFQD1sW6
A5tdV2a34DlbFYO4h6RStMCmnZTA7ST3LWJbOlT7Zsj8caH4EBSqPfqWD0FLoQRN8YTNhknncDwX
AF8jhccrxjXezvY+TsofIKLxgLQDNiW9L/dzNd8LvwTMJaf3on9W8Cy2sLhe5GR/qLb59PJ6l9rd
m+ePPi7H8rtJk3uTATExLsmtQt/N59i/ujVsegc6UDRtWm9C/a/NO+EvlXV0kTPe/lGnK5NgnavM
61pfHLSpCW0lolmssFdJg1QSaeDwn7sMMoZProoN0DzGDBOLTUbdPPXdITbbq7hSh1aDdDYOpyZT
X555bwX9mTjG58aI8p3Qxx/EaDPO6pD9pLtZ8bX4wwLhnXBwo0VeCKj+5H3EzNVCLe5OTlGSGFTF
W2Ywr37mPeUZXj5tvkplrO/iMS3COBU6Nau77YqJkWr1kLrNj8ps3uOc1qnI9w6/JGwpWKmwwZcN
f85zyWLAGW8YHekMkbHRtTT0gogDq/s0V0ipvfyz8f1fEa9F5dhHbOuH1sQSsCEHdA+aWzMGYA6c
t5Tv00jj2yxKLlmNX1HVzyNS6LoXdxSvX5HDGyjtH/Y0qINHvzYqowc/lddpoFVbXeBS1JyHHPxb
a2OHpx8Xb1hzMrkq+kMhjJ8lvzyoDsxg4U88o3pH8o9uPHU9KI86QihzZoFrER2SNJj1G6968FrC
n7KM52ixxS8gtSXX8bYq3bDC7Mkz30+ezyw+u0/d6SawtKP0gtCQyLAnGrg7L+85XMNBGJqbKSFs
xhUVbY3KPAGmOKUqbiBJfRIbcaWV8SNyD6wi0/gswWcim0C5EQ36CnDbkIQ4k85Z7dseXRhLpjxD
783ve2oq8DT8lFSRnKKcSKZU3xkssGdbvPc16T1zP/5kjlYzROz5kCyJOPouksb9ckcaeG84KwBe
BZ9mGz1AOQ+bQWG9ifAe+f6HP1qkLl6i7OQ1gdhHdf82nyadIJbaoEKWEe2FedyBEwaX30FF1jCu
6tI9VCalu+eqAlqzs+QDxk/R4ODGSboTkER7G7d4rBpD7A17uNUDdSpb4xWrsp2qPMw8snq86hXQ
LQmLzltLq58wZrsO3R866RBhnYxXc4IXuAxYcHcYQNPYpzfQ0IvqfJvVvffUqB7YuhFvh2kmLoXp
59bj9EYEXwIu1HqxkviY56xWx9Ic9qyNbnOpXqJ4vHO93qMd4b0YDf6LrPmOE1qPQWd9W7TwqhY+
WcmGihKkdkWPpI+7pqB+kHZwRQAi50CyRIvY+jDx6BBtBVFDwV4PZtqNtjZsx6Lq6QQQ35rNwNfn
/tdodfcuWZCjKD5dfdTPo0oHoKsYtAbk0SIhW7CyyKQwJ+dWtLZL7HRxqtASjRrMJKGDmqCTAc+S
95wZX0WteoQIBEZl+Mk9y3nPxsYK08j8IbXoVcWQPCMAuST+MegXOlh3Mmcj/brwFt656aBlAw+z
7dAvBMFkX0szOwyT/5g6I3RD763wJ5ooBWurj1QmP6aCGB3XsX44FCJpG7OINyHYL/0emSDMyZR3
w/AZzAFWu1q27t3s8wZ1S7jbQHJkGbJjnLTqzobJG+soMT0ajRtfWu1tbMIJh6Amr90S/V/biO/Z
158Q2czQUoKRGCOywJpG0VPf9J0OstGBUjC41c9Ex8mdGxXuf6vZgXM8CCM4tYII1qK1oOc7T61I
xFUfnbwxx8VbeHd0XPiy7eF7TiyEmuZ0MCcTQERTLgGFHQcXSCSe9zS4nEEFQPe2vxlx0MXyTIQV
EeAar5bjVjS3sAfc+eCwS1zvnTy9JoHgdfZt/OpVQePXvBpaG2wvEsk2a9+Xj66NyNxevo+Bfoeo
u++ZkDN2Jf1t8Ihf1Vh/u7b3KozisfBYdnetsWsq481TJon1JMi1dv7dlz2WIartNsFhPAY1hALt
buj6D5sT4namoT5E5TOjtnHbLxkvdV29+ALbpJXfxJCFu8l9IGL4NpXAspPsifLzrHXjE3haEpPs
jkPTHBDmuwHED7FFgHtZ3h2nx609VZsin/LT8mct196bWfDop+7PJsUlPY3eCzEz9z3vcNGoDRld
+ujGJcybbgwv3B7CGLJElONjUn5CTEOQ33XYI/tCbkTWNQf4RAiQ4Y3IAcNTM5zaYvIY0Lu4SoaC
yHEMIRzqjQnnUCmfh3Z6n2uvO3eDcRw1e6SvDJPFdKZqWw6AQVuVYAtCu2cnWnrUll5noKq9dG2a
nXOys2XBVCQY7nJa5zutSpMN0XgNPTLrbCjSMhQBfU7Xy6vMzp8MImb3Kcg2Bs3WF/x74zIUI6F/
83CYk+IZOwq1gpbkYWz7TySZu5tyBk/TduQRZfqjsURZJuWOHHk62IKfvzGcqEu6Y1AGPxOhoh0I
LbH1Uz74jGbA1YQNKswaRWyvBCgEPf5mnDr9oSxHToQCAXKRaYcs0OCalosttegI/zKwezenUYA9
1/Jm20TKCqXvGuGIRGmnAwUu8kE/1dAtcjpd4dQTqVoSM+fmUXHtFfVjHIPRUUDxwz6OL11u0vkl
+AeVIVJhd8aVnUcxCuLExCtjTUkRVo1D9TRgpluRfSsh7/fVdcuY3ItyASWvdwLtx19elnW43vnX
A6y7XOEF/AOft9436fj/vF67qztbnqtBJwR5pVVbh1jM7knrPAIneiZz51hW6TL6QTS9+oyWC3Px
Aq1PtN4mR/OuXNyR9WJtGPuFU7ZukgDI+iIC0uL77+PiLSljvNh0sOTOS03tJE3jRFIAInHPqw/J
WNonTwX2hgWcOHP6ePRsge5oip5s9M0rcW59mnVr/RNidZ2sN66oOt+GctNEHJiEltW4sF0gYEah
833Vw1XSCO/Ue8OuLoTayNQoT4HSdRIFcP2S3TnfpEx1ONY78mBpzdFPbNAjjYpvlWbEt2TvGLSK
vcV618D4kTX5HkaT3sRkSjEQN+HliICJZTQ/DiMnhTFqzQdPiAUz08V7Khiqubzud0S8OKFNjHpo
MA66d0yDGV6RGRBtazLYvF5uvcKwdgnd7qKatOsq8mvqduRWTZbqtxnJTW5ffVCPVCdbBMlVEquX
ttBGqsRyV5NBNxlFfa23iCC1guKBIIRdTDTvXjMkfWKDv984o7iim/1Of+Fria89FQVVaqOic6ft
8yaXp6QA829r0n6A53kmqKrbOM6cXLkNx4dScqpoCyTjTezkHzMnJD+1MFTLXl3q5TjLQNfa1ULd
F7atLqZBMw5b46ONEOF6mFlM6Uz2SawujYtLqyN2lbg1RqyZZumcWOMjZ+2j9J6ozIU21iEu88rP
vkXvoAXnihScsNGK8lIaVGJpLZpnMSWIzcjmDA1vCS6LewDlnriviN2iAZCCSEp68TTM5S+LgM0T
A8StMaoWQH9knad+eK8ZBB8I356v2UUIqzPbksW4EEfX7KkxISkNruZdYMqgf32Y6FeGLLnf6MKw
3JPBdGu7gDKyNICyIj4d9NEnWdmf+ejFlyzqSUl0GyBBbZLetFGb3IAxxgIm0Jh2pnue5np60lzN
CAni5GiZmw9OEPhPQkMeQuISQFfCdVnVu3fjpKytn0n4fn1KxVqmTDTlctHr9t00ODBtAiPb0YI3
nxMPqIscimPSjSSUafIuCCLcFkYOL65tLmIcnnMvh80HtGWePRzjZdmlD4oZ3lWSAwkUIF1YmjxM
C+M4VQ6CSJquCTJFvsQM7y4hDcxiBSpnl7yhMuCsqtdvEdUIafK6dWqcNDjlpGfamDNv5OLytQth
n9wcdJVj3Ykh049ag3I+Y0JwzBvI68OT0dB4mG2XZNUYP7JJrorI6UCPvTgnTBX2cRF9t30mHwzS
xNOy9w5TDJJnNhw+MGN+75ERHJP2oC2I/a7MSKfVK8J+mp1q3L2mW89F0p/j2LFO3rAwsOLyNZqN
DNVAFxqRai6DZAmqF5AOPXaIfkZc0xXiIujKeLSGgfYgrhxu6P67J99F/zYZwb5yyN6t7Qw5/sw6
3nAksusGbo6pxdolsi9t70/IZRYkWNf9TPM2vu1G/z0qrJee/E44eeogh0ndK/bcuBaod0QVzh2d
dSNu9pI5zbaYZoojO4KHopIPK6n6h1ogGGBErIpS3KeTvImsogeM1JbLfHMbk99mldpF+mjgDatI
d/b8MutMzIK0KOF35We6pbRe6GHTUCC/Y2ovNjniF0KFSnXvJMVdQklD5rVvjwcSp+ut31nyEI8L
W1ybbqmnF0Jw6Z8ijTibDjyCLvEKlLm2E950E2WzeVa5XbDbmMEhaZErOu7AUUaVgJ306Gx3bvns
aMOSdalfq9daaclTN3YLDrO7i2JkFyMFI0L2B/JVocqI3EZAa+xqc9wgQaa0U8v4wB2AR1qNuRud
qAib0f8WBTqIeejqy5jPoefMezQHTkivdE+CGq01136eAnBovdOzPKIDB+ctOEokW1vVllcqe1Zm
eu31kUDqO0T4mLd+Ky8FQ6nznDcXdNv6PT1L/EHsnEz7B4tVQR0EZ2+5WLeS5ErW2Ju1WkOlqJbN
EUEHHTXOjrF2Fn16HKa+OKaBBO+i00uC6x4421xj9jtZC7pDk9qZLKVfuIanXaMzAUrpFwPpCLpd
kk0EhhoLhfSvTbDzRH/ZNTK4+uSXgx7dEmVqhQS0tNQf/Na6Nt0PC7PTDljAt0VaoMTy8H81dhh7
Xcoqd/C3603rxdQEL2NHqyMj151snsScz71n9n9vZlWdnHQE0Hrh6OdpuVi3TGcER9G3w9/X24lQ
TD2F2patzIPFZb1ulazDqfAXbq47Ep1Ov4qoBbAIHdbtLdx1LDVL4QK1WZ7N1GU+VpHCut4WraXL
77tdzv070WQfHOYhteDd+Mdj1ydYL34/4I+ruk6u9GZQKREZgjXo74fUHvWsKIHu/PFgw9d5yPof
/9o0JC1bJxbgJZdX/I97fl/3NbcnCLbOt3++g/X//PEnMCtJlsCx2q53xDUD8NaEI/f7Cf94xH/3
LL//izHyy01afb/67TkQwjkiFWKHK2ShSLokVzUVDNH17tWibw6Et3EieEiEp59cBnQs6rjwoqQ7
0zxdMsyW6/5yMTZAi7MorxBTTCze3KLAFtJ3nEUn7TEv/ScX1eZ2tcbzu/oKaPnsGMNV+m41xjPW
+LcBP1I4en0zfwzaGbn/WB80i5CCC8msNAUYLNACADSb2vrHWM4n1Q/feAyHvQmnX0TXnSnPZeFh
5O8jTpCTg6nLgy7CXoQMjDrd6Z/trABElMnHJPF+xZW8DZw6FBZhqob44VZZtTH67IZO7C/FBLJP
7mrMhQRFJB64xOTEsvutT8AAMirYGgW2lgZEIA0ftFhK+9EZvP/ZE7iA5FGrR5RnWFFmORLrpXWw
GoXPX2+na6vSfkUuBXBgPJbAQ9NseIrrCZGl6d+tEwRC3Ojw5sOXNThYVFgZuaZ8VfZPn+SfjeP3
t4XeH83i1Ot0gHQ1pGEctz/tkuhka7x4cXYpNETGhvgwl/esMa5oLGIUIH865Ek0TsxfG8KW+i8l
tGzsoL8JURLmUF6GMdi2IPuQiW1Kx741ne6FIE8rppme1y/95Dw4FTqIyrZRuWjfDWFNYdAkt2Y9
PvrG/Ey+w3g0bEA4Kqig8DVHqRF2Qu2WZRGSAkDXoBmnBync/qaPfnnVRFlUY8OMBxbIEbS9xrWu
awHwNoFYzSdhkctNHJta2PSDgek7yJ9Hi9E5Y9+9f1EUW1sJTSIM6EME9YxymWPS1k4p/4VWP7T1
85RNwy+TpSmDNBIiPyZt2NcjMWFddFM7wzHog+u2hMjZWkt5fqP76ZNtALImD/wRQCrZaLVjb0kX
xgHkHImYD4P2ox8am/am9jUE9VXWGxm+MvtFpi/4b17HCKimiMjkJPPtonVNgeNhSKlekwffNCOC
5uRnZRW85AaIEweSg5WCk5vI20RT5Dp79h6wdibiFxEFE+wGcrgYecHhYwhRWBWSGUn4qwWzLPN9
A100hbxYFjJuVUVAb7+B/o/b2eyrbXO0chQwsbbQojN8SHPKB4jRg/7TxFqQlToT+2A7PWAUJXpz
9r+9Lr+1PRv68xiByqpJZK+ie1NFEkZIJra0FJ98y512HtYx7J2HUm9eWJSdWEu4iFf47jBGQ/W0
nbvE4g1LksTAbmIJjPOfVbLP4uyxyoNf/qDXu76S5yBDmW7N4FyiwPxodFA8djOGcyYBE9FR3Zo5
yGAP3Fmq2yNEtlSar1WOwrEqPBpBOdgvpyEQWF9SdjikZMdMQkdm/jTanb+Rc30ZPD63QGRv0EpO
3ZgQBE7XFOPKVpaaE47lB6bjDHcgvzVJPsnGPEvHuFn+RSlkITg3Dg1OmJ0t51fNUU/s8BxpXLzL
gVoyoAgmUxUtuzqny6BmTo4VagNbAYsadSuGNgkwDY0LLYYqTAYJw3QGoaVMshYYFXA28zwqBHGF
BGhygzLUJ83c5YIzdz4gJ2/fG9o96F6zmDg2a+LdqpHEwiZgfDvslJ+9KdojO6tQztZSNYhtrwRY
mN9mzUy7ScO35TGgAjcEE4+GnfthVkHE6+WDNNKe+ZdTkBVvMNWKHjFSfTRO8KXoh/BtGB/+QajR
3EUFWqx5/Nkyh1RZ9pAE1c4bgNhErnheBtJMu9D0tMSm+G5+UEOd7NyirjZeNvXboSa8MlqCr1En
jRvPKeCLD+nJ8mPwU0VBhvUaP956SejXVOrKWmJKvQNx4ayYbdaDo+XyBx1r2zh4OjVt2PVu/WXW
cXNIzUnssE03DNJUXrALmjYzP/tXT8h5UTsXpyd+dWnYt8svEjVomVd4L7vEJVET3lyg4ftLr7K8
+iI8wybGLE2Zfqjqcu0HYuv0C5XK0pKD5x6DsZWnyJy+kB37sEw2mmG89Amtm3ZK3qPx16hNINBK
EIuVuhkMxrurFoqdTqd1qru/MloGeykZHdCRQVOGy4FoxiMrJ7UtWMxAZ/GrCRdqkYHQZZrWJc57
gqg4TLMvKzfzHSnudART6W0DMdzPyv8idPNaas6zlxnEO/NrQLJ5qxVAcDrD/tE2QK/5fSuieHhN
ecWHrlnJNird2zQrwLqXTbDxx5bAr2Wd5PqQQOU5rdevwn5isAaKNVAFB6qJHSLSFTmj2oPPzxI0
bGtsW9h4VRkFh9EKsrDVjrn2UxGzTN+AyU7naCMnUcFvYKxfsvw2ryB4TfNgbrA4Whb+5q4DbjpK
gKTdDSrymvSgaVdaUBD1iQNfSpFUzxQHZi6O68D//6ty/idVjuMuuo3/uyrn7mdZNlPe/ygTYsB+
ElVHm+P7f/8v868H/puGYf/LDVhTBTTl0NMh/f6tzlmEO4AjuHsV4PxTnWP+i5vI1NWJwlw8aWgw
/p3IE/wL5xXGPMOnL4FHz/5/UefgbPsvmj/PxhiK3wKTEpF+f+pzcpaPcyH16Tjm8nFIUdJGRfrI
UB/SELzPBuai0FB05DpLSZ0pLzmVzb6Aa9CUuXMMkDo/SDjuDaDCGXDFIZihDbuJDVHBpZ+FhjYB
iNaPV5XX3A8BK+9CA00wxvSD/Jjh31XRuz4DNAqtouOfxfpeWGjlBsrgwHgtI8BZUcLCpLKn5bk4
1PuWBnU6bs/I3XInuqs+U9UnJ0XBBT2Sg/YQxMckFvhbcia/WQkos6kzABKckQ6TZy9NRvEaWMAt
c81hIrDEwKnBTS9d0z6n8UOSwp2egv6AQZkgd6Ki46hTB0hzLGHEr6FxD41lRLt4ERFMMriyK85w
6Ow0sg3zcz6jiGUonhyKHkd37aLwa0bWSCTy0rgF47zNKeCZWRkT0LhsAemPTFZN9Ul//BdxLnVY
Wdoz48d6N6d6v4GZwMA69/HdxsA+XDikDHnhe/rpKbGb68y6HsbW22S2QGvVY2Yvg4ET0AwTFsvN
acxYH3hBV58gyXFmDLLkhhReTlws2yu3v04EEkYU3g3S3iurt68tzfKuXRIVtmPawO+XMoOUB+pf
d2sz7Ecv2y+9B9tlmeFN9SL3WbCxbZ9iqLApeEpHo4xLEOE4VFsj3PZKpDBIZdyE6CgHypfmyZ3l
pVfDfAykf4wpGXwHQK/WfkVG9UONxBrja7vtYIncOrZJ0xiHaKgt/Yq2aa/nPNdOnK9unQqmhpfE
5k1AC2qs7HfPwFobCXk1ykBeNNjyAb4jeNwU08PsH1h8TE9RF0twrCkA1CG4TDNMZCSop1z4HqvU
6HkMhmLrIi7bNbAWdhNxk+QkljpOjXig0JmJWUMcGWau3R8L3xyPXV7BueVkfKjjb0VVo5KlSCya
/mB4xd4ptZ91ZjfbbJyXAzx3CWE9tP4+HjTvlM49ws20uyoJaWToP8q97ubGFQ+pt2SFAEXO+eDo
/AJ1tQXjMIqbYTS700xLOkx77wMpenbUR05VCLXErqkJZ59b/W2E7IekyPRxINM29+rvoQSKn47N
Y+BWQESb6KPQhqtCLx/n2GCPK5Nr2xc2kZ6sf7LM3SFCRBfaW2+Byh+bWW9CpiZz2DXqpCKNt0qq
56Ga3OvqRzK74CdGaJqT+TglenFE038faP5eN+pj55omgYuFOORJ9ASO46efBMhjRqYaljOdDAQz
Xp09Tm5c74pWX6ZU5a+CDsjcoCuL58hif4lQ/Hp73xDqyvHhyvj0crclAX4gt5sLL9a651P+TNLh
TNVpbEsOSLvc9D5rrzpURVDfEpP4pAx11SjbCnFDg0SmOXZps+cAIfIQ6Qdbzt6mdefifumv9N/Z
gCdxHgmmmCAvx4mubQbZYlOounGDKZQR6Dynb1FtsI5kdVzBsp7lvit9YKsmgbOufYl8mtlFOxqb
McsG5lL2p+Xm89mo4305wpcfFtFBFCE6cczgqXTJQze8xNmXmeHtdZsww7HCGLlg1GtDD+kZdQQ+
9Hu9cmimiv5GjnFxpBmlQaD3DsOcHJsaFcx0GDdmUD7nZhOcqqI+yOCSdfUhJp5E0zk+OMGBybx5
VOYcJhFNssKv3xx/aMIht2rMPDCpdYtlhjSo6Lpk3/VTfBxYpqCucNQR8wHlXh+FAzk6+DdTCtHm
NME92o6t07zQ5t7qQ/vUOi6yz8EXRzCdKcqc+NLXBrQ4q7idTPve6839UA3TVgrJhDydUMKwAkBT
6D+8zTkTmCzq5t3snyaMH5vCc1hOMHgaWTpPlg6TVz9baa6jwGBGbZ2HIUtv5mnBj8B/vM7cxA1b
54t2qrYINsJgYmwVFN6XhknFLIvooJkF+6/SzV3TYhOuQThs3eGsuVE4e863XRgPuoMSpIvIqlCe
ETLdpzisks+5pSPaJeUr+n6aF1oKSkYXRhpahgrbyKVtfPQ6/VPvk3rXWvFBm21GyNI4ioryOkAP
pMUs8Z105giDcUVYv2q3fMnQ1cFsBfdqqWQ7G6y4DB+lVefoxMUF+XU0Zw9mRbYl45BgyxT30TKT
a1RpBTNnQhY0ukIbOFuHHjskgTMipBWS0nCf9g6qwsliLFsvXrFiUaWtQbg3bR/d1yra2wVKBytg
J1oEPYHxXseEXY7NFO9FTPsUrf6p1QeWZbh/do7LYCP3H/XKIN7WM+e909IgGkkyn33f3BMcy6k4
t7stK3+2t7jVoQS5gOsyCg83EvcKOkZpxjukFPe0stHas8tNZZdv4yj56HXHuUZkv0s7tIuJ07Gm
Y7gDbAVRZGDdELHHoAXxukWm6GYOPL7m1sdqPAxffl+nW+UfzDT6QYPgOZgCf2PhHhdOMUJQrej3
YJbUfIGjRyR8PahWAztsRUZvwzt1bgFi2HlNJv/LiQHed+ql8bUD8cV3CJheRT9PYVo3t1p6xUEh
wjcbXFo3vY14gW1J34LoXI1p4UZbezuZe0pyTrJeT6IBx4ItieQbzm3Tro1Yq1BtHHIZnZL+hHqS
GGssuSj6ms9x4xcJnfPMjTFH+leGrClHbLHvTDTBSFpuq75/gekKrYu4cNGyc9HRYc5KdyVlEL3V
U5OI3grfMeNsxdENOa53SIzmGfMBYN8p+zbH2t+PmnUry/55TtGHpEZmbANkAMPomRfRMtEQBtgP
QeNYwgoeOuqVOg8hyD6USfxc1vW31kP6KMoxDCL3QCwWOhz/yWa6SNiXd4j0ibSbgXSKmL3PztQe
kLOktpKWUpvCAQHSuQgHorRnJF9C09UHYkqFFPSbQDquF0NLokHH+hYrFRAXmpEEtkV1jkx5GM9K
lv+8WG9zR0gm6x3sAJScLqaVdIlazP/zYkXcKpwpJ03spyVnK12isxLAKej6luv8OHM0GeRE12BX
Ig3o60wo9a6TcNqjpJpOqXwsMpqeoGm0Tclc59wI+fdF1tA5Xq+udzhycMP1jWitSZ8mWtKzgoVV
u8KWp7Y8NTaxkuvt/nLnurVerP+j6WoiLiixf9+0bq3P8ddz/n46Q0acJeWUSfyenytMpuofRaIH
J9dD4SW17CYWJU2F38gZb570Q+KjkHLsIPsrdc1fY+r++hPLa406otCQg+cEQ0HdVT3AXbRUSEDX
zfXG3xd/3LbmuP1xW5Rg62sAMP9x+++rfsT4JE2ZRyKmInWLdM6NtJlYqeVCZIg8pMvAm8YP123P
ecnlRJ7S8g3+/lrThVyd6zTkNuvXnI8Ltna93x2HlyJDU1mut+keprDGRlLyn/vEuvXHE6osZr3i
oQuyFh727wtoAUx1lov1tqRxkPV7+bRZX8L6VNm6j61P+NcmEtbXRd+/W+PaVir2upXNS95j3mJv
aK3ue2VmB3lshPMw8Gt1SxTj0yJMcav8tEg5oBzhAkZCuaQLClHz6L+2188+dTmaV04bhXo5Lhzg
5euTCwh73Voj7taLob3OJA1OEx4VyOkRKc9fmyuIOvfFwalJQFMerKUlBnC98LyUb0Euv6jSaafQ
T1jUGJLR37zwkq2FXTQt+OT16rqlL1ftPq2BOiybQZ/SkQTUGJU0nCxZvWvQji6L6AETu3ucELPc
cfO20aR6YohfKg4lZkvnro4OZEGOD0ZzZU8qe/AT5+Co6E1FGD49bUh26PBNRn41iHsvIk+uPQ+l
LbGFWAhK/OK+tJhmw+lNDzE+brS/VrYcL1nM0QXfVfNSeZikbdoO2uu4o0Cr/Tw9NrP7ZRpGeuw7
N7SyjOHl7FlnB0N23eVGGCSWv2W6k56MkSpCZNrJpyu1bdwmuwwdKhKjj4ob06w4Q6KnCluyzGm6
YTeMPAbpjpC3OmJMwC3mpRv7994sk70tEWTFQjW7NMdvi3sGX/VQ/uIX/mRzoj8pvOobTUP72ul6
vi+6bgpzRHfQe+7aBlhX5MLFAh1hXwd+RFZhoDax6BNo4lSEhlLJAtuuimNmtgsRiaWmXPRRxXJU
RrRYIDdZlFLr5u8b//g/673BApf//f+qxn1XypdbZQXX631E6bpwBZb/Nvf+Ck27+w/2zmy7bWPb
ol+EjEIPvBIEW0mWbHXWC4bcCH3f4+vvLMgJHSc5Gec+nwfTJNiKBFBVe68118r/XaRSa0UEv7OJ
pXorkGIuN0sZ52UTNWE5s+CgrC2SdfZYy9nv3d59b1Uqg3s7SbHY+kIonqvTeg3KYXVKpbwMz9vl
vkBK0AYpRlu31atADaXa+sRePvvyEpebhZS7QZqgSb9q4FIph5sxgKw9X8ryNIPXq5eLzEna/WiN
xySjUGyY1EzfgV4S7UXedy2XoGi+5DFxueNy02pkiGJThNW+L+z3h6z3hun8qrVowy+PrVpSoVTm
eUgCfm86U0CN9wkyjioW/IaGZVyB/3Z2aHHz0/o7UAjljvV3DXMsnd56VZPjEoinJ1XyyBrZuV8v
ZtmuXy0wQ7OAd3dtcrVkDbwxQ+000r04OEycTNnaZF5entZrrmR6/7INcpoDn01D11sawRYVb3Mq
5PDrjuufnCLNQiOR+MFyV+ZxfFRowVQxk8hxvtbkmVjDxnNarw1SL5Ep4yGU5HrDqsg+GbQDC9fQ
bzg0Nixy0Fyvn2BZT4il/GzrB2xGQ6OuK6Lt+u6TNZu7stJv9EZS7zOlPTrDy5yA8x8BD1HT1vaB
HCA1K27QjTl3uvxb23V8TNKwO6+3pwwFKiJMN/GTKYwRZJrIXe1wmQF5kHjspLQZfqc2Jx3IdHCa
QJ5FrqDkWenPLmkJCN2J/pUXbYelqLH5ulUpMFifvN7RmzIYOFvHj2S97NNm3kY5+9ZPj5KvcXnH
9b3Wp//jtncO9eUV1mvr8y7bLjcvL3P5eJdtSc3BitNMOqKTx2AlXK/3rg9+h1i/f/bLc6LMiQ44
g/zLpveHKBp+WsvE9QugbTgBtxtO6M0tggRSBCMc7+Vsx37P0MsSn0OZDG6koKYblQdD5iKsG8tl
QkmMrN1IEgtQTeitmdRlSOPAaHSsL+sus+65635yuZhs5wanAHDaJamEP94lekIIJcoYXOcM/0Qe
IIAqcmkqKBUasHIcrt7TJuTnWT+EABE/alaxc5BXhbGeH1DrtSe7wCznODTlnRypJX8C8OXuhO0x
PkZGk9ieMgbJMZczUPRbt2rWubHHkA28PkXJIF+DUXxBCbKY3b5Rs1OVRQPypfwNinP9P7vvexPg
XxoLOkMwhs9/biw8fm9ywDo/9xR+POf3noL6m2HrFP91ob53Dv7oKdj6bwb8JGFbhmoJlVbExfFr
/iZUNjsAnaQVGLLbj5YC9G1bcwHNGSbGTmEa9n/TUgDv/TMhTnNNuhquzQc0gMniIeP+n0hHjgqb
Ji6RBYSW+5WQh41O8JI6UhsLa/19H/pHUJ4uX+xPoDxLBUsm2ytwVvg+fvWi9kOt6WUYHOZGZVLo
9KQ5DpPOUKYzl2O6L761LZ1twuLEfO0WuIqV6YiuDiDSkL/kNovHDPVlM7YjC69xm05zSI8gpN9X
xA/Qm+8rJO+eZemg7EwXoX89st5vWUikjjdxPLNUiK/K0DlA08USMMzQfZXm9qc94G9st/ZfujT8
oaYl4AbxS9n8vH/+ViNSFCYdVQdzBqgTHUgXPXFSCn9IUI3FS9Us88xY+2qI7C2L9UM1NbciLnKv
C3DvxxWonCA/RCJ/y438KsuGcesgVvKsxvTTQsu92aIYpZHvgr5PolfUp7SPOPft0z4zjpqjk/VL
0XoJDc0n5fjaBqSTJZUOOsFfhXiKJujWcI6OZYgN7Q+cbxEx6l4V6cCas2ibUdLZ4Hjmkxp8bNSh
mTfago6BxKPaYfc81xaVrLA+RI76UMSzQA0d5Z7jJofEaVEJ0SrjKTC8k/lQVOMqVsYprcNsw/iz
fK+z+jYV4ZuVaogm0/gTfdKtNlLY4M9ytrORfi7rMkRRMbySOZN4ucV8919+q7+wvvitbIPfSXI0
OEJ/2SkFa0w97xaIo5HiIGQO7hM9fXE78g4LNDlFCpGiKXogN0ZibodabNKyGbeLZR5ahXjEoO/2
ahYdwpRFgZ1G4tDYlh9g891q8XiqosLyzdp5nlp8spqBhlgMrByjhFRiK9w3FcXcJuvCnTPfqU+D
yFB9hgCyEoJFK/pyGLJZUCQl+309ULscR9dfDPdLFpGIjUTiOYsKulmls1FiCuJO3G8iExmVVj32
Y3Gbl+x4FFo3SBeuYjVFEFHcAlOHtH4qh/E4a9ZWU7ObJFA+9FhY4ctlExxA0dKxGfBc84Bp0/Mr
GnBbQNe4d0JFThHM2PGjBAgx8h4b+8zUpm8OPHV+KNip7DH/8jv9zbnDsS3oBA4uK0v7hZXUGpBD
Znt0DzHwj20jGPic0JzxIJLPrH1Cmvn8n99Q/buD2HEk3ZS1rukCVvjTqdEc1DavVN5Rn/RzZUnb
G+BMMGEtlfL+CcfOjc6cfgOV/jmd2YPjkl8Yh3zq0z44NnH41iL0rEOWkZ//82f7u33WxfDI3mJw
itEZN34+a2tqWxS5krkYzK9cZJB7ihYygZwPkZsU13sahF6Beue/fltDqOCqbGzbmm788hu4Dd2o
bFScQ24CBDede1FxPnDK5K2t+8APweOlrXP/n99UFfJlfxk2sJsIhkk5TP1ljEpCPMHMoJyD6NTB
i8MPlAhZ2Y4kq0mSAt5shPtD2nnGQ9Da92liyMoyUfKlLd7o6J/zgb6fy7DEYQfLKSnPNY42AsJT
cgZ4mUx16R3beKSTmdqIsDMPJ2+6zaz8FsQgwqk5fgJmc4fJ+kRmGedfGwdNapU+0L6OWHa8YHAB
dkkFuaoRt5ZejlvbasmDz/Ij0gE8Avq5EKW1KV/CGfeyXYTAcKIJpMJCu6LUkWA6zddOPKQVPaag
Hz+4AVxhM5iyDSa4l46Ca2ryycYU81Zak9McwOHxkBy8Tb15ViU0A1z14AFS952UQLiKOiyLoVme
eLJpuTJwQZQCf9s087NV9U6RDB+A5EitsvleH8qHXpWPZWjduARBgNfOiKiAl9XH1CBCDrzA5cs1
a/3ZIoMzreXoMOOAIFGs2GruTjg0M3HVbZDzIUA1wnKTYST+lz1CM/5K5hOCVoAJQMGxXNeUx+5P
05ZACzIo9c10CF2oQ6O+w2fxgUXKsleCtmS1eueIaYbbU13rOg0V3APXy4gmIaupkEyUAgc/Gxwd
vyrh04EjDqoz9pssT6DdJwxEAQ1rcxy9sSfykfZ1eFVq6kOfACXFFYWGYNdzQt92fVJgBwQYUYC9
xsj+FTplDb5UFiJBmdCLC7d51gks9yZlXmKN9YVuGHAMfCLzW1dYkD9jsTVM90spjk00wvQZ6108
4AYu226vpUZzXS7Gt1QhQTsI0IJVAME5Z/klu1ObQgBbPukiusrM4qNTA1GxpkbfVGVKkqyqPQMn
QmtsAJ3PC3uT9W7qd4myNUn/85aeKVao5sduoZuHtmGHZa/fRYPyZFmI1ppoJsZbf2iX8nNQ9kQH
t+ZTMyPBBCH4KUlAfdQhaomAxOvAvnIyAjPRFt/US3+cKENvh86+431bL5DolL7B8SnxCdH4SU9g
oA6xjzI9Ju92vG7mpN86fEN2xldlPHYja+mJ1IWiNt/mOi73uHR2RdXgXalcGYbL5w6S6C5iYo1q
tkMRmKq71E0qakcaz0XSMSFu29oUuviuttlcIoZQ8Ecb8UIEue7SJ2DyVaXHacrZk3mup1nzK1Mz
hy5UjhsaXgSzU/SparCFZzZg48Gt7lCh7ulAfGjbKt4N2Nnh8zXbOtHL42QDMChqdgnKBWD0GgNJ
bKIzBdRBfODDkmZY7dwUpjhWcnDWsaI7iGN8x6iIB1fz59nEuz7V0SNGElzb9TlOKPpbkebRbwuB
0kO86etDVus0KKvdaJv7yGBnwAi1FTbh5zi9cZqQVylcZk9OSbzv7N65oUUsoELToIVQVqnNQ87h
SuKMfheNtnIcqF5SHF1ei/5kpbwMQ4m1x/P2aNbmjSXq1G/VSOE0pO8xGeScZGkcpVpIHE80eo5J
OaiMH+DQnhN1aL2xFCRjZNUDhHR7u7hZ67tTqSMbUvd2rjUHzEjMIVL6c65iTygqSDNOKXUXJNSO
cxR5w2J/KOPqvES6ZGz4pAq+gmq+Y9JKFjZmJ7S5zJ6mHCRwsJZRP4aC3z9vsFCazXRqcQJoAzNU
k9lKaVb5ruiVT3rAmXkpOMUaYXFoQcNkoEMSh2CU1oGQjK3N68nLwGeoXS0NwAxL5ajuqAjPaQy8
czN91jls0AMAlgjwJCsjsN8EoWWa73Fkf270Ei04tUOMBTNKqIBUlSnTX93uFET9t5qzzbEZOY6B
K+G9DW6yuv5UgC++2yGFuq5mXds4SnHNCh9wM1h7O3pM8+E7cJ6YTIbgwJntpp3OvVV/7ur+3m21
l5QooXo51TNuHxStiZ/ONjWJpqBhb49PmWlu+y5g0t3tzZRw6wnszFLYxKUPaHyp922qKH9osgFf
Yua+pg7BuGY6fcpcqfcl+Y9uv4WofBh2Gaf6QgH93DXYluYh0vwwlYaKSaUTb6SIYFpspdnVUAT3
o5J7aMMWcHohSlQt+5wUfDsRanMx5ld5A7VAseCyMbV9gnUPqzQR6V2l0BS2yxZDv1rfGaGl7EpW
B2kSHZSpy7e4MwPWjZvEnsEOaFbFCEysAK/5gACiZfWB94xg7sTgYK5K+LK10T3YbnGHnu1Dqnfk
yDvDlnoffnUSaepWr712sZGdEuVLVcfYVBO4iWVBY50Djt63JDc6XZT5tJcxUUXJaxAD13U7MBWc
NEGrFyGkzoVav6Xvu8mI9mpEtHfNmTRpiISVptEY5tGhovzqdylph4A+tqZt2P7Q67A7nIZ6zviA
axO4kUabnHwZkjaP8Vgy3M6KdCQTPOvOX5T4haOc1mGChwJH5mPfuneTylgdwkNqq2ZvTCjcOkJT
N3eiycOj1eb7tI5tX4/mchtVdeNVBByJXFwJh5Uf80isez2QrUV/rlzjsxQPV3nPBI9xMx76s2kV
p0oPv+rIybLwa27Aa81rsnmYTT10VR4jAK4S8AXjCcX7k1Dcr0EeH7D7s4wIlMfUQiJhq+WWtT46
OZjrdDKMZ2gV9zmnF+IDnA+JjQapszNpa9imI8tIoJnIyd6SBGKg6TR8UIjCI8yWDfRmfyyim1KP
noPwGQ55BnV2Iwhf8BLd3avVhBUy0g7rc8c5DrdkSOzaxfXnKTMBQzE1GFXUFBEdrTqdsLqMT5El
pbwKcTpDolA6AKt/aPrlQemzXTwO0aFws2w7cX8hOOd26Zs5YPGzs5Sc2ll9KqECbWth+lqNBVAY
7QnBYE4tQoAOdpzz1Lhvk3yzxSk51MLsMao6yVUN0X2ED5HGck1PPDJGPncKiLXAftZC1XxWmrsk
Fh/zEei0YndkSyuL640Gp/iiyfPPaansVcbccU6SvTU4k29WmOcUV/0eJXTr+vm1AN4xjhL1QxXh
qFTTM52pq46UEbgTO7dQIq80lYd5Vo3jJMPVxmoAr5invmpAVGUYyLa9bWDcPeNChhJG5ZxWu9Ma
u4Bm1l4oUSsXgD8iYk0qk6BRcVZ1lnnHdHUBhEKXwUHl4PWLQl1nAvkjNLdGQvZ7ju567XIRygJF
nkB8F/0w0jMMsPbRrpyLzNmvyba6LAVbNfPvjujcWdoGoxovVpLHCW2lRZXfZX9yOg20MNjV2gwP
BgGuoZNLi053E8mWRApaqkGisStkHTYONEaOEbN7ZFNMTRN13+vadWWKa/im22LUcB932nWiReyh
+QO7OMOuASmokxFzPTI8yxxgkCg0uIXWnRcsnXWr0spS0u99E9+OCyYrxpzvpppd2xGMY9Yeywx8
JJiumSZNnmtHt2PZPhRt+gmT0Tnvy+/NOBFkZ2yB+L06vfVinBy5/BxciuR5+R1F+a0G+ErV0EEi
g3S9RI1BTKXXtDIZ1/uHqc++M4dCvyWnKUa0TcTC0EcxzBH4TmYn8uByczLteBewF5Ch3fyFdd98
MkU/n0a9L/yB5M9NaalogE2Tw1UDkwDGjvJ8tb/0uy3MN77Zl49rA3rtR6f80GlrnsOcQ1SJKcG3
sxOc1otizJQTPKcb5t3B7l2bgYTXyNBmrkKARqTu4sV5Y+GpKCFwdF9b8BrQp/h112vrvhIvJnFq
c8A8Ww/76F1+seotVnGFY/Q6ZR4r96MIjFHj3lvIcbZmvnzRyhxeuxUd40Z8DhOqP1ChHwkO2L+b
x5P0LRmCexZMByODB+UW5pXWhQ/gO+M9dpfT0guCtyZGt4KgGCyv4NRn6jthN7JwHToEVG56THIm
cXEZdV7N1M0z9I5o4sL0TW35BiXruNYwuwTCIeYnN2wVzylVFmwoCqG7PbNqY3okUFNZy7UVIBrg
Dp3zpj/KzISAr6fpkjfML5wvTeX7NIAabBqmWp1GCkOFjjFEwYcPYapPoHNoNgUyBVlSVzB0yGFd
lv7WRWKAe6my4CkYeJAJVlY365J7If8XyhqSUaxSMDNyotPk28WB/qBiAHYRCrB6cbZrmUvJ3fta
ZC/1skgmE+0xkSVkX6VvxrT4sLpo2fL3Jc1NJDD8jWGG7FFAecT++THRHGpsIw+y5w/KgBLTLRld
rUgtvJ7zoQ/0RalQi5KzvaDbRDPbqctWtcAbWdpt0CGtHmemcElcvTpd8MlsikMyGza96vRgZ/1r
bs34iSEHZpTIr7T4CkGRs83xsEOk1EBAaOMBRofVkSbDCkruMdMSWdta1jGtRfPzaDeoVA8ayBO+
SV/faDBbhfgLKCNQjoaJP3hJIQDrmBzjvSwrjmXkSr3wXWc33wKLigB5U2dQc8zXBwoVVtI+BU61
t2cqHKYoH9UeuYxBnBDf4HhusJRtEZGwQG2w8elMmqi5F9u8sTUvVfhQltLdTsOxbM89ZgJ//Xki
zjQxqCYUe8lLxw/hD0vxqGEYlDKxl9EsPyQuxgCC28ilC8aPizGN8IIqDo9UBwzh3CFbYE+umU3D
Nv+oxNB4sTZloHjce3Qq2QZlxee4j++UgGL7utelU+TnqpAB0cxORtKauPUmWdoG+vG1EEIfU2wW
PSR2i4oj/QexQVJ/j+S+ZbfgPlZtNTvU0cEdK38ApGcsqWUlxs7R0DbGVySu1HhQklFI+h7D8y2M
T9EAYm2O3N36lcZJPfoYhWShcg45Rk1Exuurlekrc9uSic8QXdm5rONKm5PVCvwNyPzGLv1EXthN
UlKdH0rWcnmMYL4XmbaF+gzePlevsyo9FBQbNiYDhb+ww2+mjt91LW4XFOOobEM8GnEjSRUxtMPC
L9NeO+RLznxhTHxtojBcVkZ8ULuso+gEITPMzWPfjTWtzuQlNKjCqMrVoFKUaBLUT7nxEetBuqN8
z3Ac2ed6VCMcyuRKJIOzc3O0WK1RdAc3+BS1bbyPAgQreUyxpjkUfZlvzaRMd9nISmFxp6Maz8cG
hndI64FVQQWHKSBnPP0yhulwRHsMe8hZ3nLx0MkdGH7j4Clu+hKPwYwnhOVxwZuk1M3URtyNlb3P
dapzQjIiFzNGqtRTsmDHo35herAv1p5MRiYK5RV+5tG5jzPtJlvMuzZgt2UC1WZ559s4DeEvgSWU
+9hiFCNZjfpOJXSdQxe8pOjru7YlkiEqieFYONP2DY4InCoizskOn6HG9Kp21jRD2VKwF6ipNU1S
24Ca5KKlrqZUxzlFVCgifjq3bL8GQXAtq7hBetXV88cIPqnIOagnS1O2mVt57tDKOhqz4HBwjlZg
RtuZ45m/sP1eV2njzXF0NlWCsSp6fIfEoEDqgk5TOKcQerSo1B9oteXh0OI4BiA7xh9Ta3pt6gF6
QbsNjPnIgh+OHKFEgooh+nlmiRPLnNaYg73WKR9C95CX8bGsD4if6y0enNQY92FVlUc6BU+x0d2J
djyUVKRUhKZSBkOSBMuOvVpE/B6PFpZpcnJDsR0R8agZjY5sfsAPflBz+3VwlK9QEGKvAQvkaczg
av1oqUwL4ySmFIXcsGF9I03DtJ9TL56nF9scFdzs6XHQs6s0V1nXFPgT3GyQBNf2BoPswey0+7qB
trbEN6LObnDR3PWliP0sj68WN7E2QdYcQCGF57q0vqh99tyFLBbpu/vuQAJbkrE/2qIAFgpvRo3N
ZzVYwt3Y1jeKa9RwgeME92DiYj5hrOtw9rOjElqISexkdXexQT1zE/eHeclnn+yG78Gi1Y4ngnrx
qTOjptLL5bRehKLu859u4w6nkFgiL29LPNy12ux1JQRNw9RUhaDm2QbnkAHz5LldzA3nkho1OTXX
aRHiVEb6jMTbaiAFyttuFHxQdQ0dc+/kVBf14iqgIbuQRkGvzvZhP48bwvxCgpWQQ6Hs38yKrp66
NIXeyoip4vJFk7NeWy9IJ6BjytjtZ92sndaLoM8i1rgps7Uo1d+3rXcsUXxFzX/yw4Q6YVM6uyTU
P4U4ua+qbViPdc6Rl5aaZ1AWORQB/UlKpiyN22PPcGSehcsblYzaZCYm4nS5MN0KS7TRT35E8tZZ
MZr37Lv/uR3/RZRAkJhGRfyfRQnn16J9bX/WJPx4yg9Ngmv8ZpLaZJvMQQw6SCqOxR+p30wGfkNU
gDfQMRyVbha2yt8p5OI3kkZkH4aWk8s9fIbffY7Wb64rHOAhmm45Urjw34gS2PV/kQoI3kCnwaVD
yabVZP2aLVgHHUJMgkvpawTH1RoyGtCT7Q51+OIQ/CBii/yYaq/OfT2cY6kBx29PR5xItOrU24DR
fJQNm5YWCPJnttEaZ74rrw1xX/90s6ShPnSNeVjvLIKXODAqxGcIqVbZ0npNl2Kspu/prNfkAXFj
3Xy5b932rs663N3Bm9hXenpmXpYtXuTU4056LU3cxLkSfx7yUt0BTByCWjkuUoKZChpZuqSvvuuy
eqnQLKiUL15SRv4CzvjQoBhjFiXui3CSwAplO0ZKdM60ePIty3pjoVGD2sV4eNXkMOP6hqWchN6s
F20A5Wd2sid4BwZwzQmhpuD7PlaUR9bvKCh2SodFAkANuju5uub9UG3++eZU6S9LGwq/XaYPdkZt
z4w6Ct5Lf51JobzaBsi40b/XUs2/XmQmhbNCLrsNo7vKAhtxM6JWL9HQVa0XCkYZ9NzyNsvN6pDx
N5d5yFiIT4l1w+8fY/0sq75rvbZe8Dm6XSuwrUkd2EXGtV5bt3UlI+QIX6hI6uBAjeBdKZig9kRu
DYsI/jWnSSLNiIJ1HHrMq87qXWylj1sCUQb0HEsDkgg7A3RhZcec8RNevelUYn48LWIXqxSeLbCz
UtQ1g/o+BUHcbLS6wnuy6GD5FlZHhjmke8dtr4Rcvca5ThlfLw/ThxCFK1ymBX8FQAMIudC29BIc
LB15ChFiOcV1hAE9xuSH7PpkMPZuiK0pfOArxolyFtzWWv3ils5VIhX9q4jxXcnY5+IgHDqfUtcY
oxnYOX10nZSSch4mCEXXi0BKRtdr5WwORzX7GCzGkw0nZ8uyy49XsUiNOfmoE/fp9jsHj8+hsNkz
3aQHNs7cmgnfvJ0hhwBlY7RMSwx7WDnbU+Qkjd9p7ptb57qXkFPj5cvCEPb+6CoPWSKtjzTa71ML
hEBinfXDkBgB325/Z/SBQdKGDSx50L4qrT6zi0qIBOkbmyTpRmhG6njqc9SpVYUDLq+SiuUclM1I
fh3W7MgSvpRxrl8DyF1Mm1X18Ze/vRhRRYeBHe27oFFK6oTOu8ySotcPheV6bBL6iTB/vRrQWhJ9
Qd637eX64BLUpXxrBmyCChksLY1erXMo2bUIs+sIrExbs/wOZlH4CxED8LTG1ouIjdlYfWTSBK7u
gezP7GI2bcJmeMgUa96lvUvzsKj3aRofmhIIjoZYqJUQK2IMlxPEilagnV4Fs4t0LVjKgOZfCxnE
cSIhI4LiR0kePIpToOgNZhKNgh4pZJxEdLEGoDK2wOIAGfFkGJriZQVnik7epLmswi8OCVxFmIgf
tsPM5GY7ZQq/hDM7aDm4C9MOKz4MsXNIB5x7rRmTYD605r6j+qbKouGquaV58+Paus0Z1cFPreTr
evQ7dduc6pocPgAnYe4PFqiYCMjcNiAekH1CJubpasP0yBh8p2Fl8v6R0mw61EO3Xc9B6ybbBQZs
wPenav2q9tN4Alk2nlKHmSC6GCNhblxUbXmgUk8+0OqzkAfD+1Wjtr2yt4aDK5XSalq+uEUMQkUP
Oir6t/McascekCvLPXfEdmYuACtSdzolGDujijOEJutmaUhRSnduXbXSmF/Kb5bW22xo5zGmvzKb
4YOl3S254sekUnN+iWCIZQ0y9D/OeUUkzpNhJe/nZSeSOEmUGBu7iYuDUCtQseF4p9BOHCPmeUZV
XcelKlVE+JnoxqZUFHGX6A2p92KhGN4QCswCsLlSNFLDLMnJwhFF809e0xOViazS0Wp0sXmV/BxA
hZpTJDg3rzcDjU6WKHsKaVXlzfKtOgloNW39+5zqql/GeXYeI5Geq12JkfMEZLY+TSjk0RDIq+sF
3ojfr6Fz9ykkRxitIdVMVocPfY4r5B1AWoHqlUdd0/MzeMD8PKt9fu5Hq/JLheVR3pFCZBUdxXB4
0ScIKckxyCdwOfKEQvxCcsKSsui5exKCM2zIXrQz0vxj0fbbutORciDxLkZsS0um7XPChvgKyA+2
sQESEclYsG6brUrbuhndinyUDUbHnllNmke7ENPJpO0r+SE1VUe3gsIw2sfYyq6HSUyHcZwWMKbI
FWZc9UOAFj5pUVEEuhki2FCPhD2RfWKEe6QEwxmF/XCGz0eX1U9dbavS999ZYakIyjf8PvQ4f/xS
682IidBetydEx4Qo4IFsw/7jRCOVfOibDrfNoa+xxG+6Ts9ObrvNag6B9aJwqmRHevNjL5lmsZz2
ZHJ+s15QZAdaVeXJUfr67EBICbrcVrgWpwV4W9n3Zho/5HY1XsGM5fyFfz3VtILKivoxKemlTPbw
qtFobnqWJVU2PMVh+Tq3TN70sUlZeFOQFRjVJlb7ZB98yitXJYtQFxSHyfdixRHg58rMiOojdicv
HZ/mlGay2QdXjcJStIoa33HlIU08oRpB82/M+glOxX0aoHyLlHbZO9H8xcwqv0VxPXIwUmqPr0mL
y/YaLSNAORq2zbhBluk+Isi+6kYS4y1d39GLfYP8eVNCGzj2ZJJNg1NuOzVeHhsXuGhoDDt9SUhw
bepHa4hNwjAe7W7Kb3LmeDrd3wKMG/bgiM73Yt9AP74ScUmYbRi92OXqxHF9nfkT1bgU1UABaNGG
K2BNgJiYMco+f77LbJLTygkPRVvKceC1KtvQU6CWHjskZx6ediDZaafd1pH1kBfziXe2o7z6EMQj
ta5Ojj4uQwt+x00RUIVzCCLaYUbrfUDztGtHunSTkd/HGtSbKoZPNi2T+tgyJjmDeLOMfGENT8SJ
0K3dkNXbppHL9IUq8ALzYzNZ39SB/2O3u1fpl29Yc4dUIiSNdFC3ycIkwwUO4eegucuy21P24KBT
w/MEhChp8k0WWsUG9sALvPvneR7VuyHKoZpoG0Ck1YYqaXimvlCbZXTWzObozvHIOa2lcmfbH7RW
pwY2zny9bvDqlOaJfjA5jnYC8i0H263fWnmffEyJP9loeobLP7ePuoPEYzJpdk0W3XqTXvGUXBNB
hr6KiQOULCpHM0V+DcLyhp0gg6RCE76D48GouiuMQfMIltB32QSbcsGFE0fF56FUdnGcMOSRVU+T
XaXKTvMMGjyxoMrw4vSdsXMj8Tia7sIx+nFEnHAwSuczvTEwLKZBnLmrb9prS0ONYOhp4ttTOV7T
8Sfrcdja1ayi5nW6nbq4nzNnvMYLX22G+z68wy9/jqyOdA0xoJaOGg1zcPRgOLoH8UEcFvA4mzgu
bztdxTtOO3ljjDx8mhKafHH7YvMPiw+IkIYmYjRhFrMpCQXVtlqSq87MmJK2iFUqsk50cAKHUhvu
5jCisUjoQNJodLxN91sbNpwIDTBVRmmn9CQBNICEIoRjPEyB9WFISpejuB8RXhmOp6QBnd863lf9
BFedxKRANSnk0JcW+ObwxgUweel3jGQO5MMnwqS+KUq1r2DZbkTr7PQs8UOX7Imp+ILNnY89Oj2o
JYW4A36YjWZHX0oIN9S/+s+qMLIvamehLB78keXyjrzw58ZVWUNBlvCwfu/m0LS3KvbMucqPaslE
280Rx1aruW11aQ5TkuwoR1KC3ppVEFBy5QGXi/VBl5vF+szVAb1u/OXu/+e2PG6uXZog0xx5nc7s
aAVO6nLEVSfqWd56e72IpYfpcnPUkYy8300D3tpprn3dBAXd0IUZynqts0R1DFERNKl1rSAn3q2b
14tcPury0Mu29Zpltcze/vHuy8skJR3j9eb8CRRh/n59fXEK/wj2IkFxmU91eeBPb3B5nSGFwUF1
2EpZHf/xB5TMnPdB1pG9NSCdruqnRI5xsZzG90Ebb9MGsk+2epXWjevF5TGXbeUsvbuX2788Bgpv
vCmU7nOGxPSnh/3yeum6YPjluZH8SJdtRU/Crvf+yL/9ZL1LJyN1iunHg9anZo7odumY3FUYmxZq
cvat6oQjmcBMtIeW8sflArbKj5v1PNeEShBTE69zraGSZZTL/e+3//4+449XWR+fNuj/yUxmLWts
A+bkfDqLtiCAaxVGHkvhrKB99WG9ugBo3HRTDZRe2rIB9pVgWbl2uYilxftyU9TDNuNkerhsWq8V
yMY8q51GL/3zE9bn/902jpiYEukfj748RrjuHcXzZbdWUqN8UE9RU3ynXQMcu1Kc/VqX+18J899K
mIYj7T//XMI8ZllM7Oefi5jvT/pRxHTs35ihAENzMBNpGKR+VDBd9Tfm7qbFZge/gCHwPP1ewdTk
XWzHhYRsR+Cd+rmCadm2w1MsbX3F/6aCiROLOumfVeuqZuuuKYQLoEC33V8kyrEVk+asthH08Ie2
dN3jHLBkndsl8Z5nUrC9ITe0rRXPZDfYNHHhVrS+UwuHVUn8zZqqt6WGPWhGTY0iI4Z3EghvjFlx
tkNOTnrr7nuskQO5A3OFS8jRcALlcc9qPaSRnJiPwpsc9Wuoj/anqTavFmXCA2Xay8exRRtR5nTz
aboFtyZSOnfSon2ONnBn1cgYm2YeD9nSMbVtJXPteQQofiRBYlMN2tWUIV0rmoxJevIEj4UQEyfE
i04LFIa5QXCjyF4VAk3/j6v3WmpdTcN1r0hVsrJOFZ0Dxhg4URE8lHO0rn49oteuuWtVdTMHYGxJ
f/rCG6xVFIe+UKnqvk2yN+MZzjuE93Gbk3AuWo+dlLiF9gzfRw2TGqKqZ1E0ZykvkEBA5h+PyE0e
AEbXxywC0SVTpSLKH7Ne2iMyJZ+7AgcaGEsEoEAl1OdQ+GE8go9LmjvQScWiJkdnXYZGLlfK0+pV
GXZlrLqznrhGG9THvy+dJm0M9CFdVCu5hoWLjq3Us1+V6zQnzxmERHbzRBZ8A3WCxW3mZVFDOap8
XttU2AStxl21uNXHT5w8VnPg4vGJpmgVwvcy8T+b+n5wF5XMZzGv1qnyBMjz3FAFH92sFTzdyEpf
K6eTMnVPO5MQANbT6fyHxUxGNsihBCwyAI5oEwUNewHJNABu2xljkRjmM/But6ra13zUrVSYih0R
CXWzJsm8SENTSR5LimfmyVhRrSnkG1JgvZuXGRY5qrZOQGhZFEMNRlCwcjXJ72jxncAkD04ZVrtJ
0N/FYLUDjadchBHAT6Tg8jRgYXHWJJq+hW580vzkoJEFW+qzahebEHPrMheZkQm1BBMtX02rMkd6
Cu0hpS3fyVilUdx0ugnVJb3v8n0xadn/vnBr6jPKrkNMA7HCa61tSoxMqlMoFR9BgBzdFOS2KtUw
1ADYcHpV67w2YuxRBBl8I7CtQurLczl0VJhbEfwCykwt/WcUvOpDKK5edK2xpWjuTkaKkOuivEQ7
zWtDyhZST0e3E8bXWn+ia1vnGyEFTJ/JJRb0RedoRbLPK619ebYVUamZh26MMmot0RpYJQ/NiA5F
sPpWohLIfwAIUyiG4VQ3q7NQY7xUFhMagmIfAc6sUETWYsQ7pmM4AiAq8viyAibrTsT5CNOvfowc
kXahFUENqMGBBHCNl0jj6AJUOdkEADEr+5kUCi0VJA3tMaAvSrpeAjeaUyrUvYyYdOOlT03dGzCH
Qe5HBnpIJcFtijoT2FwcCkeQ+PMs/ahN+opqt+CZYsFfNwsoszLuYAlI1bAFtLE+2hhJNFtKPeMQ
uqLMVISN86zKszgmQAjlpQdNX71METMrFcTPn7ruhzmeAuCLntTQ49wL0C4mn2TcU+EUaTN6Ws/x
NpQF3nxNhdMaFVK2xgZ1jhEUj1w5+mr8luTyTVqkzPK6W6s1uIJAAU+gCZNmw6Rpj7h3HjE3BZWO
SZDI3EY3ckwRwYRfg9OE8d1EH7qiTd5DyyUqoNJvATzPSkh/zl1XnLKpIoRo6/enMdM7NYAOZXNa
0rGBjBGU5EFDW2BW2SeuWkTzWSyyf3U4XmsAaQjhOsgjYMg1I5IVTNuYIiOGiE2y6eUItxWqrZGS
fiMkuyEnHigFYy9fIBkspuUPuNnOrhoU8hqKSj27pgN5UrMGDDts6AU+CNjULvLkjI71BI1pBQA+
uKJD8W8YZP5KwT0nXoE8xAvxXCw8mLE+Z+ZrZFARQ5L3blIApfgCi6GR4AVMx2fbH7WqvcVZ/VlM
8bnNgs4GZY2vDI1y9KZR0Q2M/hNd53hbIUMD9obi4ZAVNPF1jiopsGNE40Ek67YSzaJTDNtuRlYi
RGatqX6LRzSG5yzKpq30FI9aBwINWuwuyY2DpE+bKEfBTnnKfhKpkkMxluZ3JeKFJxLua4Z8h+Tz
mWVBDCr3+YusxQb3kQ/kqyuvHuT3MKUu0NXxfRJXxyjqVX/1Dvgb7nATIlaokAvlMQr3IJ7BwWnt
PS6THRqRQKawYUQXb2lOt/N1LoZ/GHvVAZ6WchBcVBJD9NEQpJf+AeUt7Q6x8HXVJeXJxKzJ/VP+
GyNk7nCoJdJHKBXQFmvd9KYIdoMZLaaIR6Pr6CZJ8XASngAmqwbju8WhKFnaH3wW1RE3ltIBoSnj
K47jA3kPpl8BMqvsLTfEIa4YGoBcSZDHV5ud0STCUdYFbzIhwKnboAY7VxXs3MD/AoxO5vVY4FQI
RS/wskHczQKC3gnro4I4sMBIwBz+Q7roS+mNCTyBcqulDrBYicKrCfqtxQ3RNt9RJ395hrVy6HGx
pUCN4pIQX9l6jJZ3b7U6RVswdqnk7wpzvj3hOxI84Pnx1E7maGAiOLxpYgm7BtF/TiBPylLS69BW
AKvF0vOjHmXBqdJn4wh4bWXYfVitvPokjMANJ7nrccKYAbtxixqi21OXPvJggOyQDyT5Mtr1tKeJ
MtK9jkP7Jl5RGOqWPXzsnzeklVfOCFMjzFFWwmxBiEbOYqX3NIb4mUuEMrXum81YkEOgYN4LOxWf
GcsYiseINJhZP3vIblRNAk18bwP1RUSikDaH8lNPF/gGGsRf5B76XEXHjigqxJFg1+srbDs1fV/1
lPLVxsaZ6zmTVHahGHBusHUlq0efc5TSEKWyYcugtKo4YuOhVRTV+TfqKKdOlQ9iU3xLnfoZtm/T
EOykeOUXuuSqClO2N16DdN1F6m3Inprbw1YqNKTrO2A3S+JH/DGnOLw1ZJJj8zXDS6HBdDYz5WVV
hweAlL8SfaG2pmPWIfj9TOxere6rp4EAN1NMrAW4WcKa2ehV4hz5gygP/kycvosL47vo/3VR2/tl
S3GX4jfSfWiM4+X9RMm7n/0opS66CvX3tggObaj+IksmOVOgP+LsWI2DcOhmRJ/KBNE/yPkfNCcD
RxZ5YuCGqqZS16MqhPbTKM7PrEP/ItA/46LaFbLWOwQIh7BSQSmnmHTylEpbN6VThBcIdACbCWtL
WA3SiZq1+aI3dKOG7qYlwtZY4kqxxnDmV5HDs7piWsdt7tVRjH0ahbyobbxQ5yBNJFR1WmFTsoOX
ArgdIfLi/F2o0vM89/u8CFy4r+XwdFY1zVYg0NM479Q2u+oJZo2rEFTc6knLIWdrmWjP989mUxva
hpR8Ii2+zznkNYLTYG1MoFp1XVpPkaRwyerKxncI3UKM0iG7IsCfUv6KyQSgrmjEtwaY7qJAIDha
3bNGMP1gwF7IVH6mdPA7Rfo00+6QhMK3Hhkv6mqurWKF+OyY00qZVQcfis2ACDyeKcZ6Tq9SKoyW
rKmvqwbE7AjDKBjaA+2XFT06hn/QgAcqBQrNbHRKXDw9lG1gtXAO0k4d3VZEfzlB6pApg/fo0nb5
6wv1goZBXz02LJHln6qBbpMCuc5KlraRgaXF//3N3/dxXUeO0YNo+nv135e/X0g8e9H+74f//ea/
n+lS5AWrZ7z++4v/fv7/+/i/H/5d2P/zGmh4Oxl+DXoJmNe6f6/jhIWv/fdP9v32/17n3/c19reG
PEYE68FWLfsr5czK+3vjvy//Ncb++5m2dMz++7Zv5GjpQKlQOF085b/yv8/4e9VfN+2/l/7vZ8pW
JE4lTabZ0i6dmb/2zAx5ziJijBz1rxfz98O/1/x9URfHomlBj7Ta62LUYP8/f//ftwOOe3bf6RHm
CYue1X+/WZVairJnsvszNZwWVEq06Pqsitig/QAeBdUO+jZZJyOLHAceagIX9C6oJEZLeTHKFyW6
v3/2QnguIGvlvV+P0V44tMqR02pWD+QTSXIz3ESzCUoDl5N6ayT29DFe5CvaC6cSdLw97IhcQqu9
5X6B8+99vhORLniHH8rMbsFu4YCHeF3R/VXyq7HXBD+hVU4WZFPhfqBOgPOFNd/7A3L8l+zVOMvT
bP1Ar5FKr3nuV8TDduYAPR2obY9e/2D9kquANJVKO/9sOjvewawU9HX8heOUmLti7mt+DvyutPhn
91OoNv3aHH1cxSmHTwREUTOMOFoc+bs9BAjb2a0v39lKgHh70LJhplrBW/Wa7vAZWEXOmDuU4yXs
vq+Yg/QcaYfMX+r6r4qyjVb+hH+k4mrGcMxD+5ydjDOMlhgoiN/B3lohT04yG53QRnkJO698AavQ
ZHu+qvsiKtE3jrBtfp8Xn3O4lcjPCQe+rnQIhlb7wGJ41oBw8DbDtCHv0baIoPsog7fC2rTpiTxH
myO5QNqBfbSDvCys6cKSWm8lON4pp7qtvKIprrxOL4l4E77OLW7X6O6uVcx3dtk1/2SDzs64Xq5x
Fr0W1/oCycRSPWgHpGbhGhYUQa6lW/mX6b3r5gniLsJ9AR0sIdguSneOqW2htdAyQ7Md8IM1wL7A
X6PKneRLsYp14z7flVPl/pCYApg9IA7zfMfRQ/ikAr0PJUu93CdbOlH0w9jHmraVC1MaUArpIVbe
9rlGRmVtOOfUHvgxzfPla5k4yL+eg19jM1gY36+Vj+DV2Kih5Wvn+KBttN/im/+OzLXmDhjmO76t
aj/4FXqvuyNiz1SlZ+GiMm0RfvEA5DWyHvlnZEsBUFFLcx7iubijWX7mVMQNGqdTd7KQPIbX/Rl8
/Jg342ycxcFVUzsHxY8+KhKjkG4tST1TRMIDXfeiysksX6FthGmQW97qR/rZCbaHxLLsfJbHU/jy
Tkdm5TSZvcNoeXVCtyQDC4Ub0GSXUDUCS4FwSpPZnmwq6P7qZeFE3IK9enzILy+I2Qr2o6vc5rsC
PVw6ySl24cbpK7u/vSZOrzqrHRqepLQsvMsU+RkUWIf2O0cZ1ZyWNp2bwt2ohUd4KU6QH/fVqUSE
cJ3extECwMeO48+7mJ4Ndw+9bifE3qa80dYMP+Fz/H8/paDhhdvccOFWPYuXvmQFAEnGLoDHG27n
2alvvG9yqv36AS2YuWx3a5qyC2Lcrt7aPRmKZL4pPnUWaj32/MNk+zkk+8kDH+LRuYqP/aE5dddO
Zgt5nozDpDDH3+L1tKntyHsom2Zdy1ZmOnHn6O7/ZsojtX3TzshRLTpVzf0H7f01xJ1Xaj6c30Vn
tQmXAqoPJXLFSQ/CMaARaE0Wkwen9dpiMJllOzpq4XZ5mO1jg+C4Nd5SNw3QF0DS9xCEG50axzbM
d+JW/RFgINvpZr7Q0w7WvcZKXk/1Jj5G5xBgHbiVA9D0T4okUIDvsYujrAdW3023+JPEW/Kc8kLA
xJMr/Qq2UQ77uLb074QoxRUP8wZ3YK/UvEZy8uNnWZ2lS/8Pyz+eSiN4UKjrNW4NMKka2tbH0rTr
r/YYv4BpwNYdUfHmU0KA3RJXb0S60IpptKHPTE7trCqIVhJOzT66FAICxcrX8Ku2TtEd6s7DH8m0
PmdAKraB/OUpka1vSEsa8jmOcMSTPr0FznSv0QuI+QlYbaw1Z92iEoXX6imiuGmzJvJH6TeCTWwl
f48P/FuhxfSjyxYWu7FVH5gspc9TccMtPMXnLXrvL6M/6Ceezryr0YJHrLr5xpx+tsiNpMKWDQ9i
Bu/PTI+ee2X4KA8rhqi1Ezh4TqH6s0U2Dm7MLUNsAQFD7lkjsSsWL/K69fsbIKBiqxj7DvGpl4R6
zQriMIh+i9fn/ly6E0M/PhKH8Go5Ma7yN4clRyDOjzvM/dgcxnBTfjbswzisuTyD2g8vMQe9N30/
iVRFZ8KYmOOvnOxl7CnVlF+ocFogRS1V/JUxM2OiHCAtrZVl7lWtLfRvuT8Ey7DHhHiJ9ELhMnv9
pE9efoWX7EqL+vTCJYqP5soNLzeNn4WFCxlaBKy3TWJYwab1ULuYj916sP73/3DczN+4QO5C12tv
2KECWoQv7qZH2OF2cCnO5a28hSGVkTWW8TwJQCZjaT8XU1o/+xExBTMes3JSCXZ9XDyBlsw+XEcC
cGQ+xCdHEq6OieCjfDPe8gcnA9vIvUcPQLA5z1H7Q2pVsTjegm1tia7ohvif2smv8U9DAkki1eSM
8phCLWsFyXyeIycpNwgv47L6LrwWq3h39S09cpQ6oL+YPzoOGxLkc+w9cO6+dqY3q6d4u1E4iDwP
pJ3a4hppQUn1HViA2KbNyAofk9DtaKMGl3kTP9Res5MW7JJ+rAAYDeJb9Gpi7MscOKavJN7f3R0t
mG39iBxck8KtvKs/E6e22TzZM2oLMQj1W9+N0MJDywt3/Ze2rTYsg/fwK/gUdvKm3oWegOatBRXB
44jdlu25bsnHrewsfYU71GAnKiDwi92/jclhc3Im3WuQQ3g7d5YBoM6qoUKbw5HBaW/GyucR2pim
MYgQnbjfxHldpmntD1SNrGqHogpCnuyOrTepWA5ssq+CEI29DlyW1/oG7PCVbZwx+GAvJGkQgD/D
DHuby08MAQl4FlvAfP1EeGfIdgrnl5AiouNowX7AzQ3KT77W+6tuYEV7jSj9xjjViSINalfUACkp
uyT2Vi+prdsP39BsYb1zRB/dqr1wNU30+L0yd4GVrTwM+VrZCzF0+mxOkZeY52qtu37gUc1yAg8M
ps0sf5GduLFKd7xMp2A8hfV3BrbzpxZemyy0p1+ZbFJC9BYD20LcRgWkVqA04XnVIz9Z567wlsBJ
Bir1w10ZX2HSogMx+cK6078yg8nRbyrARHiHzK8IALv4ttM6RuhltCf9SolTDfaFaikuRvBC8SO9
Nk8bFYGcNLHGy0STqH0fAsjyn4pDJSFiprDtrNYAU054BShr+Zu9jfOEQBo/E8BkFsu/Z+RQR4ag
Z3qEK/Ut5fidKIxtCFRZeCd2nggU4bZ/1HZ9AyYNv7Ji43AIQQmoq4HN4wUvVvWl1vbU4wt1+5SJ
IN2feTdg0BdYiAegTQN+AyGQlFKydMNmgcg6dTXWmNMVF/zCYNdf8ZzElvuhPIRq3draY/Sxi+jS
D0wuCTXuqNVsxNYChhy5eKFg30PRn+qKlb+sMJsZwZu5FIkbKNsrHy16bEkmStChg2MFhgJl68Xs
Yqx4xEVs7YqOG/GONO4A40AHx/gtKTbSgo6dtpNyoqQyZ5C+POElSI7hZNOs+NTfA8UxlOMEg5sS
8C9e2P97Hux9GUdK6ipcs8+ZAOmKp51hJXAyd22yqa6ELpQfxXFTK+jJ8eBseRlLl+Xfp2/pFvQI
6xmEIo0nzt5XZVyrIfYoRMTa4bkV0YVwq3lfpudph6gByEjT6+otuMpIfAjKPondvHA+sT0U0Bog
LMLdzkfGPLU4p+d3ROb6Y3N+3srRHSUMR16G2q1Tv08diirirY3XAug3rkAjSAPPfZDb61N4C6YP
bNOQ3mNzQUMg/4RuSUR476gwE4JHVomh4ct8wj3Q9HTTy3A9wmHBD3ssfLbzLvdL5rx6otCob3tO
AdiafuLgqFofguXpMZWAsWHb+UpTZwsAwRg36jeItmg8Zx6mEmXK/LGk3iExW60HSA/5BeeEqVrL
AcRQXH1I4ewC08MlfEHvEYA9QDMKHN8NuCkx2+lkW/K5X50IZzgfO9Tb0aR5GI9xclpKsnjpPJFA
9GsFSDUlqfIV+Xx2JK9S7TrAM85VeDQnmrTh4Cc6exuKNph5YOuC0PRaz3c12k6JM/X/yBNQjzIw
zrEwxqDUiFQFPbpF/lCl+O0UiSNWfpZ6AcoTAmZBRPJuqztF6J+W6bc2TwXdMNOnHYNUhPpTRS/J
poCC52mrbZXsn7ArCcI4R1SHTs/zEtZeFu0pRxeoXI77FDRD0IJieb7kaeiAqAJ0Ymtwh4kR+V+S
XTqamTcGYP4mGsRZFT2SlHO5Ts956uO9javzINAu2UXsg8qXoZ8b0atF3BOslWRXyvf4iUGe+V0J
cNLJdziVJNV+SMEa7OyzX4tn1dVofiEzxllOEDtVWyrfzwebjdg7VIKR6eKYpnUsZj4kV6yqM+Gm
el3uRSYiIVZxb1aQqX8DrCkeHEkTjJdNPL1y0ew5GXT+ahtSC+EoImBir5uzyyQ4wyvHA+eT1Z1Y
N8ZWpoXtnSAmE7/W1MM94o7uCkKeHR29qmP4lX51+89qU1qf1a+8nu4/aBlpH6Zgd78Ia6MivSIp
jb9iNqbngUG468Q0TNE3ygIwNc/ksuv4kF+SClg7nAPQZVb4JVyT0JmuqCWaX7IznCbNTX4Iu3Rb
5hjT96+VV8EbTdlQUQf8Hu7spYVTX8Br02KnYtj47UBqRDeJLjJRKl+LU35It9yQ1V3V9VI88JsR
I0VCNNv8TgSMWuhU2um2OBXVenyZfnu8BRsK7YMViutYg9OMrqe12DK1nyDfBMC0CH9K1D0MiCi0
F+CVLA+UqgTfYfyobGJjn9LPPUewkg/LQTJdWVt8Epm7X9/YxspL77PgUq4P/S+DPWtfXFm8rMjM
o1dOvYA9fWIPsiTCp3Ed2Q1N8M1qD+WUWfZ8xG71iz84aH7dReo639Zwez1qUf/EG7DPas2nLI4+
587p018MjvNHfMkv+q70dZfwTjv8XU84nJIf0Z33+NsvaTNBfgVp6BT0pyL5mPVtK3ncFJpZvF3u
GMkR5bUlJVoapv0NlX3bvCfv5OS6B0UVM6EHBSbhO8VW7wfTm/4iuUQ6bJDoN7NnUladzkyt7kSm
uroTXmp29wFSWaFc4J3EDSOu+82JWgk2DVSekBOpXZGIlocT05CyVz8UjuK2JRZdaBMgMgMSlwi6
kVcChwIs9al9tGBTafCx/6G2dSBoUs3Xhz54oSvdptEjaR9ktywc4wMar2P4OjD1FR1iV05PjXaK
838ry7zz4d3omcxojmMk68Jd0rniAI7SFV9RUxKX6sGs7rtzqFv9y3jMIk/aBE1kEc0q8rkM1uKH
Ru1DO8NAbR9MoE3gcw+S3cY2WxayYvNmcNKvZg/EtHpVMUf6CSqQGrgIISvlhp55HmjiKHZA5QXL
6j062HdMT/xxj3X0Lrg3t5EDk6QTt+DWDg0ruthhZ18b/V6K8K3sL4gU+M9w6uSegwDUQAjhFDbG
2Bz2dWOlX8E/oKDmvmR6VUBbLXRkx9SqNQDUaJS8xqajd1Tt99XwPn5xnvExn7mP/Uzdfdyrf7DL
EUBkswrhff2rWpqqdvqZXV9LWw737YVopP/UOK5xA5d2HYXXHLXvNYgLyowdcSzVgfYB0B7spYF3
ggMdWXzIO998ITbf5S4ZJn1Rp6eGKX1IH4nHQIrpMTwi9dFL3lPapXR05z1QEckjmeB4Lq7EAqiu
PP1XnW4YM7W2qYBQwKDSwz6NihR1kKXY8UgaP/Mypz08sbaAyCTtBObQtEF0a24P4kyt2U32MNKZ
3Ll+W0jmyhkxqepOzbfSQcNYE3Go0e7yN6M7Tc0Lo34QaQD3u3TgVk8m9lVl9l1yENTU4JIQyyle
re/F5/uCbte2or6HMqjO3/yPiowJBGf5z1EOdjnet2N1M/XL1O60JQ7V4vNgyUhgrV/RUTSi3yzH
oGHHZ/RU/P3gX3Fi1v9QGzEVf1q3w8bQ3SZw2ND25PhLfcSCjRN4scbGit461i4verCDmC+TXeEJ
/EGdjhAeu+U7ES/ZEgVLxOEDe8ODhqFY34KO8rnd3bs7/1kqbmv1br7UxQvSkbsAAemPXliTeB2Z
9xjCpv6wssne7gPbz1y5hGHsGicyDaP4ErH+5qgyCm7AmbD1SpCltihfk7WxmCN2dcLf2GvWCfqg
Tqw65vjGm32TXALbB8LTn0LydQq60m7ROCbbtKa7cOQYKh02VQ3ECY0fgqjKlcI1umQlqpDHGLOW
wZvWywP55IqwT9YhyZDoIkyFCCRXTqOLGoaBGDGXkh/Ybq/k6hgckdVoyXH65mkNd2IttrVo2a6Q
yqC/21+IS4OP/hb9kLoQF1PLZYOMPbYlfS0lOxKL3SOrnOAjVq6EmAlFP3pCLf3Hb3a36T3HtIzX
4GY970aaTgjakShT1GBpHYnas00bHp4AKkcM5TbRHWrX9L2iiW3L0MsxUvJSf0Nqb00xWBFfVJzh
Lo6stAuQCt20kleRNmXqCvGpNVzhyEOOazuhVoghGz2cw3hT3Cf0MYu42mORyd/dFSzZnoJHTbWG
ANT4ILrPqAujDoXKs7HUYNB4HIkRNMbgDUoWJD3OAWAs8nqVnHpQU1Zutf8yEzqfhbUjJXf4lqOr
4lfuE5aAjEAgcqCq9BjVOzptIK3CbbJ5F67URNky/DTaUlLishggxR/GR0g555/CoVg/fToSOEkQ
Vo2JzxMFmIK0Ikc7SVLw8RwP8r04pS5n2wePTUzumNEz114NKjR4KFXQK7/xGPuIP9Nww9bA1eS3
6Zt3YltRSdgX+QHC1BMUkulVI6lFVsgzyr38DQlNYoP7jK7jMZ6WGZi+BQlJghsckvSEvCRvlrVX
di2JJ0NucYWQec3f6CSrz31tj28Rk5DXV+G+YlJ/Y7FuXqcdC5liNUiwo3FgglNpwnjMLSsqilgi
rtm7ckKs1CVRX9IRsBsj2kFWYtJS8sX0TW3u+H3QaqMZSv6avvJaCjs1wUWKZoPHuDMaA96dWCxS
EiKtrsFinSMivtrl78beIUBfl7y6d0YeU+PzVmaxCSmOqne6MzgbmR+l8K8DHYO7KhWmeEutfdI+
CxO61bpS4NesW3mXq3eBrZ9rFgKnaPxnuM4afxKfy+SJl8yDLZvUGvALEAlmZUHv12UcMG7rThjW
cEWR4AicBEyVK4GJgl00xYpyzdVzrbwz/5BXzGfq6YxuTYG0Xp4N99vJNz6QnYzngbZfO73y27yx
W9Up4BMiQtTYpFzlTZxsZfWaqJmNwymN9ZLlHf1W0y8PtR8/+HM+Z0lXHB50R3peWPKOx8odcV9w
E+WBEXEEGft5QqJF1Wgpx83Aa5Z+jj6cOQt54jwvRUAKz0tEBz4+YRDGrKqjQ+3uKfaQF1eMIiXK
T2Yn76lNuESi6rUuxXfuOqPYWKdvlP35hsunst4t4YjKr+DTHNgpOflIqVcVB+5ym6QoWA32DmPG
vZINBukSOTKonPM8VeSPBQoa2C2y4ul4A22pPEZ9UURGHyYFJYk+EL6PNtfIELErMJUChE2ni9Be
Ebbz608zt7mjn8gDnzCUa1H4p1C2PyzGl9TQBo86CaXK3nCXSWu42uqducK3lFwldXnv/30yn2B2
Gy4B/0xqGgrEOfrjaO5iAmU1TNTR5UK51yeIoI5k2IcCxePn4zn4i+sT8TpxuQU648uAhoisuNx7
EjsMI7fDpJddropFxG94CcMx+lNEa3i5be5WmtCztTPkf9TlEXCNsYpZpTPj5Bja3Dl/xPUyCZZB
qoBtOgXINmsZQHJQS4iW9o34bPfBlmQjzDh7iJIotNhG7zwP4ycfPFzpEghkTB6fy+3wv7m98oYa
ZR71yPBQF07JmhXlqqsnVoWqbFjyubzrINPRFVBFpIxdbhb8G4PImy0LI7ZZqJBx+5pm3au+U8h/
oPfEHguEz+CFDDt3yG1iHl05g+bXl1BaC+wN2IzmlxqY5NI/AAZK9OsMy1K2V0jlVDAsvYmurums
XrVsR/FESCkmXJnzfHgA6lkAyuk+9XOCBJPolPqZ+xmZSsSDa33eMwy8Fsv3ZS4CTKH8LC1TaoG+
UnEn3GGuAuu8jQ+18cGN8pS5Cl7HMKyMLcMwU1LQIYQdIhCT8o0/iMT9aO7p1zE/GMpFnBwh2ZXP
J9Fzj+CcxVtEm3mf3DV347L6dNI+rorLnvc0NlgWiC93/Y5J1p37FxqkYWMvaxEq0ytMZ6oeVedG
NWELKB1/UbCkmO2FhSNHX2Lhc3WsYzVyiRwnRDITV0QkGEE8vdi8zKbDdmL2l6H7SICJQbkrs02u
HIC0iZJnIJwrHTrefvaehY+QNa1xU3ZBjKVI4KueqN4ZYy4T+TzWnt5e+ZbbXRBcUIfjNXF5sFrr
A8KbDkJeGaoV8fJgw50JREdySZ5AOM7V5u/xW7lLBaeQ4bTbRn1TJrxHlyfMXgphGUwlzyctHHJh
RJjGwjXepg1YN+7sKbgMCWuR56O2PguuWLpOdnNW3qjh8TRaiDPpeiU5zEIwBTo2DoLLAyvadZR7
DB0Piq61HLlgdTCPpqi57EB8jznHkkgVbsV1w3ljKcKdRXdJIdBYJgcLsrWqyvKoyf1yf4wr0zKg
b6cs9ckx25nf9SXgnkicmIzxlgdLmsclcf8LIEgHXIQinRtQzLfCcslNwUci+9Dkt3ne8fHLJBgo
ZdoD4znBqQNx4itUOcnKLDoXUuFOpg+HZkAQa8DDyKxtn93Tht2IZ4Q9vsTaO4vR3EU/oFTzl2W+
CjbvjMTVE4n74pPsgUlGgksOrJC1lePrIkQ/7UX0HmvhLoLx/Ft2huJpw/KkZZ4AqkUckBfOTEIL
uQUK56AbJBYbXP3aGkSFuzxwzVHoSJm2+haRO7CXA++iwwh6CplhEAG7Qb4A6a9fqbOB5DCN3Qqn
X7QAg+SiZwGOXctWyO3XBvhCB9nl7Ayjvez3/IChrmv0mkgqsDYFfGyPx+CNJypKB5BdCZV7yWEF
lOwhkmW2aw1hxXbdGN/LvJYvjCWFVnjjDW3PGrVbCvWAXoTMY2X1rQfgkkouO1BBmRQ4V24uz+35
NLbsw5JksvuT4tdHPBWpKpqY/tIjH9aq4uedk4YoZzilsmUachdQZ0mgBQJ1FmjjJiQln6S7dbIx
o2MXAgD3QpHF43aJD5WClQYiE05qOX4JPyBW2MaUB+qs5noyXrBZbXmmhDfmu95cqtYBg7jMpH4D
shx7EZUgBQohghS7Zt7J4ZHOXljvhmj3LBx1eB+616XrRSkhchd/TFYoWhCsP0pO3TKvWYuQ7pQv
yggmbRq/qtdMTIaCKQvin5JUgUTmkRWoUusjyNIRHLGL8MZhZKByKSxNvNHY8Su29iXmiDbtRfjm
eyPa8FZh9KpxC9WGUeMkL0RO+62QvsBBz5/LXfDKEuV3vtUc1OIagJHRLgJsrSPMsF4iada9APbz
g4oIH7/oq0FfjoHkUhjsM45Tu5SYjTT9n8sGspzZGZW0DTsJAOU5dorCY9r06oVlCTg9aN/QUWfc
qwGTODo4GEhjP/3DhKcHEsgXlm4Xs9k5TKgoeZm4IcAOrAqhdeba0UR/1W3hlvxxstki5n4n48SE
QNzTEymd4/gsXBidMXOrYafMawo5PG6huAREXIug2190A3L8nKHPvxzPXBk70YxmJFfwt52zGbFz
MEQh+rzZhkFj58kBrWDtzULmJhFh/QIQwgbFeSeoG17e+yN5M/Ey6ixg1tCSXZ3Yxvr40GCdVBCb
O6FoEzbwYXwqZx/FMr7lGRKcsVrEiRz1TAdHNSnbL00GhpW/ytHQm8CMH8wVhx2UnGQakaF9E8CS
qd9LvMdbEYKkPltINqMFvigvJCnV4YHZH4622G9YM9TTkFN/ARNAS4ZIjLvXf9jkz9RGSdbJV5fj
G+QJ5c9Fm9lWF5hB14L624C0oJjM4dxQYQqIyBu7W6wSjclECaT9P+ydyXKkSrqtX+XambMNp2dw
B0eKvlObklITLCVl0vfggD/9/UC7trK2Vd2yMz8TkmhFRhC4+/+v9S1rhnvrXDxsnwy5sIYlZNbd
yIc539aagm6RtJ2Et+cCW9eqPfRNbaASTpghOcNFga7CKdS5B5sMptBM5CqH1UI9V8fb7Fh3cTWa
hyWGya8FMjIskdeFle8xrL0mBH1s8hnblhKJHADd3+tDRKNbw9QSO02x1pp0OARk0h7CPgihGRgG
vyRwCddS5yI++hTOmhmBQ2bqTRXDTReKb6QdrG8D9LjrkJAUjBUjV67OMtcyeqwtj4XUbIYkFKI8
uMr+ABj+Y5hBPhVkvl2k8i0kuoR5TRh6xT5FNH01dH62Tl3xMHpmucEd/ufLSSGdNkHq3Sx3NSnw
At/UH5a3zvN02o1UborZFrSkKOetQ2xrHfOR9SQUzeSn9K+NESqEmMvtLoKo1BuVd01GE4hb6x9R
wUtecGi2W9suGUqGqWa6od9/PSGBKeNNTv9brG8jJxJfvxJ+lz0JJRbGS75fEn1/S43+DBnWyirZ
AvI8ajOaRpuzF0eLIJrCdfmNxOj9SWOw/jxab46WbhZ8zbK7/Bc+Xzi/GmXnbI2e/5/LnVUa7GXD
GqxrqfU0LkrI5SCWzZIy/Jkq/BU4bONj9nU6iSNEbTChes26kpGumj/YZTPMN/923/LAcp/RRzsz
ceKt6Q6n3M3EppBhjdSlrtYDQVfunBDupPUTWEkgInXkrjr6G0ZI9BpUAZugDFTm/qlPPGcNEKDc
EuD7baAyoxCL2d5c3k6oDBTjrzbTG1Z+wVtoA0xwJDDTwIeqWts0RhSatoQSWuJKBASyCG8KDaGM
aSmWfrORLmqpeVZewpS8xdk0s8tmtmo69SReTcNt1TEgS53QoyKr0DRPLImySzPObkLPSlet9NTO
H723vH1obAqCdiOKR2CMgHIAn8X5sAm9OtnaRkUjhCKJ1Th3kyFua30qtybMzqt6AEwwMj2Z0BwS
QewAIcagxZKA+lw5bcwI8EBsMaSVsr8nXJ5QiHFLBk9whp+/h6Glx8KkCdfUq2Ds6Rp6rLV8W+7a
bKAOVVkwLTGu5SOfdDht2gLWR9MXCPbcE6yShhV5/TH2GgM0kKVrh2obYTz0x0iT32YMQngP3Wu6
CtFKJKwKNboyCtTDpvYIqJDSWw2S+qivgzMZUITkc3g82NCnUu/26OljZ6BBm7B+hhke74VCg1RS
ZfYoEDpDGtAm6l9lyYfW1INF5fXJ9Fk7FCOzTd0nFCIdVzLH0Ta+4g/skWZKFP+k65jRSw35n4Vl
RO5mX1rbrExAk1UbW6T2bjRhGFUZk8eooAHTU6xyAvpRitqOHqsBTduMLC374pzXxoMxr7qwQuw9
SohIvXDQuiiP/BvIS/xqpObOQSTfy54j1rQUUaDmnfputC86Y5fbR4cCSDQTe8SeVZR+dztmo7r9
5ie+fQp7BjhwSvBG4vBZgOdlAcwESTOmYx/JcVXrRXEkVQKjBCR/6drlKhPz9F6UZF8NRXbGDjaU
gzy1jTTPhVHdqaFHIUWjFwuKOgrXfiEAESmB1GBcxMTTD96q9raZEYZ3Q3HTmg7E1rmEaK/9wfSO
+Vjsk7js9n1lX6VBVR5trTm7LoCutO5endAWm2Go0arw4yWpyb3rBXjnDLP+Kgu9eD6JWOfErqSa
434UlRpgYuBtSyzrowboqoWA5zqH+YgmC2isJASvrbwt9n2sHyNX2PsBJS1xrDlKpQHzXtJ/T2ON
LpDq0k0iGH8n68MN3WE3NBj7sH1cTJkaBxMIf1hmzP6n4IdtOtg5yPghPBdw/2NeuxtpCf/UVPUJ
Pw10/DQ/ZoH4ZU4tBpqKwhmXRnoNCJI6+2jbItlqiTT4ua67XNQHXd13DubZtm2MQ4E4Apsf8b0u
KjZjYpFUJdl1kzntAYdUD9PV/tDzMofq5ICDzxgJmvbb0BSvA1xiU5JHA5fvMp/pOHV9fW1rmXFy
o+nNS6uYGL9o7UVY3gYsKqCvtyPzb8vfQV7dDaQvHXUHq03ho/Vo1BAfE8YRH+74SgWYvQdWxbNo
ERmIW+OArW13r/XMt2yj1DdG6B7ySjKwuMG0IsSxvsY0vBe6RvyxWUx3VhTtkso+corkb1lgnD3y
XIyuHL+JnHVcj83NGeisDcQu9VHzHQgm4QaddlQxMg1tNkhWI2Bc02u/TXo27k3dPNV8NZQcUX+H
kX899eZPe2B9g+MKFIvPrAiI+2WkvzuECQuh2FY3tmU+A0dpqXyoeN+QY0tpkUJUM3WsCWc6T5Wi
N2vkuC+Fg24woousbTDCmqvSxKYDXuRhwv96IBNz2MaBH11PIOoOiomMk5WnPq7MOwDTj4Hw6w0X
43RvJN8AXukXQo5OfqjMo0E/y0lj47GbJE0dpFhto4nj4L4Sjv0xEv68y4f41wTnCol69K0EYEuX
rfRetVjJk1+VZ4jR2TbBdIx7QP+RzRIJPaCf5VXNSa+q+JSK6KlwJOs8OhlTJs5CU1w2PTlstNSN
1iKvnjhLYSxq1dnJO5bncmDe7NvZOm5J0OhC+8HSmjUQa4douOpnMganpDVM5LSkTKmKaWc5xPAv
We1mKW0XgmkUAZ/COfaBfOwSo92HOHRoPMwlErzDYZPE5zitN5ab/2pdgT9AvAeY1DGBDsO+NeN0
bTvGc5eHwzqy7HE7yMrZ5K7c1/bEUGsZzsYeWB65jbUhT/VJSBONRjvdaW5IU8yUap17+covS5hT
ht+djNFkbsulpQdwtBl0oz8RBnM7DOr7WHY3cEWpEaSjuVO6PFlxFW5hvxG55wwPFlVDclyu+fBK
4oDyGDhb6JKHZxOTNUd/4F/HGW0EewP6NksLrTl0NoYkWK0MtkDTH7H/3AzTeAJceNESx1+7KscF
wYS+ruqaERXtvEiooCRa8VEk5TpL7DXzd+tHoON95mS/LyxBqdz19jEz9F0eIutwov6kTf69wIYc
Fs2MhoaxbFUrrWyTXSXbb74juLQTYXQlHBZbKvTeY8Vss/R6pDJADdPGIElHp6SZFi7orWE9+ZsU
oidVK6QmHbyuq7KjNufV/GZ00W8tt0RlnsgzrscxLX5h3L/q+Sx+VOqlbqQHfScAiir5/zs4XpTy
4/MU3Xh2jrah/z5ZI2JW+IGacZxUcuzqZoR6Nurohj9C22FiHjbdU6RBkEKPnvptvSGn7COerOCB
jKIrvYzhRwG+OIehfA9bN9hqe9OudhBZHYyAI2UAVe7rnCk94WPHqMmtOztt30Unt43BdKP2KII3
nnqJA4QYNS7hagIvFr66bbu2QtWtbSFpNxMhV8O6vojxPJlxdOohRBGjY24G4dMgdFnksAzvSpsF
bxqZ12NZAjKN3O9N7O8Ho//OgHPveAa4rpkoUW0HfqdroEr2qfKz4ygUGMdirjHp5YxcLUnSyI5T
Ns4RMhh8bQr0cItpD7Ym/menXjf1iSw3dePGfX0GTEBZf2LCQoXAi4CPgdS7MUFAneDrHe0RI04a
AQsbEqLxJiN988ogOTVBjzooAV/l2JRcRxvCw6CXu8FdEdXDGonsxVFrNy7RP6aT3iiYhGeRNU/Y
1hknPdSbCYZ0w+CSM04U96bCvyUJKTkCikDVZJhXsA7oc+pDtXLEHRWzLstbFhR1DiagOBdWm1AB
76jVOZW9zsL2kEhZP7XIFjcV/XXoDveO01C+sCq+sowJndTp0teioDTcWAXmvfKhS4iTam0Mdzi6
9nFvGHvL92/bWo935BrO88SCypnbykeWptW2xYaNHJibuZeRcZnar5OP3C2ymuOAyZiipXhtrPom
L82Zr6WIleDH46TTmsUjH67tWLMmlympRuyaM04bq2sIsY2ZRmhcmbK+WRFrxZQ4sV5L5r5rM9d/
5k1Bz55gMCQhTXSM653r8yOtjJDLmMkJHtCuzQYysQKZe9dmmeN34zIJGx1irodXNmgfTT3zzrWk
slsa5a6MZxsCgs9C2OI4Buqi61KQPtjZO9bT5qDmWQHS9TTUN6OlkDMiCGNBDe2zSe/Ivky2UU9z
PZ1tkWUJSQzonXnSyQQTUAapmpET5tvj3hmwH3luTzYtNAQIijJivEqpScGNsoQymZ5sPcI2sX5P
4ZNnS/SmaYF3rBQv4UvmYsEnVZGWlqvSU+tTTqmHgjHP0IPL5KazX4D2CdTCb/qcgOtYQtxWHmZY
i6nNlRXmaj22Hk55ExaE5YYbZIAJEX6q2EUdsae2+FlPbnzwVRlTOWlfe6faK61oKTkQE6lKcQga
lNtA9aBdU0YrQv6zuhfegIqjkU8qRq0rFoa2Tr0a3BQiLbQZBLbZm7JoXzQtnhh6pc+cJWn2zYQc
nVUEJacY1X+nuoPC/9J2F82Q4dnTkxvDGrRHlrsmY+e7atr62mqPEmg32Zn0GnvtntCVfQBWi/UD
XU09YPjOOrrohXthMbQqUvN9SCMHXXNMiIxFrAaWV/Rb3YsMxifKDjbLJ4+rnN3uYIHVGCj86gTv
lhBnI9unehkd3Krh2lJHh5ZOv9boAUlpqcQTydeJpXmrqRxw/mDPq1BdHqbWRDhJBGzfM3UuMpSh
wsR9IoZ87+adeWsNci8pj8gwiM/RpCFt9+v6wvnJ5TQx1Sqxda6dXsd029E+DJwFR0/EL1D1u2s9
4tfI2cIPmiks9qGx2DSi3LTIXlvBZXRyQueqCi2PJzTfSwh8625qXvXBbmgqxvxE4bGSzfEiYv1b
lNAqVJK2vOeTq2RktPqDaVI0qOvXKK7F2hxDmpRozdsK+X9U0/2IIqI8yjy9jLH5oLmD3Or+5NL3
UFfe2xAiv55gvq5jsFhMHpps3UR3sM+flJqwkPkUgMkWuRRt+01FxU7LwvAhs59bKd/HBBw0QB6C
MyhzQBuMweVSuzVa/dCOOe4QFCSiHNEreAfppeeoOZGd8NookAy56R9daANXvu0Q0ZPI+9bP5V2q
Dz/NARuJZ8/hr7FPeJ6bpg92nL04w1NFdvaHsh6KOL3Lx6be94WiDZSMc9OZTlDrU25NrfPIgLSm
GvVL1r7cdT69PLg1kpFe+VsISnNUJopG+C0/NEVnQTjDWk54zzQ0fGuRPnPBkps+CVBKFlzfKxm/
x2X2UblkpIfwOAiI6E8FWkrJqOoq78NvdbF2ZjRI3KmnH70nxovea2s/50OCW1FuaxNOubFusti4
FY3cuSn4wWLoNgVX8OtejCcpQ3NvhCYT/uis8lJSS3BpXVRqN0LXIOx3wnbQA46InX1O0MXKnI2J
Q0MRY+oqCuJ9vYoGxWTKqG7w+NK6qPntRrX1Uvj+TzPXyk3St2+FwzdugGPdTsq5MTNBRTpxN63G
rMhlbVd5WGkswuX6vqix6CMYHy1IID6+Lb51fj6kjbWji9YjBfE7khrJBRurgJZOwUX61UdMm7Lr
8l92MIQo5PGgNgiYudIEvv5Dy5ETiVBNa2IC6QLTjNPIe/Hb5q0QuKACbzO1dblvrJLLq8VSLpDR
c9+2L6NU6iazb/0cp3EKhHYL86NAuwhUSSOBhe9cXfu8h5a1dx0MO5JI2/4zO/t/QW//CfSm65DR
/j3n7b+zH28/8h//lFWxvOQflDfrD5KkgLj5nmEZwnO/QG+e94flCsN0CbtzBFuAcn+C3kybqArX
Zmqgm5bjuP5voDf9D8OwTEKjHWZsuun/z6Iq/p5EPV9pzPkwdMM04K3+LSU+EZVhtZz2uy5Hu2l4
I0OZ8nGvDuWuCrErVSTM1iGxnG3OxCZz42slg3T122d2+xmG/n+KPr8t46Jr/+9/iX91GHDMXbLE
uTACeYFG91sgthJtM5FyrjGrL+HVZoZ37IL+zW31Dx9kVVizjo/bCuNJ6rnXnc7PNGKJt/sPh8GX
8U/QOz4Nn1xu08Lz5DqWPUPxfjsMuHtJ60uuWTrl91WQWdl6EpqBtoUyi0siUfmSOsGtE/sv2dRo
YHOo/wl8ZqootG1rSnkZYhTT/+GwLAvm398OzDVZvLHiItXEdPX58/vtwMaUma9wmwCJAYTaXO/L
rZXUN2IuU+Su7V+N1PJXZRRpB0YaSjUTdukRIgjT6BbZv5SEvTOjZabYhwdJgOtJjFkDom6bjoF3
ao0Cv7vPArk0rNP01yar3GYV2TS/qsmbSPCBaw6/f7xRdTw3dabnoJ65MMy6aHZr5TmcNJLHSsw9
teccWImF9+RVUlIdByIGkZlpatD2oSh++QHtJ8uk9VkHCX3HFn498lMBGdvRzehaNiBB9Lz9kCNJ
XYrVP/9tIoUT9eCVTbDRpvcAqbXZJiWKmLUbHgI5dFvPzfCXT/IYpnvhwXBHSNA5lAlrjc518uFj
MrWSgbiRNPO3EKWxvNbZdCyM4TEIZUKkRO/Qbj7qNHsTQOCnTCeaE7TJHCi98xxvOJVxmpB1Xqwc
gKSU8mmJGu6qDLI9sS27LOGw0pzQbx30WuXUzBf8n938hRTReB7i59x2JqpwPQukkOwsisSrVNVk
eLXWwfdYJcSdRwlEBNt6in8WOaJKxh04R/Uvt1C3pR/e1ibpExYhf6Os75KHIqvfBncW1MmC7LTS
XzVw0G7SFrg1LGyeRVpDaE/Xtok4wm3kiQhLWh4Rc+FeTRTarI3ZGLcqwBlUoGYRvv0gTMfZGgJQ
dB8l4K6JoKgiQrJzIooNFn/aVPdrkhOyQzXWb47QNwHEVuW+hq6abUgmwdJR8OyPwKsrMZKYaep3
3dhd3DT7KawJMUFuAmsEK37dmjRS0SJHq8L9LqqHWCDf8ospvkn0t1BWoDpmdZ660iPaHrk+gkRM
h58jkeh2RS+qbYGuF7kLDq3KMoiEPYuWYjz3k2g3HnFQt8ysUTM2EWfFFG3HpsEonDvvUyjs6ykR
Hbak4VfmGMjHBErKrKedIBwnQOBc51uRAacwY+pAiVXZAPKak50OwSquibWvBHF0fmai0zARQzkW
QQQ2G0sDmn217C4xKV+bHAwSeetMHpf7iAd8m+KMIpZBLEU1RjcOZKbNkk+x3CXDGUe53F42XV98
E76R/faU5f50fv3yiq/XLvd93Vz2GntU20Qj6uMrn4dEjecwQJ2z3NfPRN9lzzIUmIApezaiQiAS
mMHDQ2zN0Yzzi5cnQtLMrsrGdVbLw8um9EVEj3Z+OqcMTDY+UnQU2px8Ob/w887P7fKs2E896vuo
bZabBG38GVSy3ATzAcPmM6nktyOZdD3aBZNYdy3uZKsWyecRfh0b1B7Q7Z9/Z7l3Wg5+eXt3ObBl
t14Ol0sIUiNAyNY8f7MT/ye9PE4vjdNTC8XbkGIUNSx+PKEN67JBZdJFobeRSXBL5N92GPRgPYEU
bMZmOESjfIyt9iPvb2QwJU+OY5yK3DkUQyHv3Fo9WSZUKpigVVYi3aRuPydIUq2Y+nxnKrr//C70
vcaFnblj6F2yptkFenhvaQ5UrZj6mHST+wQdVeKYN0Gq+7up7vCmej7S2B7+HLXHPqIN1kL4jnyE
0HZYOVuBHzQqJsy5xavQYURU2IO6ZCrJZkvnCWv1s5MYuwsqBoUJpj4wGnQPNn2JSBcPfoEUoARr
po1BRD50trfkpB4hHG4DrX1v3QnLgMW8H44nTSn0y6wh7gqFw2QMWpR8EbSP2Kz8K8p29kp3MWLE
EwFO8OkRMVEc6WKqYgOLzDaioVFmQOVTPE9NPHlrN85RQUTqRpvrAfx+v9f9DcVRpNqaqTbdR+qG
zsmJnQohAd5FIxr7NX00Bi2/BFhpqXWDRM1r+35TY0sBPpazPKTtEtPDoDUxOYLhrDCajdQwAjPA
tWNk37oK5qsxBSvDsu1N3H80Q/7TUupN6s03OlvFvSbdemcgWgJnVVyFdFcI0dCp5lO3RPmRlEfr
F/M9yISUw8hOAAQTwe9nrf6jnfn9btNDe3Djcu04jKN6YxyjlGUDOUkjBNqrBh2M7EL4Qkowkuaw
JJ0EU6DEL4eYs81uPZ0wEUPQn6mq6Bc5DYe8Fke7qT+EB1BgCr11VUOIiF5ilrl4iJNo79bEcbj9
2h1i89npfxQyNo6CCu4VcEUcGqX2IHqz2Uor35rE5lIocN6MvP7pjIAEKihYa3BxeMf9jIyH6iic
8Zx5FiqxUl2UhgJIwU60DW12UDe0XJMAhQpngFGDLHVNwrPt3WQbpzSbtkwxIBzMlgk3uXGMiLVt
yHzTcsJqh8VAYGKqe0nc30RLv+1S7bZkNrOX40/lcnqlATG6SaA2YTe8xqVOu5Q8yKuQ9X2cv/MT
36N9uYtTNwdvC1S4oWjqFjhqkFFFZfOI7LeU9541l+O7+zzowZ82xo8GS58ZFRjiKw8dixchAq8w
qHrptV6ocU1aSqLI/a1liUSHAQqOUuqTx0gxPjvFTXirR7T+bXUvHfN+yvFyBXNOqzeOxyhINppE
0W84t8z8UKdQz1BIo7UYDpUTjveNsPKNU2PTpJfzy/dIxwmN41ialI/c3AfPWG29XH8FIppjgqne
rYKl4uDS/sh7D/hGzCg2+8p8I7zyIW4iFi/cs2NWN2PSgoukrIpJ0Ecn2mv4HAl/Phg55B63vm0d
gcVKw5gypd/HYDhDpX5qUi5NPpGzUjvUHlJMNUy3YxzyQU/eXdAQbiLkY+nR1QUTaHGZzLAYaT5G
JyxJQUT1PAr79ejaDMLN1K7s0thVrkRlKwkcJoUjMRs6GRFuMdpGXWFRuCfR0XGgWISrkJySXTRO
J6cb6bdq+oka1mpUskf+d2+oCM6eQcpCGFSvpNdhabDEUwJV8WqwzEdXHb0YEyQUsrOuZ49T4vz0
Rv0HYvZUC76RborLpbnYTGmjpHwI/bzBlAQuxfc+iiF/LisT8FO8849TX8qVk7vRygz97OJmmYUX
ZyI7Jasdk6BJEIXLI8t9nw8LmJvb0KGcWFaPNYPMLpPGy/KsoMqbddUjkaNC1l40JjFbQ+e06Qws
bmEgtE2S5sWFiKeJBhfS8SifLgZFdZKx8zWxRJiwHERgQB4BRTUVv0ZDobWsZ0c5hFB0acj+PP2X
u5NlPZ3MsHbRQxaIjQJ07a17NjvDPQ+CmV6pxLhxewgVFdI+RzGkBXo10k58jFEMXbL5SCy9o7rb
AjPuHZePT6Lc98FcDw0BMFVv23xOv8JO4cE1SzZjQyVRyh9DRGXESP2ML34CzOCNwbl3J/OMkzRV
/EuVmv91l5/9yvgJURDglja+apWJq4ByrDBpSXajt8/18raN5yzFwsI9m65qQ/UXL09h1pjVL01z
blLXJHOxC28GwzQZ9DrzIkKCm4MsO7/pCfQPKil7vSRxDPnLgSLk2RpECz1BR6pr6FRE2/xUTfkq
8rSW10LciuYvscrzZBNmUUD7psQi25Ic7tUSzhuKmalx12Eel1fQfY+9Vfv7rq76S9oOxQWfw1AE
6aVNIrIYp/otLgGkWEF3JF03PRAycx/0w3SxRs86CGRjYZ7+ihyO0cdv0kr+TM6ZlSq7vAx2ehao
wZg02s/UlOnLtzry73pFG++7Z/OtkC5HrrczyYvR6IS+6HPXfyLJDmJwKoJ9wVz42rILzBWKLNzA
12CAoyHN27I++ghZi87DXDtvfGP4OXjt3IPlRHfUU+ZPKJJ2RJqwGOqYuVhuSosqCLqLZ8ZvPrzz
XRx40E4hYOdEge0DUuK9cry1/TcnXnFaDIdlI+c9raQNhTmY3bYXilrsvGuGvccgxYouqg/VX8K5
JCL08Orr9vKwBYkzw3rMM6Pl8S8d3b+8s7X8VWqqEq93OVwvIj2nnerDsreo+f7tzeUpzSzrW/a+
Xru87Ovmsvf1Vh5VTYyWcFKWd17egOu3TWTlPphld5ruN4dl72vzb+/zCot2zb96Xc2FP3bISgss
Bf55fudlQ60ejuPXbQDh7ecjn+/19adIUvrHMy3k7IG09jX+Dt1NPp//2+Oh1WNcXN409Rz55xEt
t5f363swNd6EgUJvMOGW899Ma5sL9bKbyXaPgPNbBlf8ygiSm0grsjmOPHt2bCiFZShuBqjagFUm
yB0s8fZJSKuhSGEQgm/HwdjT5EvD/DZKwEmNkOQadLF8Nv1V5OTlirJqfp560q2tLp+FZUF29nLQ
qRq54lfLTRkK8uU1xBdaZI+boRqsk2jNJ5pDQOtNltKZTX6WlQ02nU6n3xEkTOqZ55knFzSp0psH
lyZnZCW7XoIwTCLw72R7Rde6yRgmIudaDbMfuNGRF/jYW5U9NaeJwwN2AA108ndup8rTJA/fWIir
kyw0OqDzntcYTBJKn5F2vinmTWF6B1Jfkj39uz+fFiqhTmgIAaYLTKmFua0rjkTZ3+PcKc5osWBn
TawJSPHCzwjA1usU4JUOh5bpGAeZBeGpmzeC2kWbhPY+qWtxFQ2z1uNiadrZYKVyCIsaNQt0bAY2
PiPekOU8w4sqxxNX0/FkhzkOPxsR+/yMJtRgfMzi8YmkEiLRHepAbpXPwQFUGMb4yTWa6qw8D/xC
QK/Rt4p3BIbAD3pseX5b77zIIg5bt4+a7HZBzcpQZQS/ln4Cz3KMfwQ1sS1dEpOAhCg09EpitMiT
OS17y8aco7UIvFDXRlawXsKIRe1HM/kKQM2jhVyeVU1+saEyQ/aD59vHOi+cI0nCu6Lx3NUk3Hef
5fzJtZvmUNDS1eZb/XymsL6gTmk5VPz/ui9yKa0gikRhc18VzHoTlVun5cRa9hDlhJsEIdUV2e4T
E8fu1A+9s7NzZZKa3pnbNEmelW8ZqNOvx9QWJ3d+aHncGSrz5HW7JqLLFxn8V2LMvKFeqr1dsaKc
Stz9pEgQxqW5TLW84GTouXZa9lDXYYEx44JeTXWOc5KJ43YX97ZG1LetFessq59VbxwaZ8C9Uw9Y
3QiXPzngsE9Ao8Ajbn1rFJvl3lADh+2YgE600ktO5LH9+czl6cvG9Y6J0z+SO5Fu+iklnFDmmLIm
RuJ4/rKinC6SN3+G3XzSLxuBxhBZhsBhBWqsjezkqKLhz40WhwAZl9ufu5qWwKN2WOH2mnpaHiCF
FAps0vf/9MTloeXdlseXm65O38hMca/+7YGvv7o8+eum39XmyuqZ8n7d9/VHK7PND1P/bCYe/cAm
itPfDr0KHZYAFobWr+P7OpSvw6uXI88klTNE6fb18sjACedbib79et7Xn/06lL8d7fKUvx3G8uTl
ebKL3zMkJg2xodvQIpx5hEWg2VX6kPbuyRuifpU3iHqtPIZ5R8EZIoH5UmaWdiEtrcCqR3mSWfqc
6RTB+4tSIpRauGmlfwRz/q6Tc4hSgKC2sbFxatqZOJSZYeBGVLehDfeRWX00deomTJ5bV99m1CzW
RpO+ozux8BD7PhcpVrpWSTfe5Ndp0RO8qnRc4awto1ev2NKqhAmrMNQPc1KlFRs6vqSKM9gQW6Dx
34Ni0s9On71ErGvgJHKmDOZI3xDVxZ6DANfVMh3EG+BtNHFLqy48q6B4zfXJe5bRj6qLNlUzQh9F
EdZI+JiNvCMaMIRUgEZpYvF0rTzZrNMi/R5pDMtoVYeTVVNIGnrzvbfad0K8AdRQ6VjLBGpuNyaX
zpLf28C7JeDaoSWIUyhtj4l4Zp1mH7MpWyu+ozXX8wCXiKCk6g0oIbwB6mHkP5Ami984mbgS5dCN
yZFYBVN4ZN4fQJysNirA6who+82ufDJYIHkV/ATvjTK1qaBHONPCJt36emnDYWrhZ3BXUcJdMan3
CKuNt6p30rm9/TbU7WunI9m1JhYWCmBMXL2oxA4f8nbOgkajx0lyHgaG/9JKbmVtxBu3GW80SX90
oqDDT9k6ZDs1WilLMO2q75zmTkdL36Q4wXqpFbsgC4CbzQLu+EbrnHab6JgFfcs5jd4EmqA0ZoJJ
X1261ySA1jTIqXrs/PjQUb7cl8Qs42AMSCcqevz1mkiuRVU6N1bPconIILgFrdpIWdn3KM03RQOM
TpbOedAGcQ7QTSRVbpLyVYyrLIi8I2qfn0YRQjcoQrwmU4b9oxuIjC0mgD9oSbdBDiWgDXoYb3ao
7ZmQEB4Q0Z9nSbzWcx1FjAslMLLk3DdX2l01RZfeG/q9U+RUOXqnuLb7ytiVUwJKwUvhPZY+ipN+
rrSZFPkGMgTDHkclEs4o0+x1n0HkR1GdjI5ap55toH7z9ugvu8+23P82ff9T09e36Az+f5q+TazK
4p+bvstL/mz6Ct3/Q7fo1dmea9FYtaz/+ke6lxA0hIXl6DY918+crr+avi5NX093SBajIfvPTV/x
h2l4nu67pidsX3j/k3Av4Zh/63PqPgs/U/ieZ+gckGXO7cbf2okI2Nt2JFnmhJiLHA+aYKSysxlH
dO8CyeHBoAB1XVShxNs4rxxm10+wLEyWvXkTq+y56JxwM3Ss5LGHRfIQ+Exelz0kEqybo8NSu196
BMveshmW3sK8+ay/L3dqddpvfSPa63MmJb6Ux6iU4axsILdaL0TYvOiGOhF3G2yWYPivjWhbqqXL
7Vz57FKpfF7aFku9fynvR1QH6Ux+9gJqJqAhjV1k8Hjilo2xeOQU9ckDYkXscsuuAS81To12Hbaz
b265T0qu658PJwTVKmBOybRKJLWS/8feeSxHrmvp+lU6zpwn6M3gTNI7SSlTkkoThqpUoveeT38/
IHfvVFfvffr2vKOiECBAMjMpEgTW+o0t11byirlTWuGUFawhGDEgyrZL91BlR+BpQGCHLC9RIIF5
1tp9ebhuptjOEHxXhOszIobCzDmfE0vF7oRqMAD8urTKbcWDh+mOlcmyLu9wiS76EOVIUizXgsGB
nx8AUECXRVx5fL6Z42alswKFg+h9CU/Q6WN8h1wCKsLg2tZA3YlmucN1r6HWn63BUNYQW9rNVFUP
08SK1chZ08ma9mctImyM4up/7Vaj0Qe1ZcQgYEbtCZMe1oJtyUWSO8ptvZeL1GvX9exfzom1hjiq
RZEmnTJt9dunl5du8enyK8lzXD5JVq/fUx6YYcU6ca8lSiJWQq52qSlmCx/ESjNjKauyWxbVnL4B
/fARxOSIa5H9uWnhL7HLi/iyx7X9uq/V4BcKXDVTNJwPcpcr3wTC3PFSl83XwhH3yqVfNv7l9pdT
ySp0oXiTWMbT9RBZu5zn91N8+dz/Vo29DyMbiv3vn/DlTKk92Quw5M7yy9Ff+v/Nl/9ywJfq9Ut/
OfQv++Wev3+13/eMhLepmRobx0pQRHN5/K+3t6z9bdvlufi9O0qNfPdbo1Lw1MhHZ3LSbhY4t69P
UdkUtbpWIKIwj61HVsAMaddjrnv/dlrZgT0M1hTWXvJRr6RX3FXKw3VT9l7bCtMneyQJrf+tKne9
0l+v55WHXzdxRmIElNuZPJ2sWkPLma+fJBtl8Vdt8mMsM3xSuiHdyN30pLL7V1nt47BX13Eza1t1
cLYG4cKDbbnocM4eU/64wwFWNsrCTXVSTJcuuZdsbaPBmgEnwiRuqnhYmS3Eq6PsmtXYnh9lVSU+
UYAB5AMupwHCCXWyhNSN/ihRxcu5FAOlymNd4xGSRMyQBZ3GU5C6Le3xR1TjpjCXpFhAFue4gS3H
uvuRpGa8rNtxXPfpB4xpaIphuM6UBu2OEpWPwY2OJHtLmDUobJHy67KD4QQ/jbnv0XFBE2KAxbDE
fNZZf/mWl58xmSSf8NIM153IjTOdpJA5eLH5t23Nn72XXcQR8ti/3fSkm/Bvp/7/OI3hWjBGTHcn
z+zJl638pEtVtsrTuDLvLj/gb79JpkaHkJT09uu3aQjzlPr0UMo3mSrMXTxhWS1rrfhl17bf97l2
X/e5tpXS2/q6/Ven1fua96c8+nqK/93HyNNeP+V6Gtnmxcn3DF/kw+Qx64IVVh908TaVNdkmN3mD
n7VYnTbX9j5sBt6F4rBLVXbF8r0qj/ntjHIzk29I2X3ZUx40i4+VtUv/dftyztBUVpMCIWHWWlZB
BfRAliNHUM7hqMDAmbNTMaiYw2QTwKVuGCFjwKY1mJESl0ROwk0Q0/GNbgmFDLnNsPwBNQEK2eQR
QGgRI7FDB1K4lXjbOssgEnjFrm+1rVdCd0sS980wAxBp0SFp3mzF3WsJ/uaDi4hB4QtTPudhyg1y
kaoChbCpfsZzz0qLGcY6Mm5dOyDmUPlb4OIuSsjCHzaqnlRHMbdh0bymkfIzzlj4TlrnoaViYW2p
ukDBMBoHA+4hc+xFxCOswUGWIiS0AKYgBeXbp3m/sFu85KrwZ+JjSjIN9s5ogP6DCIbXlmyyEppI
P0JVyB1zVybV2VeizySHoM2KA/i/bZ9YIoQLf4CW3CTJO2BhtGvJ+B4jZuToYziHVFdfMiMZb7Oo
RMSyAeNWwUqwncd+KNCQrzZeWMN+KyoPyJgyrs12AjYwRA+2NisrO0iTxXufFyS0uiLkL4kFiVlE
8SkaZmI60TtBaGOtDd/V5rELynNlWugy7nBDzdalI8Y5hFLn2iD+MvXMJiPoK5brZ4vOx2bRmcel
c08cblfZHXevjtqJ0ULL69zirRiA0WDpCBQe91VA+Ma9bnykvWccMj/sv6UOIZwkRAUaVlMeVd8t
yx9XHTGfDs3oDDVCvTzG5fiJsFOO9ECN4loJCA1uIIZDbQNsCydyDL3CaA+lwGeqW9+wVD8MLYNq
pRr5xmwwsOk8DCAzvVuSGv0Zg6Jc6I3uniYDCqGNLLblFRjtOvr3PiSbXSPpE7Eer8zaXZVlu9UA
+piB5ayNJfFG5v4W0qVdxM+y52E/Du73PNTju74r5/vu1X1Ux67fOpjrkpxTfinglaq8RABbfS5g
smxrH4XYAPH9ZjbOBg4dRb4JrFIIvyAl1Fro1mh9t+zLEDOMvM4RahUyawRgwjxt9lVMljyKI/SO
3RpWFy7jSoSjq+8HUH6zamd47fcg6T5LYvGIg7UQ6JO7Xm2z9TQ1FuYUxxDaQeLhRWy09tENoI95
aYQey4diB/5mQOk3zRB+qgq1Q6NLO3hN+ZlX5tnq0LoEaLJFIKaGNGXOEYj85FzFoC4tIGvYmsNI
swhRL42s9FaZD7+jKXhF2ykrG9MGwuIGPQ/PrD1A7yaHoOEjbfpRt4iH7+083tsEidZNJAwEdSB1
4oipDEM0x6abHE+I3A9KEp3pLtLmY+s4m4zno0ky8tUmetdxfN8x21+UTYo8jxYOKx9RgUQFrOzp
5qEqJu2ox7G/5PcE0AG1n6MFIcQfTCg8wVSex9zeT6M37WCmofPmQkkY0w6PeuBfXZT1vO3hAVr4
wp6B8IULsNsQ8Sf32zz0vMNrFQxE57cbxwgwoLDMJ70bq1MVt4+1EeJmNx+yOSJsNdXlhAKYxYKM
KTT0HORv3UMWhtZ2NFIo4iz/eqyX19BBvhFehFQzT7t+SIo9pK9F3zUIxARAL0rMtyBsvps1+ifj
kCMZzIO/LJS62AC3zFq9hiHubzsrGBFgQ8uTG/Wb0jUOItmGefIraF3e9GYwGbGNJmc8FZ62LooK
ds0Jol4ohRG4b8xqo7nHhLtxb9W45lj9arIYEqy6JKzapS+FiuXqQPi95JtB3EBJafDMhd23FUBO
8HpzjgWvqo2vbQsF04qHXckfd6H34S9g5r/yIrzBCHhnx+OjnwNG8UsLbzHvmCpw8EuNbEWrGEBW
ivap0NH8C/0CPw0lDbetYTz2hmYifOTtcX4j06GM03kQVEGQytse9CYi7Ijat5mFsGFhwkR3UKr0
9W5TZPM2IKFYVeOtb9ivoNTgoyVYL2QePlfF/H015fpD5ZTPPH3YMtfkqQZMh7GgxhrV8zfFYLIe
TSJi49gbx3oF4rRBAGDK++WYBd8iHlNkQt61ApjF0MLl0SqS9wSeHkffQ2Kux+Z4aoErxS0K9gok
z0CD2UhyrPX6k2q9eamfb0s93HmtKcCuaAJpdfZo+MjsE9MN0FlCoDhErN72WusxLZcIaehHkHJV
pRwHHjCeNBKEMZQ3F7OlaoIv12TeEc4surIwbteBfd/P4Jajkmdy8EmU5hVo+NE6u117i6devaoc
7r0h6VwIAsk+aV9qm3Axr0bVZ7hr2+SNBQLgCGDOXushc+6DRrcg26/MBEhZCzN8zUx6X6sQb/Sp
OSdutJ5iM75PAmvFaIcI+TSZx6gI8UwaoawFDj7yIv5tRvGNMW+LuUXFqu9wvXPM7dRjxoKIytIc
vedJEO7NFG32tEuXLVIOdWcde2j7CDCSrcoTG8ImUmPOOEVovQTEn1kJLIJSf8RTGBE+H+P61EFe
Fk9fs8LHqh09DZo0yrqxhiQsMMzvlQtoz4M0unBcmupSdXeToyAYnxffiahl+7lnRtTZKD9a9rex
n3BFyL4BGwMA7eY7kMVCzgszntCb0Xkz8UK1mqe8MzF3MWb0r4zwFnNSwdaCxFVpsDUbF9XWGZqR
kcd39YPa6iOWvcXGicH/FjwbTuJjBwjiHomt975DxNuHIBBBXjCcFH3TAPMDM1HRrW8hHBK+GJJo
IgGIchVJkGc/i9PDjGWv05k/zH7chPD5DqoL5wnWysLUkcSZJ/u2qKEjmRHi3vZ08sWVLrX+Fsoj
i6WSkW9oib/DMs9dHJ8MN/ootQhtIJOJQgO4EDCBSW6+KGvc/BBR0/ty28X5k0uAqGM8PtiBtwkb
bbjJY4RFfEvv1iYImi5U7XVgoA02waVumDlUlV2v2rY9e0ZV4+SCMH0LH8yy9WdQL8fC3452pzOe
YR/jxEJBDjXkKnnsEu3ETvzZjPvR0tA3yAJUnPofJVF+UyUVlKsgWuDqHOrer06aHj6YY9pzj7ab
IQ4/kvEZ4Y3DpI+f6aBMy8pRENMItH0jsK+GmaAkb2bY1YPAXY4ohDCAqFWKXpljfnO9EHsFNbz1
e1chEaVoiwqGB/w7CGddrqCNmOT+vmIKrdbFqSznHHKECREUBTtHeLAqBjqkgBw6IDZ8IhpsNfYY
kChWZmXgxuOMsGJNY8cYt840z78BEAu8sf/ZweQxEw0VRJcLF6YRJDmlZubTHavQton42seq3OXp
FO3Rv1qh6pFYg3ZsvTlnPo8efzwuSmQelh6AOCQp0GA134aiMu4aTQydaQ7nfBxXWdf/zFUy04gO
csVBGQXuEyu2kmXdtmig45E1Z+GSPYxmjuphXt4EhvqgD9gmGmr+aHXdR9D0AC1LSJdO+JrGwCBc
nGdPiol4bKR3KFuO67kaGZrDODzCrLpNCEOPMH2h9LzWUegtGAwxtEjKE+9Bplu2y+UucRAusFWC
bgeOKCwFHcXcVggSaVYD8KAaQAWob307vSkW9gVGh8i2UTxknhtt0zZDSNkKdh3M0ZUKgIExb0ZA
M4pnbAr0u9jGaiPgZRwayr5LnPimjHvkwz9qV7+tB91+MVA9SnEnB9W5HhNi3XP8a5oNNCD7msmR
h5aja83co2S6FcckYpKaC6ZoCtxlP1yGhSAODhoPH2LjSoTs83iv6RiQxb5+q5Sco2hxVQ58yNWx
go8fKPV1q6VEGgbMPzo1OUZtF2ydekYqZbrBO0Hd5EH6EmIEvc1r6NId6x8gH+W3Fuyyjps7jxez
A00IBQ+EO0ahAJ+E790UPalBYa9yf/jUW4AKXq/ttan/tINvhONJCDfT55CNxrMVVh1Iy1JMLEdj
PWj408VF093Yq1jTvV1g+kelQYm7RdXD67BUd5WbzBt+eFOT3BA52kSWATBubG4AtVbLeg72AVHh
HTH6d6sApzO0s4Un2d4O/XnreN2v0i0nEnrrUI1+9nqCEp+JgnjuRcBaycSFaYtinO/hj4QI5YSE
IqnLlWbzUigd76etZCtQBACBvRvLabZmbfPGTFvSfsG9WyfPBS4yg+Z+M5veW/QskheGMz3VfsVf
tfumBSMnwwR84aBA3qvNiVEa+jpWt7iir1O9eC5M/T0sBlxP0dssEBXBRRrj82i+LSB1LhLAQ7se
fuG29viTKdp9LYDPamz55xLi0Lnyj6biOQpsEpog/e7rMU1uLm2ag5jCXMDtvh4V6FjwZvVIRluc
SXb0s/Hezg5KUW2/MsL5sakem9QczoM2bFsHiwwWqkAX56RHyiGO+SLBN6XsEVrzmcXGVees+74d
Ub0/WshYRIQIbnttDO5bUUypf18PGA1kxdEJBuD0oiAcibnVNDMTLZw/2nJ7wgWvQ/1b/bOtmxGa
0Unqbyv0yQrX8u8yUXTcjCUwZR4KBBfbtt6MmQ6PSRSEZsudOwHKkptNGxrnuHaiu4FsrWy6tje2
+RIx/T3IJlep9HOK8NAqG5oCReb/PKWh+1jNBzioyl2+dKBLifrT5YNlM7AeAPRTke/lB8s2P0Ql
xWuNFYvTciWbZGeUqPkRiObj5UgMuG8dR1kNQRjfEyvErnk6t5oW3Q/V+DlGlb+HsH+jTnF6GkfL
PMvCnXmuihbR12tbOvX51m+MdJnAmUTYjbDLyVC6Q2Il1jkShdy5i2zSOUiST2HbLPPchRjmp9D0
Z6t0AXGJ7Rqxi00N6GNZyu2wtITw/niOG/du9hhD+hllsqjqzLPnJcqdFR0DsWGwvLkULK2+d3E4
HyYz5Ywp8oiQ4hDCuu43JqgvgAPE+1QcC4ncPgKkPWdI0d2WwkFF3lGw2kBEhe3CQ2zkrmD2dW8q
bnCvg9gu/WA8yt1kYVeFvvBdDIbkptxXQ99yZSGEgmkKR8k2fRImxkVyk3bjiNhc4IFvM7wzuNH5
YBjdW+DX3lm26w7qNvaAO27sqvwOsZvfTfsSU+8buQerwLNQzSNsw/1XTFG7UwLPPsNvdc5ljqGR
Frq4Goyzc5YdWhs3e7UUfDGxn+wIEtW8BdW9NOKkVZj4h+2myWD+9ZAvIY0gCvrnvmFVwWBJGgc5
tgoW4wSpcFb88L7MLWTITBTfDcfHctppKx+dGaJvTVVF950ozLZp98SUcFoacVmSufH/QxH8DygC
1O50eNt/DyN4mQrwUsFX7vgfx/yJIzD/qYIuhG6ici7H+Ioj0OiCIG4Y0MsNQSv/gztuwh3XYI17
/FNN09P1f/xHU3Rt+K9/mOo/Pc9zNGAGBvxyV9P/NzgCwcm+ULn3H//6h0UcUtCRDc/SdJPPkSCD
LyACbdabpPaq4daoXkNIpRaWCCimjagxn+E8fbkyf8EQl5CEf/dpv0EWKuaE5Tjwaf7N9Imqhf2M
yAaZGv/eyhdMcqyXAj+4G2NbPMGqNF9R9/gVbKM9WHXUlDHKWIan4Vk7jStnT6qnWPIqQ0ajLdbF
8d9/Vc1Wvd8vDWR+/m4QCpik8cdT/yu+As6pllqpqd04gpRYCo3dXBSoIo7k/BSnOSBd5yxLmB0Q
zZ7Ayo1YHk1ks7vKQk5MG+qDrMUBIsTBKMh7uqWtKjOfcRUETiiLXpvjjW+qb1WZjwe0IMaDoc3D
MotLrApFG9Mx8rE2JIsq9oC6R1hfAZ/tN7OblXivkTeShSszPvncx2tTMwMSYCQhIrRlIJKQKSXv
xnbfMGeRmwTiz7lbDRvwvAVJuoj4kkbQxwBrcbgWXVDUh8mJ7U2AjSjgt+ogi6z2tW3J3PnaVGsQ
TRazw4qEi+SttBEkhioydB3hJ65LV+KlKYDdkfhIyxn0XV6VpPpIiZsyN2nLUjagdYmBqdkThkq1
iaxb7W8NMmxITFUHszcRQoZ8cal5oiY3m/pUtJq+twQDIDNCyN1NCL5fFpWoIZVVrtBBhpusCFiM
QMQ4EoJ/3S5M8NDp6L8wcmPoourbXgPwKgCUh9nCnCoi3Sub2llBChYJLRTx3ei7i/7xIWiTTxf0
A+s8tmSTLK6bWhW/WoJvqzCFJN7O77dEAcEJ2Ir85fKv4tYBa8Is2srfK3+lrPm9kXMTiosAf63c
ZHPMEpofJ38hK7rqj5/ttEMN08noPspQadYSA+SOAqhx/bGypplpuuNxwBwSLIeiGgBBRC2qih7W
IIKnY4UlgGM9y740wgi8Qcm71yGf2UqjLEcUzrCfhcK0wNwPbmZXPF82DdcgG7bVxZ1giWSwrMm7
Qwf7uBvQqJbtsom/uLtsPe75wEu4RJVO5r3yRRJeC3mFuk0PMiFQnEPrwXUxrRbblbCKiAl20HCH
AW7pIsgnbHhmAqeotI0Ys9bjYTAdwDeIJDjiO8jbthff+VKbu/vMIsb75X4tY/heC/mlmqJwN41f
38hvU8iv9GdB6qA4eAJmI3vFXA3bq9na9QIl7bsMFZkA/chNWYyi47r52y6pWSaLupnQzy8Aaaki
lwd/CIq8ldcOsUAs90SSUPbOovbbZu6jBup5TbQy4x67TvANpO58HYMDcUJCyc66TLvX6+llTaQv
WQr3l73qsOGpG2Ep1SbXa2h48idRyJpsm8qR4TuvIwj3PSQq2ThrHYS+CumpS/eXPVs0JXol28di
zJIQJlkbzbisX2V1CgQ/XVZlUbnWe8grY93IRPS1Qx5dXRuvZ5P7KC45BtTRheErV15irOT1tiGG
8djpD11YYYnLexZ++8A4RbZG/LGzytsNs4ljnPhpTsD9IX+vLHSEZbdeoB4vvaYtAFjhJEa9S3+o
Y3JTGy/FNBLliY2TPzlrtDMYpuS+ci+5DQz4jzPLTdkh2y6n+3JMrnTZdsKZQ6t1EBUqMkqxeMj+
6jTXNh3xXmgSdfvhNAXy+CCHwZywXB1QD9RS511uoV5QHFRxv6bhbK9k2yCxZKJDbv5lG7LEYFEs
I9oqXI0MCSOugDgun8PPSfz4vzxWHnbtKeRx1+2//CjxRa5fKejMEIjl1ph0sjaq/lkwmq178cI1
Qm3tjCW2O7n6SvbJwrGCt54sBvHWq5AedlJFH8ttj76KVQVoMc0FAb85qnFMbCGxSsVyWbgIuINv
qze/SbSjeo+Nr3g3XQvSnL+aCG0qKZaulgVq+E2MOLZ4zSGVlanrFnVJOOQIDkoEhSx08UK+bn5p
E2+9OsEPOylSMH+x46vrHBb0Ih8ajeQSafLGmuHsVdlG98y9m+J2mNTtG5cD7XNNPcV2mG4jmxx8
zrtFzXrG9P7RvDOTJPkDZiKQFo58gioTjhlRbjK3aPdj08TlqWtWkmgG7/Iowt+6JdUnuWB9JkAK
shpqDEyyqNHCgKSFsrU7IeUyTD5apj/lBbIMBa/KAuHnfaPfSniTvEoSR5Q4yLR6M2zaprHW2WB9
drFRHTtQVdPovldNCDTVCeDiN9POw05Hg2ZpBijK8fASU64Po5ieeE6H/n1f+g+w5auNbBO3g6Gb
6a4eY75wo8xC4fM0aLxCGsCz5JmSe1vznlvmutMU4Jc6HItaS5giZfbWCkKEawP9oKGxfClms7tD
fSgBxzDtyCS5t+geCtrOUwWxbhNP2aEfyoeIYM2iQOlnZSGoWvu5cx+bRBZ1IR8jsSKyuGBF/sS9
XDoiVNkSoq6oyvoZyBmKyx0gq5EN3s1Nhn4ZiVWz7hDbJ8O9VJsZsYoQWhKYg6WjE9xp52bfuwOi
iaOFzdeQMF/WmbfanYMpAvbvpWr1vFAz7bMZAQXoYqomC02+pQWmVm7mRo80tU0AoTA/ylE7Q9Pu
D4mr9AdZq2JEXhDrQ2Ko4CHM+AXgWmf+Ml+2PZXBDm1X0Zwgp3/pcxk6ehK122uT3ONyDmLO0C/Q
wvNAUyJZ1IiXEDYRQORSFzFnWe1MYnp+1Lcrx0R8H7kJgTKTu5YJsw25k6yN4s0la9cOud/lkHmM
PlJUj9eyzSF+vHXRKbbLvDu4olDnHA0Ruc3Nri20Occle/bbg2wDeUJ3CQ9tQrFcNsnOMBg6MbUj
o6OQz+srvh6qoyLPpK7rwXf3kBzOo2+bG+4UXumAp9PaH7aDTeQA20XR1ta/Ajeo13rJzFw2WZmm
rBAWI1Ep9rh2XDeHu5IZLirCSEBiGT+sXQXKKjq+C2eruf1tug3iTWscNWAw8G1e8l+ult2QWidO
rW+blf2EHPlCe1DWPojuxarPIDwRW9i2KFBmMDyPlc30fDXVD81wqqNbsUqKV3FwmPrnTn+HRLEI
ky1CeYm+DpNnM77TMLIDuaHA57pz4m2r88xsHe3okllUfJ7vUx6Tkjx14wmogC+gBsdW2bve0rbu
AfcN3iqI9iTjEpKD9Ygv5wJXv0N+cpcig4nt1E+o8vhMf1a4PbfbLlw6yhsqg0SSh8fW2VtxvFSn
O2w1s+RFrxdkwuEsofC9qH5oygLYX68/dfgLCfHLZbdA1tfQUbLZQFM0ja2jbuwMIfx1EG0QZ6jM
Oxc3xm91fIZak96om3Jxsg7lO/aRtyRWeESXSK0djIO1jN+mU7OKP3FqeIfN06+LlXK2GIlyDAuQ
dsQEUv/Q7vP1sE9egSg8VysiPjsP75g7jC536DkuorOzJm+AwsSSZJu6R37yRtuVPyIWli2k9kVb
rvH2JA3kK/uGKOUJcYmyQ29jN8D2IRq4+tEsDOzerc38hOCguU7uldvg1/QRPpefxakiErmwlvU6
e0Uy2GaZ/Q1tcZIHT82rufrV7ubjvnvz93wrOEVbnKTveeasQ3E+GOPOAXq9mBDcxV6z4JW1IoBv
oOe0tqvXNt5F4QO5TkjtdY0OBua5UCQWKYL40BtJXduPyMbAH1Q/zOI+RJj9e1BsFHVtGytSM2O2
8LBR63ZoRRjxciQhR3BgPLTYaiO0oa1LrUVq5a0+npx7j5+V7zF4ecQ51kWMch3ttWGl+C/GvCuC
LfqNjJAzN8e3bjP7J9Lv9/oqvwk24xt56OZDP6FekTUoWe+CaFXi+/WI2bPtbdpx13pk0fdxQ8Lm
AUWL/N0oj+q8+d5mq1i/zxNchW+HjfoTnbtyXq9D3qTif4RnyA/nAyGIfsD2EwtZMglHn6nwsDTu
NG+RPFfT8mg9YUGiHAHkrIoX6wP2MeiXZcOddPIfAnXlfEc1cvKX6ZvXrhRDdJpH09z1b9MTirK6
uUNHY41Qypv2C9oSkQn1h4dV9aF/V7kryX0WS2Y/2xzo3dIL9kh6xPYyHElWLMiV4xqgvwgfPoyU
Fs6z/aO/z87ua7UfbzISd2iH5ScefwUCNLaXj729yIB1fcA8/uXx+Gi4ji39YgWnNC2wiN/yDTl9
ipU8RLQb44C+/0SCC8LqjsBr9Eu9EVZh6dlc4xx1iJ701+AjecI2BWZ91y3tRbv0b5OX6qU4qvcg
l4MNsNmjhdL/bbFLkQV+RbXo9nl6sB7R4j/Hv3JsvAPyWwsEiT4j9AwO46ZYV+2Cgab+1m77e31n
HtU9Vkj1MzS0/p3VcbIngr0w18orLunOxl+hOL/qniJUTtCBXbIqgJXaY5ugkWSFHbnnplfu+zeS
MfUCS7UY2eNoAU95xZj6YsI5WASPBcaTmKGuM3T7Fjqr32GhL7Ap3OX33nfMG5/Htb2ad8kbPuAo
0iwj987Akb1Ze0sGzVVwyJvlsLKxLV8UJx63eEOQbofxrfXCfXiCeIh60JqQxICq1EKPt/NtHGK3
twFqdP/T38EBP/i7fDfzoKYI757bnbofGHnqDXmdmRHQQIZ8oa+qR67pvj2OqBevcJgES4TNKyr4
Qb/CjCvmsT57r4gITHiZIwZtbBCjN7jz9QVifDusql3uw61PeGcbrJNltY2/DzdF/Y21V4xrH2f0
NtYLjooIbJRgyE7uKthXJ3+THexnEDvuFpuB3Zgs7/B3c0hYb9Dp4Z2yNHmrLwNh4LDs4vWv6S45
ee/mOfkW3ATbEMnVpXU7ptmwvL7+3Lwi4CNfkQbDRtan7Y7g0UE1nXobGv6t5jKxIZdVHEioEnQS
a6NuANkaNbgzRbr7ascuc+udaQ9ow5YlCWwiYAfSDgTQRC0QCxJZGyyjzXeXqqdGwN7T/pgglb6N
xD6pXN38/dGI2jCLaXQWJa0VrwCXAJxFkc11PkPQFyyoQq87QBD9o4hrFU06A4FaWZMdTVO+KYVq
E0cCY+oNtXkI5nkTJgkpLiJX7oDl2DybjJSyOqJ0hNtqicuSbTYmTGkmnEOFdVng9iN8BwciepaH
MeMuMYhYbvsOXY6RgoXCOsuuPabTqkA0e4LbI2utRC5ft2uCjtsoVI92byIcmNYTglaCAyYKJ2Ja
K2vXNs3rh21Wd2df7VeRxs1vT/yBWZ6w0q1yLHjR91O2fnAX2Kp6QCGSOYida/s4rPFqEksZWbSJ
dVtNkDUlP+1aAERmGSnA9rLQB+zIYCrcySjbKFaHslaXgr1zbTTtBus2gdYHcASTAbipas7AfkUk
uBUhQVmzRTQYjpm6yzAz0WztMVUNf+N6hKbKEdzDVPKaQAgBb0NVA6prMB53z6NwBhkiXD2sEUTy
nwEk1c3hIie2eBijjgyk4PVls1AiavElRNKD5brOzLPD4WW0OuOyqQ4RhptMlTwsTp0ANWswFajY
h7P2VNYujiYmNwJ5gPHgaaOxNSJ3F8ziL16bFi7XpQvhYcQAXLLwwHYJhR0XQ7+izzmCv9y1uLb1
vTrtdVTo0IU/aBJcD5x6Wk0mgOymuXVY9ZC1sne9CMTJEJ3IgiwtGLzLSISTTQgBPLQyeHwNJut6
/2ZZ8LRVpUDeqhiNQz61R9a+ISMrWouSsTiQNNkUjfHSN5C9ZKFmuM+rQH+a2tbWMqwq/8CyuG4C
tYoOAl2qqMzJ5Z9XE0t7ZXJAWmqVhybkNLjCO5PwTiWCzpdChFmti0RNoK0yL2RKUrU+3sHCUE1G
WGNduKrJbVcds4uW7P8l4/6HZJxmQnb9ksdZvbfv//Erb6N2un3Pfv3rH/v8I3r/jdN7Oeaq5Ox4
pmE5uocss2kLqeThV9P+6x8KSs6qpzomlF/Xsi5d/5mN0/6J/K5Dts2xNNM2XVJ4f2TjDOefDh2e
Z5PC8xBD+V+xekERc6qvCTmhDIwoCXk/lFXxGfldRLnTmzCaoWDsJ39NvGGb2gbupXGU3flTCPfV
U5cpRhC3RJciAozMnU2mbtakYWtrxjrJaHOLR80AtDpC/qHFXwWa1jbrMIts6ve2yRScT/QfwGQn
oJmgUGwQ1H0SvVdOGOLkFUZ4eLjtsSgwiUOycURhldf+AHryhM46CAPMbitk9fctiN/OSrCMnrES
M/rjNASHyNXrVZJV/gKbPAJeWXFCsBI586lnaewlG7UYgG656o3l2Tr+uMQ6qir+MRFggpuJPGQz
+gvY/5hQtd2DAv6/9syGMRiTCz+zWJUBzQEY7CJn2U2gf33wys5boYCDEfzRALGcI75ixLvdalsE
AxFKH9x5rxU3WrOu6+JQxmb+YdnW9xhIO8aJrJrm8rN/8SBRWGaTHrsC1y8AZR6yk9igxZmzxT8h
XtqwFRZ+wMTWHEHC9RpmXLW2TkkJrn2L9W4Bh0Xt38PO+0U8nMyFc8rSBBVP7U4NUnAvLLpmc6ie
rSqHhZAQbG9D9JLR0yWQcaoJeSyjKDxnNarVemH+CMywvQtNG05GwqKpCNRH5TELNVw1GtQaweMv
6laEKAh2YWXl3Xo+kmdV9xm3d2SVg5dhdBHtGpjaGY6OfIXjHAa7Y4bcIn/vAU4C17hFvPeBIDZI
zMy076r0PhEkkF6LMVFn8t7MTnBuUtbPWas8KAbv5apIPuwKoEMPWBHRUxycY2UgV+tkD0VfBItQ
02ZcsDEaihGtW2mOcd+4SMEguobdQZn+RFYkPcROubVztDW0YdBXjaOgX+Mq36Ic08UcNCfYbmCR
fTZtIhIDeHLwpUnCrhsSx0LsLZ0eWuJTKxTGmr3vwEvS7RJV7HrtIcexUIyKNXxjrXRrGo6TOgS3
WKR5686fujWejY8A78sXbA4Apa3cNOiYqRQmNjiCfh7ATMxb1DBnQIWz06WY5k0IUHTDrlWi56QE
tDqXOW6KwbDXm2ajpA66Vqpl72xv0pdakv8/9s5rN3Zm286vYvja3GAOB7YBMzQ7d0utfENIWhJz
znx6f9QO2vhxbL+AgQWtbqkjWayaNeYI9QZHGpynclyc4Ovgj4M3UrScde3NGNXpoR+wcgzAJ5ZQ
nmmK0EfsBdGdZXzICWvw8rK+GBA90eFWJipDIoxhGLCHSzdam2kOC9dIJzOPjrHYvseL/ty3s+gI
Y+LAmHuTE+KbZnxlzTgBfOuqe3gy2jGr74wxMc9pEiHQSFASaQPM7cH4SsM42Y354AYLITGSaiiu
0IUfUPE34K+Rby35p5CmZ8iQmHxOzVbmfHvEeDLTCISuaA1mgUQ5FiiK0mrA448oXUVKdFKHVHIT
x5n0wF6/zgV+v6VaAsvAddqM8LY7EneXuntJ5vqQ9Ga0zUBJenP5LHAhdeNeP4VJBVdzqqrNGHZ3
vdZ/pdB7HEHuSPbG9BWLpMkJAILtTjUghxrqfX1SOFxqh4wLLxHsvRT29eSKyTgDSqKLJ8i5q4fQ
LTBSEXM2Y5Q7wJgLVrfVmgKj4bRKvCJ4b3ISFFRpil5FXobDIG0jFZp0KRDoLhpOPx4hgMy7qZi2
SVjF8H90MguL+o5QydkZTGosXEinXlNOasbUHlsoHjqCiQZJuRcr41ULesxe8vwwCs8ZvAAYD+mz
AFuTNBUyzeZxLjDfUe8ECxy+U+bwJcX2xJoIDBW7gjlCLx9ojLxE46R5hTTATJMHE8FC/R7W8nmI
I6jnaflkzpWxbQdNcKO02DZj/CWV5XhnWQWau8V8yAch2Kj42N1K9r8h0aS+UobXYOnvp3hVJehi
6UlNN8KDaGypL2o3nRIMW7DesczvEGL7vpT7x6pbI7zir9UOytfZpFajVtPXmzQ/UfuXhSCCdtFf
SEk8lWJ2T5jYfSfWf1SaxohTcqQ2owkZnSUvnvsOHvBFEtuNKYHphtVEVgukRc804YBEbDsXkSRI
rHAr8TzSh7n0kvFYQHc/mRJU0oXWt6/Ur4WokowoCUcltYRNWi7vU51U/iJFX7gHTsfE+IYhr+8y
xCb4oiPUU3ZzBaiRSP0d+x/oGMtFCZLlXg2YQ+U08PoJQrrUJyiLcPTEpz8ufdTL9DRgoGo4+Nti
hihgaUyQZeCwEJnHNBm3cKRmFkTxond4IU0aDrZZTwhcj+QgEpf62JrLe6AWyT6t0ifdEPFtRDAe
ViTZadVU3ecTkSepCXGf1s2GxFKCM0Pt1NTF3SjjUpcj17R7q2KfDr3fa8Xqq7IK8YhMgNk/xoBT
xiVYb3S4HVriIKRLTmQag7qacu/D1wamhmiWdEG7oc83O1JgYYsrjh+LQpZpUgtPCpquXrU+BuL7
vI5GrW8kMqmquUr9XRZXhBJ7HD9gm1jLn3ToP5K5x69eBTuru2I+MCntk1BhHc+jQ2FqtzmxJlA6
sXLV1TWsXwDtMIZ4gLzPXJ7rg6cpC0hfrNkTRbhL3sFDXZE/3HfZFSfPCjf7do3EFQMXoU1UWegu
8Ol1u2pKTk1Hwq8u6LupyUkVT6LZqdJWha8NdDdJ32u3wzcr/WR04jYkHg+rOOJjl66y05wFugaM
leZtqoSEyFU61ZciGn7C/gNn4jSCuGpeCqFg6zC/tE2Yux2gcRKH6QlzKzenfjoQ3HQNyaWzZcSs
527I5p0xyPjekTiqG71xCgd0o2orSL5mpBZbze6PFGrTsc7H2MW+IrI1vknygCy0QmfW/JkItN2U
Uvmoq/VbVymErLYsIyF2MV5n7fGPy25x1yi0R+5NiajXSsifSVxSN2x1UDJlFbvgQrUncWLOribB
k4XlI24RE0pJcW5KTWd17yRHitUnKOEyqZgx9dtmsJqn6ioGgl+aOVH0AACuVEnqxkQOYyfIdPsw
wOm/XD6xewP5otKzs7JHRpWSKW/kzPAVm3H0s8DGIm7Li/Qq9F1LEQc120pDRKZZJtszeX1WPDtc
KLUTgAMsUk0YIohZ2bN/z6YarFEBvez1Hl9obM51kKmph70WCtQg5ZI8mUotXpL8FAnWLYaFuVNi
IE4dr1e1BstY2kOemMu+m+MB/1Si0lHH4pX8tDDRTxoZnFY5wtvHIR5HRtzvExkObSJszJIq0Jjq
XdfU8q4LTlGZV+cULtdPJ3umyv/xrCflQY/nQxBpSMgEcY9b9U02SCz/u7OFgvpw/+PhYckIJLyq
KlpvyqM/P0YYegbzbeoDTOijhziANjcPDdBciFMm0oimhP+GtbyJ3HKvrz+0kjRzoHOit3/u//yg
xsaVurlXfhpkP5SMem2Q8dzECw2+r1DGdNU0dco8cwRm//lzEXfiRuvFCzzeas8qwiZ4vfWf3f3P
fjetLiJWGhv2z3OzJmvAABGM/x9f5edxQS0h1dYnFF9UROSV/es9NSyL2Y3/6z7OFaupb7bgbfiv
v/zbzd8PFerKYqOuBcf917MFAeOvMCxpoZorCvD76N/H/OVL/z5ECiN2XtUIymvmb3MN2PD7x79/
g5/nphVyuVwRrL+/8c/vyqbQ7cBIgRppJO8tYkkhgilb7WcoNEq4NjH5Q7layvzcon2Zu2HAcvb7
ByK38clYR1mm4t8sdd0agLhakkQ/zKlmZSj9/AiS4lBSzJOBwUn/bfb+dnwtZYpIJE1l4L9k8bs+
2/7SE9Js6uwuItyzNeRsJajVEXLi7FFeT2iUM0L/0s7+tUj49WBYTSVEPJb8GZpGe5BrrfBVq9iT
S0EFqCGd7QYAVn0FT2VtRUfFht1vVKBzi5D6DQi4SfVd/azWtvnvj3m1kChX/On3dyXtmsxYNGIV
Aa6EFcIKCSfaBGN6jFc+2u/vB9JpNuTlHH+a7FAV2XGTUoYR5op7Rfp9JBXlBpIo+RchrgMp1wp/
UQywYdwktj8fuFqP9c+tv9yV55kuk3pgRB+1ta2+foKs7aDOrA5c6Q9UtN4yVzbiz92oQr1pRkns
/toL/3gg/9z9++8Yd27Q2366u86bZU9qk40wgoHW7QV18wy072dgf21033hQPI+FbZye4ZLa4W7e
1C527T4m1K2xHXsn0TbXZf88bnxiK2ydzGHYYWSnHa3Ak5ZdcENpu8+Pmen4wQ3h8R1Y/+aI657T
uyTzzLa/7GkY2433ur7ZkcmZBs4VaekzYPoRFsvuuTDcZ5NG6mX+5Be9yxsClt00YI7yj4Qpf0oA
ju3nx+fghnutTaGz2ueZ9E8hANvaHZ9N8ikB7nxeG7jwm9RDu3al/UKfhCD20QUYLBu3sm75AoGC
Y0H0HN9ufInrk1pcOCxL7rfLtdQ+OTxzKnrLsrO0F/iK09s0XwprJPKi20byvm69LvBKgguETYts
P/es+VIvV50cyNCblp0oE6FQnnnv4JR1IQogKGPXEbNbG5PHEeuG5JjBFMEA/7tABWzBPHIlbIQl
1xyf+RzpsTd9PgYRCoDj9JjGjc6iQD+Qr0V7plUIaUJX73GDu5a6gUCz0D2LQAhsdP/qJSrw2MHd
GyMGm5NASaBbJ5MN86eiseAiEGM7vJXehsDjt1rlVHT3Q7dJbyPa7Voh5nIfk7NTnCn+1zebzhIJ
pTg/vizqBuZlir5AwYXME3Q33ulEe4DoZK54WVjXTsQRW/GOYWFjmlnMtHmZnyA6Y8twMy81rsqX
LLiyYnn8pz6Xnuwz38lrH0/D4RLrkc5Pn+bZiZ+UC+b2lYPtOt7y98VJxkD8FO2xQLD3qmmPD+ww
pRoK8If4KfZbjWNt0gESrwi4OGDDF/3+4o2jk89PwT2zIuSYc4aizQPlf6ChAAL/sW0fxI0HBaI9
lru4OXVryOFXVbqysKMtdZ862UeRn5IRD8z0SWo2TUhPrD6J971tubEr2tZ38EmxqHG+FudcnSL5
0J2Lx6w6CrtvWLB2Pb4Ouym76+StgQB9pzFjVIEDXZURPUTIsoLOyxWFTBNby/bKN2JSPjkdvuSd
IYB170Y0duRuuonX34Zz/gc+dvNEfJPZ+TTsqtnjPJFBU91Z9LnS6kHC7LW+a4tXnt4hmpXX46Fe
sNlGrM9Zl9hj596E7z5tmPnCeOSU9c7zshc/ff7Yv4CVvEnJdnAGNu9ojOhAEtK9bEn3ytzJWdp7
zHvz4sJ70wY1AQW/Of0VzkdcN5UDhKhWJwZXiHLfWN9yNZUxb8Vyip74crwkF0TEiTXae4xVappO
BEEpzixsGPjLQrgwSoAelRJblU07ooIj5fw2y9/CwF6+f2ckt81OllxLOEbhiUGZGa5CuiiJXSsX
ruHDHMx2n/0cpSKFnPRYV7TDP3vlT1Q7vpV7dbMrmx3G5AbAVrPhJfFKEZqPNmD1IbHUvCkNphPH
geJ+QK1XSL40zlupf1eCK172Npd8Xt+lc00K2ltdvIp017PyKlcn87ZI+7qjG8sZGREFc31LxQyy
QqCJ5kWSz0tE5Z/nwrbKJ+Kqw4ZCzOXaAwvU7IZrMt3Qpzd2PaIgR/00MceAy7fDVtd6My+cYbnZ
clwH5z12zEtnn6FSaP78yRWs07NfIUM2RM7YwBLJjW1uXUbVe1fuFH+N4XOYytPjkjN7covTYfjD
fvDWuZs59pWhxHv40r7/ZF6d2BTNHk9a9sU3UWMwGte14wmcaSa31TGxXpfgZb9XkSPfhK8GoO6N
S4Uu2fwJ/8VDcdvAjaMmPxO2fNMvBtmz6ziJe18BMMg9Zc8g5JNM+/mls6MzxwDcDRTDX9SXXsLb
xgsu84bua/jAzBkfOXGwJjhaRv/IR1B5sGY4g0eX/oV+97whG2b+ZPZhKsW3hu+VmiyLwRbanr+u
HGroDl7sIJXIveKJyRLF7TpQV79JQnv5DoZvEkxyMVNWUka98Kh2fvEtvJUs7sJmoENFfe7IF10i
isbLd/BVeH6evL2qN+H0RR64+Mmh610+xSy5XElcjuvLJ88gKUy7WrxbAq58HIbRDbJs8XQl9wXD
KY9G5bwbbx5HX3g07sh8eTFt6824Y/njPBo+Byh6Hz+54ZMZ36yrCPQFgrdXTlC/YWEXOdHrSqi6
zA7SXnjEO9K0GRtKca1wJjcvsHFYzJa7hTPK0OKzQidy8iMbe4YDyn1Oh8LhopRMd+tXdsTPd0Ye
y4UBA6Hb1/jju+aFs2TdcTYXVuJ2szgo1u9yXo/1wH823tiGHSteGIcWHs6koPjiRTgJj9Kek8S/
5+Rpcj45CPqN4EDmEtaCE0ecm3x/vhaDnyV02K/XqXaovAjKqw3NaCb9gqCRp+xJvnEayyPLc3Az
Tp3HiFaYo3wrYcriWBknVj/oYg1LEy+bvEfFQeb8OXLo4eTIOy4+Sxl2Ifih+6PFmGGwsCflmUyV
4KwbZtH25ZUnU6Pgl0RKzoGpMtwhHYiP65ljgnxiGpT2XHn0S458M+aAFxZ37fTKt1De+DZhbLOG
cmQ1u/NaAaW0bby9Nu0xZkF94weI50xQjhs+MOzz3Rx6xh0huTOXEecFxr66id4L7dCyTu6I5XCZ
JRms9Hz4AIbPEcYgR7lj/l+jdddBquMUEHjZNx+LxZ+3YCu+bPtmW5Fs9sllHRg+Z6VYdizZc0rZ
4PHW1mnwhHhHFSUceeasbyfzto5S1cskH9oy40T0g3oHaDxRLKib8Zp9g8WbVHvhPW5qi4/69wZ+
EAG89o+smx1zav2GksjWtPHKISiP8TWZnXb0+8HJd0Qah15BSxyBtz0x6jvLVXGZauEQOrlBcm9/
Eu5xU4m3E4dYk1avgSPgxwBWQtwDj2v6jTrohyyKtyQ7HPJdh53M7MJUqdorcSid/oDGwSaHFJ8P
Rzu9mzc26Tamy0wN0zrJyRIMvXE6h8bjda5fitxHUxO/EcO+iKABcE8UOxVKJ9ZgZnQ7I1iO68GX
ip8SbROPt2cIbARDUDZVHsuqORzkmywd9fzCFGUAS4yf0x7xEm5jgAAVFPyEZETes8EcG+5WMtgN
q9pUe9jNWKeqfNJOurWvOIk0RCQ/CDZFcbbw/xrWYWCWp6pZsWHnMWwlezHPUbOZ5yuVuTj6cnmK
GK5UxHDCYIcSucZm26MGWe7Dk1YSbn+I8i/8B4UnllbjMWFHyQDGgYTrNHRp/VDTrAPsWDOPUOt/
MmbX0Hrcx20j3yLpGq+wYtvXYXYCKn/NlvB51zb1y9zvxF2w4UT3/TZRybDfsAYWxSEycUffTHeT
eZbwvsUlyiJmwPN9n0mua+6FR/iAjLTyhfmKETCJjgamPW1665RTDoU415zU2IXU55PugkhhnVag
7AOAyTuaguwwqFYmiIMYOih4cooP43DgA7PjYGzhB+e27HdYXqndbBnbiYciccAdKdJZMdp+KxHJ
Z1MbrOYCFMIjC5SjnKZ5K4cuznWfU/udFzT/7ujuwYtc7jttLz9IbxgXearhB+QdEanXHFATIKJG
ymioewVCagDKnonTtQaR7gJ1a3xYjcSGP3qtZXws3rFfgkGYxdYtS/Za95T6PBG+U7CJ8/ulOXAo
SEd6qzCHMvaq5iaNFxGF0jm5E2eHJb3Ed4JHbelpDK4thW3jMQA7GG15fBQpSJRT+4qnB+OahZSq
tbvXt7QsMt3pBQc+39m0208uOcxtuYgTtMd4XToanFauR9oMFHKWWxQ7kC+oxM/gTTN4PPw60KHP
7ptlyjhYhQfrQTgxmXByI9Xv0lOZuKEA78qBT3wCfKTZ2d6JUGHzN5q79Z5OC92TaCMCIFK65IKz
hLaI7Ej3IH42nk5LbASuxbQLg/nRRlvW0KgljugqvtbCOoQmLmWodf0f7Ffsay34ESJRATj2jxld
O9Ep+qeRTre2T4SXlGGDb4tyEuoDv5nZeT+V+Lid52ITEADBzN/a8fQyabIjd07rinBHrC9dZxZ6
7TXcb/wE4Qx/oXuE3UixERX2bXdddCEUnIY6X4XAElKWQ6pn3TWI/hM3cO4e7mGTbqLzT2Eis2uz
wzcLnxjHuLc0P/8KH+crCx50WhxFVfGQgOxiY5OGWxj2MqtuLsRYyBwThTLEF5z5TwhIf9+rbnoo
WAbt4lnAVD63g4dgy6Z76omjUEq31LO9mBhYG3UjzZ477b4FGFbdpCZNgSupE1FAvBnMP/UbuSmc
a3ZOsGrIkMXiqXG0++BOR073J1Oc/Cl4U1cPRlhCMEhv4Ql8V7u30HhVH2ZFY21X1f5IM/JGnCyE
Y6Yx6S04WvddLWFlgHql8YZtkoysipxmddjFvikfg475ZYJNZzMU0J1QqiLCV7a1cdS6c0OjvTnM
w12sXcPxYcleVCjT0exH0avCBwDRhRVl5yrBvDqkAwJsnOaSfS7E4t0Vr+NbTeZC7LICM0tCbWT/
eoSSRGbhvj2yKpN3MXR288H/0SW7yI/dlUZMC/cSZx9oFsPFwgIpdALVVUeHQO0Q1uspl12kMDVI
G8QDCFw2JOtEtPURvqoDdaEgF8fRjtVO9+c9x26EeBq8LRuydI4Rs5vXHUOJmZDIP8qDd9M/hdvl
IfXSkb1lVODvdEO90xqE473BXnAJZYyN/TapqJXZ7xEe8t4K5lU0uKaqneqUb9ZG2jBnsph79VNo
uuZJfwRk8WSgYfGkkjfCVMWofe6GDTZ/BZ12gDv6qNZGTOyK/dU2wv+NRE9Xxx2C7CR8tjaIsCno
rYtwOMz5jjaGfhceaj98lPttnbgpkTauBjB3YTZVX9PTdNBEG38i7Am2ipvfo0i0o2PEdOZKZC8e
tIvkgngzK6Q8bDqWZPeE73AuRYaP07wUu4Lmjxu81r5YgwD4pdfq+8onkWeHWK++3oIzmbxH4yIA
KdjGZRV8iwSR3GJcahEXHA35mH9PbO+IxXSnh9jLNvqIbduL/hq+9Y+d6IrRPnHrR5UjvuUTt06y
HKH74tRYw2s9Vc/SPY4g5WlOz6V8KE2vaW+c6NbBpWyxiZEu7CLe0NoahW2Dnglfq8kvT5g4rnNi
6VjM+Wco//LO8NqX5JlZVHylQxb6EkdZ2cWwYZtDqcLDsOvB6+u3Kn4gPY2rWLrHhnGubMmwF6Rc
0jdVl9lsqRHEZpfETkHVncO/Bg0V7Ve2Tix/VAjCsO4i8hLSRzM5Ai3h9f9S6zjiGVfz0fRIWPLC
3Gl3DWoy5sxDNEEVRCiNTGOXYyZkYt+nO53TH8cXAwoCNa35nB9jH68pnBEhTT/DUSgxVcycgQB5
rxIONLPYVdHSodVmQgyySY3q71TTnU+y5YQ0ZlBP6DBEvalD3bKVJ7sxfCyOaAw+Um6yQ59fUhla
v0epX3mGdV2kO6B+cVese3aYJB5GmOzTWP9BM4TTvHlnFBCbQtlLjDMb1OStsLkgOi86R9vxD60/
dk2FnRr0TezwEXck9WZ43bOl76FY2PFTb2xwhlNPpR28rrN3+NjRGrKVzfSSfsfPuCCBwgC/u9Kn
BnriWtt0RoHiBPMOs590fmu/s6pCYUxLj1r1hMtXXjtcF996i92pDbuAiuMo1S5tcRpQcnsEDpCB
USIPtuaONhP8IOADGEBUCMzyMDoqwU1eqhsmOa0/0sHYmjuK/NuCWt3J72NGBs4A1Xt510S2QV5Z
eoD/BDhknaOLCu8b37lnk7UKRx7NsQw7+JMUkpfucrM/toqmIBNzi96FWf/auwJIEdxrCoinQfJ7
GfGSk9wL0JjYPlv1a/UEpPrZJat8QvBz9dqvWVhnq9xLLZBwRZtp2TJ1EG6Ii5uAVGY3nqVn87UX
bL/22d5jZMsBHW7ds/4aMYvSEt+UIWHzm16btmFyTXvYa5oPVaD/4giwC/zOz3L5pWkcU/Wo3E/U
E4/4x8rDKX2X2feGJOfg62hLG2wbcdT2aBKUtJefq4/qo/zEy2nfsLMH17hAF4AtoNQ38m5tnAQH
m4BZR/lKEOHEVNtX66wcGB3xVgPH8LXLVN2F4Av7Di7yd3DsPuLH6hltD1XZJXgoINt3l7C28biV
JtQfwVfdEtepr5MBSxIqm0J+NOPO/upWScqyDQ9AA4YnG57gqUxuNhUAE/A29ocPcuLsgcuHV41o
uh3QkWwnuAjOehy3zCThHeXtyToTg/BQbfBZMF6IADU3hOguWBJD3rjdW+fwjX4ViWRMLeINjO3p
nQaQvs62T9EzJVTCWeZtjZKZzrxmWDVSA5Ahxzz7bJy10gUXvyjM5MSzAX7ayUZmH+/nJ+15+iMD
/L4p9+VjsOtV23iO99MDI/GrJgaoqAG0nzDzM+4fVIHv9lk78aNkG+cAdkPrCOd0L5x7VmSGQnDN
XCzFyGey8VUO33Ioi/YlXe2vPFl8WQ66o+8pzkA3UvmuG4NtOu466wEX6mMnhNcfhn34oxX+uTn+
MOWbmRpSNKxNOJZIFzpY1ePa95l7wYDghWVpPtIB+vmdVePQDo/HT1eFLXbCBa3QldUl49fKzD/O
qCz/+Zd8vfV7Vw1JvE3Ehw5iu9OtTbif5//8+Hlopya80pxqRMZOBOv95fmpTKJgOGK8AQe4E3Si
Jdcf4Xr353dBtVoyRAjbcYUBNmc7TLz3vz30L8/8ebq26vZ/X61sgnKTpe0N2wTIf/DTadRiSYzn
xc+PsF7f4+emRsOeWMf1TwSHtGiksZfw2yk6/D58+NfH/P0ddu9Q73/v/zwmz5p4y1Kz+cvvf+/+
/VaUR+hx11f9/UuqkmGOPAPS07/+YCodb/Jzv1ztMKQKg+Gfp/zb2/98bRih5EEKM5dVG1JAck1j
RoyH48jKWa8YLlG9m6GyAPRqZFVDvYU9Hm3o7Iu+rNSnEEGXFidgV4vyIJFkaCvjrZWsbY88wU4V
dUcsoYY6m30UQW1dx9KuR+Z9HAofZtqdWlV+s4zOxzT2s+9EYDTBglerPEcKlmgKLQtLIKMXi3Ag
FAGXPbi8BRKbZAFrNv0hl5ASlYNKcpW0FRtoBWlgWFtFgyYbpc/ZiF5cb7XV8xoOnvhQ/XB90oEE
Y3V6VCyJWbBMbuO4EONJeSbWXjHgWy1t5cTyJpXask6vSf4Sok5UQTlGNm+aae2EFvPpMslB5bJm
Y63RB1F8idp8o0oGc5cSXhfUYere6FFeaYmwV/PmsYqFd5GgCgJ5N0H4MeLG2So44cIRwDPpsjQF
WqnUMumSarKn993J6LEy1BdAncB4m6CLOpNZXKGahU7ZVBqbI9iR7ADovrKKaNZrGELWq1QAnXIc
hFOUncfA+Jq7SXbTSv4Dk+QkhsZLiG+qK/eLP6WfkkRyTvZZjA050MVCERC18Ff776gwP2gjF4de
VAafzPDIj+J4UwnbhfwWQCi2050MTbcrng2EFFIn7Zt63kMm2eU5fRZ0gFMs37fNgBhctuOxgR2F
a0lKR6hB5b0GzHep04w6tRjTfdDAalTlx97yB/OBPPrELg3Z67XFl3TzEIJ5dtobh+mjhfQnWdlF
kpMPlWorm6zJXiS0kKozVqAeOcdMSaSvKuk/2lAMaDaoVHus8Q0kF44YvvDHzpAa3Au1CG9+k+x5
CbdpqLO2VSs6GpO7OqzUzyWlXRRoWK/PL3nVgINaPWiqksEzKr6kEA/tqMc4uEWjp5bFNq0NH689
BOI9eyp17VNTWCaJMO+iOvlT5o4qG/iG5uNjZbK6zh3au2JoJyKIk+MEH8httclthaayczGrznEr
vi44irq1jNx4UNhP5vLThGx/1+bLW4r03MaGBK5M27jQALCyz8dX9vp0n0JHymBexk2ysRT1i5Hk
SVL3FIzmezfrl4Cu9GJA1VjE6XGahsOQxV6j1zB3hzx0JfE0G+HNiIp9LimIcy3gD2WU76enJgfQ
yaxB3mFR6VVyJzthrD4qvUnYuya/15+iYn3XaT7s0pLDNdUDi+x8wKwJf8uaF7dmXLrlATWyhoWt
UE94pWt7KRLOixhsYPgGZ8ivRD93XxIB7W7A5iGr9EfY5A1ETNi3c00Q4aC96wX0hamkjqYjtuRW
7QmNSNdiLv/gH+DNJCpcUrE0SYY+Q36+SHVK/dHM1kYNg+9AGZPj2L9oEtNcLU57LdN1T1Lobkez
ZMJGX8We+XdjBKuDDqu4ad41ASrRAYvuYvgmOe8G2zmGx8C2MAhi9J9lctD19hn3Tex05bHDzAjh
9GzR7CC4IPWqp0zKNb/TlnMlCE8R1yZHV3uJdavaSAKITIwWOZzpVeqx0/dInUeJsEXoX3LThb4o
sGOOIw1xwqwAD82RE7TjTmn1k2ZKBz2WESXP4jmPMirVMbyWX0NT/Qk6+jwaDUjCVaJFxDYrNpwI
dachowfUjdaTSWugSyCvJSEdl2COV0XaW7nQ/dQEYE+BuQfL9wDEbIqvUVa/aVX7WBfjmWN+Xhp5
W1PQTn1C11QQn/F5JajLegjG+poTCyhU1TVWFbCPgoWhMRbRDvL4W51uSjmpdqjoiCPK6CqrCp6q
egYiL6ZOYkm6LcMwdfCb3VuyjtOImiJsHrJPolUjyNXdt6oDb+EttQvVFANWdM+dEn2YzZLsoAZP
ByNgy8/8TcQ0xuspyb3MSbPR3do+/u5ieb5KHaN/CWGrqxZS73UVhPZQbnIT65A4QzCZtPVLOlUj
8uHiolwVkBABTV+Yf2l4YTp/dJV2QR29Zt2HTt6HQwreiMuhWOAKsXgQ9fdyficEDSnqdXuGXb2y
SgHUpXJmZxM022AkdyPo8ich6j80WalcQ15bXStWpzYYBmSZM5aFwPI8PsY6PpECvUlon1g5Qpyr
6HuisHJH2RMydFeTYfhiqdIGTjHHLUHMqw4QxITbO1XlVSnofUHFJf4xGJ9F3PztWDV3DY6XTjHh
3BBb2jNW/VTsYsGo7VfZfpM+iIv8SZiahzstZB6MowBrK43qKYNcYiDhQ92ra0clAUnv2H1GIGJe
mWN4PgTZsCvUUnLG1lGUvdAfDSWg3STSZggDC67JlG2lVAtOIZCjlUP6NJT508pAp8QWyCjPgWgH
AP3UPOc9kuBo6C0+LX0S4ilnKh0JoL0q7vu2bjeDKuLW3wIBmPIeH2ImxBjz5ThA89+QghlDDvPa
vvqUUn37o5P6/5Ky/5ekDOfD/5ui7H816XvRvrf/7u8o/Tznn4oy62+6qiGbwWXHkgkswsTxH4oy
S/2bLmHgiIDKoAzXLLRe/1CUKfrf8F5EzyZZiqJZP9aP/1SUKVg/IkFDTqZgDWmiAPuf//1z+o/w
q/yHxWL7l/v/pSDnooyLrv0f/1WWZL7PvyvKJImXI0NXMyQJXZumr4qzz/d7TCt5vPTf6riW1Uru
1Z2WmSaKIRUTjbw9RLH2lKlGvOtlGkCjrhJftTGQ3SqSvtOt5hVeq0ieaxtvQ0xtTT1/bS1qd30x
G9ITalYlrIMtLGxLyMk7ZeknT1ZiHdMoGsXhqRfnyUtk2NdJYKkg9cZzOCeTbwkJMTqtW1HWYd9A
gIxmLCconMm0EXLBtJFraxtZVlIvDmC8pNKHia4jAYURC/StUS7SXTSY8FnmmUNL4zsdFP3Wwvwd
ZZVCMQHR1QIEJB04Z09mQmXNKkGrIpC7DK9OUim0RV30jDm6qoUl7zKsWNL8bddU0SP+7PrBrM3Z
7WuiTIZFPedmuVyTOJHctGUhau8ifeyOgpmwDzeIDChLjCLKjMZCyvRdJvF10QQnHumTl3IyXbTy
gtfFGm3OrGyJuYTLug7zKw8mJ+zLr0IzvgL0BX7dlC9Ih1Bgj3TOKPTnZYH6WBYiNJohsM/SwMJZ
9vRCA7C8BvNsEml1OcGaJJmfxly+5ViEu0UePVtLnQDApSqEahR7OsrhzTJ+B9l06Zr/zd55Lcet
ZF36idABm5m4ZXlLiU4UbxASKcF7IGGefj6Uzt/SOTPTHXM/NwhSLBWLMGn2Xutb7NATKO61mRKC
o6H4xroSqybPgTnG7om8cCRapn+PmRK6Bhj1oafUq13rS1CmMSnRZrMK0oCNQbxthKi3uN+2eW0A
ffC1SZ/Ou3iW2qo63CW+OuqSHmm1ZJyPGQnqTjNSFU0VFdKiFhCjIlqtnv9UeXTX6qZpsFAAbRdV
sp+H4q000wd2vweJ171RPXCI3CeW2qBO1HYmVRK2NAfq41c7rI+Eb7krAfuKFm7xVht7v67CZyz5
spjXdli8JzXVzmh86FBPANjd90VO68sb3yJVUp0SDPY5NIfctEBMo5UUlbXvhHplx9Zvs0YDsPSt
D6OOn8kfCvzqqckU6u0MEIZjyW/umHx1FdBx0XN1a6/8JjVxIuGQ4hRTBhlRhoFEJ7QveUmiExCs
4ETZJmUy3NipYCXYoRYea/erWcU/ZrvJYTKw5nQquu6YQzA7Ma1W62Re7Ay4Evm44Tdth94hDT4Z
CVYMP59eE8fe21CssFWuh3opr7Wh/yBzvXeMH94cmQ/t6L3rOHN3aRHuk6L9CCJUG2k2RZxQ+3M7
qMcs0s7mBS9ktS341Nix6KeaGf0QPFwNEi4o9Vbrx2tD1uiX0+SkXcIinKQs1wHxWVbb3y2aX64k
VXbbeSMyItnoYGA76outVbFQsFKyIzy6gAsHcygeSjHonZi12Ok+fon6ZF0Iiu4jD3RkZy+V6X4l
I5xua3cKMbj6VcfCdjOUw4W/qRzSixWrh4QnrlPq7MX2NWgk0HGPPgPWP5qNGtFuNjQ7O8XcpoyD
ziTUaZ/UoGE11T19VPdmGrQo3rJVjsz83dbASqY8/1STP4tuIH4KjQhEij1cQp8oyrxgHwQ3EA6W
Rp02FMNPw5nHOyMj/Ko3o4VP4xhNgsLXfaP+QUOwaQ50O8QIwHaMxBHzJ9b+uN/HgCHv2Dj+JGJF
3dkQSE/hg6qAa6RBbTy69lHa8iMryLTIk8TdxHnGo9PlqxKn6MakAgD0Wh9IkiFzruk2o49RbFE7
Mwdwm7tK3ZVE/6wgWn8diulhHFn081AOhypEKzIEziVRRsFf07Qs11nW6vES2p0HwYBgNxu++F5G
5W3PSvQhFlHGsnik4Ty+DZORwjej7mTI7258abzmg7iJcBWS1zFLrJJlm+XbJrKtHVdt9OcMJUNy
T3Uv204pDRYRsl3Kg8TYqxTBZ2v6hwS6Fdpv8gAwJ941oxGfO1QzgtFnn2Y1npKPcpQpFVnct6H6
ZMcCO2Vmmms/pTtRZ1IT3YS+Rfjq1KNWsbvSIO3AgNcWIPv31rqiwWCSS+4QmbuKofqHlSWOMqeZ
M4k2240edwb2MKoul0iF9mY2I6AIVMK2o5MYu26aNhZOb27oyABRWsYQb+DWdTW9U68wmczGFf6Y
eOMEaA5GLcB1zHi1S4rHU9RkWzu3jW+jldl74maYYjEjbHwW7XqsvpICps7+0F3HuiSLoB1fSaU3
D2P/irm7XeGkpt9bEDwC2WNFphaNfpaHd3F634She2IwYFAuHHoB9rDzCEJbtYIRz78rmzHdJVPj
b3QzduvM8V5UGb7UsCw2tW5oTXjLttorsPAGZbWNJyVQBF8zYTu7IcPFMwhqZXaYfqvi4Tkpm/ll
VvvW9dW6d1AJ2OlGO8O+CBN6QIrz05G0wT0Dzh9XuTvW94WeM8QLx9BBoeEW8iJQJ4SE7MBMdfZN
wSGt4j2EDDAXlv+iRfQc+4pgNcrrwt+ZrkMLq9LnBp/VGuwoV3amsGazGb+LGHZlwKyqvYDfip6f
GUhvMF8TPFRSz/eDdTXzwmpGhqdTeKGBfSzS6TEtUPp1fEaDgQRNR2zs4yV80Oiai6Clm6XB9HnK
xRtegJl7cjjMseWfvHBYjyXbzsZEHdPwIONs3FlVj8M7Eed4yrtz66GaMct9VQTxeojrb1O+zhP7
VGBepqHu/vSdijt/2mLpaZ+jujlWYcmYix9nHPxy3cfkl/UGnddZZxeLDGq0VrmHtiGYnb2FCQoy
k7NSJSc07v29OQc//O5LnnjuipIj8SZDuo86THeAc8hcHGgjyumTd99P3HipVb8JM6VngJXbIgnn
TjKY0besZrSTiKH7NN7Z3HBD0DeMLe73hgcRjUv/qo2yXWEn24k+g2v0Ks3ubSrd/GwG6lPJ6u2U
5VO7HUY3PJEJ+WYlcH7wx7MCGtKnxDDgFi6zNq4xlOMQF44JJ1AGtP0hmQRrJ29fZwMZWoTaWFoj
SVPhE/h8RCQ5vaS0ZTL0dqXGBj5k31ySodbt4rsp0tBkPEKt3MZtspcmIGMX3Jftjyvo3uMqdqcv
U+wAxGmJvShmytFm3Rr0TOBU8YQRQdlROGpo+AW9FayCSIFJwoG/8uvxMA9evEk6jEBuGRyUnFED
zvRDgPL6B1aBVJPUYXS46ulkcIs6iK907qx9HffnqkWi0HlWDruRfig7yn0P+32VOxXBm070LUuj
AQJos81QejEvjRtZOmw9pei4I7lBsyL4gvFAzP2THjXdynYwL5ncBFEit7pISoSV9qsn6woyl3en
VIshdVlzpUa8Bm7CqU5a7trg2BpJtV4abV7W73MlzpUj8YILpsDJRMgxR6wsmggtpoWaJfEc9PA9
kpKg2hBQcO8PNE2cbuIj1ebDnFX7LmgeotgJVx4tZSBt9IO4CE3bHXrL+dL23XSwEszcSRFkG9OB
dWMNcm3oWq6H3tf7rPN2nk/RSHAxqd8IfzNhizoIl9I73C/WLjudJN0aC5O+yFm+ge793gchgLki
/B7PPfWhoKWFqgoqx1Ctkmw8TT2W8Yktxyq39U+rDSWkaNJBpMOgPA1S4AiMlmWby3KTpSaBW191
OTjX4efgVN+mSGzr0kEIglM2zogziXrntSYArE87pCIJPKAsJgBxVFuWiIpoQsIfUZM2SYW0vZLI
2OkP67431xCIHiRhNUA2qHg6EkprOz6lGuLUWBHC5XUuqV6jcth11D6sW7iaQqYPbcnw7hnJ4yxB
Oyfd4vzoWILj4P0W4ygmFojlJvqSVNL5zGgLjwJNZHGQH0qGG8/sLRouBc8JoA41mAcBtarMP+YI
hJun0eKATTmxczWfoBOBtoa8jzA/Ltt31kpo36lfwJoqS7ff+EKtvdSUm2bqccyMmCrt0Lor7RDN
sCiJrsMEjFCg3mihCf2lcZwvvlO2LWsZT+dwMg+Yq8Wlh8a1GobgfRZDuSX59a6XhYPzOhcr0Ap4
aw3idxDXO9s00hIjuEMYcxSx+Mq6excZkDdrxRAHFy0tjVPKA3hoHPs+6j2ST5Pui4oiWqM6eQNf
S3qYUZE7R2ZnXgtNmbHQ67YfTuRc+p/7Cbc/1C1Ud4S6hYoQ1R5EgdPM+6ZyfmZO9qhrhlJhXVSE
V0D7WlBFhRefmvdhuzVjukRu0J4LgbkkbBzomrY46Kk5B3FwMFITAVTtvIQSQUHdD+VOZCAwmENn
dmFwN07CvidagKnQtIEMU3cLGzPeTPRUQ894d8qd2bGULVqNlyLNyZbhRt66QbBujHaXxsb3ZEB3
Qy0AZC9Q1jvPYU3CZodAtgXyYpswdFHtRUjRI8KzwSsRI0JdO+IWsy2UShELsVVKPq9q6xz8FjVo
N1fJiun0p1LyGrVym1iRvyvR/OIY8L/Grv3FMoPukQSjB7Mo2fZX+8wlRjMJn2XBlUtj0uxCtuzF
xN6kfnArdvP+rBcHYyDgtoAIM6tvVgpnQcSpvxUtq6xkLtYAA0A8lOmTL/UZJW2zL3v3yfAjRBTN
tJ2wTPfmUwJrpB1HtKo9IZmRFZ1MMhbu8nzuV76qMRo5eNomGJlh7H03Wu+5ShIuu/3qe3mCIbxh
3mMZ5SDixvC3GQb8dxZpNds6FWudiWOaUoGEsEGTD++Jk1p4RcqvXWsEqzI29dYe3oY4Kk8lQ0Fc
KLVLIvtRjeMqM93qyc132rRJShTobhqkj62Saz0jsuyR5gCx3/hhG1HKfi/CCN9cjZCszC6zgfmd
+RKHOrHlb2EfoEQ0t24z1zsSuPGStwNyLzClgdWffQKIqDvzDEdU/y0+I4mri8gHVQMliOAQtp+K
Jc9xys720NIMHZKrNIePvvhpD4RLlAOQbBP2YuClxL8Og7cZjXo1Crcg7nnAH43KuhCjtclDxMtt
eZViCD4HtFPJe178i7g8aliqRk/3LgZySLec7HTkHp5SD1nQBHtAbau8Y1epapPt6QRRZeoFQSBg
DV0P4ilUgXUbFVsYuU/2UMsDvN8vOY4qIw3IxWBwKQPrkpKCuu9Y8YgEUo0eSPhqQmKGG1Vdg2Vd
Egbsm5ysuFgeudCdmizGU/Ol0v5z4/Ckie5F1GreOsJ+H8qQf0i4l936PChWDj2pThdBVcuzwwvJ
RU/aZIiKUU2YGvlsmCePIwh5YuMpy6ySLHzMkBmwF5suXU1pqKO2ze1k2g/FHKN3MjEpRGAvkmL4
hi11aJPqIB3nVTjj6tL53SPcp6eZqASuKANYjFr8Zodte671ry9v3yf5B1Gd5cGIgarWBkCEJZTi
dqDxuBM8c7vbdzfUdm0VyMbd4JONYWnKJSLtqPCPmHjRGePr1rGJ9Dfvac+51uHmifUmRRTI7csh
U7uO2tsusmJGsrTf3zaTkJEx14YjxXKBvDSiUz7Vw8/CadNDZC2iNzv61Er7pQeEsK6UhpLI9s7S
SI06RuT3wfgkIq//PmTVoc7oZenWK04tX63MXjSUOIaRhFcQPgColoYb/u4ubN7BmeNOmSlYeD0j
muVtONO0CXMUWJad3i+P6+J9njbGoykj9840h09OIC/GIFhDTmm/jsPqYHY9RSArZktnEu7dTQ8B
fDkWJxttZt2D4dXvDEVYZR1xcRUI7iF7E8OAINQY4OiCZU7Dqy1P5B48D45Kd3Pcm+QW4lrFr5dX
Kt9EPgZ203wjxpGuGqQC7hDV3k3Kfsh8Za87WWG9Kglcx1uTgMTIEzpOkMnOQQWPQRipu2sqy8dH
A6mnE1/9yn6tCFisK5AvLBDf+xEM4FCSqgr63BVWv0vqEHe4BprgZIt2uwpAJCL5GWLzU+83F5L8
4E6X0qI+C/8DqOJdRWdHTibG86x4nI0NS7LPdOzRInUdgBqpX4lQwcgQhHdDnpPBTdJeFifov51t
g2s0hRyAx6WeA7J20xPlhKvr2OdpMuqtt6STDD692LGP+vWNm28vhL3b4caGd5aX3L71ogAVkTMW
K7XkoAxjrje0kN+rPLOPYg7vW26l3e27oM6f21x9jzVVE/Qk7XrO0FD89o67prIZZJBuZr04lnHq
LBov8B5HHL5UZcBgINx5dRYrPCIJfP83G7xeMiBbVzBSLR/LGOdhF8/s/Qi0mSmE8G+dnvAPySFS
uzh0dqFO30p3/twkLPmVp6rj7ZCnITzD399bXCgTHv/h9hFvh6kYOW+/nmd771JOP5TsjDon8bdk
l988+8nNw69HIUGDN5ewtZMZTCzFHHabMCfUl9vD+G8burv45m9vaYXh/7z78rudNKZAGqqcWFB+
SWZgCLj9xZ5cmOm383D7voj8ZittcLpO/51++amPKJ8MLVfX6xuMDkvIiruErKBQYDnFfgwoN5+I
zRiKJ9fvoFmm3e5mj/+Hyb5sUI6AKYMVvJj8bx+9cbLXmtmKKQaQqA+Zphfa3dNv6fZFUG6UZPiN
+oFlo43cvg0wkqBPoT6a5xASxkXXZYAu2taF/0CngnSjyUVgR2INazDGhNz3q32UzL+w+1M+wgES
LXKdODFPZhzgym96dmQjdCS/SYejGaLH7RrgL+A2MfpHCzb09nvmsGEvk80A6Bbsp1yIn56BO9po
bdT5rjBXFBenar+sMG7jb7ogOv2ivaJeWC5hRcl/oUqSRYcsagksun11O9zuODM2fiJuQAVQRNxm
Nk7qQJmk8vw9bMIWEwNmJeXqlqPQVwuy9JY04fOfkfQiIK/ipOfOdwJyKCBNJL3DQi/eoGY7VAtA
c6y8H3nY28c8866KSsHWnHpN0gwHR8IU8ToeeSmBzTpVrbjnnVHS2m6oGwUtMsCM0QYoadyyVGdz
Ba0nC3aQoOLTyMS2BkVBUO9yQ/6DhhDFBjbVEHh1UyxG8AWIENaQeG+Hebk13nvRM8tafeksrCfn
2Itns0g6XItcb3tR6/26IlRzlG28G9pjKyji7/XgT2e2evO5dbv2zguTZhea8/NoE8jugVCcDEXi
4nKo42jbG/a0bdvoxfTY0o1q+utnVmPsvESogxxLaGmBDSscELlCtrfOqUichaLSlcVid3sBEcGw
LMRiveVnVj6cWxH8HNyOMQNfitsM085McRvYQ6hRDeSN3jk8aHdNVeRX7Tp7nfntvqUaaukGX4oR
eNGl9qhBeGMPbTxd/iowxVSvHqktUMFtWCTZy4c2G3pcRM8iIWShcYlGtqWG5lvDnYla7ZkenR7p
kHvSLWqfOb/0PiRzhv7iEkw/y96KzsJuqSFRcIOIPqUY45O9gvK1XdBPd8MwuYsrxLYuDJn2RTc9
YktFQ8FNs3MEo2Pf1wbCLo0dlS0WghPjax1KdlNQsY0yP6mgIOO4J0iVbrn32fQx0VgjrqaJao9n
Zq89sSwbr+JmgE/0Hjf5p3wJaZ9anez6mjW2Ca8DlHok4rPl2dWp9yNO5lR5a2G1CduTCBmvM6ED
Nm0cbr8PcrQhVasZyXlwtrUU20j5nyncmmCwpzo75TjzEFh1rEFQ5fQxUx1UWPz9tn1UrWEfb1+B
1dwYFiQF08zykzOr7NeBpHCKQB6Ls17+GCcZryMvR4VQYqialuAQl+CQ21f18u3tq98/iNrKPo5B
Ya9SOqar2w/MCN2wXUED+/2627vcXuxa8UtLfX1bm4Y4atcWR7tMCBC4fUlkoLGf3GidGd5wbFBf
Li/4fWiGUv76tmhwdJRenq4s7bBEw1xWdFiC1LwATaiTH8PAVMfRtAn8zc19E5C7y4pwark5h5qY
B9103ymuuLyBla5AxPlDEJ0qaFajXzkbpgKuC8Nj6BhH5HjuoWJUHSaGzdzASFBng4DsnA4nCyWJ
mwwoyAgVhhMwHNCbSQIXELJ4jAJ3jocePzJ5vBEoddkPqisr8EavTgkdxiGXuS/bpzhlj5sq/8uQ
KtD4Dgg1nirKrf21CKKPrHKR1MkMfN9Q0XojR6PNxa2GeXTS7I1k8gQZipdSSdOiUUBJs/fRxHzj
cMqypn33JT1v1W380XlK/Fd3ojAee6RFdO70zJRt30kfURmyp+XhfJSKxpcSpDM3HfvsXJJpTSR1
FEPoAxxBMQO2TK82Y5l/yVok/g4WicJZsGuMeF5ErnpbcRY8ym1F8km10RES3tJhi550/hbngP1C
896ZsKYqM78vIcmtqzx4DrrlYS83JvRQxsHqYCEyQSHIYoG0AyuRSFtlge2PsrbVoF4KAn1UdoYe
nXXBsup3nOonsfc0v+ReIPx2JnyHtmQqnZEJMTPAwbLvMwOCtJF8GstxR376a008ICGuTx2NU24s
2lmIcIfiCRlaRDoLuSdzyR3ASLnz/VGQGTuShxok9zNvpqkuwpLkHIHEaauSijFy8WZjtu5JMiiG
qBhtLBNzNV3zlJTm7Al4DvIih4hgBkCe4GBRQumVXeNENGcTj1zwtbMWq0a9KREDj2rk/MTfKjoB
kMe2ZVFfs5JujvHJsAHy0CcRfva5hvzfI2kiQ+VKMNCdFctDNPofGkJKHSS0FHT8DeHGZuw3feVo
5rbPgVIpzAxn45fg8irLORkY6FBI3+Uw1AZIA0vik9I7i5IfzDASwauN59pnCoElW1XzMgR61w/A
tfCu0oU4Uz537fGa/TRsvY9brqrXvI8VLMMiW6dDeGrt8KUBMW6JcyC9j8a5wtulEGazIR0WkEKf
HurRT06TQYSHJxxcC9qxTjzt1un21e3QO6F9mhRjaR4lb9WMsGqSLC5Td4aka+dfbI/4g0Rk+Hj8
KKKzHpGJwRBAz6HmGe/NnWoTsmf3N+w7idkk1S1U+F+A+Nv3bSvndVyy6h5scnzSEV8GTHk8nW7N
Ho6RdwhT52vEsuMu6ya4O6zVnGWfSa2Ci9lRLT02y8GOMBBFFS4xw26bTRzKa4+NKXbs+nhLqLR8
9rGxIH3+N+VdSvkZ2WlDQPZC1LqlXk7KqWYgw9/FbCZoJdnE3OIXoZHvVSBxGFbBIifAmOsGKNJv
PxzvkzbPjlRcq6O1HMbbCi03NdJCSs2rvE6QnsTFKkl4VorIXtzzFtNhwTOcLuGDhoAz7NGgI8PP
Q44556DhYPzpyBvAFM6LRwU6Px1dMRD2xyFny3M0327EdFImH1XBX1IYy5R3e9GSdr6PBA7GBSF1
S3/8I+9yBJcK6nBjpdiaWxV+QdnJn5PHDavF3xT0nlODDRpVBvhapz+NIYs9u88pxS8rVKfFNqDd
kv3M7+8LyzvA0gUFcQuX/P3rk+WD0Nij083YsuRq5qmrVgKw5D/jJm+Zk4ZdnksefdZH/nhkqSL3
o4w2QTZ/ddwWtfVQvHjaik/MBVA1MopMBCPQpCuB2hZ9/2rC28RzujQLCVoTPQEJlAL7YyhhvU0x
hpdWWMxGywH611GExrgrqA2TU8fBi+RGYWXad7e/sJ3LYp2x5KESkBD7ExqUsawk3saV80yaAyjQ
MRvxXckFM9WYjNO9NrgBWGuz1GW7EQMvaVtGVL7kHzPSq45D5z/+f7HejeL+X8R6nucT0vt/z2Je
fcvin5Dz4m9/yvV+/a+/5Hp0p/5Fk82S0MVdBz0c4c5/yfUs2/2XSxyyL1E2u2wJYMP/DwDeRpOn
YMZbJnOdY5vObwC8/S8PkrhLKVIpRyrf+n+S6/0zdJiPhYJPKCEd04Hui5rwT7FeNztlVff9eC0G
x99YJUidbnTP2qywiFWRfi7dscCeFat1HZMJjiEAqE4XV7s4ABgVlPkTOvz3EOw6ULuIpUVxjUW0
oNESzy7uc9M3joE7vcWGqnZoD/SBNu6+9avnQanxvkgg7fqdEts/LsRfusQ/dYjeP7j25nK+TRLp
pHRNV9liUSn+oUJ0i6ki5a3X15A1OtQVdCMdfgW38WhHh8W5lDJaW8hBdvBq0Xf3rTo3w2hdq8j9
0UVzdfJHfV+KagQOli2pK0bHUkSLS5NWG3MgOUTGkYsNlwY36fJwNVSQXQIVfOh0iPfmiLYIh8qT
zMsGckSrN0FS6VNMiPxOmMVPQJjDqREKmbXbbYyCfMGQDurJ6YfklHZQlkbZwoGf4JZQ/g5OTjR8
CgxDrVvCeJ+pxi04BBd7xsYrDFgxkzIeyfx09oU76VUYIhf5z+dUcK/+qey8nVMhBbkDviepaf0j
oRo9fKRAjXfXcJ66re6jeOtrunJhJ8MnHQLSqOaJGAqXDxsb8a6okreuHD6UG7a72K9tkCIVbnDa
Vlr3zr4ru54+MezBOtk1Y+M9MvunDzB8MWQK+9mnjQKAxnsNs04f6YgA86h0cQpHcxO6CjfOQN27
iM3hiaY1mBbBioSFKws+xDu7LGJdKe28vLqjFe1qxChrHjqLbaLK7lFp0FHWHSbtJT9xsgfrySE7
tfDnTyoS+csUotWROZQaZtFLapX3k+6PsoLtFk/zQu3zHtIYWncSIUm3AfZ6fX126NbdZsvfh1sO
yTRhrP7P18P63x9e6cL85S4XPMNkS/79Hpd0+JHoZe218L6nhGWfVNqwn9PomZoIvDeCo/ikactd
Ru3GuxTXngiKTW1Hp65GHmYX3rXvXPa7XbFxIoP5dc3i3Xz5z59zSVn/M4VdWlJaSjq+zRjDYbmt
/ngUPXMM3aoNi6tpG+0xSb1LIXJv40WobPpJ+P/l190iK/75+wh4JFtDsWomsf7vv49y9jTXTVRe
14CNo3vD+lFjAoEYb3uQxC33SpIL6x5n9h9rHqg7E3Ww8Pvy5JsAM3rXfJAPzuSHL51jEq8wOAxn
8nuCSi/rYkge1EXuaCtVuxLh/6b1J3kpZ3JbKxujbGsG4vJfzt8/FNUmZ882bc92HVeIZTb5+x8k
pRNHWKniq+c6b+wro5OMuPlHZTUMV2G9CgVsSSk9vLWoy84OI9GpmXviDkX9EMdgZeA8bzoiJDG+
MBq2lfXpdkhd/wcNG3lwYh7ByZrT9YBl7jTOBfQRWD82vc2ztvjr0LMO2wGjbhLUwxGuLR6bXMP+
WeJKzYXw3DYyu5oywBAxJ/KLn5fRinX8ZAV0rJJestHJFBC4bhX6c8sQULXbsBoU3Jp0pGMCuK/z
iZ217JFFb+WsjLb/2bVmdMWyRDAbEyp6pNg6KxVY0LRSLNAia09BWYB7d7vi+p/Pu8cE/I8bV8ll
eqQGgaReusvz98eNa4qepbMXINcjHzwYAa9T6visvOZ1iAwGXs2ibWjUgDxn+kgtlfxwCASxk3L4
VqfSomvjivvISIh/Gwy962wZPCChhS+1vFa3IGKM6aPv0yvZRweKR8lbUqrpLkehjH0ZzlKdIZ1r
vIyRCFnqN9cKYOZUD26tvDWFAiQqegY0Vk+fkopC4JzO/dpzfeNAqvXjYC9ibLumQj0rvZprs9gb
nllvC3d093EhNoZRDPtxZtfqYu27Iuy800HzVePiuaes0by48nNjt+MX1XrdxbR+5Qr9zTzw5yRt
UxP65yl2aM84IINZ67jMKix0/jzFVD9is0EfdunyIF7VVmad2N1ZJ7OlIALRzNpls1D72w9uh1EF
AU6n5TUNGRD19vf/sQLaN3NFverfb/PHSzyZWCSWLf/x97uRvItVTU7V+tf73n4coBk3aOH/+5Wz
MIxVEZMLwZ2CpXh5ewNH6IHCzfaP/3j7wa9fefuAWAdInXTdl1//hsCJT/D7l5NOw8UgQcI8tBEF
6v/T3/T71X+9r/WRh2o6/voM//6If3zY5cP9+ky31/z6pX2V32MnsBpN0adT5qlcXnZ7QeA2yvh1
5m8/uR2m2+m/fenyyKb1NWKO31F+mzeU48+GE5xiy/b3Hrvttr9oi6FPU64icaEKth2Co9XAOvZF
e/NPKjkpVqfnyRh+6pKub58658Sdf5pjh9Bhip+6FO3ZiNwkSsfvVY5INuk1SnPqQKQXUIA1q+eg
l9ektcHFtIJIzab4YscsV0sPoGdvbvCchzu09Scm/OqutyByJIWxcWxwChFiH9JRcdWGNcuENLCv
to2WfBo/DwbTedgs4ir4RyTVUKaLAUd1eKBSSfVcEaGC9wymoTk+DuSIYFHhPWIly5WZ/GB1Rqae
MTubPD6iKIU3Z4sv7MiuIv6oE33VqUwusQPxFbffNhXNJ0vb96jCyARNBkn1pIB2KjryRHooGDwG
sHIAi9lO+RA5PROS0Fse3zc3e1NwrykWo+KJ0R55TkuRzyUsJiFVTJc+2BG1wOyEWlUGSZFEopzL
tBabNo58gL7W6zzOBiijY+rIa4j442R0YOuzctrgD+r3hDNs2qKxzySVwxAp09c0IE20hXxgZeNH
4lWPttv04J7shyRsLn7dKcT7sMNC+CtVW+1qv4129HCMAkKUT35KiLy5NIdN0et3ifasIWt611kZ
SnF6kPeO+0ZMDBGeFUbNqUIO44x3Ci3QaIhiR1vAOpVoj8GusgCI8cvsjVqcmkiIIzP2Ke0Nil0R
aIxEkX6dWpwHydVLxve4zh5IhDIutmKULKnPVnLchthHD5OscQaO3GCFojUXdGescj02Y+8wRiGE
IbqeTdjtrcRjeo/qc+1NOzFpMBV0zhnVC840onDaCjgLCdAC39cnrG5yhuJUPls16qMZ78cd4rA8
AyVGCanfyLkEO+Vgvm1wBjfSgHyO5HU12+NPOaTHbHxxveRDlP2WGgXgaTd5KMKyOStPHvGk0DoY
arWtCZpLbP3dkdGZ0nu2MuKHjnn+TqfWuajTR7A5Kqla8qSIxQEqa9+RSR4Y1qnLvJeRIsv9ULlo
k3uUyK3+1NSiIWZUP89m+Rg5lb3qSzy+YVNdDc/uN9iL9F1M9PlFhv5W09A9+oG10Unx5OhqZ9KU
WLdl1dz1pluuuzhDmzHiq+lchtZkzj5mV+MsqLoBdxAUPZOqZSE9Vt362uNwv3MH84zLH2mVke3M
SVw92ySxV1IPVZFNMoMKjwMK5SKR37UR3jNgZXRLIDn36AYwPU37wnaOUzAVG7SBR7wu3sqVGQ+p
CD8jkyVWGB9UFHzLhdGtHRYb2xC9JLt1uvQTqiBBLo9+kkl27wyYGhgQkWYSAjrP1NZa1dMuGpNr
37r2Kkccc5d47VONOntrzdbZkJQoR8mjTGjSfmZ9SWha+cxia5sk/jOx2skWOdrZMluIkXb9lXuI
Fjlyrb1DHZWiHALseqDPO9feV0Nx/kbgIoQypPbWLWM0Hujv78b0rETZbDD+WGRCuY82K9Q7pu1i
v6i8yKepUdD76sfQwgbjExZrI5YntkPfyfEAkcSZjj0xb1xlvBixw+gnwi9auju2YkjqZoKI3XkH
sOIyoldf6VAuCazZGsMxG6Vpck9ewTiZsSuak//F3nkst65sW/Zfqo8X8KZRHXojkpIo30FIe58D
jwSQCfv1bwD71L2vXkRFRfWrgyApEqIBEplrzTmmnT7ltHc7c5SPEjtR2tjHFlE8P4DV7F23IoYS
Rwlm3SDYTaRtDwp/a6uyr6zr+hm7KF0X/rV6j5HwDOiLaBRAMMQi0GyCVl1H51HUmnkcQsibaeXK
bT+R6xi7T2qCr2mNLBpVEZybsQKWDR531GGiDqRg7m0K8eSpa+fu1ne+eS6AOAXKuSeI4yPGQ7w8
NAjIL5jt4sUdOTAzUEVODuuiQ5iHJZjqLxTBD2ZLQz4rrRfH9B+8kF94UvHR77A8jGGQbWQy3c3a
A2KsaC+Ywhh2nfXNCdbt8zZ5zRg4gQtKc5WZ9T5mVg0toYSJbhubIYv2BX6BIdDLzdi0dG5S7jZe
9UYMxjMEoumzpCeNGgDdZZDC7bHcj6YerjFDZ1VM+xaFws7z0LQLIm1b8FmrJM5poCGxhymq7Qcq
yGCThhErp19u9SQ49pbBDNqy7gYJWxRwBCOAqcUbUlteWs3CN21o9abQam8XqOCswsrZU5h49NLh
nnZEm4j4onfhX22Z/WW0ZDcb3XBwJqzchjF86DR5ob3RrktInFslFX2ldGgvNUIqoHYtCuEWXZlT
vrsNqqWJg3zVOSh4G1ZNJJUcY9iX6EEYYKh/2r+Qvh3GMTQ+TEcjU1u3+3MXBdoV+bS+Xp6xbJa7
2VRGN92Nh3OILne7vGx+vcEX88vH84ivctKeFf2AQ4WqGCBRlL6AsPl72Yfsxwsakva95nq6swtk
sD26Uvr3OSlY8z5K/wl7Ocb1NEs2wjHi66CEfMhb0CJW0GifXUGTYH7b3lRgY+Aa/mRqg8AdAbG1
LdBNpTFYpMnLv+l3Nb/NYiYRSPWh2Wg/kRWQW2gG/UXT42ET6G3xpbnRbnkqXz2o9iyiPBJ35DrL
HtXbNDVPhPb5qz9762gpyvyX6Wk96k9U2XrpK0A92I4MSi2viEE+nPn/IqK/dKEXf4wt2c+DHsXw
HZRziTIuGZUdjDAT821vuDVZP3R5xrZu70x5zgOrZnARXXDoOsN40tsQKP78NN1+t+zK/hkJNiXp
qWxuYzQYJ0eqetfrTfLmmf7b8kwHb2taxOZ7G/kDpMHBPheajK4YQTTknkTyal8lRgpR4+TyowQe
nWul96BBIEGqBYx7BRTVrmd+yPxZ7JhTRi/lDy4Y7CaTH99aTwQnFyXNrqNVxwref1m+ICOvH7lc
1e+5Q++M86A/11ndXB2vJwlZN5tvIfBCznutXFI/qM87z1UW5gdX2N2hbJP6Ocdv8OfrDpjt+rEf
fmsO1ADf0MCWWdDSNC3XtrUvnLcwiO/L3qI2ekbYS9mg1mH8AQI4Fxx318aCQlq4rf2t8uCfL9Kn
3wBjpns2wkkiioirg9Er/TkUHcm483vru2JdtX6waiP24Ujayq0xVg9Sr8l3GsFsx3ohfvX2uzbl
5ncXxnAsukZ/ELlQV5Pq4J8nlNq5sez8J00UoDZCLx86TYuvI+8RAp1V/sL6kze98UOMFOlYdg+n
0O6tSycMqPvzvyjwlXHA6S5S2NxX0yV0PXnpW7fY1Ono/fjoc5e30rRUV5VHUIRqkgvuJAlpj/6o
J638IewOy7OY8kFA4n9dxaBZD8sTIBn536P2vLwfN5RYCsZEv2Y55KEAxs2mR5zy3SEx/POGYmQo
QgThlQi19EGvPVCyyvG/PH6s5RnUIZq17xf1jcHTOcejmcKYG9WXhM64/Bcn6AtQLYZxy1lOn1Xg
AQRnxPvEEfjnYyMKTNZ8QfFj5DvFuZiHpnlx/+kmgqfyxUyKn8cMQvmYRZZ/whpobkc7jz9LYlmW
/xJaPnEZwj0kqZawNqgngo7KYMvBhJGWPNVlP0pzjFXtudmTMzZIt7jm7lxXSz+6CC/F/BvFA6UE
ZOTDkzS16DT6ExpIJODvTA9OyzOySLWrhFPiaaor+2hiZd+lGB9a0xNvAmmcM0zDd+ITPOroY3LG
h2I+Y8RGL5sN35w8cNxQNt/8mNm+HlPS8OYX6GYOoNtzXnPTCg+6y8ImjBGjG/K8vNB0UqxM1DVO
XM/zraXHZLr55evyxwokCQXUyr32jo/LEPXJn72m2fTc93r7kjbSPTp1DqM5S8ZvuJomY+G3onG3
w90qjkGu168mBb7l7euuAoc1FtaljMLhZuQJTPb5bRKz86UcL7u3EphGInyow/PjZVyxiFT9ZzUK
ZicovQ6EGJpvk2cflreI5wmzYTQaD6lKrEcnome9vNLFmzcrO/ynJHXNczcyVv/5Q0h0a97GHz6M
on2pNRNRK272oSf2Ztklir9x42PbO2t6Ez6pEW9S4LJI03wZPFalAUBI1sZjJRPrYVK9tl4++1DF
R8o805soHdZnxoANAh/rZwXt0GjH6ZE2R7tybczcQ9WYpyS1i3uLJOrPu0I4hRxC9Dcd9cjF1+gL
LH+QZIJmkVe+dpNbQcKD7W8ObfaNKGd5ty02s20tE+cY52SrCjOkRmyK5z/fjmxhqEaVZCwPgfzF
mAiWvTZG+9pTGL17Rp+fBlzPf37AXDubXOi//Khud5ZVcsgQpvrqN0QtzD+wZpAZvxxibdSHt+Ww
o2tuf5npXjfjX0PHpTsyMjQgttlgajU+VOh7KzHT1hFQVMcmdb9onCK2sZz6IuKIqUkJlsu1hXep
MtfZ+R6G27rruKq24GIdcUw9hMI9mAN0U8a+1200IAFQUGZ+xBeo6XlUDfhOTPe6XwX7khUsl5gf
d8w0TL/2tLV6qG3wEewNEhNYv7725fkV7Rkjwa7c++JVAENLUButirC2TkPnYzFlDYhU1Lt4Fqvq
yG5pxSc03iazu2u5/UUZ45CnvvPWmjGOVrPrDq2rzF0M+mwjSWLcxkjiTpPKanB6Hhnv8yZCi7Hy
qCfNPxp5936CNmG5OTjIY1qUtc1Qx4ROhAVRQzxlefy/P295cNlYc4bVn7utHe+jcjovL1t2sDw+
dQ3/Y7n57wcZxoO18BziOXFhsHaaaYZZhxTCRl/UaZJygS/HC/uCX4ybd9tl5VvpYbhPElZAsaam
vfDVWxJ/IMQPmBAXOdk1CCBwJfyTAgfUk7lu1THnL1HQGngQ6XkTLd/oGvy5CdshX9Eud789pY9H
LTDUSTQE90y2qLZdm4PN94cUdPnNs3FzLE/oZrFYhgj9VMyb5VZ21ilOHazBvJNKDCU+liel/yU0
jQ+0BO79Sd1D8Tw5UMHpxpg7nNMoiItxm9TdRyIjcfZwiJkYQ6SHccZ26lvhWQ9e1Mj9n5y1xIEs
lWGiExnh0y7ax1Vad6/Lh6M6Wp3wcJAZPZccBZmB9k+m2KvGSmVXeskr0avsW6oXPY2HtVwy9nqk
5zWRsQBXlfGQEBu7QznBlzj/tZRM0V3gSXE7Zht04UCusCKV4OuZKESzPmN5YzFCs42YPa0in9XP
UwpYb3D3TMdeJM7clSW1x7gI4WSbHXHSyaZoWVp6gbU1ZlmO76OxrkZLnkTEhReoSLcmxjQ8hVmc
baheIWeYj48/e3dgDZ2W+wVq83U6OFAKbXU0wvQgaRkeJrJftxFDFS0WIjgmutYb16HkkCY5ytXJ
09Zul0ow281Ta5ftXicHkmjffNib0ntwtRHJV0Li7oouNA2RikjWqenfEjvZeaL2ISwHwYnFoq2c
5BTP9EwsiaiBuoEiZJe4a8cfDMLJUcpUs/jCSM1xa8QWaNEh/NVL+Tv1woKcliajvWZd7a6s9o1w
b/mEwt4c+rdFMa7PZ6TU6vK03GronFHi1/pyp2LMxwpk3YEo6rcpCdxLmCP+bb1HTdTxeTJJdi3T
yj+2vPQi+65b55KgrqYmbCnFcr1NPbDPCbbsfeg1B9m6PY4800Uum417x+iCrdUZ7VVL4H6hT3lT
TjudVWrl51La1fM0Qrcj+RpQmiusXWpp+XpsY1jrXuDtQhGSpYOb9hQOhO+OA3OLIWRpzKWB3FPN
2qMmKG9+6+zKmgIxdj6hVyAe9fElsvvwMRNBurXyHLU3usRnDV3Xiv9TnZqWmm1G/tzJGOlwpE49
rfLeMA6L/yK2gwsid28HvIThZHGAtLXI99LKzuksmF82KDofA0kkypys588D2BKv9+9NphnluhfI
5XRP+xVlyaseANlnAhaS19e+ubGGvXGg2UBBxMOUfdI1Tnmv+3L8zNiNg/kYz/IvTzoswf30EFss
dLY1M3/O6w49VYzzozONZt9b4gEmonn690a4aARAwOHyL8RPGBfgmwUhy7Hr/3n/veQMGLocK2rV
xX8U9YusnpITeh/vLRDdcJScoCel0ltSkoORm4M6LQ+V/7rVIZyjq+C8TbPJIR8GNK+RwWmYzBtz
tLSt7g1QLumJU615LAyw6NKOqk3ehmi9cjmDc5bj3MOEymioBWO3eA9UNOnH3s/Gs1MMDxke1JVu
EsG26PbxVbWnZbPcBfDpQYucFf065XNX9OLYz59k2RBP6WzCspyLXXF4muZNFZHiWkBQWhl6bBEa
I66i018Wn0Qc8haWjY+v58+t8F+32Jm1Kmt6+VlKUrSa5VfLLXsI/+vd5Q965YFAcKvDv20A1uwK
yLD5RLaZYuVESLZsippxLGTG9ufu8pifAdVJ48heL3GKoYWHNUZ9vIp9DyGw5b62Ecxm8AiEl80v
zWaRWkzg89oparjpNp6yCWOaZ1TV2Qj8vMJeAsmNrhulUZ+x3UTsNtPZKxOCknizu4lCja0/wRK1
mEvg4uoNJKtqZLyI5h6sppCy5s3cKOWKuGxcZuvwIBKCnuevpJ2lf8Zizp6PiuWTZA3nUMhyXdcO
peW3uyHJvvXWSc8OGeX1aPSHdh6nlmGrndMhBTVDGiHhI+U14qwmK99GcQ8V0raHE0KXkG5AD9d8
1rqlaREdM0xRLJEYtAuPU80sdeI+lvsB8eRR2OZHs0/LjU5VbW0TVwXVpjq1TbnNrZBr8exoUa2J
kTb3onIXh+3L4jJcjCjLcLDc+m+PRS4HYqBqOq4cF63CKl2hNrikU5Fuc+DFMA6y8oFeYYBfH7eA
FsOpmfRo2HuFrujushgzhf2SlVm904fUvw2uuWtZ5n7Tg4GgEUANDDIFmjtEQ97X2kNNT/rSDiB1
pibicSs6uN6UPVioeGASy12CefMrKMxLQov1pXCa4ewDSt1k99gJhudSTsG1RGMgLK07pVgONlZM
b8mmJQ6nxpD7MYnGW18DJHcVxJzQdwF3IYOqt9LsadPkHR5IZASYFsS+yNz4seizAoG4SQZHXESU
lNN5ueI5VxQv/ZNJhXeLs15H6Nj3TyDlWEZhqUbiSfTapJWPRVNSJXatx9DHhW8GtG6aBI0pxZcP
ADQIeet5tE4Hc415N3sw0InBEiFn2DVzMhKqaKI7g/kQXmrwknfp70YPK0KvuEctnimgwNCU4ztb
y8Cx34fSJqXPM75aW3O3lm2gvjCL5B0SxXZ53Ks6ugjAMI6ulTVvTdHsBSjO56AXnw2eBxg8FjWl
WrkHc0QAY07OS4WD4d2mz3+s8EZiHCvluzAmZzNEwNGXv/qZDoIhxwFKZPlOFhH4thzY6lEXXJs9
jPTvWMZPTOeDn9o2+D2IBYf4ke1J5Ysp5ZCf00P4umZuKm/LxpJVgnhiACgE55VypTC+ldYgHiic
FzzVLQsDJh7SycfHlnY7a4+3Wmn+mwUs9VDClaKR0m41EZuP0XxrTEjUi5NBHBq75NTBv810zh6f
4rzR1qaDDXucRvgbY6f4qiUW6jwdV12qI3MDNnzyJkagnPTCow4a9SDL/K+iaXXiXqrqLegyehuJ
pNhmT9oGGF5E2L3d7Zg3qJXOtfKni+5B1h2iytLfBj85yYEM8tSN6hfPHPJjOXRkPjh36sn6VUrN
4U3gQ0gNEGNA3SZkf4MCuZzj0EYhvIIHx6UwUPIJejYyYEOEf1kZSWvIWT1mkLI99k1dvTU0ONBb
5zeAx4i+8Hu6QYlj1jRfkthSJFowNOD1TUaVHpuhlbeST+F6Y3FQliofljM9cX3rnODvHml1jbyG
X41LXfmcl3l7scwGYA73DA/RnqbXdG48vPlWhIMjnOLbQRty+90b8n0zieKnD6izhV0aXbt8+KyH
anygLUrt27G8o+c75hNwRvMJ0sCDk1JHL3QbtharvrVZc5AFaa4e0T6tW6QV2CIIZExCd3yynKk6
djHdttDKNqFALFKONLTNkLln2JXWh0mxchWT0uRVBvBW2CrQUnEPlu0nuit3M0jpnMIgEi9BQNkC
r/lXNJcSKFVWDzSIWjipcNCqzNFpfYzjLz93t/4UT59B0KGIymPyuXyLdERdyJ1mj+quCsCLOKaS
X0OUbPzKc//S0nrIdloHsofpmX8SlYK7RIELAWS0K/wYJn6rL1gL1kXDuxFE1mvt6AkNRC4EZqyb
r05Y/3N3+SsdTpqkDlNFIcP67g4MzsNof9iWnPY1iJUdvhL7o26Gj64hYz01+7+lo0/XjpzWqIN1
PSIGOPtpwATXpgLsgJwisQKetNtE9EqTkboJ5V3d/RUUtO+ReMQvdkgjgC7JeIh033ueDH1uw4h6
ZVtT/1LuHSey/4b7/yNoJr+X5dhtEO8UtzyaFfEBnNmiSejjgBL76JNmhzYxfbWT4VPPiIzg/PC/
Tek/1b5Z/9W7gtZMiD1lEgeKPwDoZOaRkeswLIucEqmThatsjORp9Fz3JZz6aJsyI9hr3gSqx9NA
ug1df0ty4zNPouloT1Jd7MnbGBh/3ipG9iK1XzvX7e8F53xp2eqWaFGJN8Q3jhxEuDIcX2wbPSuA
SrTqNNquc646dRd1/mLUltqm1vSVmwJsvm+yrsH28iw1aWwaZOeHaKq6d17zkTU2RMyaE6OhVbyu
cSysR0V9awwqlmgQ+N4nMUAokmuMKu6HRYe/KI9DDeLQquU+j2J9V9thS8E0PliUkg6Umcjcc3v7
UHalPl9fxVZTGWmmJnUZGLjyRleYBWMH2szOCLUVpendm9EOQEKU7inPIP/YDv4plUFRpHo07a3c
uaSZHn/GEZyVKdd+YkOjR5cOrF2jUduMjMi/5PDbxsaC39wC0aLZYl02nXGVafs2aGa48kXhPKSt
/Goao7nnUYV/Z65vun7jfPufGCWjvQSq9NIbZn4OVGHAX9BKBPmSUKymtF6nyftOK2OjxUKtXPCt
2yk0oyMOv5KErzQlIprCnC9qdewcIvzSJmB1pvx8T1uEi5gejQ9IZagrJMLb0/0SF7slw8uxtUuK
SHtLv7h6rhoSZXETmut/fkFl5hssNy9uIYeNH2RQZ5N0hxoZt2kf50dfzN+Kbt3rLLGOepZX5yqk
j2sYkPg6Z3iOp0G7Ggr36HzPcQGCck2BAVoqJCBTSR4jocqOl1i/MzK1G8cgEo1ff0uYE1wm6X33
SGInCNeqXmNMqa9K0cio6+lVDggvDD+xP4PutYzT8cHt/RFBpdQulm4X53GUs5RIP2On+V+bRuw9
rf2LTsZjn4YICzWLqUUyDWdNjA95bKSviTZ6Zw35HCHuaXCDvxDcOCuJUlUGNkk0W38NTg4bIban
A22q9A6VrGmkf2rwTJ8iXbtLK+IolJIKqWtOV1Fml9LBWyGx4EDhV/Eua/NpZ8bkAy2LaVm06hzm
5rHvJcl6hoYAJkkeW1xzkJDAhDJEecK/5j3Lqmr+hOifNDxjTLDqfpv2rwU26AvFC/8qlVewruic
tyaO90UwTiRlGdWRpnG1mWrAUUnJa5VTByd295rp/XvCourNHCDbhj3WqbCuPufO43cSE4OH2dHd
jnJkhkYaEka0LL/YFQZ3RX3hpPWj2jtV+YsK703lifkE9dDfZZTHNpUEw9H6EPScHpevcuWptGv5
5urU0qMiXuMrNq7YfMHfJfVAVLHzo1eFOy/h+yck9sXZZmoPv2xGeQi5V10zf/LwNcLZy0U7j3+F
84xSGw4uAtitSMB0+k+WVXurpuu6H58LC57MeEu9KEceZMC57eb+fahtdHNqX7UQ4rUUCZc66CvO
RH4aWK1+F5eEBTjSutseXRY30aabqUEJ7hFhH6JgCHc5vQ9a+PK76GkCtU3xNzUaumqGVwBjYbZk
uslz7VfJJrdTYpr8rl+XFgP25Dr52Z75kNjZvKOm5+IgfQNWW98iF5u0flol5mAd7JjcYE/k7wAZ
KbFQry8VYQkUc4MfnYuFHkfFvfLSW+NJfWPD7L4lpqX2lRd351EkEWbhyN0boLBuZksvy+0+CwHU
vwuL/Dx4xl4GimtYEn04kdfzhkNU39pGGJW8JKm1zXUcJ2AzuvLRhF4CBTCj/2SwFOJj86as10gR
jASN9alKM2PLW8+3FLCMZ7xl+jMncAOAT9EZtW0WfnbzsEjF8a81hLdKAoqmDrBHEIc42PRuz/UD
WVRrNmerVs25SrjKi2Y8Rgjw98w4wpURmJDXyhzSE385N/7QnFkrX3GqHcdQ9a8DeXB11lpH5iZE
ntqEL09pbBG8MF/d5GescIgOrVOf9Uy75LGZXf2MQDUNG/KFyhe8rVyPH7I839uFkmcD+pWhF9pj
GE0GsAROZdz17jvRZHVKYKOKdkmeFFflW/lVqydiIpz4cXmoyAzktAX5jFU+XgmYeIkA17x0gLCQ
lwbvXdK4T0n93g17rKzVc5oICsBube67Yc58sLOtL6iTeMB8Y8EJU00YSJtyH2lMdUg3MGlXfFku
Hd9UOF/4zerndPYNy6Jwf2YAniWi6J6NngnmDhtNlHylbQesw3HLmWcwvCt0SWk5gO8r7Pyoaba8
Zw4HLO2Pgw/aycUaG1H6K6watUt559ugKNWo+IwSZhWNP6qdl7vW1xCBgkyHMDwAJyERIckexo55
jmh8b81cpvlWyIo7HaKwk3kzpGOYMH7wTaSANd8xnkyrFD0FDSZveGfOgpASGF9rWxsT6vYTa4hy
05eAP13hNgeHAsZcO4guyyYZwHk4pdFtgkitG1t5L8smo7Q7mnNsbTG89xhxd3UapfvZMx9FwPn0
XtNPYdzmFxlyObZLFDAG/GlAfrF+ykLibIsCgjOVqkdlhR9kM2D2kx1TK4aCtGX56rd+fi2/zJHh
Lm3nZEgXaracHcPUwDRkW12+H4sAxgFtnxc10agJWAl0RIJylTKuYaVBvNFs1upJASAsIyWQam0a
Id1WLGiCTBtPSTvnpVVNdTY1Qt+SSEdD3tvWUSHaK5VhXEbJMhPKcM3cREv3iGwdjknWbUOfP7Wu
rS5pFzxE7gBKrRWIzAoazhqiFs9Dm62qujjpFL4DyYmWddaJRCBm1z49KoqYwbMv1TrIoy9pecFb
K7yK5PrKQCMqwrdpcMrdG4v8EndLTqpHN247UhUIUzR0Ed2iuM5enTjZdIbeX2pz7gYW0oD1antH
OIQfRhMbN3QsZwx39dFq3RL6mnEqMWXSkKmjbTIOFcWKNPkZxpNK971vhi91P/YvJkmgZpP9poWl
LpoTySdWwOS1z6DUIdQoLxRCYPZJ64vX03jVZW+hzWppQeiE/ZTSSw6ZIImJwSM/KBU0TDDYuDKj
OEaoBc6g4sHJAEwwB0IVDS1oVQiH9nCvOy+xIm6ttIvvwPQtxF8IUproXlkTyYNtJj7LKqKB4zl/
WbTZ3TKomIgS49A7wb4u/fRUOMK4UKbSLwWtlgtyPLyXhCurkqAkylKfXoewtlZxchZR+K6oCR/o
4FHuY/lOzfkxabAx1VbxEiqzfbJA0TtFSZeeeWihN/p3C/F9lWv0jFuDpLuBrunR8UnhplJpvem+
hVGU4Kddk9G8Nl3kAkAh8ntfGJTqffk7mfJXr0KmA9l6Yvkqqx1NbbDBPZ1kM3yQRuffC48I5qzY
UrRyTgNYawi94yFxGOlWFD2YvemRtTOp6tyGDo6fVPLdlcK+LQ8BjSX0UWBldipBzZCrZp7oBM/j
PVirqqeqiczyYTSdXzYlrbVotfeinoZTCOyerJNoeDScKtoFWADp3LSIiOgmp8S07PNBz99Y8V2x
KoHYTNrsQD/GWymElwe67xaVj8h9SM365iGBUD7UtB671rOinoGjUXv1WrWbJOQ8rGkALzUL3m+b
nBE4V8+uw8lUauQ8aYSWmkFOU2SkOFlSVD34M2kQb6O50XLxak45J98EjRtnyta24Y/nvvHqJkl9
iCIM9L0h0DJA4qErhhixScKtIEzjAo3wnw0IQSI5sGAXjFPVdwE0/7xsNJhvsIGqjpILqfTIsSkj
iPqO2N948lqRHfQEMk8V5cTjNqxDEUDAGJwG334iVCp2G/WUzpuZmkgG2FnzgK0quqobwzjHvZ59
GiXSxnE0uq07TsZJMVuh1G2lqDiBuSuXXF2rSIkStltjS/6Os26GyrwlsJLWuP3UodMoG4691u/l
OEDepJKKgaf0TyVYqp2R1HfCcXyM/qN/DqI43ch0ImXIFcVqyiQx7Fo53WX6Ys/jbgQufd8VffOC
NISFvARjoSn5u3CRmdhjPG2qfqiIGUKs4fqyOKBSPwXVrIIpv2VYRJcRNAdi0LG99QknZqi/Wl2r
LmGG9CqrTe2oGdHzOGnedRCt+zIqzvcEo9ifdXUXj9OajjQ1ajRwqvkK6m76HFzWoE5oEQQ130Ug
8uCKCY04JYKVLsr4ZA6GfaussUZeOtnr0qk+LKmsx77/3fdG+zjJCCuDQA3UUoK9sJbcZdi2sVON
gBzzgFgZ1CWOHYfvqT10OxJ49aOZtI+caHTyTb3bhC16UbcJvb0xH6qxqMCEgTzquxouUzc3sGeA
1LBshitVH5L+aK2KVYyc54De9uRmJrFGfaI20DDeyFaCegHU+tMFm1NMlvsEfNRHJHUUwnJ/21GE
rrhNh+feqx+YHQQHyG3IbUWWvtIODK7JLCf3rebkNMytfUh/z2UYoNSmppdZ8amgHNVg5ffCFC2k
VbX7chzo8Zvl76SOWPIk8grr3V5xXHRHg4LKyYO8YNlm8IxumlS0LLYPy13EXt3Gw5r7OPnGw1CV
aNa6xlpnPueKpekX1MxiS6XUJT801y9C7yAP9yYjesol0bAieR/aT8CPybPpSXkHO7fXIvOzdHX9
NXH5KiKt/OfW8pjWAVmZCmvvKQ35JKaru5UHF8oo3ec0UuKqxg5hk9HMtBCQgZFgyDDQIGFGbWkh
RuMXhdG71TfDPamhGnd5hgHARbDc9kVzc6RJHHQ+WQRadM6r7SPWHGeWDB+JxliSiu9W+a9Q058S
TvV9TJJbM+nqsZ2wn9BmYdmuwjm+NR78n9kla6YeCu0YKHGuo3nS4b0eqcaFL7ZEO23C9feItLpa
OmazOJGzc0DkR0y24Cx0Izxlu9yye+Kou3Ljqzb8Vk6KNr5yP7rUgXap3N+9R+XXaHOULyYCrDrX
tWdKyHC8pzL7RLj4HtGcPJcTu+hZjR9dhTxBBFr0xPiJ3B50IQLUxKFGSauAaNR4zkeN79oosN9M
gXcy+6LeTF4wbeATJw/LJmlpcNSx9b1UcGN0loYWQXJsyW1liDzW0aNi9Dpk2tAeUuqv9NM7fxu6
tJktTdsKOm3Iqw1ckEkNVHMyij1KLNxWYUFTt1Md/ayMbHfDprCtPLXXU436k605e5fe18Gh7LvO
Gtp4dRywBKIzefB/8KAFT4oC11rmPtQIQQgYQxoQNoeCMuwVZy4P13Zvrhbr4f+PR/q/EBcsx5rz
gv7PyIU3nDfJfwMu/POif4gLnvMfJoVLGKoO6RKmb5j/Ii741n+42Dgxcv7JR7L+TVywgv+wHYfe
jQ762zUNHa+nFK2K/+f/mLOTLBeto8dlzDRN1/1/Iy7M/+W/2kptxknPwrTrEsPk6PTB/3fPo9+5
QsDbYmU41U9uwFFqZyXaRHLoQXmriKJJ0JZ7PAyYH70zZ3pmd8beLRybPurcFx3Tnj46c7Kj6dEj
h/OOvAQKARIfUTXZgW4Ognn65EWlvcoGlHOnvSKggcyMaiZAqwRUelgTmbTJXa48xvDsATaJWgDi
urxjvUemBWy3JGzIE5fccLEvxdfsb1Tn71U4fIRepe+ICAVwHBHEIR+Tt8aRBhCm85R0Gq776iuV
0Q/90Jou7pzS7T4npvvgS8rJvmttO+04/s0YtaE1F+4iOcP5PFptB5AX6yQzvVOvR4T5miXV+tK9
LRwW5p3WwYcaRgSai6gMBeyK0KvjZOM/c+ExrFhnj6Qncu0uy79Z3TpUnt1bjbIPV47Rb5Czf6cD
/SfyJJ8b/S0PfpOX9WIlXAGS4HUwrACwEaKKBaXCz/echF0DRhrdx8L+KciB0iA//ydR57XcOLIt
0S9CBLx5JQnQi6J86wUhtYE3BaAAFL7+LGhuxH1RnD6a6ZFIsEzuzJW6AzexI7sTNjLBL87sbtuk
xOtMvVY6ObA022h6bO9m/Og2rImuq+2PnKKDaMmz/bBAMysyfn7Tstyw47F/BXf50VAIa5f1WXn9
vxn78YWOw3Mp+LUrKbWTCSwZVnz2aEK63Tpx3ZzHFfpvpGMS1UFywLmaoRYMf9D45D6dwRulWRy8
QdUz3lhBj60ioSz0dMMybBzUhIRWLLgP7MI1Dn5+R+QilxZMkfBT+8bok5aBrKSOruM0XQSPakrH
E2GRfrNYCxJX/doqoDNBgofaTYnesMKex4zI3laAYeoIqTOW0/j3uEs3wc5O1chDw4w35gIbr36F
qjffKNNNI3f13GRstscZc7TH2++XerKr/GSv8vKvMwUvU4pXM2n+LD5qPnagiIvGFOoxzOoO+1MJ
ABLItKoda1/79aX7QTkZdRNlqQ95DOo5N4Jdxa+1QQ56agwDwHsygg6sID1Y2N/1yW6Os0rPjDlg
rXelAQAOqW7J+6gx1Pc8m+guq6cjkCOX8rHYe+tHzZntaVebOQW3KzHy50tXzXK3YPHdmCtSU0sU
oxxBsS4YO4wN6xebNvNqyp1D8GO5LH9lXfDL5t4adw5A3LW1a/hdwPZOsHwyGkB7721A3lU395u6
05fQdMp//0//wXJ4YXnJeKGbP6VXvXdrCJnKg0RyjJyFk3O+g8o8xQ7KBd6Eny+xVh6BWlDYsvKX
ftBOtFkuaC1zFTc7T8PqmqewEorRnw8BDhprfWG0SnBw6l6xmBzwoZeoRZgZ89FdTnGdI89USROi
/FD0nSU9UU6mvdIFX5y7D/Dq3IgRDw3kjrYHh7ajofTREx22UTzFWyydrIWg/bg3I2/aWQhjeDli
5oiGRB8oypK3NA/EtjVtEy4IFYdqqvSQrqWw67XmQJ6227q9LSATYjvKOchG3ajfhGCKmmGp2NKC
ffjv58yIh+FkiUbojNuaIOPGgukai1kL0yn98tNeRj3/kOFhRe2qQnFSFtvlzw9Hiu5NLrQLQ7Pp
qZiGYcv4k7a6YVuLpYdu6j+0KLR7hDt8Jzl0uBKH5eypg7E+KELDlUDVD4qybE/BBHV4jYZ6Wv01
VRaOd2U8JhOtCJKlYNuRdkETpGi48YAHSzrrR0PcKY61d5rHuySwOJ48q2gwD+fqiQq+iyuXdOdU
2rIfjlDHu0cbwePBX5O/pbecDW5aPLwRcqx3WtrkpUvnel/iNkPUnjxWBH+XT8o4CdveuyluW9Mp
/piKAaXrJmh3k2rOQ19mXP/1aEV6/mxEc2dfqaRsdyqpp8s8F88188993Bd3JMXuYUZfeuqCYJ8w
An9TXG5vleh//fwpSaEUQr2AzTa8TzUwUNPo7YdlrfoUpZbsG6MwDhII8LaOE1516j13SYD/1ywM
mKjC/DuMXE+6prsX/mWy7Ww7ru6dNTRA/I/q0ooeKl7snkrMwHrnpUUNVMNZAT661CAqZrMYrpJC
kaheTIk9oyV2XVoMttzYSMjUTjk3CgD2vjLbvZ+PNnnrgadujhOka22K9FKLD71FocTSMFviwe8j
/IlMhhlUPCbptx0vzrkRBMwV5O0wneVjR+SUJV9kPHaKFmk+U9dmTr7bOPe39lxMBzATR2edc5oB
UE43zS4dBUh7D9wmXt7ivV95LoD0nIgEtXVpBqD5ckGux85BcVqj2eDOwKP1yYDtuM/fXEVSNre4
bEwOV0j2dCKAKXP9QKTvLorUJQF9tGkzhq5FO7mHGaY4F8+B6dYYDM+O2nFL7m9x3d7SgLul9HR3
z+CACpoUT3ds4K2ryj+1xS4yBLynovDPU2bLo1EFL9lk6IeJExnrBAgWLn/OodRGeJF1Ul51/i6k
Y77BS1iHHjdMFiVKzLLiMc3Mx3yR43Nt1e6+6ZMnqeFFzPJBrR6R+tp2/Ilu+6cS0SQCD/eSJBZC
ufUWD0X82TsmXOaxaK+dsR3HnKuutQAesUFUzgjexoxx3Pey4atT+xK5+ZQuPfIkbuQ9xWYMc6pS
7mclKGTu8vMw2lrGOuRynbb6o+dpjzlm07s9QbodRtGd+3NgJflWjhSQz57VHxrFu7rIjmOcwd3b
H14aX1bhWIGN91X5pcngydLcCktRt5XOKC6J76lL3V5kYNBI5dAfJb356g2ju0s7nMC0st0WfOYR
dVxythiE22MSdiP/0OJyLmvj6Zdc/OTRGOp9bYoghPGwRemEWDta3H/705K6F06nw5Om2iVyDe1j
zKqKcF5dvVaJfS0ZWCdFTrfIhAGIXWg5691zuuBCSs2pfLDXzJmqDGyMvf3s6DgGs6rTbqmu0qtG
ImPjf6o6SR45ROjboojnwxoxYA6uNi0g802refJ1tLMKg0zenIw+k6/SLxzWTMCFy4I32ObTphiY
v1YwDaTRHZKJt6exIUt23tVYJV6GwLwdpmfTd2Pl7gp/fB5WeAxTOAgEemO+Z+Yes4vLzH6hgtib
6b8YMnCaJpuvHKpLnpNqq0ft1PZmCzcxWCK5FOz7TLA3lpa2+9YmrTNBVDzEc8CMXocQ4gy4XXi+
tkHgKCDCyVfnOD4txAxng45a+jzBBtBbU72nc7g5lhSd3OexuwW5uo90S74sqTmHwrPktfDIdaVR
TjL+3OYqj8w29147y/xk6cOtlg2v2TxEmBmICKQ8cZzCqnCZ8VVXQH4vnqh+5zkdZ5bWYnDMpfNR
RE6RfJpFPd5SjojMhukLrJi47Ax2yJuS1lOgAidkwfewn/UMgh1KiJysHfacm7u91uONUhAfTgkl
IthZh+4A/73YLQWdIGavjOcGGM+uqPv4PjfD+9AjUemUz7zqJoPfarTTPxgW+Oi1qB+L524gA1PG
3L1StsxsbMYGy87Z/oLrDY8WIYCYXWlua8+l6Hxsvj0mz6dE0eziEouK6l681gUTFjxR+YTu0lR4
2Fno7QZPVKzacochHlHGdz12D6rF5oGLTu7Kt7Qq6Kew4Jw66NfwqvW9y2rHMtVRGa33yzWTfwlZ
koSfgMYL3ODWUHAgHhGe19eV0GQQ1RWH5Lh7J6vcXRDVuMpJcrej5lpHp0JP1qB7mHkKuCIAsJRU
dckFz/M/CE+cs9J17kqR67T8DrcauO2choB9QVXTA375L/6W+EyFlr/1vMb5GoPEvFnpuNZP48Di
3oebZCYRxd1QLMlTshoBUGfqQ1OlPb+E3uPo4HXPEztsB089ljW4JK3uYUkvGL701hqjErfw3imH
f7PVpM9FMdtby5veccJMu4oUwFGPrZ3Nx/+4LNYVfXyIKsEErXeCzTJl8eNYxneCArRJSO1f3Vo5
tRlH2TZHyviCkMpT0ghDs0Q8aOM2GzTchgluHx/V/McSYWqKsB0DEhb7m5fHDEl8HEV1w5OfZghG
Pa9oprvaldPXDYQ9NyPwRkD3+iObhDgxDsuO0Jq+U1AKUZ+7oFUCkjESOv0+G7HbabJqrnPJ2FYO
L2AjigPHX9i6JEG4BSeXVhDeGkwQoS1VGrjEAhjp/M2esP45sSf3Ai7FLsB9eWO54bzRGv1Tl+Pd
pBcKIDpWP8aD9QDON49PteVRT55UoNE5YdD+lzzMlS8f4l9IEBOemL4jreZS1YXItKmrdR6ovHvW
M92gVIgeKDKhTGBgotj4py8mzTyrQY6dyQx72aT0qngfysIlAnbrtY71m4Zfkybe6pIuBO0qUezx
TG7SgHctb3N+N4e+rGZiPIXXDF9rR8y9FkSJkpGPOtUrJ8asl2CBKSiLhRcZc6+WF/KueTyYlDll
NVlWqx3+LtIW59Es+Olr96tjCLKd7LViqx50+H+kQyZ/Co4GiJUkj2vwpq68o93+MlJTbcsW1xyJ
BHhajV3utTyZwlGN6YFuAAbJOSjtmHiv3650AfgiG6GqxyxF72ubxoygWQ6ndvF/D0Bzz47SaHGo
TYL/VFANophWVMPNrodw8pbgHpQ5eCK6nLTqiZaJ9NklWH7Fxfuoa8lyasfmSevIMfw3Me80+0oT
yKXKOeiltndpUowZqUMQvh6joBLZXg22zZjlj94M6mySsKXcS/BeluIEQGWSPXidkW9h8QqlWybH
Siuzo09RvSlMYMqJ5kaqtxBtfRJOXtCE89J+DlXPE2Q81p2X/kLqRcUR0ZyaD/0YU/MKhPTBbOAH
WzoCdMBMkzApO64XGy4rZjUfBqVj703knRk3T++U64fEh29tuz1jIjwHLST9DZ6K80jA7pxn1s5o
DA6Ifv+iyHcAcSTX4NIMsNPH1Axx22VhTdlXNFjloYfGkqMW48zme5VRK+C30w4TizymvU34qOqO
hu2+JinJq0I1NMibNf1IOlB7F5YtGCc8WrUoAWYFFuVcvecyQ0jf3K7kWEN/6c7k9QbyAtntGxfS
fJ8XksHLOP4x5vElJdO8Bx14sPCUYYa2/wo9+Itn29xXRvXbcYsOJsIQBW3uYn+RtHKBRtmIzjXf
LJuSoCB4xcD+BR3DPyzBwuHVYO7oSyQVV1wJVnTctPuaUWtN8TSl91+p0T/zSnzYfUUHdnbmKJje
aygYPdsPUkL5kcJ8NGv1jr3EOfKZs3ZK2NVTZfnHoEmIHnr5BbrKm4H2ERp2wHaQNswFtAFSAJox
jsI6JC/u3xst3fQUgydQE37zhS4dKN+i9Z7T3KKSZ4y0KeX8S1MG4Yyp33bm2qlRJLcs682dPaos
SpCdSA/uC5tXVE3IhrHb/XI99Pm0QPZO4XInXr481Vr2DP0Iignk0738UH0+cn2X0dQZLZVuSEII
bbTj1G2kawQpM3rUsOxQTNmyug3ZEsLLP6TmCqM2DaIIdJcQ16HmhrcJMICL4DcaX2KpmvDRxBMy
TuTlvLlhK8QgdJCLvuUtVw9y8u1Hln7nsaxcCsNKNkpXtve4b/yzq3uS5LfPicyZdwJmyC+TKRIX
qvKzUklo44ndwGVIr1VgZZzUe2IEs4D9ziCB1xYlpl/94IaO/uLza+3cNP5DXAxXUedWW7tTKKla
lR/HfLjX/mI99hq9tcKn2Gu2kD30oCfOkfNL4yHT6UxTPccaI2V8Xv0W0FNAUK620b9Vwq3foAnS
sHsmDQisj3YiJ1pru4Hd36LhLMicKyzeNvSU9EKm1V/lQr4VQxce9Hmv2NClw6rsY+4n2NE8mEV8
yUodbgh9kr0lqxfIJnz+3SyS4H8yAsYbMRDszWQ4Bs4LBQXxrjqtYUVXpE/j+gVY9yfmiupO6uC4
cOtjzhlRdTVsfUzTG4mRI9CYAJ36vBi3s4gpH02L7aiSq9kDHlLFhPGPwAMzD4zEBR9SN6i2XUea
t9F4wpo2+8YJvnUC8U7640FI9TVn5meXyD3gVrg/XX3rptVSvrBiwRclpmK98iqTFpgkpt721xzb
h2JG666y+8I+yDmHcDxjy6uzkJKyim/q5dg7XzsneGz99MU1J2uziVf1OXH7f3ZGBgA0TejrpKZK
Tjxr49+a2NkWprOXkzwjW9OnwJNIy+pAEWT6mkB8qUvxmpZ2Qi+y9orXJ+DYKVOk23ammiTlI4ev
ng7Q3ejgLuPQ1NALjAZAnBykK+HnvHqfTA7WSdu8O2gjsFgxS1Z7ocaLrOloNeaVTAnLx8we05ST
Qlt+8Ex+QpiZ0R+tJIJs9IvcJ7w3I34L4vx3MVPEVTDNateaOvb47cQGYNpQa/uCQ7ZJNsXMjSdH
IZyiUWAontcadQ/FiJfVTpFXtCfPEC0/iuXhdijfEkVHNVzcFoXAlruuMve2oh0o8fGrN/3RLGmV
RNDmktloy87mhdwZ2hxKYqoUhVAcTSHvjkqcXxJ9cAPVMl4J/9th4pcdquVfqfkXQHgM5dgnjTkk
buD6kOCpbWnsVh68viSnUFCX6s/fgEyQjZEPipalVikKPyrNORtG2ON43HlDH2wFajKJ9b9uFn8u
Ll2uuAV4n8oHmftemACO4cxgEtPzAnEwbOds2tDGbPJWMgER6Kha31aG98gkG/mvs5k3DNPBnxzK
5pv+My78O03wI+UN3N6NoD8rxiGGVxzs4CQm6FsNMguX6Wwb5Diq++zcte3vZLVhAs4ncDtS8ued
g2n5pqOFFuhkoNEol2dnyr7JuvZHmk636HePua6MoyHAFQiiubZkjSLfcnH5luUaCb31jBOLtv8b
C2e6LRC28H3+nkx7/OCkkrPE1Fcn8/ZTPL15nLm3tpbAKIOwSlKMl7aj5GYztVJ8wupbNlLzitsA
PQE7yOJTW0rCLRhw5Dko3irgE8Abh9uk7Y7z0pgbJ6fKdEowQOm2+UCFa3GpmXdolnzzhXFyx6Mn
YBHpFt0HlfZPy015kgtPXLmqCw512JNGMFAfKsVChbN2qUnCKM+g5HSUr2kwz3vR9o8BuO1NBjdk
wOd0Mkt84A11atdy4EFgvCFeHI60s0Et81hzm234d+yxMUgQMGzPUm6fuI/fuZJ1v8hucm+diSQA
e7J2jkbIENszrxyS14ZTozxoxYLpoBquvuVcgrq944ekSOtRW1ZQhzaJveGhwvR6lW5EAHLVTQUQ
Ti6euEQf6lY9ufPAZMAUW8Xdc0c6+r5mqRt45/pCkLwKfHrbS5vE5+RroUkcPxSN9mg1D0bPwmvi
cZSyuS1T+cRMv8XmXRTb/IH0IMg307JBmfnpuc/TWyIS99iPyycukG9pthNPPpck7jHfLDfGEDd7
bMYTcfvvhNxnNKZECOW6qY8q8hKnobB2asOyx2wnYkIAAdnPfc/zR0dkean1sgYOnnHW6YPInt5T
/Nm7sk9AIZACtyaVbYe643GvR+x48b84W/6pwrbvjs44J8ixdktukrSqXM1VtbJdhfMwYw3AE2Dv
nE578cTnTFcg1cvJR+okqO5kWvGEG8pf04nmFykcB+6RRhdofxzmJj+VujFQwc78DjbGQ2C23zwR
lcHEJW7bq60tFIvpBt77gBMFg6UEMtLwOtHCDJJqGS4W2I9pCHYTTb1bFNMFqlD3lgfDkysIpfiC
oRw0zQ2ToNXIVn7VlFtvUObf8GAgASzCACaszGjE+U9UcViLRl97MirwQRuM50SgDl1mni0937PX
1XtLC76Dppo+Sv2zSccxstADDkrUMhJKMw7LMqYsTX18EEcJtKZspwgc5LslqhcPzTmMA9ya05Rv
54URZ5zt8Rd/Tk1MUfySvhqjSInLacWhw9YZrdTmT6PzQ5fuuZtXJQfGkhveCB9eXHqos4+RY+U1
B2yvNDTYxS3ps0Q0i5ERlko/AkHytwElt1Vs0ctlMSWcKCvNDfMJW0zB/dB4yeOY/aitKWByTyoV
BjPdGZD1jJZg819qwXNv27n5Wzs2VErsIS1B/aql9akpMM8ZM0d/Ud2k4BXDtEHchPmd4ljILOkg
G3MlDOGVGZeVgdJqTG/k02Dqn4ofLopHAuK2N2H+SruTRgri7g7efexZt8QsIrtz2MRcuQ5Dpu6h
NDw6hc96illSmdDYsbXg/BX4H48uo9eDXftHJPVl507mPmH2tp2SSh0dfI9tPlYnY5LvQZcTTDLf
+p4E9jB7L+OCw2+Qz27uwW/rD0nhHpJqqo4JhufHdtSKx5xj4Ykeh2esL/rZt9HlUnd8cFhWsVFp
t9WO2F5xVkPKhuZK8WR29FINlYzw0hk/Qv1REwhqDRbvovcf50o8ctQWNHJbR19LjAcqmot91rJX
Vdlb4VgmRNIAp12sP/IZ5gBMncLCRgOYA8aqohzFcvFZDY6KmREMLOcV4FodrdxpH/x6uk0Lt242
VtXSX1qKO10/nAtt8SF/Z5TIHOrF/aTsHES/XqmtLstnLJq8bpAAbO7poTaO/k4iQ/qwXjeGyxib
xOuEV0CogNvPUhFwynVKe5V57wz4qzUYUFKkTCmqce9rvD39wY2Dl8Ke5RX3MVk5qUdTjFmsK+mt
BMYQSos9gajzqfcY++diV7aMR0RqvyZBtmVTY80orHPucfTS1WXBwr0ROTkeTnI7hpCEQgyWutRZ
Lx1B0V1VVLGs34dhXduzFAjTLK5LYHY7Y03ALEwBGB9whufBTIdvXNAGnrMa3ioB6sVghabZenqY
gu+xpQwxX8iKNjwoiTVRPcCl0i7Mv6XiGFssjCdTzX1z8n8yt/5OS3dpPdemsCVrQz+pE34ZRD2f
frmVRwvh0/DuHpERBUqlWlBoA/GGvladBmt4I9A5rrydW8atlFlLZd2CakUMxX8Kzxw2uNu1o9A8
azdPxRdh/iYUzpNhsI72U/zqL/7THHeKwbpuXlp/Pppk6bgZj2ifHUwymXN1WIrkMILL39YmOZPJ
4t3guNsHMI0zCS7LcHfAZKpd633NnkRvL78CQx2IiAOoS6E8eo0+76AJCqrrlnZDu4VFgVfmUFGb
P4xEggKzX5g23EAE3HkFIzeOH50U+uVY4COV9IVPRE7iBA4Hz2+xK9XwCDWHyZXjKw7VLfQljP6q
m47GYj0oRd7N8+VfrXgXLZszfKWoc62HpZizUC7NDs8HMxfrjvb7YYhtH3tcLgH8+XOm7YLS5b/q
PEJCTD/mpZtCQEIQo8qOQTW3+r1fA6OtnDmiz+Qhn5c/WkOSWFfTH34hZ6NbUqOy5KnR6ycIaksy
vTLwoifOb6/u4Dw4jBBV4RDds7nQOnH8VEA5QOxswnW0BxVCIPoUYs/jc3VFd2NaK3YkyJ6MLLn6
QiP9a83t1oLvO6Q4Yao8D80sKI8y698p+gqZc1AJC/MsXDiTMGkN9sOIgJ3W4sRwbaEbc9lXroeQ
QScBRQQJF3/SC5gZsYCXfWiQAQ7RgDY5tR6oY910WBNKsBTFbWzSD0Z+bphln00RaNhsvFsZO3dh
mBdNt56kKDhk2uXVSbAxGCZakKySl2D+TRtqRnO1iS8jhtpfcgN0qabaWYFb71qDz1vNdgTbWA5W
+wHJ3jmv3ibOrpCRZT+BDBpjUhWqiyRPxL7TdZoAhYRJ5E3GfvYxu7opDcqet0bVUncTp2MTIZr4
O257xSVO1UfvD1fI/+WZ/PhpTmjvKgf3BL3vkBtcu+x5xoJS0njsDn0ks44eJcMGORwwN2D+tJ3z
oNmmdf8pUy5PKbTVrmS4ErtHoLPdroAt3/kYuqcZyklbf63fzab5anfeTWjBmYtXiLQHW+Ut5yen
VnvTuigSkxvZNuacdLrPQ/+mM9pcUu2lGcbpUrbmi45PvGIn766GxaiiLwIKdgAX5b37FBB2eYlx
Mhtpke8wP+WREGlEle64SZKGSstkRB8AzrvRBkPb1Tk/IPj660JJLuWbeJe8n1kerI42U7fRTRmK
JV+CyzWMPKpnXdzr0vGjYR6fZ4NDUhLYemjrYIcN3S33Ze9QV1Pk5MRsLE19QRmLImTH26bboYHn
mja6fgFuKEllIIrGGekQ03x2sH2EaOJi18SUfUKFY15kGseMY1dFT6GJVaMeMUhNRXOjAzxgS1Fc
PcrlYsbzueA9gbBE3V+Cgm3RWT4pxs5kXHmJfJIPo98c0b53heWHlhW0ka0JslFGfejLgs9Zd9D8
wttlwdKGya+4mN9lXBahldsaZyLoxm53KlNq393pnNT+NVXBzO2K+Nr6qQUYjed2XAvR8pwsZO18
6T1vg5Npm2W9NCiBmN05UTPSJ6r00T12YVF0kuK+S9rRE5L53ddsFBD04rkMC7vo4LgkNwkaZktO
9i+lJHlk6/OftOVzzVXNItSzB6ecMcgb5d3VDi0mqUNjqjjMjfKQM4QZm47kXlNvM4+MeKFZU+i5
QLqgPTCZ9J5029lnnLhgeWUUGTQECXTfWOG6ww0zY7bmvjl8+2o3dLfaQhfjk/9MzhDpJqXUaBjO
0vL3fclQYZzBNHL/IO1Xl3lILC3Dx6cVuHiW5zzuxd4Vr3KpFTRoYhhGmiP09le9V69B5bzmJnKh
ygdI6SW9OYhGJZ2nUM++ggaw8vhNK/EHWG3IwDb2nSkznkowPKFDPgg3tPud+qWxI1TRhLIR/zAT
zdo6vK1na1cCrgZOzKPeUMU9s8nmVyjQwjeY1SW9fiAOTU24G9aMlzlp1YvzVeSzCjU2iVPOxCtM
qbVC/qqvBBi5XvJ5iq2y/oCRD448/1MD5eqmxDtboPzqgEPgzHbVo4OG3ImPDcfFNyWufafGT4cG
PZxOOjbLI2exgP89LtvZaa5CLy42mjwK83MdNHdLmv3FBOsUd/wCNvTpLTAELp/BTDW75wEdkzxO
HLu6jaXa5qvTMrFpOjN0WL2OWhbspfUv93P7rP+uV9C8LjXn6LQYN93KJDqCBYFFAC9XYS5Rkjrd
hcAWRxnjXzbH2Tr4fAHpgnzgeh/SlntaiYxHQ5PGI+qcsRkThGGLsTCjvWUbM5Lbo693IcEzLDCj
86FnI4Tpja4nXLnTegU5O78gRk230rzPJASG2nxnn+D3zt15k1k0KTmLRFMh0Zt4uKmKrAF7N5D4
1dW+aHhfWwhKOwAf3JYCFjJ8Z9C+cuttGD9jRobnRe+I3c3yzlNU7cchgxUbw7rvOJx6q1jLoKlv
HzPglaHfDSTKud9tii5799qtoQ3Va0d6cUAnjuoJSB7bTJgyzqMmZyCOll95C8QzzqhHmPGCaBwQ
iap8Uq5/HUX9a/D8cutCCSNWhWOlmOvQFRyJTZdxFE2sm4FIKAN8axe3GK5gYBY7D45AXjKdVluO
4SendxwWhhQlddHuAOQ4QrYBw27AdzNgNWeopq3t0i1rNuvNwO7LfQ2gicd7DiFgeOypu1Iw5eEo
FGzbeLmSHTIO9KySbDMEDzZdLr1yDsqrlmNFlz2WRAdxWbKmjhgOt9Syfo9s+KfF9wmRBdmGzkXF
1ad+h2pcoG3HN9wozWbSUwWEIeq76lASGT/8R1lz0TOo5uVgnx+NBu9LMNz0ns+EtdRyo4TDaC2u
IpxX31U6in1By8umq0bWZV5uq0NuAsGzbBdPgyuduikG4tx7IOgV+UsvEP9arGF+i8CS8hFUgX0F
bXdsvMDZJaPLSuBo115Uf+M8HyNu0rP+q0sXpnMLLRLdkyPVeO68bjhqpXHomnFNuC/EXcFYZBat
t0ng24cSYwws1zEfoUrT7EjQdNmObu7QZzJiYkRHY0vlAldjy+Ox25Qzj2U1AKbsJbexgZPLwtyM
hOhTW1fcu+hHNfsvo9P+zw9clqolmEMFep8xAU1tDitURceb1hN4J1bPX51lx8wuZajnxt9FVUWY
WKtVOQfGqdCphHKno9YOzrEC4YW/zQW7Y9Kd2endSxnQMVNSB73tdJ6Xn4EajLhtMsfFSRfzrhgp
XGIom0VlKdKjEwxbYbfihDOqASWAODenb3YGlNVYmMjHT5YsRfRj8axFuy1j6uQhG8ILAq66/TFb
shOA28FCFvjFybXMcf9TYcYn7Ir0jLgytC/92pw+qsEA4Nxjn5huIJb6fRwjgG/6YdJPnaOQ0ePk
+PPjxK6HJskf4ZE9Tx0cSmY49q7y4Av95/5eVvt6Ng5PiN0i0lq3OWlmR7/sGIOoGpeJtmA0PcwI
C2l/zZF3GbdQDTkEqBxnB9ztrR6sH82Kd9VVabZ1jQBJ/KfyvTaBwGriZmMIiOCi/W795jDRQbhx
4S5vyzRbkYa9CAP6d/tRRGrEMm64B+DdCJN9vl0KHkTi2U+SfZiq2NVU2jBqPGle/dXolRnGfuqU
m9EOdhS2QCuK1a/VicGYxntZdOnjOsTNuTUIz+49pznIlEBgv2ifBgoE45X6Phixs5tk7YV8bK/4
0HPGoubnT3ko8yL9VAowehnoiTZt+p0NzGATmITbY7vg4EVBI9Ushd76YW53jMSA7/18ockZaCWd
jpSJq9NUZB9ujeXV0B/coThPCl1bJjSiZkZEIJhZ3Ypv5P8KMTzeOj99BWFi+cmIqwPLcBnYe8uh
c7m1nWNhmP8SbQzYZqGYFHSDbO0y5232fepuW7GGiOyKY2axBnWLIcQ+2GxsB9s2bbtvlmlYe8Ei
F3hjfczR3eGDxv6JEAe18d5aV2PQpBW1q5c2Ve53aZqrhbGGA6F4JIYEwJQ5tF9ccd/92Zi3qvKu
bICkuXWpoIsy5Qd1YkdiEE9Ypycab72ngOuAw42kmoY9zTy0eNeomkqVZ5RnMNrIjJiutsZzPzdv
SwoVZmq0D7cHdSazGL9x+fXjHPY4ffzndVaIqHs7DwBhCA5P6ssp1nDAsBT7xpY3LQiS06JHtUwe
cGvXmDKhouSchZNkyTDm1cBbq8k+1SAzAt43bKeR7vBJkGzRjLfgxwRIma1DITvZzOefT5URr1QT
M4U4oKdnaDGPFn83KA0eyx/X88+XZeUvlvEtmYlBDNrdE+RMUMR10iKiikxfvZXA9yMOHe+TZyfE
tookUiuTEQwehF2ql6e+Mk4r85+BzYVlG2Py+tP+j73zWJJbybLtr7TVHNccGjDreoPQIpMpmUly
AqNIQmuNr+/lHqwbeVnVVfbmPYEBCB2BANzP2XvtpkS9UssjRQQiOVtzGG1EQm18ckZ5dZg/R5I6
qdUhT2FjealwE1wyjsegvrMXpit1GXySVJPASeKDyTnJGfLHDH/CTg+XlnNypPH5hvDNL0auc03C
GAOBM6rRfDc4FNUSQzt0tTy6E+uUhrxlIeX2HZBGOHBM9h2aP6OVUTALg329WCgvzfzoM56iMDet
RQClxg8IP8T4DE606acfFMi57hMDHuIfvKT3hianBM0Y6WRqFKtjEJDhIE9yRvrU6/2WAI2sTT/0
WNTXWGURhsXh4wC8ZO0PEGeNeoddH9Vx1fJ3s0q0V27KHPWdHer+EnP4PlNN2pv+4i7yhYn5DP0n
VTkd34t0H70LrQv9sWdiPjUo1JO3xbYCglhlRDQ5NAiVQDMnA8cvZHDrhPDEoIRC12x2vvqU8fb/
/r3woH96M5ape7ZhmS5TEcOWb/bdm8nACTi2aMuDEMinXdtqdtmcIzlKxa1R1U/MSDZRQACIhvqK
UlAkw2XhQbS6t6BbLsOXsgSCAcfNjSE2SiU0pebHKkrTDw6VsmJoNwm2YapPU7DFj1xsXCPS7iyG
k4mbUhaPY/PUZRAQMRa0N4HlIqLs6HTqcdesOy+ZTx5m3u2Y5vtYt9LHrjMIdV0+VEEQ/6Rz/w2f
qXfQDTBLQ47UiEtOzx+efqzIiQjqtN76ONs7LAEYZNNYPGhVzNl9HOxjltI1sEvG9kRwMtjNuGyG
MlxoTPQdh6P2uUTDa9bHUlZRgEh+MCaahXk0SdKaiF9xS4JZIQ8d6QgOlSg8Jo43HHurOwaicu6s
uPpkNGN+E0ZaeYaMkXOGhWBXNd6JMgS2ggZETwFafVM1MadJe2pBtckr5uKZd0L2F4spuPETLXyh
iJKF9MyZdZs7z04+jK5LFaalK4Hk1txnWYCgrUy8I/R00pqY+OwNTqVbCj/dHvGDvis18Smzlxw8
n0dGYbbclhSjN11lGdsaYjdJNEm7R54la9HNtzQowvOE2hePRJGvwGdpN1QOf3CpwKI+8zbThCLi
qOfe2QrMfeyO041bcBIktGG6RSlIgoZl34mxLr9NUQqa9IGrRPEVoUG8siPYYpTxvvqIHjeeUb3E
ASFKGl1KVG0Wx32Q3oCB4kJPabHMDeOZeNI1Q8fkM7aTg1tl3hZVG0llg7W85j4xvnGV/TQrw9iL
nIMJP8qMfhoQpe92XwjUG6l9UgrD8i1uLYd8QEKG7nu5lTgDKd/qBjDYAuRgl+28qhQr0JpZzfHi
LlQE6faLqceQF7rGtFGPVI+JCzpZ/VxElzuCL3bhAc3zIYAatUZ+lp6srmKIj5dNMoYZktoxqeTI
6I6RpIvC22oOlo7MbWop+XgvVoJ+oKARDbUW7FLoLmhms6dyLuHn+47YiDQR/CuppS6MpFCBgC7h
P1k8tcTwJF5+L3I3PFSOuaYlP9/4/uivMgfxWNQ5R0eviQ7VmrdaiwDcY8cGsEwVA7dXQfJFYz0y
3kRVHdxlNYd+3wfofkG97cIywA7FF3sHQgaT9Jh6tzDUCLXrLGh5FAsf0Z+XJGSCSAvASq76ANfe
UBhrvUqqu9T+WYfD+NFDSWPrHeHoKVU6lJn2OU4E0cMYX1Kv07kcovB1nYRaoAwrIWbt4BmDdROE
/VOrhdXtNDj0MYl0ItRn3HVVg22xXyjlgZKXXv5mF1gLrVwKORqaCqxEJCNOxM5njIujwvyQOGI8
mWW5zdKyPydmo2pMHXNETMZhSXR0N43j2YUxvqE53ewQjMZ711m+UeIFly4SmYZWHrCNxxs7pCzz
70/O+m9pzhYGUNsBx+ZxqhfYYn+7UKSSAeK0ojygKADfjZ+QJKLkBHEVeNYI+Q5q3lvDcYxjJkMy
4MUl+vcp3fi2iG+MQbvTayZKBbxNeP3LT6qJ/+EtqgDjd0m+l7foOxYuXsszjd+vZV7jUORDA3WY
dIhWbdjo69GjgYfWyziLrOWIz/PkLeBUbpGltu4yg9GpbWr3QzJudPGQFZTeI8qH62Hxuv3QTDBA
EKsRBgLnYjSJbxP0q6gZVquWAT2lztL4D1fB32Oa+RSeMGHDOp4lfNO3ZT7yu4tgpSGlF7Mkt+pF
fWuFRJu5MGSZfGxs3S5u2/xUlcMNxLQVNax6H8PBpaOJII+zz4i+vfpoNXFMzMRX2kmo5spaQ6+b
4wn794eEJdNW//p9e8g8BAHfumv6//R9Y0PUgLw3KOETByFUHWI2rAQwXTJugbXjkGlHQKANoB6v
+dQ53yeCsG9cp232HRw4zwvys2MWBfieQduXuf9a1O45Bwpx4yHi3jYpl3q7qX0G2IYB2i5nwlJU
NmNVPGQ2DdBVRTrCfhgbWL55vjeYU7wGzvQ2LHdwLKeHqgLTBI31EILHxy2L1F90lHdSF2EElf2Y
atIBxGV6GVb9nyH/PxjyXcfkcP3f/fhrgqOarz/Kv/3XG4Cnbj7++PvfLo/5ZcfXhfGHsOThj4ke
TbcMrx7f2u7vf9Mw2f8hGD275B0B4vYFr1SUAMj+/jdL/0MQu+zwSMHfxxAcqVc7PlnBho9bwwao
K536/++//xI53P62/X64zNv46zEvPNfzXOKHKYebNgST306DKIAqEWiLdoafTosTm+xpbBFz23+u
XfYhg8hWycwQALmVXFf3+qfbpoAY22am8v3udvl8alMtSh0zueGFqGpH/x5eKaCudsweosHtYI7h
CU3biAtY27YTNgkmU2onR3ZxUouKfDuSCdWduDim5JXK29S9Mvn4613fPd31Pteb1dpEIMGq6cfP
Q0+g2vXG3151VJEu15vV2m/3ubyzVuP8lvsMY6/3KfT2VdDxoGXWHSu3GfZtUDRMrMbmJCwHAjd4
XHp4aq9acFr5y3Za2s1J3bJEAj6IHR7Vo9WubNAReDyr9esd1aZaXO95ubt82Xcv8K9u/m1fWJTe
juHEbUR8Su+I6nh9JrVm+u4tThRnp1JhJjOtl7VaVYsEBPjpumkgWAPuDtn6srNH2Lta/Na9/JTX
X/G3H1VtFur390Jj2UAtrRicVWBiGsurToQA1ifcidGqnNx4S04BR6o6SMu8wq6nV+JyR7VPPeTy
OHVIG7Zm7vRO/6COU8QjPFjdnEOTqs0IWqd8kWzEjdTHnXO58d39jNG6d3p33Kn7Xf4c8h2pzcuT
yk10H0j9PoyyhGbFBtV7taoWGEKZ4qDXkjWMOWwM5BIthIFULgpKYvACWLNcr2OuQo5pLAsMkDaj
5qBWOyqKJaK6ox7lxabzCjCWnsmfSi565Lfo1kYUIUEfozohhlnuj/+8h0iDvYGxft+gZj1R4qeB
5KeyGvvnttmU8DWd4rMhS5Zq4dh8L2rNzKht6nKhNrNlfl1mCnKevAczrjWMeesw2TIfKdAESw9v
y95v3AOpLvklbSF0O+bsKnjhsmrGD8jP+XvMU71Bws6tKtgkV6sq7WSspwG/2b0T+jaYSHGrPhil
Q15CrXp2j/YkA3SwJiaP9GPDNfI7zQ3XbiIdktbsi+317bt64lK0gBXpyGO3kh+/k1VftakWTEB/
bTL6uvVaeGC2rLZ2TJ4gfS8WUA8hvyMQlbDY5vZBfQsJFeiTWlOvRk8LlYnlrrH/TafZjylEkueJ
yoFK2jS6cb6y+mmktV+zajPj2lQpCcOZpIR4C92SKq601Zy03bK+vC8d1hhfEEdoSSg98nTelPpN
LJgAvSp5y13qF7r+VqhXq6E4ZcHCST7N8peqLUImDXIzk+95TvD8NQFG01ZAyYgpbuNjIt/BtV98
rAfM6pdjUoMOWDRSNtRtas2CHGdYmcxhJhFEEyiX1Zo/VcSHqCCRWla5dLP/4RHVRHk5cvmfpAx/
V41cVdvFkjzpXlrt7IE0LG3AuYjMltWA1NmTWvPaPOZgCm9UJoYu62DkRU18MTI8B7RteQpRqjH8
5JC2/fCT0HA1znKh1q6bzKLpVC/RT7Wr78PP3jA5WyweHBLMQNuTl+UB5tPltpckC7UrCjtjHzuM
2FPvtbIyzvd/flgPEh0f9s/tSWCyMibk4NdPePmYZkTZz5EoiqrTjSM0DBx/9btPqTbV561kr8NC
jTl5TbCHjo6czRritfrk6uO6Km/EVku1o5QlRnc0cOJSKuwnl/O5kaTbd8erOmDKlEId/WCZdCXP
hJd/sPwb+wiD8sjU99ddlpV/AB1l7wzZGkokL+a6CBdaN64dLzi0eMnSq+GriOFe5RaNMvfHkpdt
tZmIMkIWKbdtWCqA6mglEKvOFb+XaSxqITx0mFpd49yMW/ocg+lvKqrgG1ce845MvcldGBBJTj2i
qYrppPYFxfzFBQmwM2TKi1o4WbqsupLYpDHKsS+jHICSxdVxYk58Umsuhf9sVaTNdGzcJ32EteIW
nrPGcULAV56jFuW61558uRiw7658ARwnROHL30iSUtQBftm26i5YF5ReV1Gob5yq4b+lfv5G/pBq
sdAWRIA6j4hGat9eh4urL2tDojeYW3B2Yc4GUSRB2F7GXPH4+q5RMNfNrnH0Ldnz/RZFBCIZ4Idq
EYb6K2lNA1gG/uxCYlfUwpXheNd9arNc0AIgduYWdR9183VT7TOTMCKe1jmrLYsrNA14+dSXVbX3
3fNcVj0dyVTHec8BzbRr2voGu1x7mmbODEY72UdQKdiXh03fu9bG0lNzQ/Y5dSqbOJgRPy2aT46z
TA4lOzmQanWJWbHkzsuqup2Tyh3yDWwEWeOsCpn8N8qLTBMillmpVbVTLcieZBApFxqjZi4a8nC7
PkZtDmga7PjyJOomtVc9ERggnhMdwrCqWofmrtqO5ZNcnykKmOMZsS3dNPKPp24u1XhGrYJn5GIs
H5PINbWZ5iM/wnX7X95MEgWvo+6pHkSKFf+Y63Oqh183Lzf/9mrJ9TE2vo99B5Dlepd37/Jyx8tz
QKyhVBJ4NGhpvJ3KSV702pGLntoOcHJswqBrL/vUDb28Va2pxeJxKVJ3VmvXx6rNHjsbNY2V2rBC
lwurWhVoYuDSyafSLHm5VauXvdfnub4UV0TpusuA2P/5eteXV2vXO797xutz/fYWf3vI9X5TzJnC
iw+KeaSIOWqxyD/wv9oku9Vfc4G3V+pWynCkF8rRxnVh2cRrB/b8Q+0SfczlHSro+7v8tqnu+L/u
o59G0F2PWkvdz1TjhevLqcddXuVf3t4PdrCundr69Y7lWen63tUaYdicpK4fV30Z6qM1ZvKPW9T2
9T62HtrHoYavNJq0b8iUl0+sFurLG7WOn5x01Xynpc5TVRXYJTLqxaUa5OXDcBuFubtTvXlbjs1c
NeRT29fFZWdT6AEaZDR0v9/JlI+8PKV6ErWtHn7ZqbYFjilyHhdMBTRpI6KrSbYXsBZHULcUxtEM
aXa3rZuYuhAtu61lN6QmYWl11xZ5bQxu5WVvspbxSZ/ajTvX7WGwREKgNUIfIQfQqnPfq7GkEgcY
EZrXtdc08WqGHrQNet86+Ysg7ViuRXVO/I1cs+LB3TPVx6PK1UdpHXw1qkpAZq59E6ED1JtYrLUz
stbihGCAK46C1UW4AjN0TJxXQ7lQO7HVauvBaK0VVNFHI/JpY5EWRgw9VDGiOeb9QFLCaZKLnpTR
Y4yYkFyT7oSos+Nsy1o+tMckYczQiEKQI8pidIPl1Damvg1L+5vVi/dNW9W5VfscRggbUzdpIHiU
PLWF1IiyNaHBtUu0Ri5ir/U6+bQ0KIZzdTn25JVYLdrFHqC9vgLM52Opb0IhvtQXo9bUQt2QIS5d
d0OA2lCGXF4WRhaBQUBOrM6NnTozL7L8MMrzMwp5VtVeUcQfZvrfO0WIw+rqM2iO+bwhPOnf76zI
V+ph6ha1ZkeryuTHoEIkA1v/scBX8X5T3aD2xRKkpvmTvQHWOZB7REKgk1jAE00IxWrf9Qa1Nsmv
yp98f0WEx6/fV61dF4MEFqrfXO1Tmx0EIwYy8iFq+7K29A8RFGJ63Gq2IG9VN6gHq/vFofuho0m7
W+Qlt5cXVsaGBWGH/9jU1CUyUpO9Vt5e6/LCe71rFBcWDI/ZX7+7U2bGiD6JgxmYqvoLoSmHae5/
KT18A/naihQIZr1O3G6YYERrWnklJO6qv1EL2NtrFwbKwRVTy0VB5h2qRZ9Th1rRM9gMoq8uJ/Aa
3O6vE5k6EwE7n+jG99TeC28+ZSY+FkloM+UUjeTM8XTd7GFJ5KvrtlpT91H3VptVILKDKkH+X7H2
PxRrTRO29L+r1j6/FcVb2769vS/X/nrUr3qtp//h2C7EQkO3QLNbDiDUX/VaX/xhygwzhyIuNVtV
yv1Vr4WR6njowz26B5YudNnj+Ee91vrD90yHAqvPbMhEdff/U681hMEb+EuTwjNopRAvKAvEwve9
3wq2ZLjBXhrtAqiDq63VhUEB50bL7I6deOkRsJ5K06DStQhckBpRsetW7lS3qIWWk3aAkpJ5jtqe
5Pz3erO6Qe0j9ZtmdQ8wVHbD1eVQXQlFGDJLU9uXVc9sjkbmY1N1AueQkeRR0Lg+oWBlDC3X1KKP
Ub5jDE3mnVabd4msOultS4VGrY4wuJetWq1lpSW1knxZ67ScyfLQmp1T09WNRqxAFt1JMn8InvXS
Fxs11KrO+cujMyDZ5zya5MFjuDrpAgnYaoHjt5qMQkc8XpzjBeJs3tYzWnmwQJZv7NIo/KpPHcbd
qfrY6PAKutT9rt2Zlvicz070YTaSkw1tdZdaCwGRDA/XeW+1u6qiU8tEdsR3vs3msVzP1NVWs9Yw
umoomoTmGjSpIGJHZrmH8QEJCGkoU3zuOpewbASloog+EV51nqcQgTxyr5VVLrdumMHiMuGZZO0+
tjp7be2nell2xvgxjYZol2MO7EdE3WKsdkZuveJeeG7HbtliO6MPBDEqLyaUtHn+QKYivmuXnpal
VegA/Scv1IddAtlvvejeJ7RWq6pqpq0dgNuYhU8AChgBhAfagR5sso1bqKIl1LUdEVIhM+9ki+gh
KcXyUYsexy75nCETLmKUzBZe+jpgPp2SDrXzFzAprm9Bz6RbjFUYg4g73hih/ZS7unUgCggtTnyX
Br21c3WSrEPo7ZmetTRc/WKVRN6t1VbTwbL0n1qhOZsiNvCoZ9W9mTb1g5FS9mnc7ZxplEOdahXC
pNh5APZJeDGsTaHrPUkfy6Prt80uaostbTSNOol/DjuysKeGklpvThAKUEGkpRQA6l4NDs75Nspn
ceZblPSfiqDuDlU8AG/3li8o4OIdEp21+qMsT22GkWU2pntRgOyKyc2DOjtKGoH1PewcJMkmSpbM
5bAJEPkWcWHsZ8I70RNn684gM8qitJwjpdfE+EhHfFoBo2h3Y+1VqyKct3lr7qYIu6+TeukhHHB4
dfg5xBDvbMxii8Pos3Emsga8fBM8+EZKUsawKTwisp3GfjLi4VvW42GflxJ7oID3hiVVw/VgcVrb
VUgmjkT0bvBvbPWgApsPR37txu1j0Yz9Zp7idTkhYNRse5NoLX/E7lA4DL8pZerbqbSx8Nc6JKX0
uREmUYqafhbLobasH7EhhcRpbh+cUtygSSjoNMPfnWKMhZ4JzgykFOjlMd6K2MGggTZgU9Qz9igf
OPBMTPSErSVuPg0M5s8SmCQnPjoFoCAtrDO5LKu+m0fq9r2OQX2iTrX0FHcJzjO8dIuaYR8v/oFR
wwqeW7N3REaMUFY9lBgGadh8akfpfbJMYzvLN1YXpbUm3QpHdBS2x9x6znXnC8Hp1U7fxbbYjHX+
xWl9fIR6NKKbI+cML+Gtabpvve12B8ejG1E1AeljBiE+6K5eMw6zg2sO7TrEfkacEHXAQpwDPxq3
FCxXlX+ry7H/nK/8oUPTahd7CmHVPvIBEmnGlFDTZGiCO+xHTaZU3nzCgMS4F9LYgRPIPrP4a0QM
NuqouHPki5R1vl+GEQef66C6ELdC14CsTY193wvrR2ZzTg17jGHTPenu3Yc5s+b10DThsfWfwPmF
L2S/IOOe4+mw6MWx4RhDUOrsFqn4jgzp7yWRdz8kpILBPLB9LE3jIL4bKVsENn0NqRUTcbKe0ngT
EKXr5cgoguhxDgNtb0ScOQeBvZoAvQ06irCtOBojRvl1AHbCcl7MCUoIRsZiNYUhdhivgB5MkccL
8btqBa4/tyATYRnro9MZ4HwC3GhxPQbnCIFqMSKYGWdnO4zeGyZcYlBw5hzIaCRl+oh6Pv1CC+OI
zg3WSpN/sq2f4HzB2Gg4GsmCOwYoHAG8/PSIWiRPaThojd5DWsyeYQInq0lrGkwLOEyTLHKweebr
pGixs2nBcdE5b/Y/qjpcDjhuX3AmDpsp1eEHA3jDX+QbW47qgWIpxgiL+U82Q8x8hPm2BtTTrz1C
CNejjebIYGYJvoCKNZyn4WZJvi0VQsvU7OwzPYzcMb4MQ/3FbBJzZel9uwHDRAk4jTTQBcW3yR+/
TvOuyiVOUpvuMCjgNBSolaO6PZs+TjRmETP08aNrBJ+Rs45HL+q5ykT6McijvW2jB7S6wl1nJAMd
tGwO9g1zohFRDWYeYmG0SvOgp8hxukHyjQtQBZ1yv4k6UJHTudX5S5oTZsYmSh4wEgzrluRieN0a
YxC4OBhYRnPek48LRdgmyKW1/QM1gpJDeJ0uJsYtglxWZRo91znXosUYA3ik2MrSgpPGmP60Q9Jb
85HAFpL+aKOI3ji2r5RRDv4w31Y9EABvnvfOkr2i/wA3UPfk2rly/FL8LHxHW/t202yLqPY2BReV
sJ3v5nR5bujA7lInmW8G2GAMG2rZbLMeCXEhnBF4LR7UM+fpDzFazB1Kxhcwuc5+FmS6JbuhhWuk
teIuTkjc7oYaP3PJf6Klbrh3LOdR06Be29iVCqhucvhyQgi5ccL8nCBMdxGo88/5JKRiva5Q9zaI
2H0paVeLlIFE2ibe1jUeK4TvpN/UG0yXDB8GG7+11McnCOXJWCyPudTOU70QtB4N6FFlgk/Ou52k
0t5OOakvKf33quLIi/wvg9TlVyiMpxCOeBAKVLrQR7xVnNvPQir6SaL/LDwK8yMydU3J/ivpAAi9
4mslG5e9bG0OF6MAlgHUdAPUN4nDc8JjXNmH2iPPxS3rXeD/CKTvAIQzkA0f894kXQmMJw6jpn3j
nA82GONC2A32Lqw59RM4Zq6d0SfG3LG4ZknPQyPdD5b0QWS4bo143id2+1DEBAlLx0SHl8TGpEYw
h9iApSXoVhbYjAKjQ902j6bsho3KdEIVCYt2jNV8NKktpuYjdplwo0n/hirPC+npKKTPQtYw8q7E
8KHxz9s7mEDIj9m4Jo4c1XFEhv1sSscI5//bUTb2XOkmwU1xCp3I3o0YTSBOjkTRUpLRZxTxUZIZ
B9mhUZ0gGkb1zsi8x4Le3tGMn+boJWwkcEa6W9TbcTC8cJxER9fP8cBIN4yOLSaa8MckDdhQxwBz
KN0guXTR5D5+Gg0l7qWpOzOS3vWTBiUgxX/TGyPnPco8csROtGqEGxy/jo5xB0o5AGRQFUfIcuta
unucmhJaFvj2qpPeHyFdQETUAzWSVYRIlo/y4IuFZShZGCy3ADRxOb8gFnvMOxOFdiTwP4CFhiQB
aa6UGpEA2Sdwl9S1cCUhKl8GEkdpZXzypF6/LdxxE/nWgFcZX0MJ8mHrevmXPG7a/ZJRW5B9R5dx
FMHNWzsE/zU85Yn3RooeHEBRfigSAkrJdoFia36cAGaldfoc1wA5B0CgVClM2l0JcnBSMwkMxgLg
e/zyYg7qTTxWjM35O+lh9rL4vc4bRwOf+58YB0Y730huyOKNd2mJ1NIY3qhPaDjXT0GYjutZRD+7
KTvrfWmeKvFcocc5hp05n6he33VWqe0ip7XXmYf6sS+ll6QULq2iEjxm8WyjldgWgjEYSnJXoq4f
tNqu93Y+bG1KXYdLXzErcdsO0GWpjc7H3H+E7uKeiChwT2P4PaPfj3towfNQFy8mNbUcMYDu7xEP
H2IpJpASdOAxdruXpSgLQsfOzarPjCj8lZ1zsqEb02H9WdUVys8mX7xNOBUfa062OwctO5lB5ziu
n4YxIu6gdwfSaLGkLJ5+nPuDSwjxqYUozejhJauh9GtOe0agCw8Wh0qe7sQYzScgawJCaFVvQKpa
p37G5Ety+KG1+2lbuH2CSi4zTkD4yBsvX2MNjWvGufzyp7bG/AHUJHWwiRKcakKqniSWgxRLtjsD
YCj1nTt8AVzJ4V7l5joX9MXDPrvJZDEzcTSf0wo2nTCf+Hd7CZyejq+IoDoGfHPsHRqfXIaeVjMz
q9s4GOnD3UPp7cH283SuGT7DkIbvnxA32ePLO3aLHPIlmGWcBIJl5L6ErqlT1lo44clSIqmeDv3t
U10gd4p57b6yVl0/E4WMw5JgcP+ljnXGC7Lhrg7zOZJpaX2bbn3nswt1LkorhJ5zdZMYOjpEsDdm
s5yxWDMQsvVVXC3NJlnIuWsEQ2oX4NmqGm/qNBuOkfUlL2BlGTiDN7X3U6VtqIUQESMwlNQPY75w
jMq5K07eX4us6l+Gsp12Iy6yy/7agaxvRkO1VQuMb82qgMx5IwTwUgbp28XUH5RURUdhSZOfXVpX
f7VNiIB+DOV/0ibJJrO7TS5Lm7FjIc5fMEhT08P3QknCkYKKiGQl6r90gbtXhKM6IQTUwmNVBpdr
AFvWYYoSpsCwVqzIZmi2YSGA68nwSHOKtE0Xjv2hxaRFeZxppVXf+wXtTOHU7mEhSs4FZnhCjvl+
ofZlCVXBUIMV48u71GUeUH1NHgvdcXfTXKYnJCtQ2WZeMZi/WxRX1rOsj5MuxgW0dPwPNQ3NfSTt
NaXvBpuuNsA1yWovHgnYF2n5aZS6AjK+sUjTsMGzId4kL9j8XPXUCvLUiwpiaiMOZhiaV1WJ6soH
8iqpR4x2k5oUNbVAgLYcCiACZuvknDboIU+yBq8W2vIAJQkUl7ysXXcbHUN0zuRzbouTkIulr56L
zvJRDvX1BhbpV0INwp0eGKTfuBxUycLJd+EYPYQ50IIlHc8Fnibk0wXmLOhKmF4xJ/vFcAw16AQG
elh/ElxdIocjJ7fu1SLXxDfRl09250pyvv6RpAJE/U6wJSME8khCsGRj56uBxv++aY0TLTRrjw95
7xJmextx5CHpJqHBTAlFEInbYrN+SSEafp6KRw3vR4+sn9FXuIlcPf5qDT2kx8xuz8ESPGD2dmkx
MTQgFKWK0Ka3RWDfB37MeTXKfnTkiAf+4J3iqp+wnEoay5TMWydFd9AxinjuIwKy3JBYe4uJwUR2
6LkxviywErzU7z+jG5cQOFBvifnaVgmZCkZAIJ0Zl+dU4HsrwnQ9JoSn9p6YjrZlv3V99hyJ3D/Y
vZh3kwn7Z2R6BkNvesTpc1yK4muAUfo7WOMTRYHXmfTbxwa688ZOYJUZoRGdRm9YMXmaPkAN+yF8
D+cDlLZVicNA+mWHM9T+o90Z7i0ZmOXOz2fgVeCMb+Lqmz5m5rm6m7LcemQGYmwagGC7JvaJW+GM
WM5LdUwMZr6AMOD+hD1c3ZDxxOwUxq4ZgUgzu900NeliadA0N7AigpvQSh7t8euMheWLYU2rTnTO
NpnMZ8d3vnqvGaX5D1wVw03T2fpzBAQp72DFwu1i4oxI6oZclHa3gEndu3Pr30Rlisur7bBN5iap
urm7H6IJ/6etb4Yqnfeu+bOJiuXo2Mm4JwEeR5IJxC5rg+dymRnFoqBZJaDzb+u2nbdmhw4h8sZv
ZJG2d3bRvkalZ61h6v5SMfXY+DdULRkHSnGPUnvMcUp4o2h30McIgSB7ae3L038qw2G8hjAhGDvP
ahdjofl0X2d+T12LxSybGcloggwwFkE/kCrtIOu3nVxopbfxW5s/n9/uzHmRzCYOwIyG4C6xwo9k
cGqnZvDHQ2jC8JRCDKJMihNZwvfM6sfLLkMVXSvD+dhJ3ZYSl6iFkF1qz6lJw6uzNYEBXOqj+zYu
5+NFgcKV/tSqFm4RMVaA5ImayIDfd1FYKYGPWhh0NeeAw1eIAfo8jDPEa1QQTmrQE7R8aLWW6Um2
Ayv7omY6JdMaN4+A4EygTSYOFEfXf+ikMe2rOD/mBIUfNKfyz0bYkuRIpkPoU1YJdINyy1wkhyrk
xxvgnDPK9fsDH4+iSL/nD1MQXRJx/tDu4ZRAYA06HX9cLVE5ztswT/p5trwztl2d8p9saiGdycrH
KExOEay5E8/er5IgfXYWM2HyQvU4xiyyMgMdRV5Z3yU1rzXUeOP4ue5DIwy2AxaTNazS4JajtQL4
BN7BJVg1AiEcbxuP+Dyv21aAZPalWZ9DLyP0SaoNGyCF0Os41YT3veneE7CSbnsgoFltGEc3cR9J
nP5JUSvd83un07SrItFssyWO1nM1EEmUH5izhdiN+3RFW0NbNfwEq0abUyAQhbH1Wn3eNclHmpRv
eKsKJkcpOIQw+so8/g479D71Uyo9bdDtGjB7BsVFTo8ozWou0Vg5STTfU9QwD74Gtozq4rA17WC6
iBWRsHMu90i+rmK+bHepsXvC+ll1ZtzvTJsAGZipFsi2fnG/AX84dn52k6N6oqXBx/eXV3t0T8jS
UCCkd7WfUaNzdHtTtVG9EuWmosi74ZUZ3KQOj+7lOWxZzjjMSaTqF+g+tGYZvIJyialet6A5stqs
bowUFpCrJfpdSRZYbmgcoF58Y/LlOLrFqdwxoPDAww5Tv751qJVmWvI2kW0RjX59M9EPIA0s/xKP
vn0wcqASIss2S7dAvtTOsynZo532RKH/CR4l/ZdK/wQ0pzrKYSxcH8HsepUYon3Ml/hTyKjosYV8
Q4smoXoOSPQ2ZTgYZ+ETE4HEvO3mfKQqHj21i4ThB1zx6KASWpI/O2T+uoyJ0RJEt5P8oevZqm9c
EIsEHa0sx/ju1t6yc7uXAhoY2lf3I62fF9tqydvpLYyaXUZqMKUQ3wEqQLn5A7mlAY0FsEN2oifM
51zAoLpxKAKd7BOuZoVGuAcsO68BMZTE7lHT52fPy3a6g4++4pzFVa25qQd7Q1uWxB5zgtDn6dCz
IIJEWhIc4Nk8GgYNgXjwg62AZbvozi20NDT/2EWzvGpQOY8riBPBQxrc9kDuV4vR6FtB10QE44C6
yio2M3xefET2VrPhNwsip6yQVg88bMzz5pvmdz9MI/pgFGVF+mmZMTD+HEb3UR8GcOgga+FCAHOW
6rglSWkNbJfiMWwhXvtGz4nzgIa3dQmUXTGQxqXYCU4qwcnTmi92Y/2cvhd0CVcZVB3CP+2bPIxe
i+Q7M1Vazsh0tyh1sblnG+EYTNmq+zkGGLv4VK0sbTeRzv7cWhwg7vKEXtljvkTIRGgBYYdI1nf8
00YnWC/Op0QfR8oD5q5rZ1NmzTebnljdKnU2oirn3QCkgSswNPVQmPomoMzS1HyUPNk0xqcSgsgm
Sc2PVmd8i82i2tajQB68lC9FTqlc74E5x3p0bvr/Ye+8dhvnti77RGww7k3eKsuyguVU9g3hVMxp
M/Ppe1D1n67zfzjocN9AQVC2SmJYe605x1TFpiF9YUEIARBpgygWEPLjJiCab1G29pNPkvPOlwQE
kCiQ2C1WYaTKeDEpfkDCbsJ4xDcV5R+BAeC5dAAyhgpuBZMTNBpXSWOkp+qpMRZvRA4MLeKEhSll
GZHqTo42zkLtqut+8xja5msxem85NGq6bqG3bTik16E4gXT6HcQ23M8+IHMMLAkLtJiZUT6bKKmg
4gD1bD0jw2Q6S5XH8K5OmSmszYRMjp6+sTeS5iCsglAMTBWL3vBIk+ls0sYj7bOGIQ/MDo5bHWyw
LUCVGQwb0o6NipJgWUf7YmdfAb3iZ8wHQVvBZHEdkkZgnq3s0BnsaVX8XLE+WwhVFlvgGNjr4KTJ
tIm2rJn3k1vid3P2djTMDbykWNkF6SceLLg+3VDTnGv4TgrR4lJHDMzbHGHnkBljJI9Vaf021bRj
ssbnl/1bLxsJIM5r91mVHsOnBEVK2x8w7zMBqgRfg8dbdGFZHX2tX9Ra+o5BjGIlal4ZIpCZZpnn
mOYg+AntUEGqW9gTOckWaOQ0bc5DSIANJ/hsmWSF3Ezr0kHUhKlZW7HXKxUKaDu5tR5yi8lgVWy6
1PsC28s3M5XiGMTTHt/cvVHTI/I1iCaeWsiqZDmA8bxJOE/UglYvUEponmZgLGpyOqqxrVkD6XLt
CpcILL9dsyxnK8yXbSrf6W5CoM/VBgn+Yuj3kmz0p6iQjINAgVtzkRhYXxGJZoQxkDQ9Ebk7ZHuh
MyPyJBm438RM55kO90LOKR9zy4jQLXIjFqGuA3eKP5iwVZuoAetK995Z2Vr8qIpELByZXDt8Jgt9
YGCXs0uvmmnM12kJOCTJya4Ck/FkywLVv4pnlOsAgoYJJEarVVY3ir0r5KAq3WIDPSEigGpiboQs
XW5S6eOWH6krdcr1agBJFBi/qpTUwtQUsEE74xgx4OzT/MP+ip3UOpll96a1SMIUwZh7p0Lf2EvA
ULjLcBDUxdoZXEH4T/2bYwyYGB3YG5TnQxMwXRg4ZmyNjs5rOKETzrxPAFUHOTEKjskRhNB1YpYr
NsbcOiw6G7cFBEbiqny6pnd/L+Qs649nsdk/7vt7U5tmOTTLsWBZ5cCob6SJvLEC1GYzdCK66b7p
IlRLRjhkWAJZBCYzq+Ssm6drftKf5yvfZP6dpc/l7eW35/zb1T9vNz+9mJsJwmT3uAmuSLs6G5Mx
McWb/+B8cXvt35t/PsTfv/dvb/2Pp//5e2Nf6uvAmDhU+3GPeR4R7k3RFcxv3t9MLrc/bYBwJoJc
B8ocmM/6hIRJBnq+sYPmi6bYuGubMtlWBVCenOp6TYzHF8r7Xde9QoTjbGhF8F4IdZISjB+Urnjq
x/cw5TAdSnnvomXfaeZEx2pelWBGpxr659W8QmFdkde3btr2nTw4njj/breL2BUoQm5XUR14xvp2
NYRayJhnflaty/iO9NfU7+x9kR3++fjt/eTN4nB7KJ3/2u3a7UKY8b/e6c+dNgTVUJAQX3IO/vu8
vx/rz3v9vf2fnvOf7rO1xt3LOU4b24gzmyh6Wo0LaY+w0uebf0WRt5s37d9fPeDt5u3i9gZ/b/6n
1/6nt8raAvS4xW9BMuFKm50pN1ZNwP+WHuB8+z/ead28AH8fJzkAxtbfF91u3x4WFauf1t3f9GOq
ZZNmXs0UwScT87+u3h66XTgAL7VK2/99+T/+xO2mpffWHzf1/1eh/R9UaIap6//bDO/tT6GC6OPf
NWj/9Zp/adD0/4FVHomX1FGhubiH/5cGzXX+B6IvVGZydhlLY1Z//UuDhvTtX5ozlGqORLvmOK40
HNf8f5KcSXOWlP03X7z06LXANWABZJuOmD3E/+bgpxOeu37hprs6K3+KmFXuNLsIq9+Y/e8GDUAz
3OLnKKvudQsmbsiwyQ27uWdrHMeaVViY0ghyoVJnA07X1KfEwPQcMOGLUVL5cu0rD852zUyv7o0H
t9VObl9bcCIsfVm69GsIJl1ZtvyZBDlT9OchSiB+AbATLoFbnTTsTasaHxSZI7AkBuJjNyqsTlYS
1+s0SyHcAB1cTxSDa6t1T5lJczVeNk4aL+s4Bo1ZOJdS04plmzhMtqz6yELJ3SiNvj2v7JZOHJtk
kVj7FA4O4QPmdz4wF4xJYKgTIHARRqPEPCEeeTfU3GsoJoNHCbuK9Q+4hRdiR6l8a9TWXraHD9+A
d2nnTC/33DU1md+0KyUlvDtS7EvpGMi+7GoVh+Fjl3UPlV+EpHQxDVKR++Vl+gqcDUkYnZ+tGhQ1
c89h4lM61zip+LjlMyuI/n5KDkU+TXubNVNW18RWZyPmzdLO6AL01O8ob1a43B40Mf7A5LmPySCB
ygMVlrZQPkFjQPSFrHgRAvTfW0DA+QdV6iER+t6Zqn2VGYQPjO5FL6YXxsfxHVRJ4rEmJppB0a1V
Q2xbrzclNGKOTioclijRSD1k3ATHBomH6X5nXXRSifbb7GiEE2VJ6AArt60zOV+eyYIxz1/zgKSZ
QmwpWb8SGbBuasozxNiVP6mLbJtXP7PvMZcSrwdlTyQmcQIuVI9qECTctA+TBpgVMjRyNZuKSScA
qdhaNnxSlBoyXiRNCzI3vh/xwdEgdXeituo1mAjUV/Y9ibaQ3JAY+qPaamP0g8Z/40rwwrCYrqZV
fvvgbG1imruKUA0aczvCMu6anFXFMIC/Gk3Sz3pvXLuu4SF4CdXGRRLfVUFwEGn96MzgOH38spyf
sfVNSkbdW1ug0YwAQDH6OFr9CZRDaTTHGtffnrkAIY19eizp4+No841NljvmpnYEnJtivMYhk6ao
9sNjq8d7OxnbR2R1Ljk0Ow4s2UNfHRr8xIcmGp6GLkDcEY9Li3Su5Rg4PiRF/xeLV43QAbRCQ70B
rwhiKNbsg2sOxw6Q0jK6tQnqYDXJOF1bAd1bai6gdaF50LXWBxaq3VWk+CB1g+hPNx/VkF8/1W4b
7sMQDWbe9u8G0h1oY0lTuQwrBg4XojjWif6ea4G3H0fjmW4w8yspIL8xIeun6T7WInK+2XYHQ0yU
sNNb2HkZmnB1z2xi3NT+QBpYPy6JqzsXiauWsu+ThUc4CmQrbe1zlNq0sn7o3EjfGd+kvdJESgJn
ZZgD9XJU0ZkP/bU3JuKQN/N/uhwubh4jNBtR1fEEphuVTzPSJTmS9WlvAKTW29pdmmEfAGRhiJ8b
1vRkhXw1XvgZzUEt5VA9kiCcnJn7jIvQS++UdErSeDqIQIOFZiMGSNiwfokLv9qArU00zzg5yHZS
EW8QKjj3ygm+6iYhoLswX3oViR1D6WoRthUy2KCl3d4T5mRhul25de9uMoj1gF3cRdvR7WwCt2Aa
Ub6lrXSgSNvtIS1XgyLnZxq+7CmLnhwoN5OhCMbuuwyreqPv6JEyUEcYDaVP3veashZighdVBgkh
qMlBk4euKrNNNn37EjFNZYgOmbx3jAGN8mozXvhxysxft5dJR+aqSsRLY1tyRZ2/6SoTPQWpHAMg
+GsRGHuab8NaLxGTejPJi3Phoa4IDtXKsDoLZezg0z1bmDI2pPpsLTEQkTzWezuM3jmBZhh3/WvE
7BbSy/CgVwRvTRYTKzEwdLBrJGsTkdfalGcvDUMTqQ9HeNP92XA5obie/5XFBEDpitzoXIVHI/zU
UHctO3pwa+EoZ1ZoAUKNXzIFMqDOo0PLxr+ucaNuPb1P15lenl02AzyM+R6TGq4M8H8OosdVCK5p
XTuut4EQe3CHIN20Pk1WrdLLRRS+aa5pXohGxnun2xuvq0ih8dxsG9TDWyhbEnZk8AJ69A5FCTmZ
qhhXxFuGS8eAlNSY2tWZgCqrQD8bXnVlQtQuPVH3v2z8MidbyWtXOPkdbPZoa4S+sbAk6YOGqxCY
1NH0DMXs4lbZcMDCTFor/fNt6U2rIiZFHZ3H8CssjSMntHpnKnLnxvKSF1O6JjLH2GmooQ6i5Rsx
QwwYk19v3S6vz2EBiTtPOJIm3jb3i1MKmKw122ifuSk5GI16c3oVg6M39BWaz2ydjz1ZVnV49oPx
ZAbltG4IVFrVTvHJuUa8ThLunPmUNt0AuSRCfGx6j11OB9t01WsypV+d5XvAJXy5YlvaTbRBBQ1j
c4INAa8bG5L8rsmVpEtKg42FzgKCFtEX+K76O9FMdHosj7W/rSX3QQ0jrBynA8FLVq9117yLsW6n
3tkNQY5b3qzPNKrsDgDQKs3a5ASy+hhmlXfHoZrJVzie9NwjUkQjLUhnh16OY/MWS5ls7ErPtzQW
GhRZo8UXGwScj5FkealkbQk6fykTutGo2MTaKXNvlQkV3rUxPZ2k2Y+xYx4H1W9FwTySrWqvJs6B
HWT+k8BwX3VqX03Q7AtOJ6YrxWGIyEYRb1kRtkhMyjeYse3JnC9Gvfpw44lJ7mYoi3JFwmm5dthp
y6w0l8JGxoaSwoAXiZILkzJzgSLjm/HMYTkhydgyynlPNFDEE0sdzkvIuelKo/EE5Le2ElJuYiHW
mj9xtCQGdsv/IXwN1Esb/q6bd3JFbpmD3VbJ6gkEnHeNm4MXWvC4lcy2RUEhYRKFBEdpQh45pkiy
RZCc7WyLwMXd53lAITdYKIMpRXS9PrWQjwnjGfCKEX5r2CWYENmoA8qRD+Y69D7D+TdO0vJQxY+R
Sg9odcBsm4IIEYYxa6mTTC/K9IdyCF9fUNmQ4WiQJ7S9yDUBU69N5qtCSLZuiL5eWZrWbpqGXcVm
OKoac9mUzr7Ep62jZPht0rQ25K6r0fzb2WBsRRbZi7IjsrcviPHz4UZRfXW0XybL30U2dbbpI/Bv
zZJIhrz+YswY7KzSwZ3UIiDLxl2E0LVqnf6Y9ieXHvxBByv1MG8yZZI6D0N3Ba2YrSuiu5HbNOYa
mUm19v3xzmNjW9ptJO6IiOHE3KXX1oIRHlLdblQQHAdJqQ+qZduXAkwdfpPtiEYeu6PclIyMLtB3
AN3WD7ps6ktmquI8e6Ang25ENllPNFyecGEFCzWWNU4DBJR2KIedkQLLxmLMpCCdU4OlIkyPz7YV
orCWdSskm0D52QCMPwzCYyoV8TRygXQUwsm6zE3z7In3LGwkEHIz3ckM2UxYD7+CorwfM/PNAZC6
aMgMXcYdOXdJQxSNHrhLWGQaES6smF0gluuy5FQw6KBz3OFcZDmg5VG+d/jNjDJLttNE1jH9+84g
ktZRrcUMdz9QumhZjNvBuxIj/iEQvGr4upft6B+1Mv/RM3tXVS+V4X1KrJySRNiWmV3Su59+X/xA
4kd4+ua57XmMxh14g5VAOIrquPjoImevBc2WEOt95HhHatOzptt73xfzvPI8DP1OkS9Pmjj/vUQ7
WhQRrTUhpCeWcqw3Y9hvm8hdEq6y1Sa1abRm24jpBfIl6vfYXNFOJuLFQ980kRhlOVeI3owKpERp
Cdg1aO6HunzkidB/cZmUZvngZuKJM22DqeSno/BepCPxLDgSVBs2y7D1D0nVb82GjL+G5FpkFcaR
iEOnepmfZJbJs4uiF03MXRP318r2792MrgQM0cfCUId6VupHBirCOcvUsLxDOoqHYkRZ0cvfreMh
IYhmgwFuGzxH6AGXuPM2JWJvULaMocrHpghee/UQeOWWLfapCS4OtEPNcFGhBIfKsn+EfYFYj4yK
P1gR4mZ0rDu86TDwuNONaFbs9KWyk938d1lQLxKjZjDGOV6Dn17Yj2rUSkJdc4ROJAC7w5yv3ZfZ
TIpeaC66514o8jP1eQc5CrLgepSKYowOJPRgQPVYEAc5k9loNzbmiqXHPmAutqj0wlhOtrd14FZM
ZnTMbBJwmVpEYAthTngv3UC/Ljfehrr+1av6fmhxqFQfhPA+a0vEX1fyFsxTqRE+4QxfmofAz323
pXz1wxD5fvaUt9GV2Ln32h5OGtV1lE33oSq39hDuyrr4tEb90pnmUSgKFkxLroCCZcrxMR/cJzHm
1pa8tF8ySI5itGZNJkP4R8jw65YSh4KejCyHGERU56WBmjhPn5wu3YXnUnFynXBNaJk1rjQFq0XL
96zIUmZxqG/iomTsVIIjdeJm46uLZmaX2mdLKUl2UDp420Y6JGgM3jm7mwXaEvTKgpUeOjODPBNg
EL220K5dOe+Q5qVqzTtB7gYRrkRoJCScMKogJFWvgitoab6MZnjMXIaVU3Yv6+hOJO0mbsyN0zqn
Pkd3NZVnvRrPypTZMi2AKrvVCaXrAns8EKBoBSr9ntbAa8egUCMYbLbhseVYDCujtzbRH+Ba04Jj
0o3rOXbsq9DaX3XSHTgILbuu/tEt+2BrOUm40TKekOCY4f2MxRkw/+pG9j5K64RB6eTY1U8yPCkj
u1So6WrETcH03Oj1VvUUelO9gGv5XZK4i4jz4ongGR7NPpIx1EDvrmjZ0jpjQe22iTOfb6DuiJfN
LmpwUYXYqyAnqMy3x7cujG+HzDy1N3Vav+HavwoXBUBDYnu2i532qwgw5gjrMSvqAwa3T91yNoxj
V6qrn1wT5Wh69txgo0t/YdcstzLkTXb0UOTJvGB85rP+Nhz/QbT+O6hszx3eZVO9BBzgpkTABxdP
6JO+mxCq2GS6z11mP+tG/e012mfQjDBaSS4AgF943n1sMGbsvwIz2+oxc5l5Ywmc+K2Iyw9Qxqc+
tE+IaUinDH85/hNTBrS8utoqOtaoXI440w8llhgU5oygJofdnmifhwKy+8IYf5s9u5ys9Nd8oD+V
OHMFjM5AGr+axn3OEgcvkXcaKCZANv5Cn8N8u1gSindqE2tdpm9IID7ARK58DyA2gbyxp9+PNhIv
38tRaWC40lmjO+0jB4wA8SBI83JYe+QPomC9EOG9zHBc1Fa102cVKgsLxOMEB/mPcRzuYxsvuTke
W4dNG8Wr06LnyYmF5CNOhLCzJDK1+bC4k10FEbKih6DVQNHf5YlG49k1qUZojpFMGvUhGu2XqCK8
t0zbBnN3+K3MYIOO9xwlPsJTjWTLdHAWI9VSlXY7w80RFLTJteLomjHGAio1w5KH7wxRXRnibwxc
j/DIGN6Y3z+MKBkXVaI9KU6bCz8rj6My7yrd2hSGfJlKtuqxzLZ5pG/UGO4LQ5wa7wEC5gP5f8BC
yvyttoqNjIkZEtNlson9TRBqjfoVFca+spjNCfXqDQWqRVXR+MpZmdpkMKZMGO0xwj/Wo4HSdnTk
SPzqOXDQnUAB2S2GEuq91tTvRiEejGQ55VCio/RMXiaAf31rNP05h++aORl+TqhUCUsjuGNO8mz3
xTMMhQMjwfvWwrBloK+s81/eOD3FmfFol4OLCONYThrGbx9/j0UEBVmBLIkKh9TWlpxOCr2K4DJ8
RWtb7BoOJiL2V6YotrRzVlBuLFPeV1nzK7SQQYHHHeyrY/UXRZJiCLEsyg+xzRmX1Z/uQQzrycwk
r6W1fhlpS5lsH2q2EYh6m8rxcfqoX3oXPzFuUfaWBPRVBwWW1uMJJAq7fVG/NJTnKqrfXREcKYCp
tEBU14AFOvFAcG6znt8rJ4IwpEuRjyQONJH2YAriK4pvsq7XsXXb8GUf7Cic+FVStUKM+QP2HDZM
+7s2JSQdi9jAYm1642ti9A8d/7uWE4WRHwazI726+iF8klwgItUXzvSKSvA4gMxIJ/QoVncRhN0t
Kq0krHbAa0VYrRyG+/n3qtrirRPdi2c271mdntDJbSHCbFuC6KLyapYxEgGdnpoY1TEfv8m8/h3F
TMl1UgxQfuJfs8H6Wu3VT1gK2xNqChhp/VwjLiHvrkIgk4uRVRRCZCp6iygBTT4SrvNAcsUd6gO5
IIgTEjK09kY9Tv7SaUZjkWoaJ9I2XyGF2yECTXckRdZ0shEDMMx1wDlv8pL2pCJ9jDuCYqo2NFSi
ZeW0R9/o9TXIf2fFAv0xtt9r/CWsXCmYEE64cnxIJ0wf+WNRJxyuuumX6izmXLgGsWSvHZGfdU28
NWZBVHeDYsbKvpN6vBvan4DQVg7gL8TD2Csr1Uw22XTbWwBkB4O+adVOKZOr6qB8+gqtmxtorxCn
yAChpzBPrU2YXNMVF3KhjgXbMoAeFuikmOMZRRJrO/1CyyIo4MTXMb8c130lUP/T3S4KaqyY+shy
3d9pk9MDa8xd7U3dutV8/Z5kyJXAi71AZ7mxrdC7NLZO387jUFdPmHUrlvAboiWAtziA/FGu4TA0
EMpVALpXXeNJVs6EKht1/TgUplr3JKqtnTrYtcj/QIAET6wIPsm0SLD+xGoPzOYaB0TKSIVv0HLD
6GiGQM+Myn6KhXfxjcrcYq6/ECl5rhUzPM/SXhCkOfyMwdOkDRfbz18QD5X87Em9soZWw/1W2bu4
TAbA8QXKM9Ogbs4xZscxVBwvXAsDInbS1y9tknorIsVezcK3NlEOZYzzlrLFL2iUlD8s9SJquYWv
Am1tV1dH01uYZjGiqrZDpZapTRbo6VLVrKdctE4L5FMYalxvW1U131A0zqKe5rTwSwK8PZKeld9Z
z0X6xZDhQ/Unm5yi1pbPqoRqkeNuyCU/YYYyy0SebXNEG5MtOZfi3gPixu7HDCfwWIznxJTSNEiW
Mgz6fVDEH2EJ3XvM2r0DC5f6rbT3SWo4yzir9laKvy7Q9DXakPE+HlvJr4EQ3yOrmeag/+6AcETp
ViJrqZWDcZU158CmZCU2ZlXRkQfXYYVwhmBhdiI7OEXyCJfwZ1a1lylyWE/w8ZQgJSQVl1ANvzMX
sbPzmhUFK4AC/Jz1DPv+pQhN2DWO9ljPW7JSjEUaKJRQdchPSwuiu1q3wXVKuEaRzz4XuQkTNjY1
AWnyOT1lLQnAWPvBvPWpusC1eRqM4iVE7W9f1FQeZJmfy9xdJwabrNMRi1P7/dtouN+TvRVuthNk
TS0KzR+p/vdTkf5Av1nB3gc+hw1jdIJiQfLWS9k72O2dcd+a9qFsqk9OcUe9H0lr11nh2qoHpl6r
I0xdSvAvY+uZ9gV10Wdm1qvW1aoVjWU2i4CwOr++sr5GodqkL62cW4elQe5H6K3wlHynJfOw1IJ1
X2rWmvyAyNmhuibOU66wgGxtxFZIP5Yov3aYyPYDQwdb07b9HCJsd29+TSQ3uqCpTPa2cPYiMJ59
SIgLUzP2nLIdYEvRqXcR4DAw3JEKR5kwfLOsYnQF7xTAPmBPpHZ9auBKSvI3Iln27tQT7GtcEbh9
6322DMbqMYitT1ONR6S41Fr58KUPDn67/sWKWJRIuaY79Kz3nH089aUVryi7wr3PmbduEOPa7Mm0
pDH00LDbsDWGTUBfFviWy+qCKLc7h7Ni7JM4EZvaJyqNO8SbVwcDM02QRdgNJ4Zcr4Ju4WKCzI0I
+iGi69e7V2Yoq0r3N5iJIk4X6jEY0iczQ3SCslGPw4eiTQkC9cv7vtH3dJg7VokRalYvQ5wWYLTQ
iKEuICkkQu1pTn+Lxt8lQ3DHKmklIwxOXg/cVZjHigCegPp+1oM+9Em/HXAyBnrPmxn7QfQ/qUje
HL/5pevOudFUuw6z9JHUUuys32P+E2A3cHLqRruhnS6dg8yMo+aJtYlQ2LKmYIF286QMWEHjNO5S
NXxgUB8Q04E2NqJ2VcLnh7voPpIzvLRl+WENLLU8faKOIXS3m9ABq/4Y9ETCZao+eLoxbLOy/NEi
dYfWeqMm80QIzEPUyDev8559wjcnJ00WWYGkS+8pRlS9HrTs4mr4zUAevQQVI8W421bP+LLOsUSj
5qmQwDasOC0p3WBA9saQX7p8XEdGw1QWfqRsCFXXvdpiSkFYri3qEDe8BJg0X3hEMvy5drupzTf/
cd8/bv7jZbdX/Hm/qCYQ0mL0lJEbmonHKMZmpk98harqJBJ1HHU3KT4ZSORvWNOV5ELYrrNoCI8n
drv/fvF/cd9wE0n5tEVkHyX7G552DCeBjpJf4y8D9Mb9vN30pGz2cnpWOEibw40ASsAAb+AORBHh
YjcXul+SH3cjAt/sA/aQudP6dhU6PaLq29WpMc6+7Q4b3404KHvZkN3dLrSZFvnnWu2zsYKDsWYw
jF5We/fGY7t9zD9XbzbZ2+0SbDENO0AzpUqWN6vDXwTnzQNxu+927fbAHyzn7fbtop59EjJN0iXn
CxC/tlvo9Cy5s8xf7KFrmGji8r1ZfRvEi0xb0bzcSKo3iOrt2t+L233ZrJzx2k+37C5oJ79TsGx7
oQpk0W5y7wa046QVfU6Mb04gPkYKgJD8vR7Tkb1LPHAOGc23FJZK59b0qsz+J2ncnlUqFy7rnrQu
qkNpjOPK87T1OHGYtJzcX2WDIoAxMfw9lupzF5UjbNBxBxqOg+vYnRKF80w6cljm7D+DU67IitqV
rJbhSjqvejemdx2LgHhy0IxlI/L9uhtJ7/CSbSDIDEx+68ijrMGFINf248kdpqsb98mdafvNISyC
O32sPhVqpV2X+wlrayw1fX6qq7I9NXblcUQVB6YMxYLm/Jpwwb2sOn854CrAol9gJU34MQvyKTYB
k0tqUvxXgavVp2LMUAvXGZ0PU99rvf5g9UZ96hx1NApUI1Mh9iVatj11+OJZ+Gl61BFrB4j/Tp1p
kYvdBOz9FrgATZwnq/wtM8wUvKQ9ZU6CZ9A+KpR/QAKKS9QMqMEMy79PiPTwS1IrteHd8GijuKX5
U5tNdswL6veJ4Qv5wITlWEcycny6BSPfauLR/g0VR2qv/ugHhRXPKvKzVk/5eYp+F+hnF52aUC7T
XYw7HdG34Fdxap8SV4fGg9I2P6HRy0669sR0aTg6E/rtEKH8UtBuyydCVjqDPDbW5/KY0pE+0iPd
B1F+NYNK0sqqxnux81z9N8ib5cSIbSGwwi1yc8K5psoGMTxGV5qO0yohTYdBKv1+o2S5GWbjyYAR
NObeeI8jKT8xe9KYzlHeGLrE1ynddjuIgF+lHZqlV8KZNAMvPSWd+Yvznb6jTfdEAbLW5x+RiRJK
EwYqGTM5noVSOV4mlbDWt/v+PHx7xMlkuBraWdJ9mKJdXlpwzPvsFUDWdyum+yKrqF3j4tEGdkNY
38kPxV2s+c8DOXDa8CEq60dv4ycCR49JNqKoqA79YDxFTZAtGtt4KaykAhFTvkuzp30z0ZWtpms/
de0hS9HRa/q901ApGqK/LxjA7LQ5IzG9K63ovp5zcmMsdiF5opGl0CMTBRXpnbMsZPdqFybZtk29
SnUTujzhol4YghzwqVOl5l2rIB2WRUSEDYAdJihG9+RxrtIG96EHiUKzYbxURk0upolzKF9YA4FR
buO89H5/dMfkrddsylQWnrqoL1CWLrqBqnPHaJuyZPAgfZI6hfXPXjhWeSbPr2GM2oHA9UxmKUn0
WEb+Km1pW3WyahZWnhAi6ZVffUURJjP9vS3LbSYzb90XVrcCxuO6qH1Bkfx2WNsRJWxnGycYroRX
p0CvCjp92KkEtYMhLj7x2hAxog3hd8OhTyZ3OWTdr1ZYV3u6TiGbDXGyl1YzMVR4aDbSwV+aZrIo
O5LNIqDWpXbSs2bgQGjTXamKZdVpr37J5NUMc2a7oCWUM334PrtT0qmri76+xwTonIAuP3lNTndY
5s+jylbaaN1XlZGtW0c8uEa4L5v4yzYufReinSaSaFW4zXuO4iMpxLgZYQlSC/zkJSZGxYTkog2h
XJUtIzXdNA9GsbFEgNkgwO7isM5DAxKfJ9zCq6zna0gBkTgmZlEqytrctwzChpzg5brx8ODm5OuC
oVlYLHIsTAkLq5iQZuhz0EF/xN8pqeJWEQ7aZZol1ZoGBVljWfUjA/tTSmKKW2aVemvRk4y9R7Bc
wy50sP2q3CFgIPjocNq8tnBDLaeGYC1hZbTkP4+J9kpeQEV9VhYoUGxVfafwlsKiI8Iw/G0YHPel
XlAgpheP4qwzSY8bA7RiWmQsJKYIVbCA1jARpwpZdVhPiIQbUnz1wzjH45kyKtYCLelSDXQiorH+
iN2GTn2JWdmHJxJ4TMiDb7eGoCZzcDCSxQ/hgFZxHmgnLMwRnKKYqh2r3fyq5swerf/EU/ETt9+W
7TibzpzpJlOw47hrXzK+rAxojJmbyPVY8TMPGJ5dQttXKbgcemdNs/nQnbzdVLSX4UhO67Eisb5p
hrMRDi3xvAwfUaeXqySxnHvnI9SsaeOwouTnPpeB4bz5DtyKcDqLKDP3uVAuttIae33WLlQI7H/q
dfbthl6hIKl9oOkRjvhM8TXPHlMfx5dVesiA7JbPUw+rbGLrEkH1kLL0XGum4vTrM59RckQvXX+Z
Xb4NtHR60qZ4zxEJt6GRn5wC1wf078fQoWaGtzos0fZ0S9lWu7Cx0wVpnj+DlmDNiEeWwxzZaOmK
Y+wg0Sn8e921T3YAWIYjLp2xWoE1m7VfTjh7R9R7C7BtC0n8gbYs5BzXOEcMpZQTXtPEx7rEpGLt
6cGVmfWOzpB7CqQWsEWXGD7CclogDMtg7lK4uI6GiQ6Y2bKGYwlA4LeoppcMdyLvLe4cYd63/hi/
pO05tOvvYOieKrQHd0Qirbpe99fK/5/sndeO81q2nZ9IB0xiuGVWTqVQuiEqkmISc9DT+2Pt9ulz
DNiG743dqNYvVKAY1ppzzBEEj5zlPSiL7pZhCfrcjBarjeJ11MY4L4if1WxAoiVO3UKp/jxBgFFk
aL0zSI07CMa30MDJ7FoMdZNE+ArKGR9BK3wlVzCgaeA4ZinwREBLjeZfcMt8QQ59ZVWNUSF2FANc
yH7yWoNep+MazmBMWj3Yd91kYN6EL5JOIJagb3CMs8UezbPwChTnmT0S8icwh0gaGfMmrW7tUC9j
s8mFfqnlYDUowClhNhLEpGUcdlvQl9Sbt/B0hL4KnLJMsFhDi4nfCYoWBSpXh4g0dzM1rmyt4eiT
2SOGehBmy/55HSbDhH/emd5+VVMXEL3JMp8wF1qSFiGHrdSqZKsKCxwW2qq8/vNPOCdepYi9Pwa9
4tJkM1ycir+ROMEkiVZ/r1RAZL+bx85fjimGd1A4/16+KgDnLA0zW0Z0m78I3fl7/++L1gXIiPP2
xr8aHzcOOBpCuqrx3VpF06uHTuuCx8ViBE/lEcwXQvHKVwVR8fZjVuHWFrxo7RtVxedcUwtHakfF
1ObMhbXhdR+zKGfZKvMVi/sqyrXY4QKtCz79qpq+lLOgd5HvXP/eSiKiaWGWYDjTzJVk0WOWtihn
c0etJcNHaIdyWapXf1+6PhCsoUAqo6H7ldR6ZmuVyuo1ya77VEG6AAxipwMeN2GH+h89ZsgVhw84
g4aV8w1xjKa0eYXFKu3a5wpuSWm2LIHc19mnGFYztq7Ebx/6tq0GhosZcaZKSZhiIiT1Crojau0K
qkD24PaZCzDx/qwe5ckuQ9LiL9pW7gdYpGjslUmGw+AirlAQijjeg28znlLGYgW2UKwaoYXRUUie
KMv4FeHPU666QsBmZzrLNelMKwmnJO/ZhOsmpjpqs7Ba5fN6Ui1iZKy1IYOQvze1OLe5pQDBHwZ6
XEGrHB2HAEaV0SrRFbCdvz/4AHEr5zi4y89VN50EUlQVDzPeTRkiLqseyJemY4+Bn1Z/r5oHe2uL
/xm4ADZdQfY4VCSgJ2L1JYXCa2Ew802lR+U9O21ByMLgCmW/ihTFwD+Gemb2asmp5wAewnCTGMGj
QK3WWNfo5ksgupxt+16qIGB1OU9gpFDOjZL6wYl2X32bbhhrF7auu094QuFsDlNKB01Sh5B0m7DG
9aQfoEr09gOtnqsclGPQU+uNBhlzkXrHju8SZxChZ8j0swLKZffCSFSqAcxJhPn9/6a8f5Fn/zc5
hEJ39X8y5V18f0T/LT9N/Ocn/meAmkgWmiLzn0gYmqoq/yVATdT+g35PnCsS4YIaqoR/SSEUgtUE
gtM03cA90pCmSMJ/SSMU8T/IQDNUQZLnc2OuCfL/izZCE6X/JW+YPUGQsZlSMfkVFVHWhf+ujaBF
L1HvBepWHOPOT3KSsqNHCF77IrmpeKT0PWnElOjvS/FA1auGEcQAjaRG8VFDx5pe/n2Ja2hRdQyD
GLeYfznzviZn3uE/7XmfQ4yyK08jN+2lhy9X5F38fSFJC2PZyXLrv7w3y2GNBqwKyRSD9WfP/fhP
o26pnkJd8JrBlFQLSipb7M6KeApY+HsZlBIslm7yq39e8cKpzGhWwSObtgJtDj3+iaZBgaVrNOUW
n0GIr1EG81xnT63/TOv//OvVyXOi0bNNVGeseAODFQNMQG5aFstcFUzIgYt6TD6NnPhUILxuGU1+
P3826rNOFN1SqvezOW9VTd4ulZnG1h+WBT6ScufONI4pjPVzOxpYGKqMm4TnQpZejKJrWEbzKa9m
eBlEDvy9rKual9Jkry+Lg52wZ/l/x/nnKvr36oGOdAEft5wsxv6+iGRQeEL/2A0dWc5kUPohyN0S
M65yQmfLMHj40wwzLdQOGfxCbz7iR7KKYJ4JTa0tpAJ/Vmh8C4J1Tc7PsEDmfcqyB1lWDSKByRWd
dRYv5F5WLOojnTE29cC/v/zpCf/9z3FyjLLzPj4MuogH+5Sq8+/g779X2hR19PdK0qV/HJmNCYH8
O/K/L9ofIDl9mb1UaH6ZAuRNnsI/fvYNqnE3TDyyxdPTy4SIAIdFYyxBhFd5kJHzwhk2y7M0P2lY
RH9Xgs18HebckxA/wW0w4Zi5GK40ZuoGXmSRVVwgJfhoGr+cnfDnwgb6yCuj9QwMuC4dZCHJrtHL
CBiD9maPdYq6qrVVIm5Kbvlb8otdh1ldn5sI+8W5I8MUTBYdgxiarPq1kwem799P7I0Zh0Mpq1Di
jji8wm1ulhEmk1a5GrBZENgUTTZJf+wWr0/hHLFLEkUHFwmbQhTepoFuFpBDWyFwYRbL6NuADlfh
kbjWFGTb8AfJtnHUn3gPtgt7ToJ2D2UCT9vGzE/5SY5d9YIDpkRTI0JSw6GCKQ+zLPuhEB7nxRmf
FZql4TPvSgE74TUMJjleVbgtjM/iO3NgKXS77u1xUC/Y4Bqh06ybE7IDzgR8ZlQ8raeQjwGjXdqM
E5fHxAzpUDC1P/J+8Y6IwvlIFjilrWbbbGDqYRbvzMMZEKfAFh1wrw3lPlYstCUvclFMZVmr5tB5
42MPVzNnGPbTqmZffcWZpdH6ATolC2Tary/8kJKGUbnJ2W0kxNsYLljCRwFNHcpH6tTbIaI+tQbJ
DKUlVJr2KA+rfC+d5WsGgj9nDSGcDJ2+XR9k+FoYsp6CJSrxyhFyR6ZQDl2VZ/NY6D48RwYtxJ0I
GYMgJz2pazrS5pp/auf8YjjpLu4J83K0dmVU7+Reaz6kHPLpDaytAw/gpdVAw626+9KIYoaL6D02
eEQK+7G0iUWHT62/yevZDVcPPgy3rfKh/AxvDITQ5SyLRcMMyuoedHvwoe30+1m7IY9D4MVfGdMW
mYmunW0kmZXCVy5oN0ClCNQ6JM9Tty4vw166M+6rboyEemIMCrNb47LBRaW5SqGcWbTuBlL3HKa1
KzGIJfpJWzUFPDwrvFcr57HA5PD5BmkED1fNGmCRIwoC4HOagxLZr19jCVUT6zZXrx3NSpbqr/FF
I7Gqf5RveTn/eHwbB9adsXbUUwjl1UTOk73OAbSzzpR6W3iuin0N1QTz2yu4UmkZSwA/pm0IiZRd
7geLbofAvWA7UBkHmfWH9JE9nWfq69wPmVs8nOi7xK4ayrH93W1gCnQbmE3qVVkjBWTM1m2wrnak
zEZQldgaLe/tEZixg/nIlEVmokSyq7dyg3c7XlLdRC7y9d+ccPKL8HJy8JDmVsvvrB3YrehElajf
CjM37TiPHF5UADYL6WN8Wci6eaTYcvl1A8a2L6d6hxIIb/G7CT0VCzUT/sFRjPBQcuoPSDuu+Pn8
MVhCoXH62BtTMnYsUViv3MbzfB2GjIzM3iPAZdEDVMCStubnx/urtHr36bFa9vcudl+LYh830EpN
Uti4llFtB8FWEBbFW7AUAy9v/HQ/+4IAzfXtZw6Xnmcvfxsimz+I1zZ/Z1i3l+C1gPAjTBgi5jau
zucgSabCd8ecDat5a0mJn7PRse6Iy/QNnm4HP2jmhB+AOBEaBrKAsbZj2hLjsOWoBx7vQ7aJP6PY
Mr7CI+4l852msIDIPzp6G2luRjD3htuzO8flJmGAfGJoPGD0x3y2sKDIj7O1NrvXI16Dg/us19WX
eGpuwcYAWBr3CebmoR1eesHLnpc5fmpF5T/xOFDcZ+Y14mUs8Nc51MNOE35RHLQQnCKLxeOROYGC
8s3J0p8ME2tkFHDdDsONHPfJBpn25PQ6Bd1dqn8mijJPL3IxSXNlHqHCTGvDjPPCVAl8TB0lNExh
cOBzslhoBKlApmnwMjJjWiWDK2OnwT0C2UUEiT4RldpvuuA/+C5uQI7P4LL+Cx612TL6CkEszDe4
FocwvSXKBlEnh9tYr02/sIIbYnxAY7a+FSZtKBye2FSFX526BtxJskUOANi6sB+lzH8JrvR0xGj/
rABGHZR7Xe9xeMySa+IHsoX43CRokSCZm/BqG3tqN80zkMZAF84yZiv1QUsGpCmr5N1Yysv4qK5G
X9nKu9cuOOtL7ujMxHj9pv1lDUFbfpkoZm8cAlBwVUMWsyPRJY+9qFM7jXF395Fa5tJJgsozX4q5
FRxTp3/Di8KWXaj26QKS84O5P/zAZpsMyKU2gPzjiqm0e6G15wrOv8XoS4ncQPKHaVyM7TqUZkuv
KL/g2YaC+Xqs1KPRmw/M9ASrhMoPHy9HvUURCdsV4Ykfx14pOmDYUun18dtr8gPZiB0hSNiKYAZk
8f1SgTX2AeFQ2IKeoBkziyML0Xn6VYBIOzybdKpb01igSy7t6jzbK6U3Ge6y9arMMGEemvHPIzlI
scVLREn56OHMAygkISFB0tbaierBdgSuLUuIbCsjuWi9L+F3gS09qsMv5VpsjPdMN/MD7yL/xGB8
NaBQptKw9GtZYC0Dy4ye2RzXg6d/Kld0LOv0OGKANi2nze9Ms6stWkYEjF7T2p1HvLcnO/m9Ocy8
7vBywv1MXLaLetev5PfSP6jQ6H+q+7BlgqTvMOTn/6OV4ufofOyoteN+k9nJTYAa9FY9sT6y9BXn
CCB2hCI9Mx8n/IFrSIWUqwa9wgIuSpdc5D3jgirEIRkkA1cVs/KET+NduLaQmnunOqOiButzU8TU
p3FFrcRRYPJlzkevVT3c8dMlbbdqxQdllR7Ga3+tzpx//tijXRWIiM1qy8YB2m49F/Vb/wYAwx1b
2K8CEpL1Srf5UruI59dPNDjyw8/yDbPoJW1AX9gNzyDue1/tvvhQ3Ao76AmY5R6yBQj5gakx0T+2
i/A0e9O+uXEqTzwLzRUS0vwiyh4YstBYNBGqcNVfp4aihCP5mAbhF3SEsApILaiQw6ArfnpzC8xE
I+7XAGd0kWavcYAlKLBjhQczuseHRoGm6daYwPnYXT1bR0iOD9VpO09FyJ0hvgGWduWPlJBK2RQ/
nLrcPb/Zp7GdHTNXvhBtEXnPb2bnXrNtmwWiTCk401WVu+YsfGb2y7jpLgzYJHehfDE2rOsNtPfg
5eJmbtX77lgdK2mDJ3Z3lJ+ekSyS9wdxBwjBV+V+lKyWJINT8sWHL2Wn3/EHEInhlW88luVewsce
SSKCK35e20qCPXssWzzcdvDH+dYn0wTRz49Ks0gxGk6hYMIEMuP7iJ/eNtkFV46ohTmLRW0e7rqn
1+U2VH3aJuN3Tnk+qaqsQjlAP6keJ634HDK//S5z99nfUsbXst0idHepJsRdv+CcY4OkrPsX0Og/
Ri4R4kqTWDTFpi1DdzGBqXI/xZ62eBGJOmapfNGi3FhOigFdr+6BjAF6h9kRNqTYJP69+nvv70uo
TPbowuTtrsOBSxtI6wUCNLkJsMKC0om95pRLjZnyv4Kn/171Imbgf6+y2Yxa+C+sOlVqSFNptxoM
4YHwaPqRYS43uf+//WkFB3V7rvbUkXNfi5HhJLNbWYWdI+VUivMaUd3siYV5O/1Bck8KWnZOtQF1
JBMhu3dI2pTXaP8Faht5ybb/T7b2lGs5piQXS3syMp6N3Tyv4c/z5yEBKFvChhatZnm0iCxoKm9e
eRnZBZ0Nyaut4TvbM57kfOpS+h90cqvKl5VFR3ow8SKfqmjqazqeuDGZ29FJkCnzPmensKAhY01f
xzaDT5rJTYcN/2DhbW+oHr9UUbftBnspSzqpJ3kzigBx+D274MsAo5LmZD/5ddzPnIZa1MDcllrf
Ka6MAYN1ZIWb9l16p0F6rfj02xg00JxZxGeYxmGM7NZV3ttNeafrxB8O1DnCqBR2EM64Ki5QZned
HMjf4Snsxbt6aj5nox3+NM1UkivvT48Qbgn7NdUacbGa4/1lSj/dd7ynSS3S4/xTt+cH6HtQB5Po
ON+CYQ6fuUvOxROzIKtYN2vI5C+ewl+8wZtb4o8/kSveY+q+d+0ACM6pgxi5jb8piun08BoO3uuf
570MoS9aMcooLKZWnDykHPQ7/FgI9gEwS6zJpTphdMAALSps0Mb5GkYb+98BuSwDZ+rhDcTCkSo2
wlXbLBpzRBBs5v780CzDTQ8lcjvik4UIDbOrmj3NFL57uINkwiaU7E3sDyv+GpM8lM/G0xnRLdEm
YT53LO36FrhFYCG2hHBg4stAPlQ8mr0brrkrC4KxP+No6qm6a8Tp7DnVM+drsAbWscc6eCOj3UoW
6uKFSfcmgL7v1O5jKftVyyTabL3mU+ISfPNbS9l6jVbuo+KsLeMTGvHs1EQO/ouJzxvH2ZH0g2Sj
FEx42N+P9M/yChxFXOEeW5wQ3ylmJ6J3sZ+9E+tcVzxBtKOA9wOKB6hT34WfXquADp+aCrsHk3lt
ykZ+RkEl2soyXClOeIBPgzy+98ojNNri4XIb6Xjcw7nGsslDKMlia2xwCcOqwW/P8W7+tLVruWRs
Dn1397xHJwYB8tMevzVLPgSdg8NieCbIFxcKrovhdJ/MFTGYjK4YOQp79eFI3xg/FFOciEWHz+fA
/ZRIi+AkLSp/uHI1Ss9wi10AIPQuKWZyRmiabehe2qkI9B93HNUNGoGENfjpzuSFeKQ4PxSZg90C
l7142mkNUdyCIQhbcxKL+YoI3mU2NQbUpqocW+AnNs7MAjCbiYdppnSaZCkf2oZ2INN/B8WSZ5s5
XEN69y+KP9pT1SsWE1iGJ+I0JXXmdCiQ/kEMwAig+16EX7To3Zo+Ugit/v5aB90HTB/YEA/2iZqD
8NTSgmdKM4Qisf2Yf5J9gxswoAfoZOxqkhOEp0kndnWFy7AokJx4SIgF0R8i7NdsZPNYyWFD2IGD
XfN3OTLDl9cyFRVspKvDpwgxB7PWP7yltur7dBfd9R9QBJw7TtwYWODxGAIAccHbA6jA7EbzPf/k
JokwtSC8xSIz5WXPP+vxkMFjid0UQOLW/rDERe84z6uJ/Uyp1Vbdvt5CkNeQjV4LMrMJQdpyXIAT
C/XQq8QSu/G+vyPpBsoglQwca5xfUSvONDMvHeEnrZz6PiLh5aT1GxRimCrqIUHtlv5bg3+lLrqG
7M4YESJl5s2AfcLHst8YNNOaXX8GuotYRtnIeIddXnbrxTutIXjJfF2zu3Ec51sSGvrWFkUrTQ9p
8hawMl3Dp8Wwv6u8sN/UwwSzTIO7eDsE7L2AQ+E6mLnSScD9LzaPTxY9GgdAB3ACbDnL9eva7bFH
84PTaBNLwTe8DsBa1tA4XN3qOznwkITySZuzcW5eMnNnNxu9jIgSRi1Yv9r1GZeDA3TRzC9hNJ+z
A4SJclP0F1AvdqJgvo8MSgWHLaf61BzCIumrVvKVZ7cRTDQ0O3U/7p+GSagb/rP5uqZYILl9iS7K
5m6aft0BfQfXER//8TytFFgInLjyPHKzK/Mz/TDx7VlhdR7GT3aNGl1VzHKDAL9l5V09z8mm32t3
xW4Nwslt4WdQfOyUWxwtPts5IWauEPk4SGaFq4OEPtxBIx0D7eg+oIrRTNYucMTn7OfvfHNhFEc4
dCwC+rstCFbUeJn5nK/oswOv2NVE12N9B3sIKZyGVmMZPf2MJA/JIY9NVYjvGSHeeUBY+g9bLfF9
RJnM0psar9ihWEW5saCaaCKtptm89Ufpp+Eyn3jcVNXKegdIHOwuntmS5AZzW+od/qCioDo3DfZX
HhTJZLGPttDr6P2ZVLc81mb+QXZUwSTgRsJqdhvv/YYnjQUb9nuM6QEyjsn+9SzMVygl0kW1YLQ+
MtPldnou6FA5VzM0BZLba87L56nF1z32FNSZ00Iv099y7Jxv5VT3Ps+F+lyn8PRX8n0+OFqOa4JT
vBYllgS6Vw6unu1a7sbvh0N77DL8Q/WfZIgm3tTR0Sp/hCdZO1VrCTjALIrT9JlZWUoHrJPb0eQW
i/iHP//E2wTwkwsedJuo8ENtn2BaQdYfuQkh2zYG8BBjAutBfkxvpZLDOH26UTD2MdwmPWDNhGkT
jrgbto2qdB70yYGl5q6xZfk1e0e9dKxa1FDSimAxnrv+R6xPmKHWJHO0W+HMpggoiDlv9/081OHi
6cU4EO65KPJVOYeH8Kx8zyn/t92qgwN7hWWNsNcMfQMDD7BfW/yK9+GqHqyOJJ/E4xlV2GALE71Y
aUI2EM54bQ4xUBw/3WNVbGIE0zAcshpQnyMRXNVO/Bw7B2Dy9UmYD5sOMXBvc2REF6jSvQ2RMDjU
LCQTHJ3QLT4XcWG7/bE+q8vsIzkKjnovUV9GkMzN6g/Qb/uFeMWC4BdL2JCURjeyGOvki9nwVTz9
2oPo88Hyq3BbntkkkWoLJ05s0E7Pbv1DLd5hwEUXhwNYsZl9sKUnS/j5S31T3ETUq78YYo2V+9LP
TdObsYyC3wOxIf8OMvWSQXzOW8oErApAli2YTral579rGhM3qj0JjVNBHpbdn3snvGQ8ARR4PRsf
Rkk+opRslUum+huxAhtYvxJiZYKRUqlVfKdJnsBa+mXVxSv38bJmu3DFXdac8m/FybFBruyBO8HE
b+DQYGD2g3KCFZx85QIcKF6+GH70P3C3lvG+PIY+d+sXB4mnT92sAUsLxNMkJS6DhULp5sHVlWjb
7/ql3CrOsHp4qZvDO3uZ6GhIn4LK/Mu2bKQWkoIzpRfpUzQly3Qt7uav/QjLHozckm2K8yNrVCX7
kkgcEHbv9jCfyoxAxF58HRHp/nAbTDyea1q77tP45OFErNhduVmkb6mxOX8m4vdLsIR5zN1/Hq5j
bPNA2Zy+73v69lpXp/rMohhPGTum9PagTHCkhfL++jSur9obz0lokcqDklDZYSwSjV9sNJT/wVq+
E6QTqSv9i+pkFpFTDBVuER3xEXm8zQ8FgM4pQbkKW4PbbS29wS1Pr53f/uB1+Vymu2SDn88N197n
In2Z2TpfKZoDAZF2D2cKLEabinmLKS1I5tiEe2gOkT84eEDlVOBzJ75ILmJd87l+OLJvuPneWA3+
cOxvoqev0awWNEswjKfKAb8FqngcYV2uRmUGEoUUdtDYX5jiJ8rv7sQaWU/rhpl+imRqd3Db0PXS
PoE56xBx6cZY+agmC6cqMWQwiWd+rOcefC3GAW/Cw6aZFhoHUF/WbSxqdBDe1oJ2iTX7zMEsJ9MX
z9TVT21r5iusxcle4g8kqNU6iHK2tCMQ3G+15SifCxbWBCwKtGHZUiJLPtmMFIh4332Jy2rZ3Pu3
rnbnvS3dMMeyuehUzC36d5rDHV0fhekRVZN4h1+zeJ7p+FYMBBY0Ftq5ZCXapFuk9qlggfO9eEYS
s34XQFpZ9EMfpzfundlH4Pe34ZeQlZ506k15mzVu+9VcUE8RSZAeSNhr8ZeOzPlFXwmfAFfzzlGu
RBaIXnQcLrjOzhsX6OL5HVMhcVSg+ZiPFILfyEv1RWipKT0YAABucsGdAq+uyAmRVDLGy81isKR1
g7dbC5xyn0eWQGyFOZ7G11p2NE8/lbcQRIkRFMU4rL0MMAaY5Kgk945P9Fj0t0ePdzsW0RZcvAhs
fg2S/uUTgA4idPyT7poWBgfML9rA1EV7BCJnGfHRbs2+G0v7lS8MPYLQyUJvzohN9B97+bURU7vm
tiBlyCr1c916BZkV3Pm0wSmqFgRsHA8btA0dx0d+K+D3hsM5o1VP/ypM0QpviGNwz3qBTEvT+X/g
CAP7/ihiKRVQaZg8BfTwr+O4QwOrTqDUc69/9ZXPN9MXEFmmpU6yYdWGUc80I/weXbiELrPFfbmF
kBma8LXcYpnx8FAqs5GEm7lTuM+P9jL/bNZxZ2aZHX4IQMnVtPwmv8/RzH6bd53MyhB7KNqHelmv
sJyDHPorv+GL9FYve6uj4R/vWKbj4POwXo9pNhpZbeTPMQ2PzG6RHIPZHtscwkKZcb6CZSXsX68t
vzFql8MtmETCJgNJ0gpZrOPWm+HDnpBpZ80VhAQmQzoCPlNsxonIhRk87Vln8RNqbq77JFwxtMSa
EjOoHk6x7r3qG3QyIvnmqcWYqDKH1stDT5rqCGaiMJ5bCy1heVQoytGGMaO7EQ/G1BS3sudg1zMI
8VhT2PoHxXGwJeN1EtYvSP92SP9kgsXomwfgK3/PwNZmNqtlbhzmRACkl7lfnUSC4nH4JlDiC0OW
acuy0dV9NKDnGOALdsI0ON0x4OgNQGmmnz6NC7Y9PIvb2IXZJWzCu8Q6RnXvSNCRfa4eFXByIPMO
exuO4KWbJGE5nBzEgVHmsp057SbaxfNNjVoD1io1KCYvVuixZG/5uFTG8Y1qOSvWOYYxr6dPjWZ8
aGcyrfJL8h2qDrd6tk4sw9HfQQI0oo5pvYCZssOwDreMT5s3LJd0RLiG173RwzNQNN4rdH0AJvG1
TLY80v2TT+DMfvov/Z1NTprb04bU+QbFxh25N9s3O1ym2iyu3QmB6k92KClxFtrXE291J4ncUcIU
Zw0rW/XmN5TJEA/ZYXmSEpdZP5GXWII1lZ2PLjfttFZz8Sl73+yycpkmMy+DwiyazRcbqGyhiTs/
dQdvK8q05yZLbOECI3U3YzmSmEy9qG3KHuEvuY9YvthP+jCeNO7rmRmdEXWfEh3lnQMLUM/96J5i
drkvzs+nr818hgtMHMhSmNJ0uoUY78f+YsRO8KR2ZqGg2OBQ3PYzAefxVOAdm7Eg97ri1Jtxky/m
5swHOuJeoLLDlusMLjs+7Im6e9L2WIfMd9KS7VG54Mnj1ld8E4qZTxJcd5YgdMfgtusHoHECLIVP
FbXYKby8TqJstvL9obsNB8gYglGWr4OTZ47WWPFk7oiFMYemLsLIfSGkhpAS3dWt6tTLhDMVW9UN
t+4Cq/vpWB8fQ2oFVsD/ZH+E8DvuGZgzMOpbV9VsIEvKDYJ5HGXN8BRLIitwGGPdWsaUZ3E/W2S7
8i09sqljzoG0yMYC9JuBUUw/io3CgoEDpil+chKUXbzsdyoxjYGV/gRX4YrtMcEp/aJ8Jzd3KdlE
bfIjH4DdzR38v1g+8coRLWlV3XMncGaL5vw48XEUOxAdphzyIlog4gRy43NHm3A3bHIPXj7zlHia
0KFx5KahtkvfqjcezeGNm4wFTyrd+Um+6Szcu6E1xQVhjLK07p7vAhDGRQWMwdF/wBrfJQxUiC2t
sRl3Fz+5vKoSDNcJysWIBOHnNEJTM78efZQmKQ5QiTsGzpzlhfzsxCVPLEbHVGzEKaxq0ZIMjDJI
8V4Dswz0PE4WuCoJYQnRldP8YZA8vcXc3jGSa1pMsqZVN9uKGzaWioA9tB6AAH/zuHhuY72SELVC
l/Re/TxO2edABt0PA+EDv547ZroIyzpCY8hSZz2u9ar6qQRuEbZ0U1vH50Ix9aMuTJ9O7v4mS0Bb
pckIEJ4tRjSzN64OnxED4Bdl2FVatba2UXfQhCxhpR+ZHQ7Y+3zDVsbNlXm3pTEoRP0Sr9RV9zF+
JSLPoBn/MudYNNtqMJvSxHOv7y9huxVlhzweTH/yQ3jrUFWD7GobzYMbfhKobRUGnd6rteXWptzI
mNk1dLPm+Pm40lQEmVehVGKiw/DEaZe4//LLpU99RXRadCjOBM8ghVmwOgj4sWDVtzae0E99JDqi
w2NQ2qVMDazswx/xODJv/tIJ9bagRZzTnxno7RNYwpau/L3O5bPDEdrUV8GXz4wUZ/bzNHtXj8N7
GPviQpp7jSV9odp/fCMHvwDczc+zcIEyy2O2eNZGjyWjPlXLCH3tNTyxKKiESrG/Y2bWTk3KVt/0
PnOGQiWbw+T5xyhlL3r9V7JvGL7N9i0hZ7DuzvK7wpDncUoVuzjrn8gv54A/q/aN4QnRLJzPytMf
5vjG72gO1UH4VFbJDt2ZVFmQvanw4KMMl9e98uRwGrXWAA3goieGzITyBA7sN+km2dkpunPbhScB
sNnSd4x8itHO1h8ftNUJCINP0hA12I/Wm825BBSyoCXvOMbHSWHBO8Xn1wluAAZNLSv4E3+xBcpp
tJXlp8HPGOvflBNqrFMvtEIWTrgLzEZPWWAzVmZwC2/KSX/Gk+pGh3o1VcgDGy9EABMKyRnActVs
sx2ZvTaXNL4XPFirh1sdiwM5aHtScfaDp3zidiv3JrSQleTP97rhNLfHlUc3WmJldki3vc10EWI0
qSDwXoDlKTsPtrjIPbJPJHcGpUPz4eEBswDMH2UWjynkwGyvzb3bqnxaxrffE2SLg/aaKSURI6sZ
BjycZ9r1yMzPip8e1dBZz39LSP7A1z7agEe54Dp/g8VEoYPrW0u0EiMfCIe0YG4H6sAQUVu+DrK0
UHeUmEn5ZiyFVcbyydZTrrkvi2V6JoxT+1A/ea/FEvSHJYIbRXyPodNQ2V+rjWQT34OXGJyjUtr3
DXkcZGGiX4RPhw7b5BMqoSfT2ZYWsDNGKtwiwlt1gPc5Y+RGR42dTvxB9V7Ib+SFdS9HlDy8aY25
KXyVa34TZFldJmbcqi79Ce8Afs8DI++aeaeyCiIb09C37A21BMALIYqtOQPZhoh5ajaEYL21C1hU
xF4w5adrPErraLT7BZV6wdLHIbJj0iBGvn5lhI1tRb4R38F1fwaqqnV4ydcTRSy08agKxoWxKz+i
BY/WCzz1BieEuQ0WcK2Zrmds99DnnMLYBTBi4cNdqhvmV6gH4LCzbg834q6I1hGW4QVGx2ytHkAF
GgD4OzsdCS1L/QCx7ADN9dC8l1fBrqijU7f4YMXGNAYBjMztI+/YQdhp1CWsIaWEhgYQblFoiuUm
xNP3QJWt7cXRGnBBpzyuDuNbfZrv+1XlpcnioeBpYg4XMu+Pw44E9NnKeEvDhboVIJCwMwN/vL5m
6FpsSDGrGFsfyGsunEdgFqpesnxk3Rs9w2YluFWaPVyYdVeX+GLgHgKpF8TfNM5YseiUX05ot8tb
GmzyyNaoa0GMeZfYWNB7BuK/D8MybvEbDUPDhQy9lKbJKffVNqbmoK0pLYSWT4lK2cm+mw861Ufn
xVvjHpwIfWdJFKpFk9mR4OM8Qj0Z9Ku82MaCT1LGV4J7PKeKk7jWNIyaiIEzHzd6qvaGNHAglpHB
lbDTKHaJsdn3qIz85yn28y2B83Rw2seMiDUnk3dZ+E7+CNMecFH6qd7H9qjpfSM/Pv4HY+e15Lqx
Zdtf6dBz52l4c6N1HooAQVfe1wuizC54bxLA198BSkdbUve93RESg6DbKBJIZK4155j5rdQJWwQb
gzxpM/4gEXt+Zg4BOYRpRkUZy2uorTxGn1PmayFljg2nD0dj7vgFuaUEL6mbicA2ALWAu1jqGfAi
LlpyhMcdRxnpS5NN35XiFb0mrKsIoi6rYx9s8jc+C/rezOMMLaNvWQf7tVD9OpAfSbkHLI0g+2gS
uYP3mBy2klbCOiAvcKRN/maf5A4XmwbYsft51/+YAlxRnEHj2lswH7rnDIlqtIurE4YbOKaxAd9k
B8QVdxYyKkY+gPoVIj6bRdtG/ZwPMT6NTbKsU1hWN9QtIxLM/JhrFXnFtylFc/k09dc2cfJbVD3Y
tovpxHWatvQ2YsAB/j/fRYunT2SSbGGQasOWGQk7XOQvaohktL4QsMjTcY+jT+WiQjOCuTVR6dRd
NT+7BkdfiOM43fbVXZJda8VlUe+AyqsTBABvEU9C7uV4U84QmjYFPciKxsRhGi/1/GO2DoaDWOxp
dijXlIRPrTJE5kJMEgx+XoohTNmZdmu+k2wZK/k5lhSt3skFs4uobt5oOIdGz7I8ZHf5i3Hn3iBP
GqD695uehnW1E4KQpIuy3qrVe2Tsu+lkTmg4nhiYE2s/Plof442+NvaHsCRfZb35uQkHE/FLAa30
5xOxE63VkRY9HK/FtQ2Hp2hDGWBk3Z8fm0PLIO3NviEVwN07juIXA4WxtONMqAVFOWsJ+0MSyYFS
CvfsGkW9nFVz37QnOBusFc8PnZ/UoGN7JMuh81tfpi4lT0OrG357m9sCNGgagrkMJPZFqnW+MiVf
qly19ufH2vWJJkNqf74hM4kolHXz5xPn1/32FscYVkRkMvYetlF6j+ePzR2dEW+9e34pSFgWJqmW
HWDqtNfRSAwoq3GD0Heo+TudnVWtxAla2VXbMOqDGQ2QlvZkpEtr9qzSTx6zYb5so/l2Crsekx+/
WlXo5rVVJtd5Hr+7enGnG+JdU8Z+a+QGGQm0N5Js3ici9VvO1yG8nspJD+IKZE6dv4QCZA8A/GlL
CNkmi8YpWHrCw4q0YpFHBcEF0kc4NMVgPVU8W6gsaRybZfKATjTX0yuRZC/FWMn9mDA/xXHCpc/i
umkNCY2rbph2hUVnO5HvlVJpRyNEFgXRanYM8sWNfVryHZnKuO1UB49xT2lU3hQ9KdCuSfcBx8SX
o9CLd/RtjXt7BlLltPMbrhAicRcmHAM4JSiFgS4iJkZ5QssyQd9porYgtYsQyQFZYye5EGYdxWZJ
Hm1exS9jqhHVwCUGI0lIe2Bw6xoXJYiaJAWtmbOOMLEDI/luEF66gMzNBJHXYqSI6cbxMrIgMCjI
mS1s6OAat8tCv7yOpbLRFvsrLcx3EFOZlydmCO0Tx7aNMmFy0L5AbNunqCkMm9beqKuqpwqfAU8o
NRZdIUtWrNcAgjmdm2Auv5ypTH1JzMaU3JHi0HeoxdqRZUA6R95kLNIzm/Xtq+kyiZ+SdizvQqKa
yd/QbkElQN3Uzflkx1UZkJpHJa7Li0NnfkzzziwFidyMgXMFOY6v3O/ATV6oSb74STG8hEpc7+vi
W0lRPuB5Z9E05fJiycyDSy9gxPSQqNQcWpzIVykxJUO/jjVkfCUNbgv1Kq2BJUhCZ0m47FmRZwSg
wXEJtND6cOPlctZyilKOivJYgc6ZIK/N+Isig9qmBisSLAYQ07wKd3iGmfRyqu1tffCrcZp2/byg
5oYCJQp6irpVPTUcib4qVeqQAHU0DXFkxmCWOvk3+NH2WDszlnlqIg4Ba5u05PwIZayg0zBo8uTM
Xe03hsD62yiirxRXeVDmXNsyuPUXGodsv0aLNGI8Lc58sBedsyRlNmCkHex7rgU1FbSmp0HUGpbA
QGoxGGj5uwmU3tfa9IWscyZyIVpnu75XMpYEoyipK490VRXqhlHKpS3V3fvBAPms15nptQxlaV2Y
oJhQ8subkAPJC0eKEWC+vaYGcqqCHd6W31Jkw0nNGLkNjfTgoWFGnhD0bsE+OwxMadKQaNRwqbJN
g+i20gx0hiDcpz5XgmUTmlxQqzGvMNVaR4svYGyoHha48fEDUwWPoJTuHA2J/9KmpyFholJ0zPrK
OruV0XvSTQfVQPelIDJgiI12hulsZoM2RJJJYJsjLdIkeokrWsoVgYoXlZYFs94NmwQseqANRrnt
QMtQA6P5P5YU/9vFSFgAZ8/tsjwZ2c1U05rq6SFO2Yz4eeAIjlcXqqCIVdH4TFzhFdms3NpG0V9X
GkuYbPpUbOV1mvitK5MUE0GMLLLsj65ibX8IY8AU2qxfOwYlR2E8lRbpvfFZAjTTcEkVxLZFiQbX
bO+mQhivGeVGIjonxaYWHMXjNjfEQTKJ0IABXNid0xOVnLwBuUh9THRHANQ2qsiFrvVIg3SKsCWE
qESSubl11f7CwYZ6rHTaxCSIoKFSdVjeJKdtSzFfa9CKNQu+Eeh2lj2tvmLjSsTv1AztqbKZMiTL
lsQa7Dd2fF2qkXalaMNLqw2PFeysaoBb2U8Ky3ji0llodfFVUbMANWnaLyYmYCWj2M5qzpZ1zecy
vmkivBNhRJ+iEdkBLSIO5mNsMr9IXZrk7ilkiKycFyWjTBkWICotHApqOvc7zPe+sPJHd1rtCtbw
1jtxuFcIn0yl9ZFbxY+5t9zAnOQIs4MaPLknlq15WYi0RNOK2MP+psJmRmruqkSsOQbrpUFS0tIi
K1ii4TapuxiqiftkVCs6MKdOwWmGUq6bEIqQCR5xlKP023QR/h46zrJMrX3ubMcIvWGpdBAuEvmk
DHczCMOuult38RDaMQdVbIlAn0kHTnWSWef8KXFJoo5BXBy0hB5NS7YDbRw0HkC/0Rb2nIp5Nfdb
d2AyXdL4GOEmI4FWNsCExGaJo3A7juY1NAPEzaZR+S5hFQPh9vjAc9AExbwjXflCOl1gG9oCr25B
2LBIkDMF0ImEGFnfsmdzW2QdBhE+ZGKFM6SeWmBbJt2Bq3cHIXMtU5PwgSCC39RV+gJbAtoVEnwv
rJbicr3GYoqZ2tea1J4OvfmcKxQNCue09GKBzoh6opJdj3IJQ349prip60NoRrlfYc+HkoW1L42o
8tdmOFyMIWiLkFUYHICEDhpLGIQnEslC5FA11Oc229rtra7Wwo9JiGWyzMI+Nah6dBZrv5Er7IVN
4ym23RkHYk4PkxhL+od4JcbxorG6OoggGFzYlnk1T9SMq4M7g7kpB/r7JEmCo6j4bVqMMpmoOtzS
ZrpLaLSrU75NQgTyQDGfVYfqsuD49slmv6jSOWGRKB7dvHO80ClockIpbXqjuNfK9Ek0UGAnBuRo
6CR1eBYjSql5Q4TppexIXu25mBSt/dxlpvZUGFezTqAKDLmdGChgzkqGY6sHLNvSdK0dWHuOKV/m
wfkM8+IeTMRyVQxjd5QRVF76AZqVyKOpRSjNXRb1Y0EVqnWdk1sW7wS5rrh4uvhVejORW3DQl+Fx
5gjkYGVaw+yull2As5XSK53GFJQbmeZwAkfmbC3kDtoQxgsUq8AViNhSO2Thm1DD0s+pz436pWfm
U9U2qjeRBTlJOEvEY3gj6xfPHAkPqFUjKDOkC3F3t9j2HmqFpyaIGjS1CZwG7F+B0d7TIxzpnYRk
3Pd+nkwUsUR5VYNesdoFwxjNg7rQtq5QxfXA/nu9GbWwtCAnifh1npx4Z5GYvHgznvZbg8ieaKaa
VGjuEjT26I9EajNpobNtKDlY4S7dh8kCrULeNHmVBKUeB3FC9UqNUfET8oYNKRkwK65LINHmPtxQ
Ily5TCfuVSTVeW8PVF/atPKI/HC3Sk2TPo9T2CSXFvkIGyuivWpaGBkV9duU/aej9LwsukEGPR+Z
3/GF1Y/hGofbnNypN+4XzcJ3q17UBZa0hclJsDzFaWJscYAvO1c91AnNHCPkqFUX8yRjk2YKyCTV
RisECYXIBKr0U6eRCr3c1FGB4XbGStqZgAEgajt1QWjHYqO7kpeTy1VC0vvpGkvduDNqSDk86bqe
7vO8uEGIMGlgvxoE9Y1KwDcgMd2HveCXuH1X7pK9n+3maExGdFenBOUAre9apIqOblhbo+nfbLeW
p8J1j7PLcsU162Cc3krzUqshUGEV9gURsHSoEtbR9nOsmvd9Dtl4YF/5mlLUhEVIVnuRPcyR80Eq
iLnTZ93ddmV/B303OhUGQ1kJT8rMBFw5vlCTOilJEvvYrF+BDobM6bqXQkvoayjVVRI2JiLgieAg
gsCIkYHu3fMtQEJlUZJjadLvFYLlSGu+jmpqe2pAGjhJ39W4cXtmTk25nKQZf9myIPUg+ggzKjth
Nps+k7Ft2dczFDz1qojhWwmo4voWsgSS45qi2sCql8HfbW4Vl45Kn1RdUK/K3rQZ9q7diA1IeEjO
uGWXkSJGxNyzwyHSmDP0vgKzopNAuUpJLnfN5tgohV91zmulcR2WuQgyldoR1HmUQh3Ft3kWNy3W
ggeFpplMutdiSrtNrEt0kzKzAxNhfna0Ro0ltDYeLZ3rRx+DiLPLgnsz2jkl0gG3JOjTTCJokgSp
RpsAtBo/FYJBiJ8r+Utv+wYPtMRSFqtz5Fsm5lA5JsgU5yjdhsCDEZFn99DNyOEc6NXyaxAyaGb+
mAMfUgs6RqyiqecTtpSw7NjD67lR7YZ6V7fNlPkg0E1MEGwpS45Mz0vKp0Q4+Fy04AzIPWeye9fV
p5bc6HlYK25oBTl50DjVBbRfMvsqMP1hS1t5jvtbagqPgiA+EgDFTg/5AYXaUgOZhrdsKDNifhyf
2bzYdL1yCme6tYpZoIKk3DgjljatW4vV0EE1b6VCQyydn9Jo2LlZSukgVvNtERGcZXKya9CW5LOp
CmNDyhSyWnf1y3ZPmLuno7bGd1wbZelC8V12TW4MKGLNeE3yuh1HlZV3y2Qm1FNKoY1zpVvUXiMR
XRIpxWRZ5eBkXoogp7vkOC88J3Lp77ofDhnmVKPSoyrGG+iWl/zhsNc6FmxCdnjYxwYYPilFepYF
oJULb4A3CoodlSC5ztqEenzUe6QlM9+vsv7uIXpSHayQFrr5s2IB8YoF5Mx+9SkWEA/zGSpT0Ygg
7016fQp9lwloFCCYvUFI28bM2vxyWut8HVy0Nv6AaXxo5z47uk7H0eEYtHXaCJcPklaHZUVE0DtI
Y9y2Urf3cXpX5cgYorj/JCThW28pDjQ9ix6XvvpkkBtlG8jRJN9uTXFmGw0IdgjqigJRsbiAkYSX
e57aHVcBDNCtjk4XPaLVWPIyJs+7dk25ljLweGuI4hKNqG1ClBCsLlq5H1r0dYOxlKy2jY3UUZPD
B3WCAY1Li/CR0GkLU1X7PTP0mm48n4oBemg6E10+gG2Bm2iGnhGG8qrL4t04LpeLomXH0kH3Ny31
0R36zqvbEO1gmPhmGt5mLeJrYpWO+treMaGiXhhF92TlNi04xbPk8xJB5QUI8jQaOmKusQOEH6IE
4veMd4YgehfeNf1Aszjq5YBRqkc7Pc8c14XY6ia+hvlJz+HUAqkBxlWjrOq4HEQc9XKpFJBvceix
Cn5GmlErrfa5NPexlqj+OurDMmJawsw4udKgTGIeIO0CYUetoTCs52bXZXBsVBHeKy0OkYW+MH9Y
rubPuaVvxzVlDW+F0JMj08JbKiYLYgsZlIr2zUD5FS8NFPWS1R3RiCpnQAGL3hAXba/TXtPyjVk6
lW8lLgtax32AYsRJaHGg2jQLJWv4a43BBnOW/bkkCZoQhO8DRLqtZslXHFQ9P2LbnuA7CRKTIFjU
5bQVTUqfQ/Tx7Wx9ONEdFoeamhTUt8H1bam9KT3NFLl2j+YXW7Jyya3ujSBcAgCJWjRewgpvKRas
g9Kj88iH+L1XKAqlMAPSKvUSTTKtIhHF75rmhVOOAlMIVk9XjNdWH+SFqiM8VaxSQ+aufOiWvF9a
ehq9Bem0QgrQQaJ2IV7lMvuKISHfLEj1tYpWWbWuY02WcCpzuFpGJ4FxwpGUQKZcPYVL4tybLQ0R
SfNqpvgV6Yl6ZVeqV8Fl87oRqWZWT+X9oisfTq3GH6xtvkwi0grVeihdk6qm3n1xfXstLGovZh8x
y7qumqHdUc40p2jaRk3yaigGuqz9ILmgJgZm3m6grMbQcCpQuMwlvn1yfxJggIEZMYmxYTW0utxy
6aI1YVQHW+YQodTxI9TIxNVQilchs5M5bENc1yMs41zdkqa2alrU9zx0H8slxb+Snwcrmk/hdJVM
+aujdjJY4KuemgnmGAGeqmeRa44gp3kfpQGLibO8gr/oz0D1jq5LmGXKvKVa2nI7quElA11KxKdr
XETEzSGGUh9qt2FtWEwCqSemOHN44eKV3GZTD/LWce8dkgH8cAlR/Tfdo1OWnjUTlTZVDbbUSr83
esa/UjVaL4/IaBKKCNCoajX2p9DJC65z1Hgmxr5yUlqoI6O1LVrj0FaltbNRHui5PQShYBLq4OTU
w5JRqFDwIzBLUpIKnzxLvTFmRHF6Y0+kJQj5qN5kZerudOYWh6gyPpNCuNdJWt8sCqZOqenTFmQq
aC0Hx0tRMpE3LN9KzW0IVo58RXqWbgnX90MiPCkY+DesCBu0vSBm7Y6uQ/isl+T1Ljoi/ZF+Rpy+
t3Vl3ziUo1k1zBfWaD+5iO8KrH54XozZN2vxTUZ6IC3HYuUmru2h/YoovPlVi1ZC1voSuCgxoKhH
myZk2r1W7SulqLaRDWFWxpG9k+HK653A6dn0SE0SaTFtMDmwBYriUKBBmDVGDJX6VbS0GlLWCTTW
MLxGkXhKK9skSpRVclyXL9q8FDvNzI5h2CmbWWI/1IdVZNn3ZPri4xeSgbSCKLbTu5tWOKAYooI6
RxSb2+5tgJzWdjPdpEVi6rBaeAXd0HGxEuDvVLw8Srl0npmU9PYXyhETV7hNqrr5LtUU2280vlUx
KZ/WsCaRFearC3w+ddL6LbUmYojEldZaJ661N5Jf9qkOzcOk6PkmhvB3SDvOwWKltZcvE6viXdjC
kRGoGcoTQR6fUYr0vZAM/j22LC4kRE1ZI9dnq/nMI3IjEtVBXlyt5J3//m48t7eyXw1VplkcJtes
0uvzy6PGdmYa1esiYpSzx8KfSM3zi9abn5tFY8FEOG//dvf89v/2+Z9vX8aW/fq5bTt0GGWgCvnN
PxnjkdDZ4/XmfO98c4ZytyMm1Z+b53vnx87P/nzx3x772+b5dSG0mXr8VEEbEmlm+Weid5jV/DXz
+if+dvf86Hl70SeeEgW0D80lBmXdk/MNRxeO25/bYgn/tU06C7XDzkte7GKBuLqIjQuMTdsYlDIP
xB0v/JWi3xthcZHXEEbDiaDAM8u2GEHVxUpsHhZY3J7rMKU5b/bN8vsT2foS24LsykG1+/mG88vO
m4KiUGDJ+Hh+KDEN40AYNU62QcmIqdXh9pxfd37mfFMVLa1bFp13aaJj3IZByua6G+ene80095X2
ORuaiWDYHXG3WmgFEihiRyYOULZWWpHd0MwPc67FTU3310j7+z6lQTO2c7uxKsLDzjfa1COIiKt2
Qd+4oBCBOmNX/dck0FqUjkn1M1WBSHIBN1o6ZnHX0S4ksiMDNrZLVqpUuoKiyvMBvm6eHysKiXR7
sMGBtuBqK3XE3nB+ZoxKdfFDMgxzSVX+5/tygnb53QfrEBIcTzb4+gnnz64jsZJHxEgKK5jTn//e
b//K+WN/e835qamnk6LKElfoHzuV/bFn51efn/jTZ/8/n/75CbWTdoE7dPufr/3Tv1mRaJJk7TFX
mQDDzGL4cwpACgRQenHk3ksD4aKm4rOz5/6UUXoGJwU9Y3RIySlEQunynXBbUrObkK5AFe8hvZd7
YvLakxgkXaWMPj4pEmM8+mmfk+CIbqWpQHmBWCENTLyPrfJtGXFxGBsa8W3OVL9l5sKK02SVDalA
WBY1MXqWWsjK0y31CQIMDKLR7YKQ3oewKAV0fUvhzX1gAlZdZZIhzW0UpLMKObF9Fnp1NDaYlWjW
j2WL8NNhLWJMQA06GB5l8WOMCL5uazRQzAW8IZtvBkp0HnZ51EVW9dBbNBAaonBR+oB1oUrmMemm
393jVyQrKto3k3qv2eU109tuM+UKQoQk3eVcgncjgTbQUmHwqKzLFDK2gTni56qGm1ytuJgl4XA1
qTSWBjqYqk6bbljV4Dm5qmM1zR5pHhPGNbTE5lIT8YNBkrAq8xLux4xQ0qlFe1PRWwzT6zhc8k2x
uEho1P7LjDKCHtPG9jRXPVaxHJCfEiNP9PkhcjCAKLb7nCGr7OmDEK8F6TUaUPQQMESE9ftAAM+2
LbsPxd5med7TaDTp6GfZDYHTaKLNGg11jF83PGOOk/BomG+2qb9r2YB5tqOYZszqzrTQjscVwoDq
esyQG9p584zLoCDzDs5J20fRReNQJ1Uz0ixTtVsAcjA+CKOa9o3N2iGiB0vCe3u0pbiiT9CO/UOj
MC9WWZn2JQwTgNEbmsFXMlNPUndM9GND6vdOdSl6AtGkGV4Lzfgom7Vuy+4IDmGKIxopiekAMrDE
GJOF5bedJ8c8lBjHo0ZcxiU1NC5nMIWIKN9auXYVQRnRlRGqbkc5oEECAxdZ25SZ+qL0+g8rI1Yt
wlzBWy8pB3DCxMtNIaz70WqnG2qPGhhkPzNRgFmm7e5seDQNxZCDMJQZ11SW7VWHVVDpiqMd3mfG
aN72ufZtarj4k/yRxAAUZFaJbtd4HTsFXEq/PMc7ERHXpixaujOyVddr9Z80A9eFnxS+Q6rVTV9h
4tOH3K9TRjW9UBeaK8xZ9ZKWNhLYrrQVjzaW5leZ/RmNbfxUUd4KQ7f2iMreNhJwW7g06jYswoOS
JSTCFY/aSuRv+IYE2U+UOivzUa36U164aOAITfWMQmKrM8zdqMfOrq/Dyy4m6MQwSsaRijyMCYM5
JqypG1+bvH1TavagqBHBFuFtXak3XTyx9OP7HoU/mkwF9WH+UjNLEGWAT0DrKOGJWEVNgw4rI7nP
S83wJU4QVS+lAlMH1P8GqvKmj8PLarGo9XJ+QI8QnyzXUFQo+xIK8kU0HA0UdhJjT9eCVGI43+oS
Gl8tighNbdF8FBZlgw5CoqdbwPcM9G0qpT3EL1m3tRdD3hd9i8owRSjDd4uAuY/FFXN6AH4qotu5
PPZ2Et3YA9fkiLaQYSTRdtLVN4dERNQwJfpLLXucjWQIumyNi4lt82qMw8+eEtpAXOQVYQ3yOA3s
VzOkN0lfgw8k6WFL14SzexpHZDHzhTtSmYJjb/vAf7fmAoq7tnv5MFSStqV8aLpOQVsa/9B0snsb
igXb3kTzO6mayhyeD6VLjMaFmGg0O667aVdAelf08E5SzRfjNbuoeVpHBF47UPowpq4JShiVtPFR
wpL/eCwj2YPOQ02KkCNYBHBimWKqgAZUZCiNrc4s9poOWMgU8XWVMxONQcqD85LjNgSyvu9Jam8W
dGE0qx5JXsPUNN7Krls2mkPtY66JVQ2VyDgQnvSZQkql0FZ+TSlIQtmScFyPypNQmo5vHZ6+MCFl
Nj0x0KaDsW2wt2M6UMKvdAo8ur1iQEvMFs10P/UaenAjoVosvEWrl2OPuCY3o+JyFZlx5NrVmJyy
ein8tihO1EkJIz4L0BOI2SmE57mx22Do0f/LackOc8sP7S4duPIEOE09hpQRplc7QwOST9N1Rt3+
IGsaKyTKAM0gWk/ogPqViUwEBK/w8l9zi2a6YqWXwyLQR89YLSwNC5PS6pvIRAo/j/NpaNP80Gxn
WdySW8WYWrrvYIMp5vdYfK32KXOUBM1MfW/R1CqXBIqoxZW5EPaXtZ6qlkYLJytOreQEombHbG+Z
PkKluZLKXAPN4a9PcbyrCpZsp8CC3MQPJHOZKlJd8ifR5RQNQgQooHwcQG8LuB1tZmxQ62PnJ4ic
L7aNbTxUXR+RY26+JDlkw5ToncOwEmzkeqPKDDNFVD7GIo4PcdG6h9mYXmIBqKIr9fmgMttDXsJN
K8zINwvkBCk6KFKXS3XfuCQurdVDAguDqRrLg2KzLmhYRzpdpQakyvLQeqP9ce+8+dsurm/okoTG
nH9+YOw1pnPTuueOVB9ElgP5saXiOXjL0UU+F1O/8sXLgOnjQsFpzvqDozncpZFO+IxV6p7qCgAk
rRuUMBGL9lWP0P6rLjrP85T+fGM4HAraenPeBMtOBZ0Fm2f07XDIwrfIGEBsn3dK7zpJvODc3cbr
EZ4ZXA/6NFsurDWn0FwXEY0GuqRab873/vYYWXhcNy0MRq2WUpxcV05C1ExpI31AfZkRPDEMLOjK
9bf8edOtc9QhMaONQsd5YzQ0O3fqSmY9I1ujLGLNUirB1PWwEtab1DaRMp23kxXKujRUY9xc31li
zNDV22ON4gUya9Hejb2j7i0bYpGz3iw5Ql7RN/lGkuMFqQpY7GGocZ21lXkZ2xUDhKVph3mo9MP5
XqsI7VBLq6KYQSk2MjP+fGjhzMVMlhxsnffhfM9iqetZBhKuODmRza0e+s5RD+jYx9gK92YDzUTL
EP1GhGxrlCuNeR/rd7RFqkOpOk0Qpw5Qtu51kczzWOsVG9oGDT9hpXhhJLDs2J1+qDVVP3Q6xPuB
aygYeNQHtsZQuaKTYV26Nrj+lSeWh9AUagSlNd26uTPIyRhZy9DHvKnDMAlUokUpcbPk9cka/Zbr
OuZ8M6z3VBkipl90CkP/wuTaBBcSpElB5MyRL0cV+5LgggbVq3YR4qYJCmduqK/uq35Rg4n+6GFZ
b87f/3lTp6SYFxRz+LojAHrrb8DM7fcbd4Kh4qAV2CwuUW12zoJIi3VEpTKoBhQvDRNetwbw9PMA
PG/OKZ7yal5Cb+ice12Xr3WNp25cVq1kuqTdNlamDx17POO+vZdTffz3whi72OjFdKUBI1zcPcUd
4JsRV15q1sAns4AQisy3cYcpb8tXzAIipUzoI6+G5+i7D82HeKiOtKYURKootde5IMzllAnxBkeT
fYofl1fwYl/TNR2L8DF+KNB6BPYM4XRTfANRXE/KKaDsSQexxpdEK4CEXYOAGibuNMupsW77l3IF
joEg2TKoL/fwpFsJ6HU7KAFUx3jcKXfLdf9ZsTkjGyTwzCdwqaEH+Kpx+qrEinr9C/+URS8O+Vd7
odxhRqNJWOAGR3hjnZIPlVUM9lSXNy3IGfAbiyPeqT71mTm3U4AjRDMIDvhEDAOspgY0+qC+3gKw
8pMbQiatC2zGCC0eBJVSscV2nq6gKec0f0Y32gl1GuACH38sRIKc1utXzeWMhLt768u80u7Fm34I
76nHM9frsGPpsHcvwvjEnIFhRXtNn+fr8GvCG/4sYWD3QXRSk72BgX/YSAZti4Xk1mgIfN6A65cn
4LNLzaL7onrhOMABv9CdoGt0yo/pB47LmmARXzW2BGsYcJRy9BYYewE8DOKCGEUbBQoVNWJSbpiJ
MW4giXdvT6gtgukjai7Mux9uv+1npPKnGZ+303Ax3BnNzrXvRR78Cdd+w4wkqsp/K4fipkrKvvv1
F82B5868cH18//XrLwhPFFNhOmHaDtJU1TQtnv98v0uQzvz6i/rvdTPJNNdVjJrKoRZIVvzsWxyr
XfYxHKI7KKc5uoWtEt4ktjcXAWVF++RcLp8cIcxr0ejlK9tltjxiAUOmTeSTrZzUNApiZx+WNzA7
ZQ1D1dNFIFwCah3mDYGG5O8FognKwKflG7rfttgWr1A4LvGA7uqn8Ta9Kx7qp56Kw0bz2h8pGUvO
S/5uYHAJxqv8wLUfHabCAYuxfqcHMx2JwL5lMENrQPoF11mGgAt8+zrGpjkgEtjwODs2YN5Qli4G
7qj+yb4EwzxRzT5Zo+8O2x/t+GU9FCdwvPE3xgQMDfY3DiiCPawjqzQPYNpr+oEYUiFQDmnxhbyn
sfDQ8KNjtYFVzDOc1fAaBLJ+pGR7DLPhybzlkO1pP94hNmuekVg4V9X2CqMEXl1qwznf3wFJ1Kud
MMne5R9o9bfiVn+Cgrl1/ejH8kGwmq8HyUO+chq1F4egz9OwV3ZxYFzhCyVjuN5gn/Kx3ve3YAAR
PBfPFWQRXC8om3zkzpgjOU9t3AAfqb9J9qUJrvWCM2y+XhEAD7qy+QGYLLF9Zgdev0m8HTBLYJ90
sGMMhMdhNV4c8SmAU/dVkj0B+TDTOVEihy6+0hs4bJHxXc0eswxPNDuIDHv+xGir36hf5Ms3u+md
JTi7ygU8MA/N63x0X1lXBszctszNdwLHkLeCFq5ezTeUhChE/UMaOP7/cOSvcP//cuBbmqIalm25
rmb89cAHZN+h6NLkleaMV3iWCI9mjOHwerTdF21VmJIA4pVv2GZQNmE0esSR1K3E71Wr/D/sDEEI
/2VnVMNA8awYZB/8/Sw0036yWneUV4lGrZD/CRmNS3/mKwLRhsOG64eHz44sa9ZV0XXdX0c0cLFZ
PuIfSa7Pu/Mfn9P/ASz4+7DQ/fM/2f6s6nVmH/d/2/znQ1Xw33+u7/njNX99xz8vk8+26qrv/v/7
quBHdfVe/Oj+/qK/fDL/+u97573373/Z8M9JFbfDj3a++9ENeX/eC/6O9ZX/2yf/7cf/Ku8CgQSH
yX/8+V/4/Z3rn/DrL0c+ZvjM5l9+f3QdQtXf3vR75IVDRoXtqprp2haZSuRayB9d/+svwnH/Ydqa
balozS3DQM3zR+SF7v5DNahvkXuhW6RVKT8jL3TrH4bruLprElBhKSoHxr927i8/48+f9c+jvf63
wAvD4XC3NMd0dd21UH//LfBCt3TEwksYHVAopmUOrSFrEBQP1iT2FYWP0I0Opr0QaMfSp6ghCCxO
Ge+U6TYRUK+FnPZlj4ft/7J3HsuxI+t2fhXFneMEbAI50ITli0VvNrknCG5DuASQMAn39PrAvpK6
+0p9QnNFnFPRzd6mCgXzm7W+JducqNwQQa6SNRbpHn2aoKEFblRiSEcERs8YbdMifyqsnq4aEdDW
FivK2cZUTp91Gpvxd+sinjfLx5++kv/81H/+lC49w18vJz4nR2p9trnC9R3kKn+9tqcumIPCjcQJ
BYnDUJB0KhIUj3HTtSTGStI2Ig/gkkxgHVh2S9QXP0sQ6TPeZ/lVLOpYOfZrFXtnJML6oNugRPO/
lqGthLxFWhaR82cjnRfRh92GuehTZeGyTUv//utFlalA0zjZlAYx3iWMCmQXZRZ83lCDBGb3sCvF
wG5wXorx2lI1uFXLHLOlbHZzOFFIxe4Ie5Guc8r8j8IDbNcWs0RH0T5HjJPIHeFF0s2cGR/1dmWf
v166frTPrH3C02I9/O8fy7X9WsqkYszNqpck9qOHFv/89cIsKiHkljCHr6CRr5chMyD/4vhhysjC
jQOUk/hziP8g6vy9PuoQJmfNzGX2E/ZwbQ/dcm7eajsDepESmpIajlkloYwlwl5riyQ5VELeZjgz
4JOYKDh7BpFJEqjlJzFj866vQeBNxXkZU0rJEsOsGuKzrhnm+cLTO7oirCbrvyJAln96+fqZpSHu
+Rh1dVmlh4yV57T+qo7Tr8M0dXSnFDGCggxTK3AjhTuju3D4xTDm5gSzKGQqI32yAIbg/PVPM5aW
M/Y6qxmgLkGWE6Qy7xNKZtxQuBQXsIpfUScxutxzx+WwHS12uRHSko3v4TeI+2YdNTs7G60oeZJe
B+zHebB7foSUZk+Ul7lIgdPTTQf4LeuLFjZWjjV2alhjxkxNflihkTeuP/p6ITya/1gu1h6/ysNC
wje8mTW+7OtFR59OXUIYqnA2Jf53DQf3VI8XEXBSNfYUbrNlXbPphfp0DMhaoS1xW+j9njS7oYFu
ULcXRUeMqsslyvndNvDWphRx98yW+mwhqkDOSStZe9YrOeiQvUeRn3p8F/iPXFIfKIlQOJzb4fqr
70tCMMT1EAEM6uQrIrcS5XROODejh75cxKnL+/QakbXYE/H7nOTMixSmq810b0onO7dZcaMMRo4G
MWI6NdHRRfgEBY5eL6+YkKtpJHdc8ldnwpLbVdtwsHp1UbbVbozVECDdzqDR4u/GZ2iwxBGYmWDA
zrlG73yl7kw2PaNDtgkK7PrhK1FGS9RhKGpJQ6i/8fvDE1+XeyY5PCeiz0zIatV07MkiYxfkn3PJ
JYqSwbmyiX09w5fA2ODvidnZxILFTYNN29X9a5v1H+ReW+fJHKeFOUIckUVowuHajKlCyEtMup6H
6wBM34AgBkPUS4PUdqtJq7zqen/t1xm2YPBCaQlFRel3b0w9qPUAupuArVOSthsiFevNOubgLJYH
13O44zlN9Vr1Ap5MocjsSH7WswjP6GTDs5KP3DjmU8EGZyMVBJKvGyUPzObol8MO/WkDsqJ86EJS
OUobIZXvG0hJ1XOr0MJ1KUKeviZioYg09LoJUnzgQNj0tLqzOoZhdeR6J5kQ2jJ556morkVffMqk
gMPKpKaIYWa5w+8cDde4oL+M3PzSOWO6t5R8S5G7Vw6BQnaiXr16rE8p45BlBkgWRSF+64BZdZRR
7bu5+Og7Suqv8UvaQADOm+J5TEASNt5L5SrmBhGcLdOQm4sftYzi33P45CfV9xiNyI4Qya/THP3P
GTdddxBR+b2ybbTEa6hQIv0BGwTJZGHScQq34s0SC+/SZYEY+j3nw6ru7xTzgpQpEg2B6wqCRzr3
lR1Ne+Q+8Rh6r53T4ipSLG1kjcOTE+JxwMPjugS6L+7Mjhkzma7sdNe79FOWXZ1ka455WthbGdsh
NFUT3CLTwC2Mgy6vkAnNasvQeDsGRXDMNJt6E0BAtzyxqeTiQg9xERK27OQNp1flParJn7aVsG/K
FKIE4hVig7pM/xZzeutHiI+SLhfbdgJT4CB+FsjV2Fqxp+wNyZ0RvA7N7/DmPgTkYaVA4VXPLnBh
+t3SDNaIZD3XQdI1hSFaY8ICbHSeU17vM6uIH8hShtCX2DG+u+FOh8m1ZwN2cgu5zwmGCL5SkNKm
OnZudWznPfqs+ZiX0L8cGd+pGNJ9nTXfXCdFeCzZlXpsedqM8iUdoJK2KUCXBI+4NVl6V1o56d4K
DV9hiWOe6COC4hlu+opnSI1zrOPlhkBMkPJN0eIo3HbeADJYo/tdLACjwaLYpqIOJq0Xl71sRsCF
PqJA3H/1bL2EGfb4pbKsB8GqT8lc3Nale2Y2v4kstbXEzxjFLlMEEWw6fHmB4NeznEnILcpmFtR6
Z4qp2qkAfkMouW+FwEjGpnrPbCqz8XHiYr4SNdAFkhXvmVo3T0KrGz80u14pFiCR3+5adlzrrWzv
9aS7uqJ8qQx/XfGNFohqT4x0NW4gsBS090vNKAM6TboMKLwKBLoa62LolFzn5sG2W3WwjKbrG74H
ffCKlYsRls9sJ8g4LR2/sODfrcBtbAo16KsOz8GO8dxC3mZOe9oLNoesMn0b51kzd8WloWL7puo7
8k3JiB3vxiR6b6qu3XZLaXZooYp6hOofvikJf9mvkOybzvMPJNQygIzCt9wlTylexZVpKZx7bMnu
fZmOB79eF2pldNCa1dGY51tv8D/VqhCas+7CSmGfSyoyahqSpWpAkcoJaOfCSkDLLJMtqPCi969N
Rb/bx4c+CpxTYoh5qNDmLplff9QdXKKxZ72XCaRpE8IqYIVxc0gUXSH6NGAaMf7oJOkvIVJ5Sz/7
bukehS4vztTcRC4HJssbSTN3YkCPz0aukVbJ+H22b/wxml+jujxFk2EMaKxtKzrOU1T2g9Dhdcgs
F+nVL8SUm5IA8zc/IOpA4/oUfn3TM/O9qizk1Wgma+BqHqG2YSo+mK81+CvAA2B2PFdu12GOb+Cs
1vNFh3FxoPzDIY0AvAx4sXRb3gDIbnrzVrflj0gS5xJRu+fdL770JxKpH4oA6JvEZuFbREqoEsui
m9ubQfpwv52X7qvOg4ijFLaaGSsRmcA/lgEVt1Okhyrw9k0DhDXxH8IFBGIVOiRJAPfBp8qGe5J3
CaiAevF2g5mI/IyBGoQV3i0G/78nvXOaRMA2igTTUPfGisabSBTtvu6Jee3BviKB/j4BbXDT4m1W
cAjC/EP0HZs73zsNEA173jK5IaSMJWV379TIRd0xWYUlaFltba9ixVNlwLPWGbw7q2X8yrS42Lpt
/a2ff834rwi0F7dzI1vwXIy0coOPwJ1epyl8qzSgbhdLrOyHH72wQtauZXuU06uuwkOIrhMnSEyI
pbWpWOyTpsKZ3Z56wxWceUDj2PVsve5rLET82IiFFNamk3E59ftgdnFCOxNr8K6/HXQCTxXBcBXh
iCwQ6yWN3JnY15sg6K69Rb02jb4N16FvgiiZ/R8+N9aC/ioAmCq3unYIsUolvGLzMXbuC8+bA1tV
sRWB+dTuAGVv4nzNxtWSt7Qnas7P0Cjwg2V17Y0laAkhbyTp2VbxsFBmP3aUY7XXim2VLY+Omz3m
LX4TYTN7ZcC7VO/aAALJYsqgwUVmTmGaBPoxRYplKfsF14wNcqM62YhL+Dbybw1k11rgBBJJtJyq
HCoOutqrtP+aUi+IdVhlpvhPBocwAq/QD3Fxu0IRkiK/CI0C1CkeW+GRcaQ8Orkgu4nnaIZLLO7d
3kcCNDbchxtv5eyxblvwETbJacqr5rgIRoJjSHzFQljgodFmuioC6CKxg7chHBnjptnJLRpUmwo+
SBx5DdoLoKEZuRFikMCokpxDbVNIJhGwNVU/eME4nlrnfiyox1s+c9B6Ie7v8BbLMNwIiNPE6v5a
1kV1snZVAZl1E1lqscjSQ9ixkElouSfQ2d6CI0+n3VtYgz3LOffr+KopKWJYhj+2pALu7Zp7YW8v
aieV/O572r2BbLos5FyUNftHBahwal7dEonLEFgTLFb4rPQ3hDtZv411xLUEvL0CMGBwJVYa2h8h
HVB6pPWYxih+p2aOmOy25X4JYee1rf9cNOsh5V4oIkQvsWbbP8Gmrch9KooS1FUl7mpU9MiQqIlN
195GhtCRyeBXcDP3I6kGHJSOe1ct3L2iwrlurOAFCf6N3eIkTMaHMNfhRijuEr5yUasUP3MHbeyQ
Be+BDyrZTsuCwmreJGtaR0W9C5gsC5YKn1t1TIBeNRr8qfJFjT2GMXHiD7fcHJeEyjFx4Llm/a1i
HzpbhGBZ06eZs/cRF/dqtHiVLTOQuWMTPP7UvdInaz5KD6O2RMZzVaBOhdSXsb4Z16KEud9VMaqf
pmPnUMqfNZAYz9AiktadbGuD8HyE9WzhVkVqcscW7jo0OflSn6Pq5mfLouawET1k3clLeipu3F+H
VtU/gzgYd4UgpUMgQOxtcj86pqcYlZu9s4iDmMCER9zfZ+NiH41ZvrQGU1AbR+k2yzOiNjOg6zam
7Fgy42RoNW2ighI+LJFeIaHMCBgsDn0PCh3cAMYT2T5YInmpvCxCIlnvugKYfqV/e8L8dulF/BIc
ur33w/n7MIEB63KsDNW4esGfshYPj1XcujkoQfyhFaAeSVSUgPoMJXP0eIRNbEdkbL2pbjl2Po2D
givjt80TfzBlU84NrIvITupAFBRQ35ypBcIbUeT1NWRJAubFdd2/Z2qsTmXCAn623B2XcUWrSw2d
XEQRhiCgZyb1bnJr6OXYx2kAvSCLdbqs025oPbaHgQGjzsbn7m4NNJdCzegzkhE/LBV2IDWANBHl
BFiyA1gW/WwnFZr20t2lDtQekyJjV/Fyu/6/PCmZERpIwDfxlLpAyPLOBJHTdWJWP2votxQks1lO
aFnfamulxVv1tYqAFDGfVxrwGIGvBRUDlwNlAaJolZmtLkMu//VAFtr9Fl0GvXAwQrQdHqnbgRt3
G7vA7RLAOu0ZPaKAcr/7C7vsuGAlMNb6LEe74Y+QnyotnlAtsED+bTELaCayuHNvBSH5wX1gS4BT
7LxRhC2Ydkv7RG2/ytEPURC/SA+w+ySj54oicuO1hBikdfxgYeXzppjlCW0RvBSFUib6FVuZvVke
JSFGJnfO8cyKohlhetk5sVAwSuKrzIKJAr2FheHRdtcwLAaPPBx/Zk5GHIhL4IgfAiTpCjDZC8+J
ZIKFEQuOWzzaXGw1qZodgMlx9mfmbiyzbT2hFSGPer8Yj5CD3As3uCEBi3Zypz22kVLoH9LlA1tp
9hivV2QydOVOavYdsWG/FKeMT1weSPmrTvxXNTjFYYLBhnzt5zh2PGP779kadKPDY90PN22AMAUE
qEfmqPUUOHK1O5T4Qe+0gBJesrOJB8kvI7DMxIARYwZ24z5Gwf29KKhf90sxj5+UFqnVPAY5LLIo
mKBUNJgWYtyjTRFJJMMefQgWGfIWPQ4gVf7L5CAM8deoCh6UPPUAdwq+uzbx1LbnJooPD2wXnYBq
4IVF9QxSIv6krhpuKzk/IidIjqqIizMG2G1jkWbcdsdO1hfXp5pXmHsx9C4vHjqkuMvu+si34WWl
v7XvH9Ds4HSYg8dANa9+6j+wcPcC81pDE+9sgM8YEJDwbXDxX+Pae+o9rhaYJVim3ccSKnIcIl4u
Y4kwIbyWCK4Rb0CfWNWm8XtMd2OZjFEVgYrEFGRp/9tpR7oWm9W4V4Kbws9o9XeokgpuL7+btvpW
h/QSy0THNfQ/l9qCG+Owf6Qrv+9Np3eD7J/byn2JnSdL+GRG1tZn1883UQJCMbMMTGE9TaQclDx5
2+lnsehjuITEhSBjREjxMVk468POYo9Yej9W5seY4Ww1XfLWiOw0G1an7WRY6gzZfWeI8hCf7lDg
ZGK5pZ3kI/WIpKDjzGpyMyr/07LKp3r9zDg4XgQerNJwI0cWhV3aWelBglt0DtHJhd/RVNENC21n
Ssf94Pe/HB/AD0fxVts3E1quk5frU0GZuqnaiMifSjr70J6IWLHEXuls3E8tgzPm+3QgagL5Ni9I
9OaMEWIeLeeZSrIBxxA4gDjIwGaq31unxJJPGb2C19g8pfNXK3aWo6LkgLfv0HTE4C3K2ZymdonY
6Ot9Yhf2XVJB4QtRKuCa2gY9ydVgaAibTTZEV7s86TFoTWXLf8dZuFeL816DFLgadNEcCo2kNMQk
mLkF03SbdEJBGgElNiPMZfxZ9ggnBwOZtYYZrEd6c1FGLSMCVq+dTU93O/rNK3EUGpmC0zvu3s78
1yigorEG5NaTVrdNAdDXsxaiJyZrN3MaXWVDRSARrcQ+GvCHZQ2A8aX41uUtm+zusYmVtxVlqp4m
iIHTJHaqw1u/Tp+OTV1/r/vyRbZ1jcO3/uVT626sByXSG0eDQ5qrlozHfpguaEN/9SjaNz4OtEM9
TwSkeEV4E1PkU2stH1MppxOsHf/WXzgRmmi+L5fVAzYmOMXd/EbDpuzbBCnbzDOEO2jZR3dpWtBi
GNJZQs8OD7Um3kh5ybiJF2c+rhacqb/NFoxvi+NdpSYU4Bts1udEZ5pCHxz16aU1XuS+8nHLMqjs
KS353B5DW4jRRk859TTjZrmgAxrrZ9c2Mdt1JfaOhS+7HEAmWzKmA5mexzRk4OCgjWc6vovZf+y4
x+Fdr/h9eoR6VMVg5MSgt1Mu4XVHwZOEiXKdJR4w//ysEalfUyVz+4L/cOjC9kdWTr80Y5lzWOEY
0epeVehNhmXQBGXZwSEUaJXjPPzRBgD/wyh+rSLvNkzMj4nZz3VTL/OGvRiL+NEipAVcYewOhts9
vLuo7fKbhhpJuBN3wbr7yAvgKIM7Gcwg8XLpovJ3PpMsgNWzvnIjOgI/RtttafXQWQ40BTBvPuPr
fZE76sBHOfaT0o9jy8U9Ce+UDc14a1vpa1wR8Bfp6aPPm+aC+ZS6NyHPwJ+CchsCHfHwz96l43ya
p3VYiefaZlfdr+Q2F4W7aqnivHyA/Dh7d1kTgrpycwiOTkgu1mpJL1O580cSCvLcnx/n+s4aUvxc
toYoU9k7rLInHhPNNlg3z35wqtrPNrHGC1/er7HJ9SGvF5YZiEEyh1hZe8iuw+jNYyeCEJgSP7Sa
5cZ0wQvuvPpO6tvKcxHAGOrw8mDbrBNKzIG7sWbVFKUdye5DyxV610SqP8cKOjqL0wuj2W7vRWgS
Orv5FRo4g3P+qOeUfGHxZvP0KHzzVlhTcGhGvtGQHlT2U08ow++mh56h4f7QLgO0iT6HhQUl7jI0
5llDAQx42C7Gc2KRpj1jxEcdYh79OrlndDQeuBVeBVYfPVWDtSqSo+dYVunGrevxoRszkkhJQ6NH
2sqZR/xY1K9jljLw4pJEXfpRFQA3123hNhunYJfZ8i3DmOH0VX8XTxoBJVx/483JW4It/QqX0sMy
Yi6lqxtYgrk+Ev7sm2ZLsE/mb8lSXPcJQ9RFh+/G8R47SDspCnZqOyClowm8GyoIgwOTYUQ4b7Kq
ecg9InUGiFc8J1A24WU8DeMl7JljqiCHzhaNOOPj7hwWRYqOG0ho6KQ3gE+OQZBEu0h3DWE6S7FT
IcYsp1yOdRHsdd8kyPPG2xHnYRk1t8HZ8gnmyuMGOSFeyis3DC/6pmAt8dj5IWh6RuBi7SbTYiKg
RuOmQYC0KdPut2/xPtMci+wAX17Y/k3rMA0FuvMTDw0KZ2AoXow2WzZv/ugRr07YtCnFvraKgHti
h0vciPtgRL9NfYeC1skFizzgc3lBVZ6Cj43g5QEbvApXMqsdf8Y1mdt4Oo6O8WfmdcVtvJQ/aa7S
Q47qGXnIx6RxXLoa3IJfg3lKsvwUtlipBrINM9zUtosi37P88DaI79vS8y92Uz0WBQ1eMRMlw6V3
F0nzPSHLZ+hm/JhWhIVk+MDTkuJoBAUuc7adbl3sPY7WUBJTPVc4aazeRv/W1ncFbfOu6eJDlAp7
60G7hWYwn3SAmHIYqP4wOz2HwfciXW6z0gcb51lokANooTxK3KJq9qCEEGPagTgm2Fw3iG/31pSM
p37RxDTp+slY2as2IFF9GAkMFtV2gHGdl4xncrPO7RckxDjG/H0Rs64XE6TT95pR9bd08PndmG9b
e5C7zJTJbWnr8bqHQJ+3+KTTUfCkx70SF/WldMZuu8AJOaUNeB03Gx/HIhGn4rlXxQLnK0Uv4JXX
MSfJvrdT6IKO5T7MudyJWb4UBHgepwz/KwQEe1WSH1zXZnNjZz8pG5ZtH0HicEPvoWhWDyLj5qvM
oQLRQ00LF5aPhTVS3GOyggpgYJI3OOzbmhgEHwV91VuPvepDjkuI16FQMD8HIP8KLHqrHpbSF3dL
pjHNLMSUlzwNZLbc+jSE3LTNZvDD8OyH7s8K/TeGFEgwMXSub0V/15rPmNr8AfyCvO3ASlUeqM4F
0cNc2NXGuIbT7aEOpydvADfQx4zlxsTr7ozt/ABzoHZZYd1haiDCIjcXy+HxPKg+vWl0cRRNheFr
bF5bIHtOotzDWDl3lSoOrRteFDLizMjfRfoxhsWptLmatE+2bALbKKz9YzJSAxoHG/m8Kui501L8
52V4cNJgl/qFBPifRyRudeo6sgk1+JYv+rNqDSVyT3ZR671josVrLcpzAOhwbuubPA1xPnvmEC4Q
kVrYMalu1fVSOlvcA0QPBCFNUUzpPc5XHKmICwCVIAqajbUgbR3qiIk0Wko1jo91zO2nn4jRCKYO
YTE6icxLfoRzjupqcNytzhcsZcgNR7A8e4zbl0CQb5BP5QUnmLmKaBxYb0BkmhPrpLQZrh1scQZk
y8VMbxjFupNNbbTpSfSeRGpfihJ7W1ky19O1Sbbaj/rrcSDbqBlDvqnZ+s7IGPdGuTyIsZi3w7j8
oNoA6dB+oCBerSfrVqgS58QG2EDfTULP5B8KcA9brGXlg7fWNwJpnN21uEPGPLzF+b6JZx54+eCp
uymGamQN/aHxSToVR3ZrP/O2r4lKA1GaxyClM9oPJ16SjYzcc9iRZu+zCeavB9hdqccMrueCIe3O
WAwpcAQSldQsP1hX3gCWyH8voX2ix+NhBg005VNQ4HSP85xebA2/IwjCH3mHCMBERIPadXKLDYVn
3wJlM/GcXb4G6TEquuGpgd5v6e+EaPn60P9xy8LjxN9JfJDogJwxJAiuStfU927K6CTMsISrJsqO
Q6yPbN1ZGrtMtasphjvOlWs51bvMq7ugLutt57YsX/KLmpziKbTPC0yEy9cLCcLlJQhjOgtyKVLN
udCh4aCI7dhKwuzwJROCCnIpgnua+QxSD5ujCBRViDZehcM+1OJ7VofsbtPFu5d2w12TvSKqATYR
XWNf91PwlvTVtVTpsM3T5K4K8vJbSUp827N8r0Q2oCAO0JGsm06HfZU7CPcFD4U337WsCM8Sj9TV
LKNVYwyLj6FJdW0EUuWsecYSFu46DZ2RSV1p5NnqGHpFgXtoAuFtxqFGbjkSbakG/Dvkxt8XLh64
aYU01NOdiFR9KDprv0hvNXPMJ4q431O1sLdkjjmSp7zz4FBeCZ2gnxRBvdPOEu/SmQKlZULkO+M1
uhQIBVV5SNwhv8X8+1jYJVPrZbAokzG12T2Jb7PoUfdMA4LkdXNIMFenC9IVhHuSUCNvv17sEJko
UUxD4CGV1vASai+1D3riNstMjuQnmbffUioqMQ94gmKmOE0KqLCK4ltjd979pAxYkmk8Fx4jV29I
6U9jRL1RuHIiPXnxSlqBqmrvccauxfK5Bsv0NvVsQGby6arK3TvoCeYE71OuXpMmCC4uWKUDm3ac
17b6iAK/2ZVKA6GNEkyqs8QPNubfahabsyrsXTO4l2nixlTr5gRewUe7gZeOGMalGY9Zx8Pd9WIu
smVIDwo2ddnp+D6ZqLyTEcanI4flEYoHJrvFuySmCJ+gUvyMrqRxAR4gO1f41OxKE84A8++S99HZ
CL4fj3SwTJTl2c/C+xUF3bpRs5MQRjZWo6xjMOlPr8h+hY0d7RtbdHjjWn8XZJi7TOlzCSy1PmBk
YBoW/MDKiNCmxEVeIT+zrRBFNlKUKgHgXYj3KsuYLvWSXKeFhAcWjzkMDspi7ozqpXG68Rbxlwvw
2A2SOzYhdHRVdKL35ynDjZ817K5dsIHxIGFYWM/7OiTytcOxoF2+9I5ugaABFmoZkNKNSaK9O4l9
vyT3hgUZ47u5sw5dgzywwmrHU+y2BehMt9ldJwtRlwwLr4w9pNs2ZYai+9anqIOtHLkHaw7V3jUT
75REd7ecT6wBWVZTHsA0zPZt/ZhkZK7LLPOPdmWcrTVX7yJ69hxWQ/ZQXGoVsK+pmG4wV5f5Cagy
6XbKpdtmBiT7+ZGWPz71OdsYRyJwaMmK0yC3HtHq0it1J6Yt5DjmI8fMDc5jLRnFs46gRzbUtzY8
3VTJq1w91NBnxmbCCYac7yB98M3eCJsSg3TtgK8u8UksmHk2KsdJ66j+XRQEk9qkscYms+4aSHtE
q3LfXRAnA28Ru9rX6fMgIPBEennAwkjynRejwqxxWZiAUCCs1NelyWLwOhVA7Tw7ZL3/S8709kpW
x2HESFb57RmxGnGGlfNaOLna08DPZ7m+fP2Tb5v53Iu0ReVoDx1pZCxMnanbFqsR6uvlS42BNIHw
B2VPLKFTNEatl2OCcVEpnek4WPhkNQVrSj+FOqxa/VBMo9kL8Z++/vvXywpY3vdW9MJbZ+X75eiS
U8Xo0+nu09Xf9fWjhHF0MwBQy1dpW+YjHFIhGHgF9qnlnsEgvuj3VJ27Bbg9N+UOpx0vaAoRgOSB
TR/m0fGtJiEm3OaPl1fV86GjVX1WWflz2JoeYJdY/viRhFP0h7T7/2upn2eNIvrjV5lVrJ7AF/zs
/yKLll9ek/+7lvpSm6zLPirUvX+Is7/E1H/8rv8ppo7+FaFXllwqkR+ueur/JaeW/r9sZL78D920
84fSukJlmv73//C8f6H4dW0Jh8cNpSvD//hvXc2Ma7W//CuSSNZk6LoStbV0/l/k1AiJ/6ozRnDm
QZL2nSBEnx3So/9VZ5xBnTU15zpOioE2JO3kIWrn52Zh4DOz+xQuEOwq5W4/t3ARp3LcuwoFB0h1
O2VckpJ5PoPeY/tQXCIUKdgub6beBA9tXL5woVK0jeCuEGOxvwW21kNQOcS68Sih0lPpsMvxqRwZ
e59x2r4rvyn3eMOHTUY4wda0LFvbb9FdlzYFrs+OpCTyEHT9pgTQ5Cr3gGoY55QPCJymAP2DFYeX
RWIHmxZ6dl1yB2gM21DcPlFVS4TfvImm/Fihf0fht89tAzG3ZVIO6AgWxgDtn1rDhV4NhK5hROpU
lvndh4N9MmiuFA/oXWg8lloW8W4loctppT50yR/Q6vk8NXO5R1hRb+apma6dCK0jufYgYu7auTuy
Wrc3E1OQXTZwYxATepj31CEqVoZWAmNN4LphQbQvaraVJZPfDZjQZJvQG0lftPvSYRZSMUEm6hPM
r0HJHSVhx03I/z4XgXf8Zym6819PEN9Hgh5wlnDOMcD66wmSz1E71IMGIe/JZ7t3BjhUvKgICHMg
Ojz9cB83izJ3tuFN+djXliz8z4P5z+8FE8GfLSacq74vPdvzfVtEoWP/TRPvWg5D/6LQp9HCMpVp
stkJfWox45n7xC1fLFn9znz1747Aegn8yWaz/rUhIr8wcrAdOK73tyOwGOEsXSrUqbMyZiYFE5mX
r14GBMuu7932MFuQ93M0n1e6JdDc6sbqEGPM52OIE/PZ138+Du7fvDZf78iXoe0ILtgI89vfvhPb
7eCZd+rkpxwI9MP+ppM9Xq+R6Laa5E0LizqyKrUSxUA6V2pBg4pMLicVaPKEu0F1+3uYcKYKgRdV
QtX5+qNWzsvkuS6Sh/zpn9+0t76pvx/GAAtI5DuRL8Lob99ewhWQUT3xpnEz7zOy5vo8QjI/WEi8
cuGw9w2yrTc278JhngT7lV1FzMINu1HNqO9XIzB+e9gFsCHWkERjzMTNi4q9XTMRulljeGK4u1FN
/qOvsY8qt4N8i2OCR+v8A0DPLSMUDoSbwTCaegwBNePS1H2kcu13qJee/80nXk+Mv31isPx8UjYT
0nf8v33iCT4tIg4bl1oPB9Wi/mubjN5lfEmjxb14MgK8j2DGdv38jI7J3liWQ/7kQs6rXrt3DYin
HYaS+R7jJrsNaGi8bYYPA3yBfB7YzdFe35qYqbTQ3ASkRtZaqfhDaviGgWmKc1BAxagC89HU03Js
YSmjaq12TYwLN/ERU8X/7nrh4fS3j40fMwpD38ZQHfLU++vZqZwuRGMLybhv5XMtzcghX+7aWP2w
TGwOzWdFkFDlkpgxUVdvGXMi+tyFXUIR3CEpRgBBfgnB3QwGb//NV/J/em+OE7g4iKLI9/9uH2ob
3PB9i9S/mY92S+7gouq3mi3JtunEs7boaBcYGl+PA3dAuCXWEJ2EjsdTZtiMxBHSFVxp437vwvSH
vxBE0CPn47TstgZWLNTIgNCMpf0MfDu6qtznRc7nAMZnFNw3idMeCYCw4Ve0YGORIHZISbZWkiE8
1OUZScv3jHyVm3/+2M5/vYUFqCYcRzqCpAhG0n/9SpjxjlkiNEZfEbO2VPm93y3AFdmWbHA2PFSN
t/UrwiJ7OoyYf1mw3P0Pws5rOW5ly7ZfhAgg4V/LW3qrFwQlSkh4k0DCfH0PUB3du3lvnP1SIZKl
IogqIFeuNeeYSMrkAzjvArw9gsF/OaRv64oTuhwG1ahJKeNapvPtkJzEGCwtyTyWAB8xPc+3pvSc
fVuUxxLv1lF2AaQkbZ5FGJDQ6rc3CWQi9mzWvx3Jchn+4zL9OhLXYpbgYCB2XOvb5zVl7Gq0Bpdp
l5A+5XwCwyEOFKPELknBXAnuQxn6vNNM85EN5KaqZH3oino8TUPure3Of84DQacCLc7OFe62Ah/0
n8+W/c3q+fcYbS8IPVY+7ibL2fyHx7n3cmT61citRLk30LBDcBwZPaPqxRCB+oFob47N4uwnTXSo
5U9fz/XKHYRJrm5xQ0H5maWEAwT1ZwZ37HG0EKu0gLrSoLgTRh5vooQJdhU6C1Cy0OdUGM99LwkX
noS65iPVXtAyR/Drfz3735aF5S+zwoA13SIkwjO/X5F6gkjVYM06ms6Euxzyo2z0dE6CAF++IpPJ
7pDqCWYJndVQVuQwpyJ7ooGrKhqLPpnH5cHPUuNfrhn3W7WxHJjwHU64HbBPN4NvH1DNprmaI59Q
7jTc+x19SQVMlrV+enJNxDVjiu8jyeaHILKt5QQC4OJx5yAoFLRKZrx5q5aZ7kaN6HHdMNlUte0f
HQGva87J36aP7wFevTUZpex8jcNOJ4G1ClD3J6ijnuylTdPPqfFRAZN3ba0YYAPgy5x668wWeX5O
fxnw/A6VW9z3DVkKU0XDCiEZbTghp3VYDe1FBt1nhNnqnPX9TSkyGu6a97HLoJvX3Ucwp9dRnDjV
KN9lfggXV3gI0drIyAHqKjQJ0UKViTiQ+//8sfb/PzcBlFdsj3x2SKHpfXNzUq5Gw+wbxsGh/DgM
GsVZU0jUaPzhee96d3ah76PQi9ZBpEtk10G+w15Y7zwLkS5BKXvG3TZZ8KN79B1748qCYX1gbiZd
1UcArr/h4DU7NDGvUR6qA9dzsI7D1t0IykxsnENyDDo4nVEWhbSp6ttat857Tbh0RH/WAc3g5vDZ
5vAtjaXHmEgksImi6DhpG74KGPRK4nXO4TpQOy33h/E80A1jQvVnUH63cQegcbGD2wlyDyx4tBeC
a/lDKrou+TDheWC/YPuYMlQYH7qMDX9i0NiJo5YxIiQWmKXzqobgshnQv7oxQ6aygveQ4V1tCDaa
jSo9OfPI7N0N/8XVbX1bL7kIiOYKbCi7LrWq9/0NMsOyq1TOWTKSrsfzqYhBKU2aqz19Ymvapy4h
RIQWoeZglmuO5ZMHuw6eW3UvXaJxc18w7yCJB7wtwDeluu1//gh93Z3/790bwzmXp++LgMfvm4LE
EHyIDEUPd6mFm0ETvRrH28pkbUdwtBq4zNC84L2JqnmXt9Q/cVP9mBLKZJ/kohWY8oMz+4z/ZzZg
/3J09v+ztgSm72PmDcD24TX49gGfAuUqB+7LMWiFs08YqZNLgpg0BSUVCbL4UPVNZ8OBmFUWic3I
7FDMqVj9XfQkU+v/fED23x39txNmo5QxcVaaNof2rSrN2xqjF+jbw2jnYuPaKnsoRsouKziWuiSY
QEQ7ROHlJU5Qaxf17zAX9YddvdNANGmS2+2vnr6iYcjiMMyBPDvVb8qZ/hz5A30WRIw7mdh3RGuM
20GSroixjetac1UgcAc7Q6e7h0GkZQeDcIzvWh++C5Lv+shbeU1H9VnVVXr10qo+qG6+iwQzbRVj
pPU5kzsZg+yYQ23vvTb52aZSXkYXdUhWtQAwUqpglyR3O/XveiqMkww5Ts08DZbgL3Oi1ccooa1P
jj2Gh6aMz33OS6EEVjsXTSY41fgh9IgFYew9IPhYNGpRkZzqNIJ3XZFJLbX6w9tNDiTTrx3Gnk+7
rXE9kTJ20nAxukXmVmJJOpjgKAQSoHMVJ4BmpJM+ieCdky2vdjk8RKYT7fwBxSUATbIP2ECzyAUW
on8sv1EeDy8RzeNeMS8Ly3ZDDFgsNoGo2zML6g/DH+Z7e0SKBO8OrxnAmGKQLuGWdC7QnIAxqvJ3
3zLGcwITnRwK6J9sm8rTrJ33gp43tV6yyUJ/U6Oku2JJGc8FKlcYL0FwCHtCI6oebHEoIwk2JfLe
ZsFcUOxbqadjV4g/OL/FQ5+nH/5MqtLEtBHuF6OU0VvWEC/YMyJ3Nm/cBG8IkwyvCIuPauiim3yZ
0nclrdh0HHgnA70TYSrQTRBj2kqId7UfDtjyx2bt0BS9q0WBMcEhd0ugLmN3I/ad4Kqey944zg55
QrYRIeKs/JfYYiw71eWNGkakPh70lMZkHIuo4D3oYHemcVmdpiRExzgEv0Cb1zvckNmFHtBiMCX3
p6CX/sS2udh5jET4nxPOcaMKdpHmsyzLqjt67fA5+OisYoMEl8Ct8SLj/90oFJA0L66Oq2IyjpAe
jvj2w2l4dmA/rSiq4o0HoJNgNgCJbPW3GsMk0gbv7ISKttCgMCwqfy+c9mqmuUSUAu5WpNmu90pj
Y1kdIQ0uQzmnLsaDlzj3wiYr0i9H6tSeWdBc4b1KRzRqeVTEp7Fo7uZ++RWef/Hzyrw3G+ssNdvG
joHZV9HdlhHusn4mOaBAxOhhdsxKa88WRxyrnJyKqLW2sYEYqW5dakQfpl/r2+MeAxZGdyd/jayS
6aBCK53pMLmDZOquZsXyZQcvFeOv+5ZMAvKlwMhHlamvoTVZL3bEBSnFszDi8UUsQy9HoWkSFEyI
mKVYjToWu8pT+yyKowvSD/ZjAZpPG/Z9Nj7qcvKu1EB1WkSIZt0Zw4BzCxwrvprFL21i+pkdiLZj
FjJIXg46UeGtlSPkIXKCWF9EN2uCx+h12gQKahk3ZJZgPqqxytgyvhHTLw8hwIQC5Jrp2Vg5aVWs
W4dxnpGW7sXEt89m0Ir3yayfHLxyErfKRY8YlkyDpTw00csp5iV4VC/aGq+RR3a1KKV5b4z9xlr+
cGxqw97SQbt10n58CWqY51E6P2eWuFA/GgdcPe1tIDi4jFHRq+zmF6QHIXq10LrOC+YWB8QRh4S7
J6POfqmJF1wbldRnbbPLZTVMZEbOmox2tXLLC3kNyFWTzHktRextCB0qz5NAoFgZynwHM9ytUrxF
CkHknq075ymgP0EuICBjBnmWBYnIGoNf1WBrZnTA3nGmohL0/IcWDsWjR5Trqp1SQLtu+gMGBxNN
LldKyZvJJ6A8oKU8NvOb03LraXpUujnClzb6XWi6BuwaP0XVqF3j2j1xFXAwMcRyCovwXmfK49OH
tJRtNjucMj705NRtygmktSwPrg9FbBjbW7MiXsHBjcZ+HM9UNlz96Ja3Mj9aA8baEGt3ZVr1EVcH
4lxD2ze0Sd4sCpnC7RRsxEReizI/AwPYz3lz70quwaq1GX6H7si9Xmm4WUqd8gElJSRRux0+ysp5
6dBxX7O0Fhso6s0O+copyUhRpTN+8/Wqo8KdaCYBCfXj0G5xfsidY/1wxpZ71eCWa0mSI2QHBUbZ
rK+zQv78hSTB3mXghj3VIjzhLOAjjj9lFViEjdbyPKdpe4+PqSJuBuSHFVn4w/VjW3jpLo/tZl2E
rbebrBQ1W+UhR2ytW0k73O8DoHLCyU/D3M2rxG7NoxVW5HdhHsBvQlbIkFN+e/hcyCw5T0mNJ5um
K9Gy+B/KZroOVfsMEoQa2tZvef9BwCbOoKK2V22Q3YwSZVXa8gYnMFUGMrkwJObtjvsFZp58YT2V
YO1b91J6XkqsFti1JBkYqtqM8rHEsKqxCMIyth8lI2XHOhskQCJ/aI+pAXywJP+OhIrSsn0YY4uU
b86PIMjf5tC3LtI3q3Um4VJ2DXlHlIC4AwFJhVXHNrLviNbOiBR9CiW7h3DqToWhLFLGWG5N03Mx
0wRguboF8lprlGlF355Nb9E8tsaW4EmLCKzaPmBbilckO1koq4NnPKAIP2V5DR15mguaXATe9VgF
MXpk0XSeB9XCjEu3xIeSw5e6HvsYYNVePN7mThniwsLVr9Hwm+kdXPqH3GnlVhXMUKZMNpscznPt
6+zUKhdZ7EgelJ/ORweUzd5nhgMQC+ByUFSoXcyhPqJkeAmS4cdgvI6FNxJOjpOmh9sWRC74Yxoc
3MePXAXBKgmpDN02eq6HdcssuvT9g0L6sRaxY11EsQ2C5DHpaTNyySkWXcBcE5Jtxjrz3oaT5mXd
B0Tu08hKPE7FrUH/e8XOj7YTHlcjh5sa4JUZQTtMynuJibxZJIMuPbPo3m/CU1Yg4PdI6cMismDf
x3jXdzXRXj1jGmqnXUsUUOq4j5TUyPK84dLj2IyxTgNnnXvaMARsb6Oy/1nHEFFQuGB0s99jHx/R
GMFgc7KnltbIyjT6t37Ao6NZBo4EoOAf7BCoMV+HjzJ5AMgiyjbiglqzTjbF7O+zBLSECe2b2xvh
8mPWR1umAkSjCTNBiUoGNaYVDXiwfh3Q/LOeZvjWcpZmYJhPw/wmMI9us7hPNo5daQzF8JBHv+i2
QzN91oMNzSD3cEDUL0Abif0dFcJzI90ZAeUEnoIdXJxtHpjvCbiMJsNFlrcKDajL/R2tBhEd1VqK
8YJhnezKwXhzugUpMn2wt0fz0QR7qdhu5+MxKAVa0wzpETbklqgf9SzZwFFW+FueR+alUW1iWf+0
POx8XgG/i0WOBoy86pKWXertwQED324khN40PJH9BXiFwd1MClk6GrcZWVmIf9cIGVe+T/pwhhpk
xdDbXY8F/n+Qg53uUIh1+bDJZgsbMp1/0jDlrR0vES1ki4CDZePUS9SBSzMorMVH0tfXZgLS1yHT
bI38l0BSH8YXAmXItZ9wzFsm6HQqtxv0xx3LNZGZMvqZBfB4/OKx9toDAv3njn7DaqatsWlCNukO
oo4MjkVZmIcw5sYH37lZRTmXC+LxXxkBOsVQ0ptAnd2hKaKXaC0wcbYmRnj0stja/FBVUd4XQXiQ
3Ao2XobRNl26gaYWet/W8rFuycYl3q29MgLkkmhG4uvn9gfFEUu2JmTak+EziTksnVa5B/yCEWp5
0AsMNsD2t06AAyHQ5cuvH3w95evLvw8LoDTxaZ6u9Nc/B9KUYAF8fD0P+jDr2NcTQ8aH//2cr6+n
xkyWu9D566u/T8TxFe7C0bz8/fIfv+oLiJoFkDobGUUHy8BIUQ3pvm4K3or/+8qiqwW4+eWI//tl
JwVSPUdc8vXNr+P8+tff//n3Sf94lTgUjzh0kAuLJSzi6zBMzPwU8ikepuVYvv77t+P7x0t+e863
E/f91Px9neVlIfU/h4pm1BRfMb4wn+3M4ugqpW+ZCh90ijpg8MePMAeEo+N+P2LDRaQu55PREhpE
ME+yRjuLBI472i7FEIqfVw93dkCBnxbDWyH7ncySD52V15wMi6OqXUCk3Y6IcXuDWuBl6EaPj3of
bM0u61aEcndba9SvsSzDqw/ZoDGHCCuLLFnaHAARBcLAMqvVyrL1nTlnBG1ERnFsI3lSQV1eKmbv
ng8vMiiKOzs8jl5AWpnNFowNiNwSpUvgrDD/KBnGD6n5sx2QxImMHIuydTBxh864C45zSX1ujPNH
m+REMckterK1ZZJu7iFsbuj2bWyY+PCqxivS/eFIDsO0agcTAJl9307LHCKC0ROMlw4cQ53k5qHS
s0/mZc5WKuj6PVSpvXQ8hJw5vulpXBMPi2HXQcoWGHcokZsNf/WmtDWwx3qJG7YPsWsYD/G2Zce2
jisnWjcGdtkGHzqZXwbTzR5lu4PHxnxMaHVv2tn/FeherDs7RG0uQaYPR4+PDpGenzk1m7A5Gx3O
NMutG/g4eczIrbsinLDXvjBAnpZ9e6UxQd1D5GVVGDfF2IS3RnBsiuFKX+PDtPS+MvsNSRHjqlDs
g+TgTiu/e07tKLgQTQh2lrNnh9N7bYV3aAe7fZtadHLhtuoB2CelYgs1JE3o0Wb3NfYCKLShfxij
6c7JuaE6eXwG1rPTXnszlG4OKWpgjmW/Co2Xy0Pbdmr8rOJoaafbqbq07KhvA2yLcQPQNQKpMNkL
zBVD2lgFzT4i3/MUK9Th85Tyf0MoAXRfk3qM1vZkPmdI2dbBbCSHGQQcUQxMcjzg71k+rSx6D5E1
BPuSmL3Zm9pj0NPykEwyJ4zMPmnOq6JnDZwMQmIDEzzBV73oGQS2GpOlNjki6407x8mhtpJPoDLl
rjDtz2hKJeTkBT3SecGNRENlaY4YnQk2CnDdGMXrO/40dS2YJpTMlW+MFKNp4v9WOQIXI8IHKJLe
Wqeu2x96mW6Rzpc1usrIQENtg2e2khHvBh+soInTR3/8dExlHvlPxCCNoHKKxXtTeT9IcyTZDeXx
/IhqMD/gDaaBb6vrFKxrnbTbGTEuauH5w3WoJMtkuM3L6CmLnU+mSE7rA67wF1yVQYI5edQNQdEH
7Qck4znEGdYxwvIwcm00/GG9ZbF7G3u4cMHiXEevDZWua27tFD8UnSPQD1l2iaxqK1smAqZL2kzS
hty5mvYsnAoR9PwzMGmdldbWJl991eK32Jm5/wpSBWEgvknWTedJqex+GQ9MPZlavu8lOztRT5mK
L677E1c5GaVLuOmMrkUWQDjgvRO5N+EwNM0RPlGsb6FpTesclhdvbW2BpXZ/AAfjpuGAaLAg/KOq
RjMiBhTIdt29QVUhPcBCImnPn2a6iAenR9x0++RPH8XWGkviSfehIkXb+sMHcFgPY04NkTovlo/o
jjofBbuDoN+AHh3aAnf5PB0iW/ABRIoi83yNiyEEc42Kppks2nMiL7b5T2qMsYuTMw4ooGg5dtwO
Id4yfI5F+xCWKVmOPZ5S1yYlLnkJTXtVi7I+YcZM98QfXfFB7PUMI8kJ6aI6+uhOyZMBJGvNTDHe
kNljMM9xin0LfWbYelVAEerSaClTUa2Nwva3faGfUtoWdpP+KYzgPsBMsuoiMNvz7GyTB1U0zS5v
FNfIlN8T1nadXGFuGRbYvvXZ2bYgmqe7FHHzGk54+NLFo9YPsIdnLKNpgSEC/hoCrajztmReLjiQ
fOdXM/UMAU+tQzPB6raexa/JJlXdoViLr4Z5k5j4xGvFdMIePiJkE5h1CUCZ+onR9Ry/pJnzWzRT
BD6X+naePcSZlBQAjfwHu5M7n6SPETeN2/j2RXEFyNb4qeAXrgb/zWhLNizYdq+660BGuy++1Z/M
BpKQ2ayx7WtuftMxVsad2SREVVuo6bPFDT77kMV8ZmeEq/Z7owxe5EITJJL33aPQazqohKL3KeFx
JBIb4j3BCjlYEfQAxRWazfCLPCNdV0lFNmw4sJ8tmJNW6XgwU03mEILhpI8+pINvJ7O7JVi6uia9
+6OngbsLu4zRh7+nKfqmrY4ArFD89mAL4owj37lik5hEAP/rtKH+pi8cJHwyZQgFNxBls0KQVx+I
0vZK9htBMsGK6xXRh/4JMzF6cbTEG8r8JgCqkCXZdBkW6oU1VFCjmu5BePQ0Gid/UtCVPQMGPXdP
tqoo3XPdHvNUWOdWLls8pcSpqzrSE9nXB4C51n3torH3tLlPHCp+lqqTqQBbpcnEfrBN8MOVII9N
nR8ImvwToWNHqOLvKUW4LQ9MtmcFASPuFusm3URYw4L5Y1TAKWHhNOV0hnh/qGJ9rKGgO1ipuXF6
uEw2ZYYQDxrHMyptchbFiI0mGe+EM4Fc0DSFbVzclUk3j9v3gDkcYmW29mMbdS+RBnqsDq0XduRP
oNQmU2Wjl4vUDKN8y2/EiQLxK4zBkEOedAKCEVJZcGJTDEsWZodgwk0BPMjdAokaNzQrWsYwsGD6
4dLEv8skdzZz65MZTDz2lp7QQ4rOf99bBM/gdJoru/ykL543wOqQWdQYO/LkFZrZa+/giURjTXFk
NWdjMYKX9TGaXWogRPouJpRb3E8YaAz/zEX06VbYFAeZ2aepNEfsgOLGGAqJu7jh1qDFW2wlu+AU
Y+E6sNuhUafqH4Uax62o6pskdNObxveObRoTr84Ac6d8wHpeY++ClOgfnZ42bNwwQRcm9AFc1ZMs
wsNkTg9jtEc9Z2xV2+69tNVsZ/BtJj+wtmFo2iY1SdqFRZg5PsWHogv1prX7ep3XzksTDvht1Usj
GWc30nvFNS12xnzbOxHgE9FdTUlJ4hTdFQnfmezqO0xOnIEBSHwnbz0u/zUD95vU1QUXexMBPaTf
qdRr1HsjdzYfn7CDr21kaWzYj/EZwa3QEcLhKkRrvlXqkxVfqrF7Yk4AfNwgOoe+/8Ns3XUtodmO
heKpAYi7cqZogzOzWvWYXGejvaAPdLZ61JRcIV5p12tuIrOWV7cYHnpL0/us6EcyeSfcHpfBY6HI
wPuy4tC6pSldJh5E8Jpuyt9v9prxeos4SPgVgyXQnavCMGqW2Np+jgUzqj42jJVSqWAig22sm6ty
0zsV8FfQMOnBk/62mkPz9PXgk1mN/I7SKe0wkywPXjTDK/eh1bm92Z/85QEjC+Edpn0AUAXxtYdv
VmHbhMklTuS4Uix2gJC7QSXnwXvuEsmcwMjnd9S528zu/YOVheOpHlsUaHZ1iRZq8NeDseCEv/7F
cuWxdXCC9df3YAW5Y0NCrUjbU4fz/ZQs/8LjwhDVGuJuX4GpctTUnGLaUqfh6y/836/tvoC4H8OY
xctp92e3J7NB1x25srBZT95CRywT9g+YDDDArAh6exVZHiGH305pjaVh+Z2lLRU/+59fn9B9U+A1
4Ch6AxFdKiXkrJxJfJiNR6fHj6PeGTSjoF9+/vWkcUTxNgpob7MdcYPulAH8J1ugOKW79mr2H7Fv
1uSOtIzRS3KXW4duRKsn0IuS2DI7KddlQz4MTLB+XZq6w/lKWcEnAGOAuTxkqsDdeQObmngVB8zB
agY5k9RRcgwjgh5pBx3+/nDZv/NGMigcf86BDV0x/cpO6Wzi0LuCv4Rh9/247D+/HlKWis1I22ol
lsyTKYFqXMDEQu17k3oFGtS6SzdUccCJYmCw4/KAyRDJDONyolxSPM/dJE4QB/RqMALxDiK1OwZE
0aHlhjmQxR+N1xhbu+Tz23XFrl+Cdb4e6GdvrN6nVB4afz0Bs6OjAdPr64df/8qXL9ugZpLSkQ5a
9gw9pQH+0156a74eX1ReM8ppoFItHRwha4rL58qziTCdIR1l0zt3QKyo5MsHiGh0ju/ZF8gFADXC
tfgTV3x71sN9HpyzyHwBrMM0M9J0ec2XmX3tCsnqnRjtV0tYL65O1LqD3gEF7iFK9G6aRxBIoj9S
E/+uYurmH7Hbv0EZc1H18dJuWd76xnCPAvNFwWlDrvM8elQgvv7AKszvtppuYzQ/fcf5QHx5P7Ye
m83aHNdolo5FUJ6Jq+aeNNAyFwJTMFQDzY6S69eBlqILSkbuSmQE+dMF8zObuuVb//ug6EcxdOjl
sZy61df3c79p9kbKnn352benJvny4ft6ya8fm33nb9vRef32PB0uuT9f3/x63qzcAFqYc62ygqlQ
WUASmwi0ZdTwB+/O1clRuzRh8gbXJ9m0dJuKegGDUgGs/CLsTroljInskzQKzm1vIDvNYbTAwVgz
F7w3VHAbwT5BZAHjpbE7nMG8IQVAukRHD469TMJcg4jlkD0sBlDX5kcqYLShE4BrY1f7j1xylvmn
x054W8NMIp1861bt1eLmcfFwLQ9JvgkyuZlCnT4ArUip6CluyoosbbjG51EV440LHHrdLr27OC+Z
Y9TdzwaZJ5k1wIJFcaCRIPBfNU9s+31qOnKxXfhabmfuBBrlDZaReev11qOVNiN2/ZiiO2ItDqgx
yP2Se9u7sVsYmrJRdyNc1UaZ4LEjcWxdCV0rAKyYkoAm2bJQKqK4lojM93Qi2et31h8fPvopg+2k
MiZJqZ2+1WNFi8YhdIo1fxpeTSvQJ/g6H1aSdzvheb9UHlx9T91jSrrzuvjTcUvzDDp7E8cgnKR+
HjKxNzPlYnzDj2lS/E5q37mBJnxPPhdtIJgNM6iziumzUsFLI+x41yyDAFX5N1wdz0ko0RtYcbcq
7GAXdBJb7fDG3Z4/sTo6tmAvIeUTQOg730XkxLx/ziE6FRnXWTfUO101AzOXud8j+fptfLLPGi5p
4D1ZXgyoMAFXj3fiCcdJd3Id4jphXEtQmv6fuhrAcMwY9xSytdY+McckOhddMBHkbjY/OmxWCldY
e6t4tT3nl19COl0g3WvmatN20UJ3TGNHn+Oxo2TRUkG57Rki9Vh390lb3NHqpcplc27L7WCIQ6/6
SznO1c41lrxKR68dM7kzyAr0bXk3xPouRQzg5mwoB0cCdIpgxA5hQ+s627iGucUtzk5z22Teeapx
3NsMrzKUJMLt2SeL8Sm2GAKXrfw07FnQXTDOZYPLK+ivYzG+O7hXV9Ie7mDd37cevYrOfTAH/Spz
/VZKifl5PKT07N2U7KF0Kn4EPvozyDArm2gqPrHVpSrLD979DHdIfA9A7Be11gy8XB7FlF240ZvM
lT49VV16b/g9Ws7vnpE8N+iPkciWVLkAAZP+bi6LFq+kAjjsiYtfTD8LFfzB9klB7GKaaU2uTuuO
MHo0MD+15f0QT7CnCGdZbpRzU/2aTBJER/l7DEgL8gH7rSFJ3MjCfs/mpRUgmFko/TKFYmRPlCIW
INe1JaBhasChIXB/53OZbFPTp8le2TdTbL50gSc3KTph+vBkOy6vg14EsLCFsXUas7MdtI9WgOtB
MU2kdVKsXaLE4XoMiwzQp9aDxmeWgtktfoFczBfbtxnSc+CZAnQCjOApbTrifeaSUX9zln333uVm
yej/NQmyDA+2tSosYpJ8HUEpA+eVtcRuG+6tHO1mT9wsbdCGHgUacqscws1gjTe2xh2KwCCd+myv
2+bijQw22FzfyliwqoOKxjbkNM8tTV4vdi/dRO/KX+5ZwoV5H8mjKR2QfUFMa835NZjIcETabKbA
khsR99S+Zv8UqPRhUITD0nkd64XiWjEBMWj94uThbsUHEFAY7b+iORhtcOAqXXTCx3RQ971tfERh
8MAZJnthZG3Xd1PMraeotwZhSD04cqPvbsGan6rYPVSECRcDwaXF8EKDyfbNP4ifyz5kQuBnD1U1
PWpSUusBblho5ScgLhcQj/2K1Pa9dtE/WjSwLDx4bOBy+97OsKj4XfjTck3yXzQgWTnYO5WYKGpc
0r/LRO1Lu0LlqpCSfMRo6YjcjH7MA8G/FseRc1VK484FipOZQIYb5pW9/ZPWxHl2sSg5Uf0LnOKr
Q18nrZXHLuN33SNDa72I2ZXvAthXLzLxnpla0ETr6SCDXfzdVaSKaCu4h4ew75v3yIzwCvvmjVkY
19TCHZ2EL2PMKJRJIYI4sHnuTNFQvhgtq20V1r9imdIKrKMFR9zsdBBZO0Vjfz2FbE8d9cYwyVkP
aVAfsCpg89IaXZswqR7G6SiE/ow69i9ZP9+1HmS2SBbE3GEcC8byj0lblMVV38PW4aJETTClDXZY
+TSrX0aC7ajPWj4tXXe2NJHRTO7pHxWPRWthHGsQtVWSYALc3+sUussU+8k1CdvXuAQHDQIBfDHd
1BWz5J8WQ4ED7ifQvUQJHyX3EsdgEIEwodgYON02s8H5TCGnoQalBToL+1LN9FlNHzC3luZNuMjo
zXrJQnZvgtFzHpsJckiGUq9CXmGhxiOSImVO4W35K9H9LO0lKF6/IoqaczMrTvGAV6SPhv3cx83B
ZiO29bMEjp8dWxCkka9XHvtLwmksxs/qT2YNhzxE9kRiCvdXIeqNj5ZxNbdIq4ga604JxL/dGIDn
gGr4FAV5TQR6RgvFUXpPuZmQpAUEzO2y5Fy6033DPO8SOp1/8ZJG7PCWSIRibnWxCpJ7Y0tcQ5H/
jLU/XyJ8FMeRmdgQ+s2lXx6CKum2o8Xbi3ePzL7FdzKN+bkaaZGb9VxCA2SDmGVLZ2mJAWjzPtwt
NswpL8h2bvxbL0U99/UQ9ECfiPssGjfcZ64/nRJlowmirR97A/CsnkXUcsAXDZmiP8ZScvP1YE0o
94wQpbkz3wUM7sE6DIsrEdEnMLnwshCsdrk34ixMwXxpVL+iqZzLyGKIn7yHfEFSNoxbZT5Sq+pH
H6O0SeSeSyh9brri7PWVIDGE6Zcuhvaps8ZihyuCKjFNxT5I+cjFnUsoWPUc9xXcgOULL7amnbXM
8CsyE7XjQngSXF6EWaHozkiivZGzZF31qGZqE9RC2HF6yFB1LlKXv5XTJXtbtN4ln3FWWW1y8JjQ
rb2GDFtTIv7xI/sm9Edkcz0RDV6GLYLwcNCo/uBs4Qh3ewGBnzQ/yKCDxrs/hQbD9aLj1TSD4bli
yj+Z9Fy68GYM9oNdT4+8ykakHXThhkl3CiLI0VaFDE+TsjJ4vOYeGpZ1iSeWOPD1iBmFQeZANho4
83q2DBJMxNSbh0jbRyPEYiQpJ/LUSs/9qFmwYKeHzUM325JGoAV9j545JjqGGLMB59/tN4Gkdvd6
lHfIY7oNl5nDLZUAsjElMzZoJgSj265hZUoU/9k2453HKdvXHo14o6avqFQXbAaN+gLxACZK5xQl
CCqVragV/VOcO3dQro4WjT8qKANmgXgJTPYeX4bevnaStRkrCEXs/IDo4M9jAd06Qbq1nHgitKW9
xmPjX2U65vu5a2/r2bnMCuT66LfvmTY+Q2dw0JICm4wXeUsF1lUVnAj0Omxdo+ycl5iPKQLJERy5
w8z9T2eabmZdApjUoKhCcDuVislqooazK5bNElNL4hvb/2LvvHbkRrYs+kW8oDev6U35UtkXQlVq
0XsXwa+fxajuTkHQxWDeB+hOMLOYRplkMOKcvdd22ijZ+oUkUxGUfhZO7aGnmofESdx4aXhe/p8d
rr6pB06wCZqXGJEYbc24nQAIhea3Wiby1p/Ilh4Z/y1YV0LGb7ARHqpOWwkjChGyZCi8JMkECdMU
m94ZMCeGarsCcoEAag3OARZsPyyEsOgjT+GqBJakNEC48HWafJKLHpCcVFJAdTv4za2sYWkjw0xC
LMWaSwZ92SwkMCzZUUARrM1OFF4BCFopxBW4x4ygOj0y9wWXTHrXR9NrQzy1EQ8DOeks2OYpvQpS
ULBjYZNxOiyWadiEAVMm1wCVEmVWxGymjw+WYGWdFjp2yCLamUTuniyX0MxRz/sHcNaH1P4RZkHM
HBzFtaC1eg7T+G5wRu0Y0pPuI4NsjaTEpxQb5y4V/qbyIwRY+VhsC2qEyzGubweL0vAcZM1Z9mQj
l1wwiF49xkPdHnXMV6lj0+wZ5/vcyO/ihvBIkoBgE3lGclU6xPlmwrvleviki/qNUwjen4bW05/b
4OgZEexeKnmmWT2bdKH27tB/lGlKnK2TPKAqXtwm4kqmsA0H0s0TLFWrrpyeWwJhZndCdULPQ7gU
Z10iV2JIuGs3pUMyz+/N2A6UFZ2rTsc+YNesqIg2QZcEpAcrZXri+Eqo5dV3DtBXQb4JAQ017vPS
Pg4zUprovqxHG/+4c/YBqziIlulKOC85igjLGX0cJsRWs/uHMRsEhWY+NXQ6EttE1Jsw6D+UNV59
Y0XZj9ssuY0xJoUdttD5qXYOOnjAVe17546vdlO2BFBXNlPE3IDCmTGzQmGO+xOFCHVgihS+TUZN
4NyPBKqslYVCmf30qXfOLgf4OnTEsPIcZz44KPpvavtB7dX2LQrNAE8rmALE3iVzkDHuUEDFTcCP
HiYsphEimP7em9xgjw2DWUHqE7PSVZuggYVil+m1p9M3aVyEIxnZSgHiuOsq6CyeC16gb3bKmqlH
2kcki2+s9emZzfGB3ss5MzImm7hpquwjniL9YLgUg7vZ2GZO8lHaiFiRtECuX7z2xmjvpokGblkg
YQo5AyCosu6c+3Ifbxfyy7pYUAIYwDFpItPTbAfPwrtVT9E6Rja6rSQEvZAGp19inou8t5xi3JoV
5jcoNNjhrRoEYhMec4tvHF3UqcBotepwwA4umtkk/2Y3grfOsBpTMznY9Xg3WMy44ISPtLJQS4Yt
AZJBOKzUnl7GglYNqZnTECNsh2/pGH6LeslIRw8J+Rqr3YHAnCnQflojNOqigYozznRoMgzULdYQ
dFZwgzVqV9BiGhw6XZrdGTW1OHMqrZXh8x5Zk27iGCnEZEL9T8erxLG+ewbjEcT5mypmRq0D2YpM
xvmY/jFyRs4F51abbH4k03loOEgkn8rvNLJW8ZTXqXzrB9ZiBIdwtUr4sW0IbrFMmRhpqMy6brN8
MzQjYQ/6TO46AclNoPCgwLn3EBdaRe5vBiP+UNeTuVmCq8qjTO9G0/kE0IaiNuApqnzXWmiC2FUw
lxTl+BrP/HZGpYEWqkrs0IhQgLos1PZb27DKvVuL4pwGYIRaDATd0ItdEbPI9U2m834+aU9u3IvT
ZNiHRtdv5s7trttm6K8reu4glPOjl5XiuMyB3Xxq7sBTs3CQ9tsQTfbdyDRSF2aL4S/fapY53mX9
0uGZN/Tays00ifRQDu5bF0GZUzfaOLzHsRadpFY7W/IErrRo0EMiX5FXGyxCzkD8XuJJQz5LfMa1
FKTLhzNOcMbRB5rt43429Yfa6d0dY4lztobwjBiF+RD8m5ol/qHxm/cgN8x10xn3MRjYTS+17eRy
kVwOKn0hOsSD/aqRFLFJ++X7o7x2ciTONJuwOpsiKP/KKxEQa9EH+2XNL0XvrRA46cfeP3hNHuwp
8pMYiL4PWKG+ySe9PcIMBHG/yG6NYbTWhgkdYeDXY2JABiPThGlZqZmtGW0JBMe5SOuPEzGCzp68
piNK0MzDzcD88d7JCAIREZayedPi7ukKD7Vpm3AsTdpNxUwGiQOTptzNHu3eKZHh/IXDzt+4FgJs
g9X6CvAc2OmmluuqBVQ5uc997bcsg5guRah7yq55bpkZrxvBGKQGIsor4J8CKwABzeU4zDWHk/1j
LpfV6OCx9k/ghzec/R59CXr3TG6bVSNAyqGMOBYeXX8qayOY19tCB1kyhbI56FAilkiYzWjaKDrg
APJujMZDN74YGobrkGkZgZvUv1keErG07vP2hOsFte3IRVV9T677qk1o02xjiWbEMaQ+MAR9Mo6Y
belT9DQzEdwwdeVaDwPFgHSU0ETfxRwCCFOMvyDoiQ3n5EarbNxYA2IJfwqZtAoKmbjqqChwribw
nUC0ptQMGLBMg6EmQ+7T9+PArIemQ0zwk+8dSSEkmq+OT60Xfyzm/77LP4qSowkhLWJvQ4PsvNjO
/fExMvpnyWGFRwmSyt+HoN7S9E7xfAMH/maQYsmIlcHyXpdAv5ubLJBcH/1jYsSvuOi7TTlhRIMK
wbSEnare28vCYekbtlCoM/0vHQM71TJ/o7cM+eFNMUvGZHe6pnQt1x44GBI1+pUTITJBH9AtOHu+
AawuRvHAOv5GizAIegDF1EhO1vGIKALNPiN5J1nwZexut0z5MIhQqjRJz+7ktSqpYyOxVgWreGQS
FSW4VG40273yljolQ/u8C+uFcpEVd7U3XCcMMiut+CCkscFGzL+m1ovtDLK6sedDEXbxxqF8ThYQ
v+PXmDhMJ83Ipl0wpR/kzQB8tDDLEFmUmKN1zlMEFM4UkGLK2e7LW9Yk8U1DF2pVULd9Gce4wS1S
RbvcA9Zb4DnUJ38pZwx/JRR0Do1w9Du/0v8S4jEKKvOdQgWK53KerxLbTQ+ONbfrCLP6RqNAVemw
TaumOiaOOVxbYjwWI4u/gNTYa1jEMPxndNYVsUEBURa4eSGklMg30fZzONcgD4hkJ0AlIiOexDqo
6lr54ZQGAI+c83E5Qlpj+OwD+WSa5TVMgZupAgcStkuaFdddvbWP1L5Z5AwGbT3qzNNy9Dh6wyDF
LFFfRgIRkF0dMqhYRMpxSnHG2ZH/PoMO83J8zq6dvSzjIecJqgOPYJrkI/bCb1XW3Jez/drL+Eee
u4d4KhnVUrBsVDWISKCEDzn4sWF6bU1UCK1kqeznTHft5SRqBG/UVRT2ZmexQhb1bVQDNUfxQ+4F
0w58t+TUSopvOiNykINUz72DumCHrG1184xpjsgmgkY3KQ2PIT2PZ7P1P2rdP2Z2gDvQPIKMxp7V
159h53PMcnDpg/NN+PTJybXCz1wGhVyVDUM07FFy3rj4EoDHNJZGChe/9MPFTL2K5uCwnLtm2s27
go8jNP+b6BnuWp3sZk3roR8yVxyW6YSwSIZtcCv71W1YczLoJW7pjlK3E9k3FTq8lfrk7YhLO3Ul
qGztcRhtjXY89jdmEfUc3JiLN1jOXAjgCnerPmCQi/FaCQ+aPYe/AlGp0yUCT4lB4lpDO01tkd83
woQwDGQZOTXDEuDeLYaNZ3d5mPNBrMbWAnzJVaXCX7spAH9URrCW0r4BU8i3YHstAxiE5cSey/3y
uC6RWjF19Tf5iFQIyVAbNvySNh1TScpZOGzUey37dgxw4JFWVQRqVy13ak8316bFmTQk1ziilio9
F524JFTCt3o0VJRDSo1uictgWw8cFD6eptxt+fEKrmFDkX+YhXVqMx/72MLJSpPykHtUFAHQI7Bz
+WfPQSq3sjg7PnyqeFnbFxpg2cr5dGpWKmHB9TmmBO3FdbDPNZIfmfk8j0DstZbFHUc/uWdYBpQ1
14fNzgG0VAoJ7wuJ6Gs6luJFzhTBI6DDA35EcwdDhjZZj43pJCvkbS5X8XYpVxDSAfC8WS6bHBwV
nvR5j0VD284N7jPI/Rxz7xW/HBjW4KnDWGMk2j3E1wgpe0DX1AbSie5uHba2vjeA1W9I93i0p+G5
X1ZZeeud+5F8nCTiMu3rtMvj6S7F273J5+RjMjnpW9vdDwvu1c2Y1ja4ODAgtYcIiT8ayxlJyRxQ
Ml6Ox0nxkarR5tP+VGM3XjoKDQYKdlEdRvj8zBv5yYRlPfpNnd540v4rLz7AmIlX2qC6hE7plAjx
czS9OJmPcC7lqTHaDPezHWwcop3WyBqy25TaA6jEmiKM6y2xZAE98Mp/pJ2zLqfY3PASO4zCyINw
3xmcQUc7zbdTIJ6yQcaboM0Q4ciOFr/eJ2uKhzC4oYfqkxFeazMjlunJb76FJoqTH7cGoVN+E8yH
sevuDD7jOfUQskmnPdrJ1OxaedtR8ZrRLflp+ByURgucu92hw3H3Y4RrcK7hacCMMCCGYzUN2l1v
DVxjIyZAmBsquPflvBNNfwf2CFOLzPIHw0J5UzF8Y6QhnNI2h/S6YwVPdGWxIVO6vBOsFh9mBJwD
epIvpM//0wn/FzrhAiQDWfLf6YTXVdn/xib8+zl/swlR8/5HNy2Q9jqWTUu3gT9MX1HvhuH+R3cM
w9MtG+SZseS5/80mtIP/UEgPdILJMbnb7sLx+ptNaNv/sVyb3HjcTo7juvb/iU2IkP43+oROd841
LP6zHB8+j/8bgqWeq8wMQ4l+THb3odEiNcuq8lCS6YfiSseDUHm7NLfAh7KUyMfk3e98aMbCNVY4
B9dOE58HvRx3BnG82Jx++gsWDHP9m+n3DzbLSLp6HKhydEDx4iiiH0W+WuM9d051X0zObRCblE3I
o9S/ZbL/QOa9rbDabY0klqustd7iTHwSQ7h30b7d4svT72OYtiVgEMIgfRzYg79y3Plg5LYAQm5b
OBWwDWV3zYyL16GVLfEQVD+jCSujJBXNl7QWBrvcxS3gb+KZB1AgOdAwNNlGvDgSk+g1z8GrJ578
Qb1uSZ0gW7K1yUmG6KvbqKUkzKlo/C5mPbsvAHEPQUvPaG7TK8/0zsRm2IdhDk0YKzjWZ3Rb+P6S
H83gn8sxrwjlpi/N2tPs9L3uV/tKBMyUydYubIJC2UPsTZpbDQmEJ8o0yT4mKpJ1CAFFPv9yWwzD
FfEgNTb1navlCQB3LqfDlG1NB0xbaso7dAYlkvNbShaEFmQQnpiJrRMreGRBRQO41e96xASrQSN/
c87iCuf3Y8cxsNUMum0YVl+NlmDbxsy/G4OLRzOJox3yyAl+Ow3w0Pd32BxAcyNFcWeLSKZBP5kB
aY11E+9A1G3J24uYmIJQSVyUxBHfAMVnAmCF927k44M725SXqIauS2rZzJWIXCJQnVw1ptPNFLdA
ivKfaYbUTxQ+cdbyGPeBfZAjr4Ht5tmry2JVoJvZxDmRgBXNfAsFrkhjpEsZBgM9r6DeOqzwYlfc
4Bdn8TtPG5Hge7RK3dmVwjf2iVfsOFOugc1SQEzxxWTee0npikZe5GDzWtDsNzFmBepF9feityE1
9eVW0zu0ostlya0hUwnryjLdkxbR1A/aFE51Dk8pN3/iUa+PcTG86kk+oyIi2oPO5lZUQA2t1uwJ
KIrOvXvoqs9M6wtU3nAe3bgq97blyCtd92JirMz7oMrKTUw76SEmDSYOiMei3LDuE2fi88QbCOjg
jDoD0SuaY5E8LEwGFwdGY386zb6M8bno7aLEKneRQa2dWKO44PzGSud4PnPlpUqBFOmIzfkF1DSu
IQxzReKE6xYbL+sr73vRhj96BjCkZeRpkBe9SxYDuxTJypbOX1ASri295LXTCa93MwwrQY7YxsB/
hanOKCkMpgNeH1RYQV0fcK8StsusGBFRa1gnovFeG8cXR6+2aM6S4I0no9+0YxNtbeLM24RyPBJu
zB9lwewgB+dCz7cWXrTHscxkz9ffk6TfVKgcpG/tGIFRszs/VC8571FvZ9MdVvljC1IGPyrcdy0i
i4MCMhLAbYvqP8RQSFa2ec6S6XvuAkjoBnFwBkoOs4uVw9UttK9JkaEIr6ZjasavdRDf6NRSN7GP
L2SsOOSSbDGh5FSR/HLeBBUl0Bx3lQS9t9PtUuzroFgD7GOBqQVQcvLXqILmP5XCgtYa3uLkjLV0
O7SdPApyfHLbxv4FiMK0te++RX5FHn93yuS2LCyKhR5Ozins+k0Tyft0kNfxU0KQU26AkU77noBR
cPooSpupI8/STfy9GVMPkkN4aG25nmpBZ/g4OHlLwdvMTj1iw1VJysQiz5UYwGj+taekgpycBzCU
Jwf1NTbO8+UhtQdrfN1EVKqe8/W35Ym/3DfBQuPJxMiW+tp4yuYKFemyZUzW3ay5P6wMW0VsGXsz
16FCC2AyjuPXJ3VX3WStW2xZAf3sx3nCIul1Yi8X8oRNqRwjD6mSwuFc8KfotiNL2TUR2I8hq/Um
Xtpjc4sN1DPx5XvaTbxI62Far5OEoJPAIOLV702MFmpT3XR1m5Fxy6qM8l9xUjdMV4tTt5guL48Z
/cJKiLE8YNzz7g0uo2AmO+rJjIQUzx4sjNs1i4ddZM7fKhYxFkmENzPF/7hL8oO0obwijzqpm9pB
y2JH8XHoChenDYv1xjlzXAEaddw7eowvfVjcd4Jolsig7VlF137vB0fL03FhtXVUHNrM3PYgGU6J
YzA/7aNH4ValvlaPdQsHO2/ldJz6pwIxH9pcpH+QQ6OCJq9ZRjsCOb73CIj71GrO+eT8rCQqds2n
owAJ6FYhv8UiNlYEcN27KcuaKaqlldXBZPvkmZ/B6IYHT1a7yI0goPQx9Bxmvid1Eywy6aHo+MBq
0yBJCFow9IDGkh6qmnzb9K6+8gRZolNWeCSWVIy4ygM7LF9/v9h3LZr7J/sePdejrRfjqahOSAPF
KnFj0jcM/SrK3PHIyfmuG3q1K3r3yIS9wJ+1ZEsjWS6mztgUNgrhMcyM7dcRYOkDGnl7pFxLBejr
ndTbqZvfHkM1REo58VnYBvpCx6mFoLxg0cqknwRL9S21SU3OfNL8pb6by828KJwvd7+2UvKLPUd/
GO12OKmbuQd1IBNKuykphXJt41VdwX7gO5lcUe+LAObg8mski+BZ3aDUc7aeYb6WGd3d5XCYFwR6
ZFv1ttHNn6akdiJp3OtluCdhPIk/YkRuJLP48AuW71csh7y/EOoud4tsLIuD+gt6wHaGMMCeReO6
LPkBc7CMw0f/9x7qbwS/7Oyxi1MKe9T9/33hsRwp85uAWNWrkZrx9zt+vczXWyyfQG398jbq/lAM
T/4ELP63/dTLfH2cy1td9lGPVaGzRV7sR/si9d5/++N/vav+8Ntrfn3Ur7dTf/96QH1nv/wzftlU
e4VITZiBiExc5a1WfX2dl5f+Zfc//kv+/Pc/7vqnD+0VNn1Hf9gh38qpbXbxWdhpfCbrEyJEg9Qn
bOf2oP4QSqN2v/YpooRIStJL4rP6k1M8cZJwysfOo0co9C6aRX/yAXYupa4/bXY1UzytwbtRGiD2
jAA4gSV61KdehS9EI4tFX6unqvvqxojLcakhbIQxgnitc7/f1B2NU7s5U6TmH2ED5Kw7NCM6l1Fa
xUuydu7Cl2JQxwkkMDnZXIg2UVLfekUDqpkDGuETh/ZyyKm7ItE5ci/31YPacuSrrd+eUk15TzmD
aVE1lid10+IP+NoyM2xQdso8IChEcVIvwvI+kGu1OYYx2m/19oV6VG3+8ujkW6+lw4TEXdwfMggs
QisXcjPGqFVMr35ItfzYj+QdrVMfGa/IzCcEEt8j02UdtJxe6qZftlImw2gYgnRrUlQvcSoEKYZL
fRZnUJcoyYPhgAuj4lqLpY0yX+3XYEIXR9zy3Vj9j2LC4K5ekIVp8fXSIU0umPxHN5l+zBN93QLv
gvp3hJn7GDZTtqMYyoCgHlNfA2Ovd+R5l89nLlfMUVaki/77LRJazPyckFtGFL9wNqGDeqU1Selm
poQnULe2VDVBCald7OUHbq0cgbfhbHXadfOX/UVHQLeXtE0IanwQbbpnSkDKManaCNDFQVk/sLgj
HkmMiCaJR6KI+pQBDcXWItJIvb76XASri2NvIkAue2Zv1v3Xjv/+tOpuOQyfqSWTFYhwuCpVmiFR
WFwmgwJMLFuoCPmnqfvZLNk0igNyO0n1toNabBT0uKTTl9P1oHv2IR/y5gRpGe/CYkrhWPhZxwU6
k+VXVb9Ep17637vqD4lv/ZWPkvl40ELsRPRmN3hFUx1dIqussCElkPAfvjL1y6jDOtLpHjosL8AO
fR2y6m/qRi4/+eWu+rd+HdDL6fOnu2pntYv66+W5v70UgDrB3ONanXLqWFMfRt0tqpw52OW+2vp6
cEYPtNIjj+yD5RcgrNE96DP+1+WcVm/LWpMzWW0Kdap9barzW30aZn7/nICZeqPLR47q0l8L5ola
MHyzl+u+sg/FWkhYmzpNKJtUM+1j+71qy3ofxGN2qLo41omaZ/evzXD51mhoOgNzin4ZGNSRqrYu
N5fH5FzY8KPMLYZ8WmT/jEnq36Ru+tHgkq82YdH/8918fXqakrcOmNmqz3cj210l550riBoiLqqr
jq794asPQsyLiVL8qL7sYDnl1Nblu7885lUUJkt4D6vLzurdL3cvz1Vbl5/x8ofL6/323KR8GjBR
MYbx1aiBE31wu+Rncl+deXzjWU9pmvtfH36uaWbCtQZD+O8vfTm2SMDFFYiIQX3xJgpZTiV+A2Ra
TGXUkfLnTfUSX0OVqIiQ8Mk8zJfJW7rcoMaoQD7+s6Ueu9xVf1VGu//TfmrnKfycjLZExPfPaUT3
k8P2cs4gUOP+18GsHg3McpgBwv7zBLX1tZfa/P2+etLXq/6y1+9v8PuzNDSe6x5PyWKiU8OMuoyo
LfXcPz122UX91VSzQLV5uVG/x+Wu2lLP+6+vWhs+38DlKWrH397qT4/99qq/vVO0DPhC37ZDPLBG
X6b2VBKssZn36ly/3Hz5B6flGLg8qLYuj81FwSmu7jfKY/i1pxpu1Ytfdv3lL2oztHEZG5bJkLwc
0e5c0jm8nCi/3P/aVOfVL4+q+2p/dZ79/czAW4skXw8gnyjpMTluPnX0fqZu3+Vz5rJ46ncOTI49
XTjsG9MT/A9YAt0AdaRaeKSi9u6pC8NAmQmXr7PuaDcWuSOGK99KGKEu3agn0wgD5EJVswEm8AiS
L9lVrQi2dDHjIy4gAd7toRQ0vg0L+BKY4/pqlkQFeVGfHsHeX80eEA+NOsk6lh2Rv2PR7CcQscZI
OJimxrjf/8Ffw8lcSlSCLKrmQmDEVsylfy+06uqqbqDt/HO1/eWSqzYVsOiy558eU5dutd/XO/xp
n693mLLgCoamDleiWE5NdQPHjSP3cj9Y5pGC0vnfD6r70zJAfT34x7//9nTX6fHLwxYiEnYZ1NTT
C98D8Kf2HDOwjqZo7tUfpDoF/7yZRHB2nLz6NJLWRcyVCGp40zqHhcNlE2B3OsU4wECC1vzQ5Bin
tndIytesyG2yRWj9lZ13mnT00ayjTiOQ7+euTu4MZOK+CG6scvye+Gn97hPvaHaF8+YMzgO5p5+1
CYsuYXjeJkz9DxP47XU3Yw2BCTjRNZ/pNxuxTmaDtoRGDGCAHSBMRYoAv6HOuO+14dy+k+rp7MyI
mWGDAYa3uItyPTqQCkM0saxgHM6g7qG1EYWSdweSJPHlOdkZAE9x4BL/mrlEFRP36Gw0LXx2h+Et
ikG6RXmxQJtNFD9wN4dkpApGIXzV+EsFHmDaivwHTgyB3GkM5Q1MU6oUSKAoGcLpobu7RMPlW1mz
5Qx0/yHwEThIz9vuoCmUdvVDM4JbG7EKS2VSqWsNLImQ2wICCIoIPnnuPOculF+PwlxTo+Mf45Qu
4xgdPPjOFAe2XRW+DG5z7xfpxk+TBnQk3+qYJ2vzg5BHJASyn9dBo++c1Nl5oIW3eVH+kD6Yew2J
ShULsWORPGxlVt41lR7csu779IIYZEXloTerqvVsUr82ptw+Ehxbrz1U6V1Z7xqb8toM9tIMkUPi
PkeopeVblm1UzjtarVWJSKy1TxqpabtC6O1uqjKmnzQRAiI5dkYd1xvABeiztH0WUbYw7HZj9VQ8
tdJ6nKrGPzuyseEYlRvSo56CObQ2HjwmhO/BYyp6uc70LrlHIPIax+k+K4RGEErTrGbf+KZViEc8
M7BXDFBo/Wnl4l4vYQZgKq6taS1j8G9l6xC9OxrOGkTh3g+a70ibqk0NcHlTC9snjrHorjyjm/au
Vr4N/k0pOyiNRGyhONIolBveUyGN76w+WVXacHdLKJkixE05VYKic0mZiSAdYlbGDxf64Tqw4Vfn
mnvVWBO6vzpDHIOMgEhHCi/Q70QJxha0jszLq3aIQHMZw7GfesyIR7qL2larkzdbRGKXUWBthvZQ
3Nqo0Vnn0qsIjPZtxj5YBE6H0d79Zoe0ecgb9Gq0m9LSP9JalI/tiI23dHAzuBX4STMxbnpJrZx+
C0qr6RzMif845caVhwdzFdqkcE/RlWjL7jA5XFcqOmyDWUV7OfyFs6m8y6bsB5BUsjD9epu2Fc25
Hg4t6l/TnR7NQf+Y3dK8ZqTIqCAMGB51+y0jc29xPhJM0zSvhCoD4gmASQJJYXFIBKPkYMuG+Pvc
uzVy/vwUVHm6xb/7WqFIht4JKPfdnWglpPI1mqDLz7155U7mu+YPwbbCL46Zbat3D7L+RN4f36c6
3tG6LsUuIh5YOLG2Hq22vfJ8EIaGO72ZCAx3AzVimZDTG2jepxEizBi1Irt1IbQBuiZFpzJqfB7e
NxnZxcaAGbGtQpFjQjDXQceIYeocsymqwXHpJeY1eZ11HfwoKLUVggT5UM5XeVzeew3Yyz4SW887
Zi5rTSN/CRKuhvC6ypbDj8iUR58GP5VSvIHUPUvH2dtWdm/6OQ7w5IbLH8G2pJ8h3o34Hbeyeaz0
1vyMyhUh1y9TSaqy7ccAcADMdjlfpGbk5ynFQNPydptIPpvO+BJMQNByKfHPMPgzwbwrnOI8CQZS
S5vRMdaYlfwFw2IQebwabMviQzvPo1PppyZ8mWfaR4i5rKJ7tpnvIFjH+BDO5tlXGSppeG+GcNVa
3E/+QIzPNNdnsuIpkusaX0JlXPtDcoAZL25soYWbxO64QkiuSzCXCBgVrbxiPoMLs/2J68M9NAg6
IOjD8qn9/WhlBSt4mzrtXBKJRK5OMQ3lEV0fNHbTHmhocpZHyJLwp8pp3/OjSmx612ENGMmnybyr
F5hXULeHZABlkOLNWEZ+zsBhWmKusNi1VcroglaX3hqybD94q3t6pmZLKyjSo59a1H9GM7j13rof
J1JIgI8WnFDmTtig52P8GKUTR9e4lJ8cvcazLLPsPGjYsOX3pqu1G7yzHC5xfo0QaFjbRQrryqOg
4ozAXFN7nzcMlgwNcALGcD2ORbLCInAmm45YZur9L4yPZzcoonWkc6BCbAaYxGBlGlq9JS74gWr8
pi+qZI/Fq9hkVpDurSx+T43qJvUrYwXrFGR8C02WWv61qY13c5+eg5bhbQjdD1bMJLRSrA3QXdEi
WjvozVa09WiEhtG16ZqAnhof8suiG2/BtA6jQbfKFfdO4sT7mjxATDvzwSrL4HwyanrBgtPxrGtP
ORQATLmGDr7FtddW8qJ3k7/Nv4dgurbaPOQ7kTLHTqLhkMjnUXfr9ajdIzBLTqbjwvKw9jTmsjiy
kNSFFmo7eRVgXoXAG2AtW7o3Yninu80JGvJClV1ohzA31k5hPBE+1N8TB9KuliAEP56OQ843VDK4
tAHAA0NHmKmF27a+mkQXECcbTceWZJKkmLemCwrVw082FRUhrQGZg7qEsbtzclzRaeTcSWKhGcat
DFdGczKhPKynnPk4MNJtacJyrPtCbCHhMvTNyeNgymYlC7hwVQOHBgwuViOti7amBsina5qn0Ljz
5vwmm0bkFe9WMMMMs0ZKW2aztWJSIXRXLIUfx6EXlULxTuRy2GL+GxIgMaNJfEp2trVXCVAZVs3E
WZ9DVIPr8Yb5F4GZNX8TQOiSruFrKDG8cJAA3M61fWliP558502i1BBFfZ603NjmAhWmJYr8QOji
s9/FB8MrGxJzibR0vWzmIncMvUajsx8Px8CVoKAjJsxJDB9Ou4uHctUzb6qDaGMZ9fyQWjsqw/ni
18NOfeNpobgJ0VcFGc0nM2WN1MrvVNqg3Tjxj7qcr4SFQYh+Ld/EYuU7Vh6M3CoZb2ecvbX1iErC
X3WJo20EGB+umC0mjiWVrJ5PXJXoBA8Np2AiV2HRvY6oLzbwSN98ZzyiQjdWeudvgiD+WcjsDaUJ
lF3qEldtCTBMWoDvnNE5iMj/gBL4zSlI+UMQo696z+93XY5JJDKcx9h7wYBf0o72q01LIMHWqJOr
wrn2tHcvQi6cDKwdpHbWpnm6mpZeldSwHFTMWyLkadDTN1WZxQ/J2J3hy3lHL8Smn8WIFiWDcmM2
+UYaHl1fZHloxjLyz0zo80esOc++9H+2DVEKdeFa62BsuELJ6xEZQNY2WHX8Xu5bB9YDrsUgG+pj
ot0FptuQ9s212MdwYWIcYXE6AIMW7hFZoHPF4oI1QzFSXT4JfqpD7lf2TnstJ5OJehVUZzOhmV7g
PXMd+zFhdPD8IyM6yb4YByhTnfX2LhNgcPNi+pwH+2dYoq1MkAAlKfKhwr4GYJFu5no8pNpIhlBa
bdwB5GYFTfw4heGN3o0m4OWjt/QKk6XBlQzTHr8UhPFYc6Ev6Mm2sJYRiMHP6qa7QYgT4JaUWRWm
SYxcG75IjnsCMQr81nuSA8aV1esHaGv2Pc4SRC80QvFFafFbKdubzonaG4SMSElg7t3mkbEjoQTv
Z13f9CygDR/AQZaInd0vS5OpWRPz+V4UJg1CK+vXtQsAFEb9U+yCHGAGIML6IQViVBn23h57kNEW
frQ47FJSJaarHFhKRFtyk7rms2yMH94c5ZvaSVkseGG+qx2rQPac7lk2vDYVKtgBzUGO33GtZUsy
NEyXlTE3wNjbvRhQEgTeVvD5T+Y8PE2IFk5lejfo1jJDd+O1Xxbfy4I0C9T4aydosnWwOOsHw0EW
LSoXRS9kf45CvL3zTYD5XQz+p+M702vlBy+A2dpVZ+U/klRzgWobqG28+iAsjq/chgLtmM+oTl86
lD00SI0l4Q+2U0loeQl9D2rAtIOU3eMZjQ5GCSUR+ORj10/OpshBac6IndJEeypT8r3hwqzCSha4
Bqiil8b8Qkh1AyicmByf39Il8ifV0OhHrZy3oQDc7jIfaGVVI9vHmVtR4wP6MGrWzWRNwB6svN7X
chwJ0F17Gunk0/+wd267bSvbmn6VRt9zg2SRLLLR3Rc6S5Zsy7HsxDeEE9s8n4qHIvn0/dFzLWDt
uYG9XqAvMjETJJZEkVU1xvj/77dzax/JYDp4M+LwfIRfRVj7KnE46NgjvMzINf2NVCm66+hKuEC2
IzyGOUzOlpuh+bJcsNwyRqxiAXK0o13l4kNLIpTBI2JgsqkGjhyxzLaabmfO7n9SejrorCbcqqth
4nQ0n3P/nJkNXqi+c18LyiWCVqCPoEpbuyCB1iEStnloEMGYXXEQiWtinERBo4AAeSkx40WEeoxz
8AM8K2/MKT5YyfKsPWFzd3cxfFTKROhuatbgtWLs2h54VXy17b5IWDWLYjqg3r4WnoSDGoxHHmoE
4WHCW+nkQ4kueuePwlgE92tZq+GaAsx0Q8RbsXSYnCjUaQQnpZgpOx447sCdlbD6R6VrkSREVEM4
5S9mKljm2bR07BmAbmKmI1CTT6p6GnULaf8pdrqXtKugD0YZ7ldg6mXqHfk2VASHIkzXRhDx5Tn+
jMF9RGDVNzzQhE+KyszR2AYvcQ2Kmbn31SKiY4+irNxLB06mlWaEImM4wx9qPVh2gZwu5DBjKdve
6GgL7e0LjzHOEmMK9nWSfSba+838fr+8xWPq9W8kBSUrYppuCrSSmU7dQnvck4qAwzpEnq37n3aI
1UUG5yTYRaRwEKGMHfSraYzsBAOHTyD9J5sSZCWitN45EF2jMMK1OfOV1u6wo67ArdDG97j8oTyN
Qwp3AapbqXq2gf422/3Pgvi2+4qr99DN6t4cscR4hAbQBSnbbdbn5S5Q4kfqLzNYT0Ybq1t6ENMD
OXdq11qCdPQG7mgprCWPOcWwjaPgWzD7/7XF/0ZbTCCjQ1LZf6Mtfk/Kz/+cev79L/6hLPa8/wgE
z5YnON36wg0Q7v5DWSyt/zDJaSPFSnq2RwYZ2cb/VBbL/3Bcnxg3GZgkr9smYWr/VBYTiO5StJnS
tALi3ghE/7//+8/4v6LP6vGvbLP2b7//H3A8Hquk7Nr/8z//S2Yc/LxAoGF2CJ4MPMv7m664k6lp
dKNBeva0cim6OT+ubMysHDT/WCf11j8bR3Sx2EuOOvo3UZ7W38KbCRn1yW12fYvUQ9Nyv7Na/yXK
s6K50XgmIn0xjitSI+YO4dI9vTmYEQSHEXjle5+wv//l+/nHNfhPn/nfveySw/kvLwuo0x1QJ5Kz
87MnK6d46I09ocfrCWJHe+cSqVj8m5f8e67q3z/o33JVia1SoT/wigAf+/lqSZi0HBOIkdh06ct/
//GApf2Xl/MtVLuAAenNAvv8e5J9mxs1TNTm2/URLuoqFkzxMMIkREvrN1jssngrKoxMHkLDzYQr
9BIU1JSxdIsVeCNg+pxjUiP0qQoRPJcT1CdNg3M9K8b8ls/xQ7Rmv5ul+RrKwVpV5FXspoK8FbgI
mIVWI1/8SmiJRh2oAvzUottn1FnYvsmHTfVDiBObXrHGGmRhXJs5QBHxUW6878CNYdgAzCVdwjw6
lf3UA7AnPQDp0TiBtJ+xNgqvuA9he55CyKOlo16zAGORkYw34ddQcyf5Y5R5+OPSJzZGyDo5aD2b
21CaRMjja7ew6B889b4IYtezoGuLOrYqJ4p+gubLvgMk755gBbIOQzKXulrbrnsqKYs4S/0RFW6t
cKZ3VYpPt8C3WDdveJxveqo3bdteDFe/TjZHOtlxZWck1usW13RmwezSlEseakBEigOGp9990ta4
N5FWzQNbm9/r29jijKlr9WZGDV8MiOwyMXbTZODPr5i8eETUbUR1aLI/gLc+hcG/I4SKp5eYlW+V
lh1l9dr3i7VVztfKqva1zicGaTrcctnQ804/S+PkwT/cdt0M5qrGnpyT4pOgS66rZOs4FdVOtU4T
KEP99JnNI8dgwoHYsBM13iadoJQFKDeU1LuZnD+JZ7pF9UdZtO99u5Q4/uLcSluDpIr1lKXFVur6
LeRUZkhvZ5egh4Q33Ny6+DRR/Scd5+nl5xRivJmT+zBVj16Day9rHdyqyD9qF3M9ziqOvk9UfQiJ
FClOpcFfqaqtY7fnOQnLNVkQesNABJ7UAvHJBfbxouWq+aRRaY9AB5C6K2TEFSOeyvk0CIfcQ7Cm
mWMiVjEIWtQW6SvJV7t4z4oWmkxsdOdMWCRSCMLf7Fz9hG2AMrZqP4IKsKsRy3Hbo20sMv62MYtP
M19OYhH3nD1768DDem1VNY0O3kjjkOTKCKVYmwNEXTO1LzkhBrBHaUE1vGfZllcaxU/EmWKcsqxz
lQYkfBhY6YWJDDs34iN0NvoSFkAH+lIYaDsU/7SdKlzO33HxcdYobhn+wdDsv7/owGfRacJ38jkf
+VkEHXes8SEXQ9tqX0Mk4dW7jRXrCz6+Kxllf92+pR1wdgdtZ6XeAIE1v5KqmFJctPOqc/ynjMQd
wPl8utCwGFrMGV0GdwZv72XH5b4Zp/I5K/T9ZLsRrILuzWq8aE2i2baqoIE5MiA6LVC0qWwig0aJ
K8ztP3ODLvsUm4ehh2Gt5zs8G+mxNyl8a+Fth0w9QsUkna9vLwihbgazApqCXL7vO8/Msg3rbrnQ
SzDt8hjmSVPs0zTcJiqMtu7yxFVAo9cSSXq8CwbmgmQqkLzh2OmBtikN9JqMIpr/fodEGLuYuyIg
+7Owuh+2Tu8z21ovkYtra/mPWIq7tmeNd5TaBZ6+cXLkU7rqjf672sigJ+7DQ2AcTHu/jOgeGfG0
Hl7CQdnb3qVnW5CmDT1jdOgYgyKKCHMI++K43E5+RfDtZLOY0WIA3J3ccvGiGtvZmX6drdzCu7oV
ySoeD2Scgb+qJkz9WBxCk0ccJ/Xu26r/vRyBKpvahWBfdJfe7RE65TFq2JAPhRrP9HiRNHI+u5aF
apj4RnKfxX/UhNWHTz4aFmStIzGO9iftYdbiIDjMwnuKBZwl3lg38odlUF0Th7jDQe97Vd4MO1M7
OBOgyRP1/e/Hmem2xMBg61szTDcVLJCM8IFqmGypBBJflI63hb/D/OJHPzdbFlXGdxraPkMkDCrL
GqOKN5W4t6akoqslhg5BCCvmaJe7kbUMjI64aie/WmZxLYLmK5jlBpfTCmE3z7HDNzqPXK7WyJC9
Qukz4SThl6I9u8CKHWPJe25ReXEp0DDROgUTE3NZwd8yZTFYg+gSAWmKYXAyW19F2luCiydJ5Tpe
VM5gCSA7LUtlf8JiYu1Mk+e8eyAws5mx/mfk5bB+GgEfLfLTlj7bdGwDBWJnuk0NW4wNTweJJg4a
IkVIlZy/PyAuLXfV9PHp+4Z36+6NZASip2BBBPO25TXXk8U+irR/L9vuFztytC7seKtSvvAgnEKG
LsVVOu2Frf0tFtFPleE0SKRD3sycnSe28V6ScsjAex+gy6RvKbA55L+RF9TrdFnV4C1VK21lcNPU
jI4TsNUq0ck2XOB6WmdXX6vpUNVQyLqaak/L9ppOJSbkgBxNX3l7K3ZJYCl5hGI1McQsrqrkobBH
/ehUlE1he2lKpE0LaTtfdr64yy/wnq6OUfXwcOMf7NF3fIXhJh3QJ2VAY319w2dS7ByXVn2WUn12
Y/DVReW+IBFlA12vhlDJcNTnIzCfgDDuwnqcsbAbPLFoqJmXet10oyZbp15ibllljX1dM3H2cVdt
6NPupvZO6ecZ+iFSoIfOJuQi95p544/+T4WMj7UjECsk9HYjhy2zRWSz0yLXidp8a7r8KDbVj5bh
Zl04j2DhLDbA8Zzxq+rAQ09hd6jtwX6lO77x3WKfDxxrwrRnMNT1dykNP7dxqacL+4wZA9Vsj9Iy
Sch/1O4v6n4g8Chf6a/Yb9qCBc5ot6SYhvgx98fBa1AnRcHDrMYrVDkinHqQziGz8wzAzHrQLTGH
eQkHRvCh4tLnci4yXXq6z8OMH81GTAXOKv9tVFnPjjyzV6AAW8W9YbJoE0nXOATNVYWAmRs5JyZw
JPzp7pg2aFgCMFXAg669F/52JiaOWWe8oSThrGNMXI1pOCRyXeFeX4+FZspm20/G4B9VAA8ktWHU
QJGE8DnuJAYq7rWo3hR0YujezP7BcNTZnpsHob3yrp2zl8hg8Rngzm3FnG5rcEDuYB58PCP0mOoN
iE3ApRLljNeGqBcsZjYW8JzD4NPrxL12SoVCkemSUYvFcOqGZ7/rHZqtC3OYxlMXm/6KX6dJsKcr
R2P6bj9Y7fSdN4znSEBj6kYsOr7uIZH2FbiN8J38qXH115tI6OwOk3twpgfbmM/BmLxBVEyWSCuy
tkROzmgcczaoCIoSRBMS2hHtUsN8NaIQ9llXHzwxmoe5JrMjMOuF/xPDSe0APVOE0np2nmm4P4lY
FhtJR/ykbIf5Z0fqrgjCcmPRi1yDA6brOPr3ztKgS7Des/emDcbuJIVs4tL+rORvmkRE6BqFvSfp
F+fMxyB5qMLYqi9Jmh9ZgDkUdGG387skWcVRbR46u3oqc5CgRtP+aXk0caB/QNIkrGeI/zjk70A9
YDSc4iOCmIsLixPvhoZMuKW7mrnjB7Yfi0YonTAjrli354ynhSW3MYKEAx5v/vuOYqFIpJ/wvISX
BNTIJhh3oVQMDVk9ouls6doDVFYC3nDs8sCVoNPk4caLLUKj0yhMzgw2H3P3I8r5sluvSrdA0S9g
l/MtSP1k3RLEMFZusp38kClOkvzOumGZsCRUIDSOnIBM18Cd4dg0HicbPwtXYdmJ1dx4uESilp3e
AlJm2OYtEQhXIhsdDNXXOsgbchW1+14Uw4bD1pFkoeGxSCaWARecbxTuQ7bwXboQUoTuvrBzcHAb
s99URYwRbAz/dcOwOyvI1BSgEOo6YkeHLc1tnG46UZeUPngpTfvFBWKCtwi2lIp8JhbVPTG4xlrE
OAuTb+pKnD3VJrFNCwaE+L54H1hNv0LuwKPfNuRrpaxHHcP0GCGGX9DYqlxxdhIgZCU9umY+AgUq
1v3CFhkd596r3I9FKw12CEISTK6FIMam78iPIrK/SmcmxdPlaItcLFk1Nt+r57TBfvQaupe4bVsT
uAUYhdfcG55kDR/DquSCOY6Pkc8wObfD7qriaTNIS29jmQKt6b9cNYZbt24pbKf0xhwh3kHM0UfO
qPcujA47p/eOELvaWfbQ3LUcLSDxGWbTUWxm6ZYzJV2+GvtmirlwMwtuaa9H5mRmO29KWtrN4U6o
EfJZ6//sMsvdKMf4kdTyya4Hj2qiaPe5WICaMtoBxOPUDDsIBySH2Klu92F6CAY3uQg3/BFeYCC6
Ty0J7pDQQLuT9ZGmDjDuygXpgTUO8gM1B1oocgvKI7/7LWccpRbjJx3A04sguG/iKWW1GfbCeQWT
2cG3Dn4QMtAdOVmhnx+9kFZvDPM6kCzh2j1zEC72w8hzHejgQTMSo2UuHpiqT2tYKCWEFlzE5Ak9
g1Ij0G387agcgRscrT6P7lPSV44l9tqQGci+qEc0zG7AoshzZgEI3OqwpHZn3Ljh6nK7d3pLOrS3
kU4UMHGl9ew7SLc62p5EoXTnkXDyrZMqffCIzJkL3Nz2wkui2lzm/yQMjBFiJeka+0Evd1rumBvw
yXvR2Ftee6eR5GBTxa6pWS3xdQHFTZjhwxM9zgZn/bjxpx1fFd6JDR2IQ+mb5F9I+tMt/YYy2zJO
YK1JJQFj5nwI/Oyu0jUjLkKbGIvubXhGMiHXNHbwKJrxrh5Hc+OV4ldp1VuFixbya/5bGvGbTpl3
/lHmfHI41dAVbt4rx6AuGC3wlc6pMQn0Jk929keicKH0hFlxNefmM5smkmy5hgHideZ5JqJyQkd3
9AsPXlv+MidSx6rSOjIhuVaJ8Y6PcOFkUXwVREcNk7NmoMGexjFn1XrBUxfDl3ywKg+amVIfJi69
VUkmK1oSIjZl0uxmgkmJuh8Dhi1PvUslG3YVAiHQgqmI2pVZOkxuHfDcvMyP0qFziD3iEIbbwWd2
4MHFOtMSv1OlCer6xRhluZ89l2mBVdzbPi2wBBwyqfb5tijxu8ELr3r63U7dfxZt/TQU8Q9Zhi/f
RCQvRygGZoPJYM6iKo07YTIXLmJHQVeqXsEX2BvyxBHz+QzvaFo2GqRRIDNkM/58V6PByyPeAVcX
YZS4tolzER7zF2VW2CJra9fnYjyihYHx4vkHx3XOweLxBNJyQdOeANkimyGfxWNNgAztfaL0ljAn
NRmM/6hQNhIBQZE3N7OkfzKCIAgX4ixRBs4Gq/+jt3DWLLpJyAwp7zryYjc9B/sVOrNgH9ZAeJvh
sROjoju0sIRM78XjkEQotLEuUHQwGuk94O7mMXk0TCDUSCBAPqT9l7eMJNP9N7urrLG8223EGWnB
YuWzDyM0T/cUR8CPGis85RAbV4Cc8yJDFVwxXaD7fIPqGuyW+g6yokKW9GrTwYDxCYG8ZHkj8nlP
MH2wJpMHm2d930sex3jK43OecvyZHONUmfZTrtufsuxwUU+EEAzFdJ9JFbCgkCYpEm8/oSxg8u6g
F8VXrtt2whvJEhbDgMpKh/DkGB99Ng6XsRsJsEhiQOa0BA9TwdxpsqrxYAi1BhZLNFZei9c+lece
ZdCOUCPM93CJ76psBK4MW0uYtXEc3PSJNKHiWNnuVTRC3OF0z8Jlqc9MeTLDagcauOWZI9gOsJWF
2ZHOr4iignkRkHdhQgycZvE7btWzbusHW5JmIRaeWjBN4Lq12tlSOjzOwQWmoTr2Oj8Otv2QN5V7
N5Ip50QNMrKC3bUgaVMNMQ0nsPog5P/aq70+yNeaMi2NqZqCgA3bbWOOuqEMaKeZMfqr5rWai33B
IJgHgZV9nOnaWgvDDSgJJzkZPgaiAkffivU3VK+2c2DzdDIJq3wYtX4NU3RCnm2SNzLFp29WZCWF
Ojb6e11Mb8Py5gMLwK3H4LFVKAZJlOnWg13kW+XQam3c17CaUQcTeKk89VEXxq+cGNZNi1OVLDp2
hdwNtnq5gDaEHYt8Dg6U/q4GahRlkwOYMwn2pUyRrizIiTh0icoLXnwXdrDrcE1L6NZb1892Bdb8
dHRO+aTuPLe44qwvYIGyY+qx4sSSbVI6bVyZcvcNbeSuWVlIYykoWyS8puFhvJl2kCfajbPcX10v
EFI5PtqcooEoxJ2TG2CapvaPFzq06xhxg2a/JDli3SiJN5mKKI1+ecrS52hDxT3uR6WOVUHuXqdp
PhK0wbNi5V/fNK0MncXOdTmWk0kNStbinufmHu/o+H64fUNTMOed4aq95MJ4GFLFcG88l6W1AEnt
7NGpjd8gG5IokxvbrN8DRUCChol5YCuyTtGbZ3zZMx4AAlcJREAEAYk3DkjCYNgoBoYKcmFI2HuU
gfHFUsTOLXxGPgqnrF5fE1GeDYcCIpiZpjdB9oGTFe1k0KT78lahQgIfiU7NNdWqkQ1pbQukLcMi
OPbuuBYL5LCVxdkNAL1Q/TC0NjwyUhYel10azxJ18CYR2l13Zhxv5xCGilTkUyiPThA2ABagSNOl
BXS7/GSz859bf4ID33B57eyP1uMGoGFxTab3uUXsRhflgpTX4FAesJrkvxMiztYBonMDqu2q6N0A
3NPSBJzpjVe6edA2CCaKvQ53eHXTHfLOSDEOCC12CQsMZ5Db3k5Z3oM2aEB35hGo/7oYimfjww1h
X8+dXEPmk0iO3WuDWKGrBTNqrNDuEO+auj72TvPeuEcUA3BwG0ry1g1/e2GyC0H5crjaBQ6oi8DF
qotcHgK9/ypGcechuh7kNK/KzjobHm1shP8FutZA8yn8Sr1nykbJGLCc0hvtVy36y+EjQDu6Sqz8
3lvgPVnEwT1tpy1jde8svAkOqD0a285l6F1K9rwOMXPtteeoDiFT9Wir8WrYPknpw1JkxIa1MZHW
RoShuOg46QyQjm5m4jWECOo0zTs6PIY2vXHlhPpeAycl3PI1jfwzc4Jra7HYaeNUJxK1ga3ex2yq
IVFUBy/ho6mxeqcx+JqM4nk2nGedkY7b6YvBzHGFfBF/cZ2Cn7WKdxJZfjiotB3FH2SGugvwsmwm
pO40wOqtZ9RPi7Ry3bJZZrMLBh06Hn2sn98IwDoJzgX3Aq7m6o8w0O52Cg3jN6h0eiks662Z4LV1
jr1lqkmVuOD0ZMVK3i/+ugbMGzGof7HeVEINnMt1Tn1lElWwd5oUPGShmdeP8WUhxFmUtQS4jmhZ
JBYB56nynOCHCFF6JBSBoDzXZYi4Y2z9bK9qztwuYxYvRQ87dDapUceJR3IdhOGA5QSpsPYLCRM4
1ddqaA4kH73ZKTTCRDy09Je2KdwnFEfjI4UkggIX+GlBr8n2LlkLIX1q5evsej9Nb0g2dsHRKY4r
vSWtPV7obt8w6gEGFIbLnkMnAe7fDLh4weR9F3l5RBfBGTjSmekuNpLfKptGJFIs+8kiwy6ilPcA
cXOegAZ2EvdKGFQ/rEH4MGfp6E3k2MAQnOqjbdfNzgu74KqLvVl86iH4XfpkHZJFsEKH9GtEs8a3
Q7XjPxtq5PUQiRGlMS2kQiwWHIxmOtOI7YlCYpqYTvSUl8K2Ewc3VAVBxv59LixQtcXVR8u/6VMW
yDHGYrjwoIOeY4m05PNgRU8wiWmgDpoorPr0fWBpgPOtLD3kd65xbctUbYxGPo5pWZ3B3tVXzzwO
wnzBi4MuSZneyR2T17RvohPK65b0V7EzKhOPPbO6lam8m9toXL4O3hU32ePSCO8Kzi4OI6amqe2D
KrInmG/Nvef3R7ydCrValO4di+yr2YBHKJ7jafzABMxsiKb/HYc9decSJ2GMUJFKgxFMSDWPQZ/d
pK3YdBEpr+3QY6XimvmyAl84qGfl3gojiY6Q7qKDgYALHSGMnFn5J8jZKHWWc+r3XhgZ/IDUfkIB
wG4weveRy5bt99m9MGgAQ6M1trl7aYRP1IhLsJ5Ry+dvtKoaY1zoxNkkYctsdGSMaPLlfS/0KBbK
VavDa+dCEGvAgn7fuqTIUuKbOaqXDHjWJo9p+2njKwd7unFEcDYL/9EEpb0BSHGfzHALFsQj1oUe
nNXw5kC49AeThsIC06Re+RKK7x0Up0os+spN/dVH8dYP+bFYuVJibCqxAYi2/74bhjx4Dpb3WC3H
rSabN51P66KpKC1YtNZoESsUmejh4olGKIhFQFA8H65zGBPIikHNboYCdwGWz8R++R5Cddc+2Wnw
HmjGpOAMt7AMpkOacQJIJcQl00JYVom03IQO/Y58CK+980PQWCSsbKZBl29ZflB85uSU0B2Oof1u
g5ldeW57Rt9KU7IbX+mgp5M1JT363XnjSckzKIqZ8wlv0qbesGc4/R0C42DhGVJ7kVlvGlt/NL8S
i6jNIA7kaZAnq/M+ZpLqT6JFIokqQCDl6sb77/8Dp2whobWtRead7IKQ6LjeB+iccxRITLaILhr0
wREEGmlOx+sacOfGmOobyS/Z0coOcrzaBs9s2hVQYeIWvdE4IcjzWa0j69VOwjvmlfnJGgye5Jg2
BTh866E2BQhrPUQIGUO8kxFVD/vjQRnjo0suFQ2LInnozPwzd9hlRvhjtBRQnIZ2/rNJxV6ZwR6k
0i8oduN1didKyeQxpjMDvyL9KE3JmNQG9uZbYuP04RsBDJJxvyB5vHibdNTTys45NcpLGW/muUcg
7nXpfbCw+psZ6X+UNK9lFtKNopjCVEVcMBig9OfEO+eZhDDrKmq7Ogo2pOigIfeJGnPpLNiNAFLa
1MleVt4fzQDetXOe2RqluEtcVanT/Jesmke9bGgQXkWtTDa8lFgGkQ5bxmDktSfTV98Nd2lHuAm6
iMeBOgIhOMmdJW6j2PgI6+QCxMza5MKk9RYDHS0C5hpJBHZYRuFr1BnIkoedFFiF0vm5aqBRj7L9
DJjLb4yWVif93rqD78qAHptIOnBAZrQK9iKBZypdgm/t+QRRcOZNUe6XtM6tpDnXZcwQqRjaY1Nn
90XdECNuNz0HknZXCQZYVji8Aykrn8eeVmyQkf6n2ls51dVRJ9BfObGuiQXBsoqelUOieQrbBvJr
PdzLbFrQydGEsYzmkB+Mw9mpnZjAblLonfBmU57VA0BPI4yf8Z2FGzY+vFn4JY4hv3D03zMdP4We
GdFbS4NTVPoXwpe6u7qw3vMO3uoIVmuvuRs3OTfv4vnDky0HtUc9TBujzM4im75sBiKbHgPpyaa3
tHey8mcZM+wM7JHmEFP+XTzuhtDTd3YTHNuoCvf4Ozkd2fZ+TA1uvnlumRNVORNb5KGp0ZuoTZKU
m2bRTliQb2FYBVOpf9TmhCzaZQvlYAOulVmfL+fmSTrbuG9gt1bBo7ZpdHrzSBHuE/hhiGzXpcND
5mjrVCOpXdNx3ZZzSDOFeiiCwrazckmSGmwpcP5Ag77/U7GLn4RVxgitMWv+83/tBTlltQ7xh3Xt
eISOtPd//VPmh4uadPm7Tadm8fP7JyTmc7oAEhErUFmAs1gwSyvF90g/nr+aFl0CYDC8mVHtAqK8
PJeJrx5yLVAqlpHYU9kUa8JmEWGSjnMNeALWorYmIvLq4GAFu8woI5wzEYxJZbxDG8QU2pL/cD9J
bpbS/l128jO7TpFhHZMOX2I9hQ91q++yOJgf+QzJyawhzKTwk/ykX9XmEDyYdl0TEoQOFMvVlbTa
Zpv3cYYA5hOY50yHzJEI2zLm+7zeD4sNfQbJHGpIX3lwJtPhWLpdtUvr+lcWZx2dBP0Lbt+6GMPh
YpIehBeQPPOMQotzjbhECt3slPMdCgJIxlr3O+b65Vr0SXZXFOM+SLgiBVGOK7twh0tTkcmd1CNY
EWo9myNTkZZwG8WdgnrIyZro6QKBp5FVtxEnyLdlfEb3xdo88g0W/WtXEQSa1T8m8Axby+4ePZWR
NOoBKAlbdUdPCt3tDHK/ywcXXg+xv7GVOUcEtqjFyZfhtwBdnG6dyeqL1iKHdBd3W0WoViJ32g1r
vt6TikhvUc0K6t2dWSxPOuGQeP3G5IlYuvtBS7mK6RxuragNTkzxj43JdFnb1Q5+NqWPjjYpmnr8
Vx6SvoldGMrySifa30kp2vt+5gQVtd29MG3iy+dALW00so4Yq9F9cPsbKp2UwnvaxYkNotFRpL2Y
wUHn646K9ARi63Mq/ewVQQWuPOuE2Xc8YvMsVwlAojX65RHGBL28ciArxgvsfpeV3OyotVZNTtph
38aMvrACb4nEswG/8Pxndf0xx0Lu6th/qmuYRGnNFLeZGE2niwxpiN30zhldLBHKO022VxAvpb/s
VK97Uvmo8YgenKsvVNIvrp7+9HGDrChxzq508RSCMZsQOSuSMZfO0iuyvHgb9eUzN7F770xWyAk6
J6opnp0f3qNvJP21XxTcdkTD0rTSjTDncoPFGFKApeWxJH3WkGBncqZbJ4UelUdlkJeQaKm9K3Oa
ZhTkB9UV/h00z+QYt0ZwGohzPDZwohZUoAegLS+OUeCJu8qsWmqQALtmH857wEXikuLk22VicO+r
kAl7Gl/axgnv0UPZW2Wn5qO0wnJbNqI8zEx7ULjA5e5IpXrCnIX9EGPCEx3YfqMN13gSoOgHg+M8
/snxR+cwWldGlzw3mK6xmDbmcx80E5Evsrgh2SFHXVYcgGOPISeD8qMVUlA5PGFrrwzVi6aMgRkE
cJSYTu5wN6lfImLGIRz05UvXMESqRy9/sXzSqArNXNhUdY4vpk1fQHvnawwB8ct3yoxlZdFLODFf
6jik3sYSEUGeBv6NhYmGfFvLG/Kqak2ejnokCApjT2XT4UYe5SsUid+/TePZvneJZ9qOyc8+97xV
rZmth4HBaLHBTpW67jHxWn0fRs5w33WJvtdlLc59zBxz+fOu0d0W/uTAnEq6l9bq7kj8OMB59V+6
zL91Gl1kOf/OR51s+mwZLxCFsC386Fc6d5g4YsX4OGrlxhsJlffKdMQmjJu37Qt66wNfhDFiL0br
9od55bRLlCIYafCcbVMxG1WmNV1sziU0RjKxzbri3cAXa5pW9Zh6KUGE9b3WotrnTSYfZ96xkXrn
MkoBVzX5U+GyHDMBLui9BqxnQ4kuivcfZkqC97RDNiImgk6NUsIhz2oROXbAXBUNcAOEaOyhC5DD
xXUGpic69LHBdGDsVf/URend4oHcN7ghEQZljwTaHnql09O4aL7CmUV+GJgnjyI/h5Wv1918Chvp
AXbHNhxynGIT6N4AiM4HhmzttpjUhx+mNNyIyFlW7SgnYcsrFl8lcF4SLHG7hktdy5QErwkKLbGc
1sqhPTeKrcGLG6Z+3n6OEGIhBKsRCNh0eWIB8j3JPEwN5EIF+QDWUfoksLqed0k5bFI0EXMopv7O
cjSxbbSAH2SVnpl83bVKEZ4d+tWu9hPCSHI1Hrj9sMwWD8YwNohYyVIZEprnkoA3zO9IQcCBAI2I
3UPvedT0I4TdiXMIhHUqB7AfHP1urWc1j9E0EmFKU4xle96T2AK/XazsKHmZMck+YWrISepA21IK
M7y0MeZzgWO8D8zghCSOsGnhMPvPWUoitc76hpz7kZ4AH3ImlbybcUBaNp26i29a2X3rY+nVvXPO
8R9uSyn9kzN4uKCSuFjl5gR7HceY59oPTAURqgrxaqT155SrW4yQmTtrevBqhuUgwsQCfi+A/mMA
wqyVH/LIpWlZ0aslWOdshvhJjHTCuBjoB4QWo2Q5DsjmPbH3h9vJi8s1+Q2v1ch8ZDIhvmFwIdpx
dPQdsfVib8uHzumrTRszsOlrG2RVPJis+v15RF5GCAIR6ThymzMns/tohhbac78xWs9wnsfVM2Wd
hdrIu4O2Mp660VH07geyG/E6M47t8XtnOZYeQ231hBKvin4ZZoDsnZYxtv3mcRoLtgZF/hJ76E/b
pgyKhb80fw5KqvvANojXa/P/x9l57DaOttv6Vjb2nABzGOwJRUlUtGXJcUI4FXPOvPrz0P8GTrfK
sHHOoAuFru6yRH7xfdd6VgS/zYSeSY7G0vLm/Bfd37ZmyuZZVKda4QbccSBw0hbXFAHPijMNA71Y
T9xzshkZjN3eMJpVPyQVqeH6zdfFkSdpVym+nqCcXCMhJj3RUBB02hpNqn4S9IoUJTi0y5bvs0pk
46AZyHGTrNOXscg9uhRllOGCf5xSudjXE9cLQcH/leoqZR3PokqIGG/Rp+jGuyh6UMB7Q5nNNroo
6ztLb4im0xpXjaJbLR+pkiS+vlBKtd2QJcRdqPETaefnrbSbOvqDxbz5f/27r1+6+U+9yUKWplUj
xeq0xpWmE3pc6bXra4a4Q8ZmYoGqopXqlelGGUYoufMffP0Og31CVIg2V8QbzzEPJvkAp65Za/Ji
ImmVcboN8fTQvD51Tz1y94vvlJvQkW6zJ/Ole7f2Eu3CgByjlUDhd8mxSn3guqCeSgaCuuxPxGh4
rwohG/2pLtcWWkLBnssq5JCrq8CypWe/WxXryMWvuc6W+jv/4iY/6/yvyOgl7hu5nT7IZEgcp2cj
spkYiOy028yyK8rX98Y+XE0HQVwJ7kMFDBKbJgf8mzRaWBdahOKbsZGPkbJQzvGbbqzUHPumLa4H
p4yd7KO4xBTayoNR3HSBo5/8BzV16/KtKw4sCHMMIfsIrcxsJ9XLMbFhsbSk6GC8O6CMxppP2Zph
ZpnrEGNclawiklXXSGHku/IN9G/rpsnBNC6C8M5XR5y3Uu7xXCLtocbUf5QbhCUNrcjXhtj1o4pM
q1oU22Jdxpf0zKlbBSFGzB5yRdaOEx6SdpM9RA/CC1ICSknYHpb5utWWyoP6lsg7WcT5vJiCz+ag
3FtbsI+J22L9N1yfZqLd7QinTldJaUcv3WuKr/QUOOYtX25cqO/Dun8shi2Zapf2AROpskBqexBI
XyPw98yuhoRozY1TWiIX6Y6qYRcLXK70arN7MXdQkwiXCDw6STEd9HvHa47TTd075FFm9HNo+FCu
tBNsvXBXt9O5d7G/5CuaPaCl6W7t4O7wbsZttk8fpBvtkvULVT+1spug8D2oMJdxRm8H+hBn8WRc
5BGY/DoSNiLjunSe2i3egInaMI67fbozDxSOuUheok0yzCPA58YBTfiRhl23yj6rQ/ksnAYMjitl
nW6mpbq7Rzi5DA4pX+YxrBcIaqgmv9cceV8rh9rfUfoYKPfbmlNic7ip2ONesEM8sgCnyiYvSApY
A3BBidGwqR6tTYD4ul5AfUxtUdlE96a4aLnJDluDIjNT1Wkv5So7cg9HSwCOU9wGmFHRVTu8kZoW
Cx7dPc79rX8e7oV1dNTW4ca4r7JbLdzoPiExzqN0km+9DWfTGJDDY0OS32e1SxcsgwC459rqyidp
FiXoM+mQT9XOowz4CKTUEe5CO8LsDvPdDYIVapLgOLwm2+pg3Bbr1yFY1HtlXSxR5ZYOeUqP8QuG
kLNxQuOSP4EcoBbtL9V4FfrLwFw0f6I/pGMinqhLGxHiUVRuG1faUfTpX1jKlDf6fLOgHgX4muo3
Vn3lqPBgUGq62dl602CyvOT3gNx3Fqmol2ZnYoDtXemtfhHnDOmFtRQO5UZsMRLb1mJYmE/lxjxL
pNG+E/jtVOv2Jj3Pjh6kuJMtuvE56V3hQq0ogkX+SDlIvED5f6+foleiOMulsdZOk2FXj1D2zDP3
xOkPQe4NIPe9eFZO1imINpTBvM1EAfnIE+KyHgEEtOs3QXWaNceNbEmbSN8G2/xGf+pXxou3r3b+
OnOLP/Uq8BbRG8FPI17mdGfQPeEvB5AMJAOfsEufbtcad8mJCO4QuIud3FO3f4IST5wM+QocmnDa
uCQ5IUZGWtf/8UV4F4sIeAVdnw90nOOIAebYI60h44oV6IJnoWSvYdDIyMHswkKaB0PKVlPbUzY8
ebt4CF4FA6/Ron7nxjosG9ItCHV2ufgFy9qVbgPUx2u8p/qu3YcVL5vBlEmLeWuatQ+2eVOccDpD
DvDYskIYAWtDWyCARl6nL+utd68WC3hRYgUYHmnsrXCW6TveRffouQVKwbh314TTSIfRxXinuvRM
mwWr7rt/NA8FceqOuGz2wnm4tfbTjUATlRPDwdr72sH77Mky3wsrbon4MJQLOyKZeNmTdjFujWf/
zJbwDPLkQ9jXLvMPmAdiSlpeTOjArR6AjEPiRim6EG+sJWaGRfCs//F3yMR9mq+2/Az4Xu1tOhLk
tDOASTW3wzWNXGtbg2cmoSNnMgNgWJrnKnWqP6K/FLbRC+Gm3p20kW7K9jXap49kGFO1g1tEGl4D
aXeBTIbMzZ6Pc5OwlI2eW7Ieiv1a3dSl42/ScRX9sZoHYbJNRwP20qiHgc8y20YAQDjMLBV1rdM+
p5u6cGkpoanAcStuhAMtWFTWo6MglqEB4k6nIFuL0A6WvtP0i2BpIM0+KaMtr5oH6yCJ62KHCVIz
7HI97PW1xTSRboSneAlGmLbqbfjpH6AbmB9it9FZU28J00O70DpGukYnzCFIfYePuaPHmfIVy3uy
s2G2ydli2CHzDZb5MXu2njijS/tSsA2D4HhHeKXOjxzX+9AghtjybazalTehZ7GbN0tEp4fA+FB5
LAsOWeFnvzvpw3baJU69rhc+BqB1efDt7i17lC/jU0ob5Y3ST7AlyuSYqsv6OXgoxmX9zpQjGbjZ
KW/CHU93JW29wOGBGf0ND2IqFyFBh5cYiIJ1inpYAhuZNhr4coG3xJy2lUcx3Ormctho8R5+kiut
J0QaT43boNw17SKw9Q8PLNTgED4u7jzRMQ7dHzANHrUvmVrQOnuoEQwuunvheeJJd0toJumNSfw7
/SaQOHcJadc7z7W4+9vlPnDVN9U6tTcIE+fk9XFVv3sb7OtWuGrvIs0V+lV9L+DASO2GvFA8Wzy8
HQbFcSmHtJ/d/kZr93qwxo0h740/OWObXF7NNg705LXTjJEQziPnjXChPVQnuFX5W4bmcing9LgV
Vj6SGpS1Bspkwt+XTEzCw9emmxLNPd0wwurbtNhIcHnFBQ0r5A/tLgE/hBUp28p3/PeGYGe4Dbrl
eDd0OyNezdrKGNacTR9JD1ZKtjK1LXf2UD9xUojyex2kRuPU5oWLpNAeOLAVn9VdY52byPU4hr5E
6UY6sUAhf5LDe4qC2V19Q84EnsptXy79c/sYl2tS35kxtGts3zE2JgeX4l00FgGb/oN2AwCtGlfc
ilEG6K6fEzS3pTjHcQ4VUnj0X80X+cAikXxGp+7FoHbndkvlJd+Xm2Db7ppn9a5I1iMdYTSlZyWH
JoRtSlkEJCWkDuh6w7VemnRtoihKd7lCgMdNZjhYAKFXeDf+dM4/ipc5KhP3JpoHk6P5p68tsXtk
f/B2peon3rLxCe8iNiyAWqjkEA7Ogu/CblbGTUVe45Yy6SUDy7Krz3Q7vUd4FdNh+pPv9XP+FJkL
zzUvPsevbfaAB3WhELOBN+9QaE7By8I6AjSdycpbYrCdSmlRoUBZJPec45rs1Q9sGBTZYaCu98jn
xByKeYDtaxuj6wZEfkfHzSsete4k3KZnnDIDse1MM24dSEXfEHtOn2xsJcaInc9RArzATnxEt3Ku
uXVsCaHT6LUfTRc2Eo8POpV20kBQ2dHDuPI4o74x8IVtB11tG2H4cSiYZy9h6VSf7b52JKYM2xOq
OgT5DxlL9dZzObc46SneKRCGVqAqVsSFHsx9gRfM5BS8IIr+hpOD/8KcSXYdcRdYYNQ1tIfirE/b
IoLsYQ+g78wlIYhAC1HTSdpWOxqpPeyoq1OnUF0PB1+xImyQjmdxpv3rv0gsWJyoIgdjSbaLzXXy
AA9+yj+ehZdieBHzU5c45RNVZ5+s9BUnqHCNRAEhNcezoboMark279pi6RFXf2rILObsA3Dqg5fB
rhpzjOdCsyFw9pBehnsztLsXy3CqLSwIquwfo2ZrFwwtdCcl1ZluK1p+q/JRdHmN3p2HpKhnv9sF
HPzkFYVgU3aDeyZojnJ8RVz1yV8jsiVlx9wmm2Sfv3ZgP3bJxT8WXKEszkotgp1PCgF36hv9GS6i
HFjNJTYZa49imZgsxOLb8Da742NLt+KLeFIuFDP4sbijuCM84/WBZzIze3e5w8sVdskLtTsuCsln
7e0QkMxd9ov/wWqcClsUVc3RfMSw+xb9qdyIlt6mWKrv3h66vuRx5+OMbOcH6w4vI3U98FfkWSyI
XF8GH4AnuW6LndvYIfOo2kZL9ijGS/tEqYD9un2i9NGUiwpjiyM7/o16JzwDnX8XxxVR6TVT9TZm
PUT4ySNvXiPqS+/VH3atvnSAV0Js6TdB5yhL793b1Y9+tYsQ827kveAY2xSbW+CUZAqaG3FVPlv6
TGvxHnnYf5DQC5ptbfGBGGglHG9YaWvrVJ2ae8Scjyb5g/gfEX4yV1GErsZ98MqpOvrD6gcWTycc
9G2kwOfbn12BynLFsQl9Nrt889ieAmWffGhPjM678NVbp6BFCZRyrJ1xBA0oftBbQHRhTQ8BBcyl
oSCFt9UXYS+6kFuUJTSv0GH113e0TpzgwLAa6mW0qcl04YovnefFZhaJcYczNtJtMV9iTToMa+p5
/nG8l56eSom2vEPZh6YtnnM2xvIFvJW8ADh0ZODwkoKTvAs+sb+adwnM7D/RpXtnExDOYCqfs8uY
rnP2iZO3JmnpzBrFpDA+6Lrtlf24JYbUeAaxToDldOYvG54b32nJeIhtirdjtAiIe1h4nyjHua6j
vY0+Va4YnIzIK8BqdcBeJd6xyvuEP9nUIvHAXPJj/ooc3drP9U2Brs/Su/PPAfPJ9h6TT8ZwB3eL
qyh6TPEU3rAcEQ0nYDmzaXfVj/Wj9lw/sjwGd+IOI8Ftueofubuqh2wvrYzdJj6JS+OpYraVCEpJ
myE0BlnQM2fr++6ld+nGPBb3CNQEh0wkUJwcpVfjExd2L7TrfYFOsnTqlUjLj2bfg7VlNL1VJ6hl
JGnGiMIIF7+YT+Ows5zuCLt7eIzqlZCuNXGdq9wtbVT9rnGMKf0zbXD4cInrsTHa4vM8gQbSgXfF
H2+lye6krlJOAO1KLF1/zX+Yr7XdeJyjKXCTM3ZHPixhdXfadljzBMS9sgStmtzjMQ7smHpQ9jBo
eIE2IRslza3jfHzGS/iWcSwLljDgPkpzHUMC5eYpsJDPwgW7cI1D8Vo/YaeQuXhKJ+E+BI2oNR1T
qVXXBiLo3kq8rUBrZvv1u3jQoXvFheXU0MAdo2JKI97H0PTixzMiWol7IJE9+LodXtlAjEkomv99
jAgrjZuSoWLFu1rqzJkOigIo5mIXRhimlCl5EhKlXhmNxvfWa0Em1CDjt74Zb3Ec0vGLcJeEnL1Q
KaMQ7dvbWIzKdQK82gmKDqszNKxtP/8SIbtZtHQ28HhPCjK4eq9KA8elIf/fXwazOrRqoa9jQoG2
Q5/RolQ5UCYVKQvWp/WZ11a3t4TWbOcUU4qw6BOWaSFwU/n6RZ/uE0Pw1zQXKGIiMC6WTRVyfAjM
R0SWlRsUHMzRPWJBpPCs4j1FyUGJdpw+RC26CPGtT8WiL3wT0YCE9bk69qr8IcdibWcRlzndPHl8
3y3kHQ0tU+vkJXcuT+D+beHuJtvrUym8g9d4MkdYv8U89gQTrGaqiPiPeRGtKrvolVMbiBzb43Ay
6jZeT1gtqMzQOPOKB7V+JGgKpQK/D80B3nZYfwhRdLGS4lwN9R2sKUhzk7rIh+S11wtKqOPjWAjK
ulFFl8r6ShqN23j03UKQjwoXT6vz7jJJPRselyND1uxYH7mxVIorJ97Jo7mz7BvzoWgnbRX7qIG8
YbrvJ/mG18EBJlc96kTFBylggW10rVOJw7spa8LW8gIcfYHrKdW+zoZ60+KyYp1Jkk1lcHQ1BrcX
x+AIaZTzQ4VT3CvbdSf64WIOHIaZYRzMxBp2XcYh0+ooBpI8TBtoUteWJb+PFI2XcxiEHSLOIEbL
wz/6OLXaH7UnDlMgGBwObQLNkeNCK7ZkAqjHqAy4DUvm4r//L+LnO4QMCKDiP3Sdzcf//Lemmibi
JUPTLTDGEj/0CugCkUvOOsGs3F6FD5FbYAo69gvoqZs6bewUUHClRtsCXjyIivH+5x//N99l/umW
pIimTodIvYL2GIM2NFpuVGQK93+8QXXE2qd0EFHFEGaBklfpVLtEvNI//1wJ7NBfX5t8VMMyNZpb
qjx/sH+Qc8RaLwZ5INYn8VPPrnCKVTqhjD3kTLzwk4iaPq0O2PAOuoWek3YyN9tc2ahWv/3lo8zf
8foNSLIhK6pKpI5hXb0BKdZEslj4KFBMOycqBbAQwmeQm6gibwJSxelPzkAYhu9A96y71zwItRYn
4c4ffxkOV+GsX6NBltCiKqaqydb1Z9FCT5KFPKRXToYnywMb/IwVSMbiNcCL5gmm+subUL4bgDIW
DwOLiaiTPfvvNxHTsZuKQqhcPaPcZ/TpvaFo6CQ5abVTg3iTx29IzUtRAPRPszWcXrUcONojB8Bl
kmyVxJvjUiNbxEprxzJnfVXjf/JiOM0QhP2qAt+G9IGQKbtJeb1FSwu8hBzBhQhx2DI0m9PPL/W7
dwrl0sAia87Uq6txDai5YFfyyfUAs77UwcPYetn/Mnm+Bun1yFFk5o4mwt8yDPnfj27A6Tw2lly5
XaVdYNOcutTY9QbF74YZU1CCNfrsBMZyzvPgN725GSLtgP+DDPU+OekBIyqpi9t+76nmnne/Lkz1
02pmZknxkpTVYRoBaBQ65MjauxXb4E9ekRD388OS/8JYsQYpsq7JomVKlqTOQ+Qfk9HS1AFunMJ1
wOJo6hs5tALg8e3MIEx5p1MVpm5qKJsB2pM4l5XNVVYlD77UI3CMIYzow6dvyZ9mXBFGDnNBgdRv
T71/66Vm9csc+XbtUFQad2xehqx//fk/Pq5SW3puhHxcRtaiJbkMPU5BLATUCynt7mNa6rOnn3i3
XQRaFgMFj5njZwIi8bfP8t3sUVi4RRVFPcLQqyHgIyyRBHOs3Fije2KU8ejMtJGRaEeMx+XaJyvN
aDpa7D5tjD5IP35+d99OX8XSZFWE86YzEK/eHX6T/4zBAUGRU0kyRWayC+tpvDfbKLJlYNX1PPPw
ZcUAQeaX08kgAKkrzTiZAZscNvbh05uBKBNi/0UTSZ+NEVNw9Q9FUsDuSbhlWw32/vHSBd4bnIgd
NkoKphFZnlCWmhlD9fMXk75/sqZusBvLqvnXuoQGlQEkVkTk7rSWErsOnVBFtbYaQM00EVriSbI2
CYXzCPLLzz/9u32RETYTz0SAe8rVnqAOntqqKXvCOHN6BEoT/UQ3teujteQb9xGpWWPV/y8a8V9M
vf/6B0Pvu1VLFSEmkfEL6Ma4wsnFxN52Y9JX7jTwLhHcvOhm/vLzN/vtZ1x9s1BrZHyiDFhEfodJ
r9aqmf6y+H47JpkMkmIxL2hyX49JK4LVIjdMilJaKT0tgJFVxBoYYFqenYYvTJAaLrWyPeCXOWFq
ohmPfjhJ9olX7gi7PHQi/lCTeLZ+BM2qGlQMgjF4CQt/1dQogDuFkdwK4z0cEiqjMzDKN+6K0Hub
gWOmh0rj5wcnzVP536u9IoqaqZisPRaS/as9RdWKVhGABbk+4nS7YRu31SRdyoigFlHKNCMK8R53
Ny0HcDe+UNI1KTj6Flbm/PxRCIr/+5OQVM9hVZMl43rRKXVDNMdCKd0yA0JPsz2QqV8bjUQfdzwN
VePtFIAVgbL7+ef+fTpBNWkirDN0U1bMryf0j4XX8iWoonFSugR2O4bMnKx52Iu86PCjsehWxKv9
/BPnEX/1zPl+pmZgnNcU9fp0bNVhOI0kU7vsBfAjUGZzlH0qqujh/+PnqLIo8YJZzdX5m//jm+nc
4RSrMnLXpHZDiPtaIBMiLL1fzpqm8t33+cfPuTpsCQqZLTNI1wVJ0QiW6qD55pav28KALEDKVfqK
d0mYb3IyZFm3i2c12hhldOHrU2vo2m4lWLPmSkmXCnosSSHqIeIkBLk35RNno8mfQT7oUbCVKoCb
1qdmpFoD9vtCzNbwQ8mN1EQUvdB9WstEVOH5Z7J/HVn2uOZHykYriaueulWeBum+V+nQSZ1BSrKv
IoAnpJd8nXd85sKm50KJZ7JHHkkvv2jfO1NEXgCSnwtxhmtniF97w+F6SqvNHxr0auazZKCUAPtY
YG7qyezeIEOSLvgYt6YfPPepLiJcha6jDerJL4I/Ikw8J/boYBuaSQ1zkoxVpWlP4kqOplsuzeXa
o8KaAxK2Ox27TRQjHjCH4CGcposf3vw8UqRvNiYOlIbGYiCiDNOuT0tJMgnE7bS5G6UAAeSgP3dJ
dlJ6+WxW1hvViM4Wx/iEnecR/u9tbQUqkKYeq/8+D7XtmKlnzOtPZDMvpaC4n4TkRdJJQpWVpiIS
XF5PY0Bhp9SdUPQfqk4n0iXwWjJlpPXgiR9Vjb/aiE/Y2uhSqcFD3tE6FQCCKtZb0vdnrbGOU9Oe
5ZiSa+et1CijIZJax6oMSL8NFo3K/xARHKQMrRP0eDmjUyqre7wkJ7npzljm/OojGrONokgfo08s
rGAc4cHA9K7k1zaT1sVA6zHksXseXayQ5DG6AWU1Ia7As7CYP6es9rFTG+050KWPr/+v0/d1Xp9Q
3zp1B6FCRs7XJBZhWJ6r0RZsK/G1jjrXG1jTJPVJkbMNPottEmaHKZBvfU298WPYEEF1T0rJAbcL
zJ0guA/6+LkKimnfBDB5PF+4a7L6oLbGh6XpVPPN6jHHjngbdxberewWa1x+xx2UMeVhuPplhHyz
UZA0JEkUnzRUmcbVYuKlUEtlWONuBYYsB0G+bSCXLnSLOmRaaaswtT5CBOxIMirkLCKvPa4HmqCe
0ru/fJZ5O79aQBXZUMFNWLA8rOsrClWWruuLNHfBgSBP38aCEM5GtXRpopdrdanbIrwXF0LRvw5G
8y7l4rmuUNYEAUG0eVfQTTQFn8DO4ZdNTPr71qFwQxN1XZZMqJjXa3vlj50QtHrm+lgGqHcVJlJZ
Gi+Iy/2dN1TPXjpBJzTkxK0NOFuBQEhHK3q/bGozHPn6EcG3ZT8zTY1/ru+KzRibvTe24GXNe4gA
6Rr/Xyosv7ghmDrsIRrGXZYgTlTyTTXTNJrZc652FrLiJMLRqL9r6S7BTkBZfriF9zcdco9YsQ5j
iazGC9lCOetVjTPpwq3SJXyXsJEhzsHWIh1l5bW6jWUj+WXz/G6l4n6kgGTQqG3I8tU5rI6bIonx
VEFobY+NbNF6r15hUNldUl3KPrsk7Yj0R5mAxeSvP4+8v0/Q6rybSgZIaMPStKtzZtwVuJukCDuK
SbsJv5IzjOOFat0q1Mt9L6d3k4B46Ocf+s2Y4tQO7towOBgpon71jYs6z1u/I9cxj5F8oiUkx/B1
0lugH9GN5qGTzvDIDa+kf59QUX/8/OO/joD/nm2qqPC1ZUmVdF27Ppj5YVJkalIm7qQ1Kr1FwlpM
XUZ6NxP71Zso0U8d5gDa22RLZQJoCwIDOI6r9iCaj1WrXNr5j80wvhlrvPzFYFIxyV/H8U5pD2D8
tlGORd+ofntbfy8TfHAuHRzaNY2PPy9p/zj/lBp1a70ly2U23QcKbuDJ/Igw4YOg/OV28N3AUCj6
6TwmTkLa1Y8KkAp7ZmPFbhzDNTBwePjGOtXag4HOG8sYN8rGevz5xfx9YObrQUxXgJzPi831sUst
AGsKZowSiL/eKl4JvruAZHDEQrr/euSxly5V2fhlPP59fFVFruSKOB/W+cFXk0CrKWI0nhG7Qttu
x6RzVTW+CXVx//PXk757pppIuUsxIQvK12Vcjl1DGPJ3k9ConfSOO3w+J1yNEltl/lwKyj5W5VUk
aisTtoBas8pWCk6rdtyEiAKBVGlw4CbjUfB+G1nfLEI8A0nk/G7Kos6N8N9DaxDkIYsibL8VPqAp
DM6KNrAGePsmbHZt9yx5ESKfCEaU9NtQ0+ad9no+zkufoQEJY6e5+tlsII0F5Sh2LQ24hIrRjwoI
rAXRyFnX837TwHQjEIMy1kwiyRSfXdpEVZz6NwEmeLvvvGkBfPDwBbw1JYyAJpNakfAeD2kMsYad
wA9tpj0FM0muHJxxiEKKNlt5dXaXqJjIh5kg8wUdawoVAz1uEnxiyexou3yxDITSXGo98KKv/xwg
ngU7CegTJnJKreDg+v6lqbVt1YFkmHJiR5LAJ+lEKRewj0FyhG/U9VC+DcD9yC53AXFZC1kqXwE8
r4r5GvDLgJsn6V8P1rTm0oxkWur1gJsiGK6BykI39sKLF6GXC7SlPm7TCjVaCRDF09ptnkEiwTT1
gTtnqRT17c8f4tvJReQA7QtLhv9/tZCkasnhwc8TF08nkiq+thhLF9Nofrm0fVNvZARbOvdeFnWd
Wt+/RzBuNyUryozcUoWmE9pEswXZwTpdl92WI9QF5gF6cN5No2inoJX3ldfte3P67YP8fVKZK/QS
bSKT4idP/98fZIpEbMSgWV2phnvR8oszVOvaf43T8UmbrZx1nbxVpXacjfCp+fb//sB5CiobumqK
4nVFjmmgdzF5NRTFvI/5eVfoy9LK+2Wxlv++JFMEY2Wkz0D5Xr6etUMdk+iTs2LoMS0GC86/nRQJ
6izjFI9EXJGt5kZK44adbtl9wyiHPG93aEzkCop4jOGBm4M7zXlXc/suVK3HFGaO7BE2MCAPrCUE
Tr8vw9+tNsRQqBJth2/KMqZemSD8yIWndrUV+mYrFMUrj3KRyfJ+FH9d9b99TrIC6w7shflX5ybh
IRk61S93HG4EqQWJHBevLWVTkJAmypokfGuTNxXwS09Wa99zItXLbZghgPl5YBjzDLheDnhRNHlV
SSGc5Gqfs1oZwJNfxi4mY1w6gP5NwA8QKEuolSHaL0xSeVPfBpwmOBKcLLNei+azYaqXFG1N/jn4
WFfCtHNrjksRGySoaTKPJn7pLAll+6AdNMs7jI18MQeKGQWDQVSKV7WJHyylOadF/moN4r4AVG/X
KCfV6rkytWXpC6hrOS9RqqYEaV0mqbxToDUVVjiDhz/DnGZ7YKbKMpf1PR7ju04BAVMY1S5oFfAW
4ooOv+MZBsBT/TELueYy7EUUp4MI1lLek3KEWUELYe28fP3e0NPl11MuSioqQf4Wib/tquq3796g
wsr6h7fv+mhfEW1MSSFlZyurbQZsyYy7bU+T05knRNX36IOC0dWkltzT6E3nSUeWdImq7DXyq/c2
qDeTqF6EkFNm07Ngl1V5hsVxOxEIy7HUWsRV8B69SRbIkTkxHdLjLQ4vN4dFFs+cKSPRUUYL+kfH
4DILrSZaFd3jvBYrBn8kQsAHL1Xg1ulwEuT+XVPTzzKEX7aB7w4YkqhyjcTgbc3XuH+vikQQD1EI
QMQVGsmWhuzOH7ytGC0lv7zPyQwUC7Q6XnKy8vGXO478zRYksRjOh2aatcr1eV+WmNUq9m138qQP
cG1PwP4fDClYllZ2Jgi7lRRXccdPfTaWaQh3gieSlve5p7yaXXPOSoB6ZkHXr5grVet6QEBBwvKK
eg+WKqs5B1Wy+Xmufre6UtOSdM77nMf+unZ30FaHys9zt49QtBnZpmyp76T9uYqzzVTEW7E3VkqA
QwuV5pjx4dCR2L3YnpMGdYQRYJ0JbhJjeo8G9Sk1xY8JFlxk3kvp+BrX4i93qm9fryTRlqQXw53u
evdVBSsKK7POXex0x1LvCb+tH/ym2IliePI5bGXJsBwjwolN7ddcoW8O1vzsufIsS5rFWv3vscWS
1ze1WjK2CE9ZyIxmaVD3zJo1udGaEJ1x1m+DSfwoEpGk7XwFsW2d9d5Rk9sz1nw7bkxkzMCnFTE7
/Pwmv7vs8uG4ziicwbi5Xa26qUdkWZjzJqcmfwI3thon7SnSWC79wLC5n+7FjNqSr2lH3be2pEg/
/PIJvrlX8WZESzF1Lljm9TGwMNSwSTOqS+XYnef30+uW69dAzJsn1erOohg/5Km+H2LzGOInQ+eR
R8pTVE8fjeGfhEx9yoDsCyquWUP6ZXZ+sx1LCqoaS1HZk/7qznfwLbOJOjRK6JZ7df6paeUlqRlA
oV+ezJaswZ8fx3eDRSFmS9YkWea6dzVYGBleLtdT5lIdWFU+anh4JvacpVvowTkKRv7l8Mt0nt/x
1c5Lv17UFMLAVVW25hXqHxf3YuqHSvQoXuFYfpzQMQ54w43m4OfZb4Vv47u3/c+fdTXeLCGKI1Wd
C2UWfKyaJNYikiB1ccORwtdyIDQxNJE1qso6EMvjRIo9JhxzZ44Wk1Z3sKxfZqJvqhorn35eVYwb
MVcfAdWndPJJJwG3lEzrQmpDMDziphaKC5bYAIS+0lCshSKxM3ZFW12+yMdINFPaj7D5ik81k1wC
cd1I68CuRNOmDqRNmRnLLO9uxvDDl42lVWco6YytiQebkos85G6Tj2uxtHZF1R2tFOiLMK6rqT4K
fXmJAfgQOsq1mRtYd0i7caO0uNTK9k8UNZeu5lP62XHIIJik3nTWEjol8pxBmGPSXoQGCJtkmOzi
jSTUmOtZrlowXzzxiSib57jW3QpkmTAq4wKQtjU4nUhIjgKRZlXiR/siXFp8lZWKShI3nrrV0QQZ
kV+u0gGltJi+FkizqCzW5GA1u8kfE1ioGfuIXpLkkzMCwQusVfKngSL54ZYZjBOUVss68nuEm00P
mw5QVD9GBES08V2bckhULBUwSCIm/BUzdR9ZIqwE7RgMRkA6Njpfkwq2TQjDk1eis44sZZ0RC2QK
xQmMHh4dRv1kZidQ545ScB4zxGFTZ2yFGtS4GL9wR3aQFX9a2IOMsL78H9LOq7duJdvWf+Vgv7MP
cwBO98NK5IqSlqL1Qsi2zMxiKMZffz5q973Y2y3YF7hAt9BuhZXIqllzjvENN3SPltu894m4i5ry
TmklWooQzZOJpV18a13tWc/xLZaZeErHPSzDlWODu2Vw8OwARworTN5Air04iC3+VhaeVUKtOsAB
RmztpLJfLonRru+8yTm69oSJlCe5rANLwjr6VmKx4R6G8WlIuheChEeyFSf/1+vDp/eP5jgai4OB
bOWnA6tdt7WcbBYkvSVu02ZFjofbqSLxApWQOdnbbvaOvMTfrIOfFSn0Pzi9IqZAq/TTw1rxBEMl
mnCRMf7RVO9SZgX9/PI3K9Gn25FFhWkwsWWM6P30OCbiIOD1XhkMkxd0Q4cnChJ8gVuXbopATreq
kvjOa/RzQixOrf2+UvhsxWdTdWzeY7qwPx8cvaqoi2qwmCjg4chrFKcd+vdBsU/83xeEAhz63FUY
zVcW/22coHgFiXhSGwDJLs3HjkAeKckm1onUcu1jWOhMsCxgySFBNAPkzFWhEcaetmEQ5eV3Eclr
F0cHuOJHb+qBKZA21VsNDoWSbj5h07sIAzHR9JtJ2A9GBwYuY7nspmVGmCtrvYFWGk+L00kl3Lqc
g3ImcCd21prnXIpYRcj/XW8zhDk9BnxyvVaOkVzr6q5xBRp2E9OAKue35dMUkMHwf43Zxk3tJ45S
WWEDbZjAZ6V3DbwlyL1UIq+hMiBcWCZ2MeuGAUdvo0UJjZo+PbsUqWQVpOAU6EK1hSM3etpHdBnA
OGoghPMw8Yn8IIUAgbrMq3eMVIBJVdjcYw+WH2HEEJlEGkjzoRpJ757Q/DsVQd81SyeUTTgUzB6d
3j60KibKvCECd8Rj26dPc1ZB3ygWkTiezyTkARas4K/vwc/2S9vgiO6hd+NSXe7Rv+yXidpaRZn1
JfRDZkz6Y2Hnx2lQ/Uwjrub/66F+PqL1FbxhAfIxiB1IiiV84ZIeO5jE9SCV37ysT6tkm3MVuhTk
aBzn/v661FqvRG02vK4saGPS9KJyG49it9TtqTZ90SLixXCygxv+zcv8rOqhS0NLilKLc9hPVY/d
ICsoc5aXkbEvBPSiwPIi5cWJvaNW8fny71+/sZ8/okUnfwk2/Y9uA3Bq1C1wDIMmbTCANQ9QZd60
cHoWefMu2UOgOm1//ZAfS8fPddaij6XXiVrZ+Vn8M7cVVH8SFIJ0zOO1Schhj8YRs6VH0KjarGZp
37ewmciCG/J7132oMyiOzUSN0AzLqA9zRCXvFDaqFrMrPtNCUpEms+9NSBssRUCdIHnEKaxjhuiN
RleIKW7e25Vjr+dm9qOwkmvH5X4bcKWRNUBv+9jD0d1wrxyTBL4Uw9t2rYX3TY4xTsKEKzwjEIX+
OHr1bamUBN3TiUXQvIllDE3YI1xeJz+B3uyA63hxn9ct0CQEgISEiTWnz3INx/9L6kKdsIDj/fpd
/fSq5Zo1GAUxmkaD+verdhhDstJirwiGunrPpycP2kgWznvwdRfd3Mpuk+J3nH/XyPzsAoIHRCOT
hq75HyeDtlemuNLtIoBQ/Z7OfHze3L5NuXwrFg3G2FR3cH8efv1iP9v9mTyheFeXLx/V9V9WHtVr
MgTJkA8zthABrmbtodNatv5GWIfU1W5yUT8s9cmvH/ezFe8vj/vz+TmdzbwXllpgbB59N+caS932
MujacyP6y68fy/ukQ00KsY1IjGMpq8JPrXI5uAR6EMoUGGV6Hcd+2CTI1iO6sXqTS2Jcqh8WYW5M
n2Z/UmO87C7MDPqGGh90GLbOymoDI/qeC+hHtj3epJFxB6tyLEIAp0aOyE/Rvkc2XqzWBJYXWl9S
NJJbXUeWNxK718IYjFPAOdb8KDuQJnN2z9oIuxfy1C4u99S02KJxm7S4tUlue/4wl9huqhL7hO3O
u2QCN1KtcN7QwF+vOHnRMBbU+kr5QMxGiyWEvnNIOnxvkXEnW9L0CIZESrUtreFLP5sDIXAcezRp
+ci9LqEdQXIegF+SacIWLGFMZOtIhyGcGeOdmceHpW6uG+PZpSIeW64NIhW2UTw+m9FMDJZ8SEV3
Ie6h2jqZchwzazuAn02U+IcyN9PWiuWBjFl5sZqYtCjMryT0/maL+eym8ZYAagYP3K0/izrzvGrR
XVb01StOV8J47sFRSNV8tirryMD3WRJR9puVXv/s4vXQZOCGcBgV/3w9cb6MyC1kgbBz56IDvEd2
G+obrV3XkHCTJR1KW0ZwbeIFdpgSaViElzFJ0yBKi/umY6xZ6Yx9C1I79PRHGVYv6O0Jt+rnBS2R
HWHxwkvoAKqDzdrmPRZgzYIG8ev74hOngInHAp2HznJDr/Kn+yJSphxNZQ7zKCx26KdwuKt0vMdG
u5gFr4r8rWqVYOpTJvjrmRITtud5CLMnQYc8woioeNLvO1ZhWd6Tqod+C6uTT2oBTlz47UR65E+9
sQttA3h8BfFSKgRQ5OoSDa2S+5r0cfDrF/Wfid+gHxENaEsx5dL+Wa6Yv6xonj25hdSNPBj1dFvT
VAel5j5IYffrRh93mhdWG1GADi907SGGr8AZvsTeG5ENIsvMTzKOAVAr3dj9zTr0mRAD0Tajo6VK
cP6jMRuN1lyFPYtt5canLsnflLy+iwXGaMvEiCzJOGngeLfW+AD88SYe5dli9LXqQ06esnWehl0R
l+8y44OCUo/MrXifSCtwBv5EV7pHQmtQ+5jKj9+8p+onKyjaCKQCCNwY7Pw81VTTMLJpGxXosxuC
lDL8ft3EshGqB5Kf0Yjw7o6zSPZDfPAG0AMizeazp8JuGOLv6lTrNwzQmG7nEIOMcMnn7GpUb9r0
Fs3cLlP+lXzIcjuU8gY6KtwTkhW9ih5HaXO3WEmvbFK4quR2crNNUMctN7myWAGoLIUT5JlnkrZb
cpZyjYPQScgxYvrCy+QLbkp8AKAGpC+nQdH3C9c0fMeneH1uayNGa+gpW7WuUJ4qxtW1kucSGdLK
6ExtNVTUSq7injLvmzOwBNtp9z2y1E1oUc2UfYCQbVPbrxBL36MwOowR7KcotTaRIe6W/aR3HonB
fF2KQpkbz23TPGhd911n1sfc/LlPdI3pP3/YUOVDTM0/DP3eqyQD8vgItb7fRMnw4xyqxsVjN4jM
NPPpFmJJb2oiUzznjjhkjo8QAVlie5hflQzmfOGOTuprKaZvv7kWPrsUEKQZKqIVDrU/T9Umhgl5
K40iGFORg4U0VuB9r0XUjj7nOd6fxLvrTYUQz2X9wmeTFdpvlCWfFC0YBF105tayo//c4CXuuq6L
pUDzBB/fkFdPtgNiuPdq3hvkpIE31dsZH+kqgbX8u7v4k9WfVgkzHdq4VIg/d99LZuzdUCRlkHWE
SFZlGpgChpkD6H5j1NirBGakk2vdW9wDuyKMgYe2QVgJcp9j6fp6mV7Crtb3xrREAPYeEEJyuVRr
33djeIaWuSEw6SFxCQ6ltvCpaqgJm+bPXey//+braP/1P/z7m6gIXo1i+dM///UgCv7zP8vv/N+f
+ftv/OtMcptoxQ/5y5/y38XlrXhvf/6hv/1lHv3fz27zJt/+9o9tia5muuvem+n63na5/HgW0btY
fvL/9Zv/9f7xVx6m6v2ff7x95yOARozt+Zv849/fWsytrMBLk+i///oI//728hL++cdFNDL+r/Vb
I1Dwvn3yq+9vrfznH4pj/QM3pM34xabBxMGdC2V4//iWa/4DCQrTB1UzbSxYBptQufzZf/5h2P9A
z8nEyGJzQuBp81ut6D6+ZfyDH2VqwmHZUjXPMv74P0/y9s9T35+fH2/Lv//9V9uOQXufre6vx0NM
c1yl6IwofTWEWMbft0InG+uiyds0SJBi+vZYPVruFPoqbP6y0ru71HCIzEmHQ1loua/KSKMzqhpX
zELVKivm7mCRB41W075WSu2R+KoD8J6V8gRWmvH3bFq3NE3dqOpvbciIEZLtewEQmRzyoTi1XVU9
G83ZI4g7S9T5lYlACXByqC+6LKsjJEwsiCmERZlozh3pD6Q2WWFx72TdJovIT+e4yYKsK9MOY4t+
tDigEDcLV5R09XCjx8QDV0hUIZu04zfpKefY1RSeOe0Ts7TRDY4hzT5tGl7UptkQ9jF+SYAaKLW0
thWlv58WtkAHipuxjp1+b+SCoj7qiHP/UDBNFWruWT62iGsg5EhoOi6dIFvV4scyoqFk5X5ezAWn
Z3GZ5rspjM1979ZvnoO9BjOYr9VjvisSyz2l9hz7TafshmFbEcF5MYzk2UOau3VsXK2QcE9ecerd
bDq2FJMhb9YTImzWcxt4oEfsgY0cQLH6ZsPx8V0ZXKLleTi1ZUvM5po8ISDJq7rfEIIc07Ibrh3K
8q2j3zOBXyeRWRCMqsGJMFsBJupE3Kf3BMDiTvWs8jbqxpdwYFxXjDkIp2IhIjfYCTwSWyEmtgOY
FE+jnzL22q059tey6bVL0WEIsYs89sHGzEgVFBfIG3KHrRQKqdQNJ7xJuvqhdRLCtk0sMmGHGSSZ
y1vs5Yj0aw0Snvmd+6gOsrQwA2ey1ZvEC/NNSKhMmylhsyWke3Tj9sbVC33tQG1nh1zWTUsfGQRL
qCp8ODtOF74J8HZne2oD9hFeRpRmUKmKKd8oad0FMqOpqVRWfNRIJhGt+rVS1CmYotq4U5VD1APJ
I2YWMkjnEWDAHyWRMzG2UoU3a4BMRgRLJHtvJBBPw6WctV2YI71n3JI96y6ufmLSjPy1MdTsVC1f
SC89EmyaBDEBikc1y7nuSUrxWuNQhJk4ON51zh397CajfqauLTYtNdImMdP7LKl2CVfWwQ0x0Azp
dHDB9t6Sd7W2a9e+G42J0LcY6bdNWAFzvYZzYVXmW09NaKjUtE8qcxpvyVGDd684zkHpAQuZUOxw
czubeFY60OXTUzkR80wgVL52iBHwU8iCNu3hVRqms68vJjJjssnfAFmkVWm3ehjGsjvSfv1KVhT4
gxrag0U2Wemm+UYQBLV2a8WfnQan4nwdUFTWdQWfTy1o/mjLy5+QaqDwb4JRgSokUSv4crlYq1Am
eCFsc9NqEC+mPgOZNmTPKkT8W0/o93YEjyM0jLMeuU8xwlAaXfGmJQJ71duReCmE5jtNW65LVuAz
986zJaOElQt/jpbPdyTSMd6DV8iGmR45eeEkUAy4n6XIN1YXElAhGXOlKbPqTqX7jgvfJfaVUAHV
ZJloRGVTcYzAJpKkPqdG7KNeeTVBbWyEK9KDWpN7+qh4oFHNpDsLna7V1DTu3uvI2lUNeYjdZNpY
YHnKsQSzYgoa0Hgd2mHsD+rsvbieTPx5gY+kVoEQNUTlYjJ9cxXxJUmh3qjOrquN6hwVsrzY3jhi
MCRsL3eq+IRpkf465y6wVpoDD92y10gmuhvpNPqdmak3ei3LG3dw7uYZYCOA8YgFnNZF7YWrwq2d
rwP8vlpYezLNnqKBQBG3qNxtuREgjPdTG1qrTsuSfQ/XZEMz3tvSvUn8JI4ZXelKGqSV8tVKxXBP
qsaNyC2MgMjEbdoT6zRvxJZ9CGxZY9yVU/esTqz82rvqxPpNxdW/jdVEvbQexv3SdUi5Q6bqRx7w
rahr2O97hvJNq6/N2nmLktB7MsIpvJiNBl7NQM1fhUPQ0YZdDWkB2rBQ0Lkjo9zZc7ormPjdzjHm
1RRd641jKI9k4ByJNugehbNtdSYXK80BP62l/U6VTFQTryMqWe+Q74n4ZJW4JxV1ToIiM6dj7WYv
eaLdR8moHF0Yg32WZw/N9K3qw5su1hfjhvJSON2xqkC+zsBeDpk+QJlEoLUmDG/eFsxmyIGrm4se
Fwe8J/xjmF5ntXwFOQHJk771rqPS30dWCSswmuBUJTIJPK74jQy95s7jqGMa3yMiE5/qqLaCWY1u
E5emVJe5DPinTF8PU3Id1az2y4b/lilgMRjZBYPKjVZ5/dFE1h8kdfkSxhbg96wAlpbF/bp3Cecc
qaT9Pqy6HSBp3bdjPSDsRzx0ORS8siX4w9aEd+My51aZM+6cxpFri7jFk1dXEj42NS+BV8PWGYt5
H5XqsEGRSHrxVEaXAbsh6WEcoDQCjjmkPeI3HA9Jqt3OSRGtG9O2rvTUzIgwVFsglJchQLAOKb/P
Tl1t9Bw+5lDrP/Rpeiu6THuatKNKDO0TnuUrhdHbXMJBr6fWg1bbPka9F8PVU7v2NNcwtTOXee40
kLAxvFQt6WiGt7HrSqxbr8rOuqmB7Vk2EmdK97ELZH9K4cybdaMGDa0npnOSZEqEnORq1tU2ptd3
6+U5vXf9Ta9RFWaDqu1ztTZOemYku7Rmp0akjBmxLd2gkZ26ajRY6vjWSCdy2dY7nUNVIXBDgyQS
x0Y30r0oaLd02USya+4G3O6rMoR7m1/zcA6P9RimvtQwHDZ1pl2zHBCi7L2jUQu/HxrYpdbQHBzj
JupM9coYZGyr6GhqyQFDmNhXmTSgGirHfgznHZ4LTtxt1d4RUUPmVRgu0rCOUJ5iOV619qkv44Nd
gy1IK8QR+PDf67mmKoC8vu4gd2M12lYcCK8Rcx7ZKtZDowFYlLa6LrVa3bky8hVHyFORvpJSUO5d
OX1vVEtsS4+cqhjLcJy46XmcSVdAn1fxfAhRojcLSK1389Dnc171WVS8Dox+dro6rwmecMFN6uol
oSmI+5epE4l0KhSt1tgSF4HWAEdrLbp2a8jFO0bjYj27ELSE2930dkfxmIK8gOAUhANKt7Yh0Bf8
jbtqej0+2ZZ478ha34HT39k0tlataZb7liPuraEozwOpDkezvpeOIu4x5C9lRKYKxiTaNS1KbafW
QMeHrCtf+nqLmDMalflWs7JvTkrZYYJOqnGEnF3qwk0VVY0fz3DaHO9LaV2V2BxuzNB8w1nZ+cUc
qO5CNtPS9k7TsWlJiYAgz3c1h5+TSiuJodAx76cfuGvikwwjZ1VGM5sChAqYopJGXVlkR6lVmy4J
p22pVRgwm1TeFpRaozlE2yjtSMCYi1PBu0hyOJoR04zyIDZIUFYhNqyYNWk7OohPhd62KyWb1aAQ
1rzWnQyUXK/KI/gJ9Jf0ts1cRMHkTo8m+hTf0MMHMgESZv9qQs7rcBNTu63KZt6XVYfVWXLPS56R
rQMV7w566DYvTl3xFzZVn9Y3lVlujWi48/QEiHp1QGYs0Nmb4cZD/Hgg2E4sFXad2kTQDN28aWgR
r0K7H6+FCQF5kcZ2VrV3+4K9s5qvy/RDTeLpLBImLdE43gpyTEjW1fbtaBp7ZfS2qMJhACoU4c0g
2m3fZohwmbcTa2djFDSSU1ZCFU0IB1vF0jEv0u07djt79jl1QVNTDMyOseLsWpcxVrrsKG3WPxdN
ShTTUgzxfFeVwHPZy+q+TTpgeGGn38ywb0OSpU7OMgzr8oqARr26d8YwIsUvSXd0ne+ywkzPfP/A
RBCDTUZWl5LpBSjRudlqQ0+rwpzq9UdRNjjDeEpj0IhEAYGEkal3VIfiFRs1fmClpK3TpfW+L9Vy
4xCcebLQ5ZCGZ289Z6q2rl1PW4/BWYDGlY5Pn23TmlzpZMyt+8Zw641NmgGMe9ZDi5wknRHgcAXT
oV0a0Fcf30x6BhPaUK3mopr8MsT+7VnFNfIU7l2W49hWSaSKkABPPVqUmmJ711klpGx98XfM3l4x
KHy7hJpaAVaP+EcEY8FVWStm4seGHjjSPaMJG9b8ZRCiar91J7fciu6116mwLM4BK9Al29Qcfzhu
5W6YcCC9kNk3DGLckAaDf6eiL0uciLLGSgOEuDVmopmbBGIXOc5s90QvKcUh9/q9HoEjpB+hX0Sl
kQ4o6jgMDEXnEojB+eVR+pJmxHWFrUsq9rIM8NFt2/wptWtI+bNuwZp0m72sM+ilJJVKRlKB3YD4
1PXowsi+fNCq8oWJ3SHBXB1EFIwbfWStD6cxJqZpvC9Uu/eFVEGShkbP4YqdbuTAouaVExRd8jC3
dLeTDCYhrT18CN7obpx7gnU7Yv1mVtGsK9jAbRCIdtgQF6j0fp5Oz4TdaJcQFfU6b0OA9ctl2ehi
pQ1Gfyiy7FxN1TOBzDaXH6wwtzSSY1VOX9oC1GtvTuKYEuK0c1vyAYYZgVmdZC/4/M1V70G5zLq5
3fWufbZ0pTxYg+BGCYWzy+00QiGaMSYx671WW981t+mxJJchFmYs6GWSK8EYhQP7amtspl4wwmoJ
9+LAnbgTaRGyuJ8mQIhDr0EpSvVtT1reNo76b+B5+Lhzb2XVYI4kh0+0J0zJvKJ2iZUhilcduNWS
Av3iMCnRrqkddVNlJWD2jEhoERfGbiKDmIk0YNuWIZSpefEmcVQnyCp8t5lGsq2WiLNiGpjjqVbM
BOW+ZhL1uWqtbwlxDaFaMygcIt3HSAnuyvc0QONxtkxXWLd3IbHMxOl9a+c9vvIkmNvRO8NuQrhX
lt65DpV9NWZt0IypsekcY7xq+mjzGU7DcapajuWSRbgiM6fU5/BMttsrJ1d+gDzPw+zKZxfZy77S
LXnbiNsyGXx2cXkTsh/55pJtVVe8LzSt/M7YwEkEyT7gf5E29yLu+HynNhnZy9FIemQ7v7sprL+x
JkZ3rDiEpZN7IplQe7Aj2+ATmXNwajTaM86m7B7lNQ6bPWM6oOi5S19eRrFvuxmQ7aLdk384CgAA
+uDk+6QkWXHtlCCUNaeFwT/NRMKhpyFjoUj8IkwTHy3RSKUOz3KySjSgsoJLMW5kEYdPsdb6nVpl
u4go6o1mUO2IEmqYN5+Y5DH1IQCSE4H0Oy9fJgWRitpnBjs00cK2Ea2vtWULHBtdPYVe+mg3cjxV
9O57tC3z1NxOhZyOBTHkM9LHB6YzRQuFGb2Jdebc4aeydG/lqAKTVpZ+zlM2UnSptmvvuygU1EQF
i2oM9dVLs/pZIGMlfHLNdkkCFL61rWhJzkgavQ8ITjoUZTzsldm904pWuxWksbQdB9ZB3FZasdNa
6W3FXFgbhe1gD9ht3XTmkdkc1OASUntBSuqfDBgHKTu3cbKftHPHcficZMNLLpX2qcYqpvTlV4k5
/x7bzkuYAriOwvj1Y8dKczIFWrSsmlaXOzErjz2NmFmzm/s4Y30xGuOc6TM2FoAIPoucvmdZoWS/
MyKmgrFB634i6N7weG3NJCFiFX6R9PrNoJrDWrRh5AsuclJ71Lg+2ES1AUnRHuYpW3EQUQNP4aJm
r2YCy6sdFUPl1Gwmey8dpG/EDsaGyXdG6r1o0KZgCKW1MiPKuTplLp9p0Q97dqbbPLcD8mHb60gJ
qE9EenXVl3Tx50go5aWRRTt3zOlNmRCfyvRHajbq2cJYSDZ5vWLAqu9TjVBob9RpYrRqfLG3pte5
+3qERGOTdhLWfhEPyr5F2nckQ7xEg+fJXTTWZLYKoQS1292jyeL5Nxm5zUUToKcq/T5mCoy6GYLy
FCfnfLCwPRCotCLTaloDTzG/dowbanNfWUP7ohEZYgIBkitW8huzGOMgT0NKfMLR8Bl7Z1V8d0fp
jyPxO02L/ZKEwS/wC6Tv0p8h35NWQMTudtsW2lWdM/TNHacZKpvhtn51zRnhltHA5DbKgxmG4lQU
inWN43iTtupz3EvjNVJewlDpwNxbBwRh4R6rR3RM3ZzAQkKq7Nbc08gF75S6JP4krPPs4spGURSa
MYV6p6R4qwg07i+D1u/TfKCba7jZfdmRHjSXQMOsatz2IdesWJq1xtBeraShmUnUGzVt7ECuJ4ZA
mCWLhQqFP7sbbVy2qWV/0414OJCeW96YpqAbOTyQ3OncmANpgI518tiXdW0A+tGO0PNtcl0czwRz
YsMw7YsxJXXODek3EjpZlA4PkuYE0qBcXEdDNq6VKFIC4t2iFSJd0nGzENJtP4QrXUKusSryaT46
Fv3clSuAg4zVE0GQSs6In1SwYlc3TUaaM0HYDrf6LOiVk8N8S/bjlTkXcm/bvHRj1z+hXEeCFS7I
VvdbbwnvPks1774y6RCM9CZc83awlWmtaYq3tJxTRJP2ntBWTA1uWN/HUE0UirvzEGXPLRKKA8sl
wYL0Ge7oj6zFCKN1mMdiP1Lr0dZnpiUmIyizgZA41ThM2gTbxUBDl9SQ7wf9C95k+oUdauFcJs+2
UwVQ955q61vfz8PS4WAeqao/bJLfaVnS/nAjKud49PbIzuuDqEgWtwcK27bM79JRQGiXDg4krAn5
ZF4odaJ9pC6ZDXGcruJetEQtKRDs8Tasw1q3972ie+uu0w5WhN9Peg1soT5tQIysGtcpqY/YKxgy
Z+u2bIl4Suz1UCnsOZN2OxZGsXOV8s1V9CXpM/ITXRzYcbADkJdOk8ElFpb4uYAYyHWWsx/ZNk2F
yBkQrTsXRyWJtm/WY6cagOFpG2f5VSGNyMjIRdOWL+r3MaE1WGRToDt9dZCJda/SQtnJMHxV6lHZ
moJlsiPwiuJ+RoxDx1Xhh5QyVQ9uFwcTrqZ1Uw+YHHr1hgrE2A1m0x2cFv282ykNGSyKCKyu3tqS
7ctpu3jl0b1aJSmZa7Pd3XQRVfUYuzsLpiJtIxJuDTEcuigaDiPSc5e3jd4tCQBOE99yrCAV1VJ8
oyD+KIItqqb2pe3szB/m+s4MdQ68OTFhShGJ7cfzzHrI+rBLOWPnMl+r4BAVTzABF+fUROw5wg9C
zjIGlNQsrkK31lqCaSlSSYr/Jlm0D3Y71Yd0mge/mLJ9XZPA+/ElolxHBKXup5rm4DBAlCaxra8k
GOs+e2YI/b0SImEtik5Fa8tDmXB0NKz8hyO6edtFXcux2HXo05DSjv0e4Prk+MNYf4NfzS4KCVzJ
TmnjfZnDl48wWn12zAAiMEJIpz04y5coAyiNTUTfGGVZHVTFJRmjAFhkLpfIxxdavnLlMX/ZKMiv
D6YlMj/s+lOmp82BNMJhK+Lhq4w9dNh6du9QB60p99pFssxcwhR7jMgoZYuBQ0PPiRCk3W4os2uJ
ygibMdFRLe5Qu7Oh0cZi13O9H+aiOE3uaPiUusYYcfFO24xD1mrUs2GbzFQYSul9jer8uzBnX1bO
w5zm78BldyrEWIY3DDLYJW2ulT05cy1Isyje6bH6FKpOf9BN4tWmfnpFuN+vYF5TBeZ+Oyq3MIK0
/VQNmCsgF65jcP6TOnYI2kf0UBMfRE1CmDGbm05VWybyZndwx1uuXLZAYZ07pS4PtpkWyOTCoxi6
eK2l1ezTn+DiiaKn3uz1RzFjo4wzJ7BYBGCPOd0OxSjhCtX06CEI2HzMSOZWNEcE6zzW5UTyuHpR
XISirpCblDi/leW0yqHSlvSEUd+pimMc1HJ60ofR3gK7Jj/DBd1dupGfKQNrNpiyl8nWY06PB4DM
5sbI6HLTsZrIlmZ8wlnGdtdm7MlFIh5tEWkVW1IODfA1KJy6+oBxoz5MbdXsOGpe/7wu9VGyghqk
Npj2o5n052ZyHqAvWfKJRNArMtBwNXf1G4iBgc6F163K0r4h7dBaz132Y1SnjenJaWMrBMIoECbA
8bp72sIKTnsJAYCwd+Y6phFUpaMfFH451tFmmS2fsQ2XYNmM0cYLiiIuSjzZ9BB3dse5/RtlimeT
DdC22iZRzNOQm1c6juu8g0yumN6bq1evKnIcntOxzyiA7fuxvZ2j8RUfEUuBU3HAGfoXpaye229u
fCk0u9sq4UldcuH7bjlU64+N2t7D1cOPTltm6q+V220KfdzEbAnExyJh7ojrWmzCdeE9Zk28BTL8
GPOjByfWtoORZoHlJRXbbzUEw6wsUPuoro09043uUMQ6b7EN9WbVdkyEOiremQ5ZXftxSUebIfPa
lgkc99MgOQ7W2kSI4iTwK4/aWmeSVGwsvfA2HFjJ7cl28RzhVycmm+57dM100ky7UoN+1mYXU1np
M1v4lNxHtJ8oXyIT1Wa/ioxh3sTEyK/E7BHuZqvqwQHKUE1Ysdtu/J5aDADJCovJ0VlCUBmZ8urJ
CK5QX++b2QzixvJ8GPQbzZZDYEz5GmeHGWjL2pMjf8JRbB66uhrpoulK4Chk3uj5zk69MugH9u2q
rjkmGd73IiZCW49mauZCHzjk0/qiP7BWEOwAJfDOie28UBBjqwjrG5cF49CRx0qFbWlB1ESqn2hG
i9Vi+sJkgiNGCkPEmiLujVBNSfToom0rSHrri8E8eFVdkE2knvoQihD1JD28TvURRR1mKw4PRU1Z
PTpkNdjj+FxoXg/Qa3qqll8Lo5YNr+bTgV1MhUB2Rh7eqKw/H9vdx5dqWdvNJC23qeXe1mp8HPWY
1xeKdtWYVX1ojfy+tiyW2NCgIBaxtunNaMtaV3NW0TkX5j0okDXkZ/NQh7zvcTRza5fFDaoFgH4h
RR/Upouq8ie86EAE6E0l58y3M270DNe2O1RAVpijybLh0Lzs0ssz//hfQ/7WJ4TKO+1IFob4X/LO
YzlyJO2yT4Q2OOAOsQ0EQjIERZJJbmApobXG088Bq6yn/uqe7pn1bGjJKjKTEQQcn7j3XO0rC8zS
04v8dXo0i8yzeGOrqsWJQuFbUc4wniVQwihagoYJgZQDcZ72E8+r0ccH9uSWidzRlC4npfcsAYTA
zJbbF3cSkzckw5th59/60Jo85K6Lp8E4oMdDrC5ck2wtqhPluybHs1mwVEODvtUoT09pKZxTYA/F
scFbLzE673sxvirFM4PjnES8IGUe76YQ9DPo63lVE0DiOERwZjh0Mjfg0ZURWBRpg3uCNPO7luoo
FXPMaTH3n89tBlj9UWuBvmgvMkbVuF4pjhmcw9CCfCSfWnQ4e7u1A6/q0oVpGVsEe5hvfZtN+yDZ
TbrFcpKwBGnWr/OQhFzezRWB5NlkInSWeuTPZiOfzCav2UgQ7ZdbE0itvEMIML6Ew4iRs8Z+QQ3q
qKbxc5foIxkXv6GKME0gKBEHiSLIPHtzuJPqvsKSMMyXUVaH7i3Ve+O4tLPtFaPJby4cCl/qv9qx
pnoCiu5x0gX7eGCYNwa4HGgBN6nTNjcmok0Q07K0ziEwMEkSajCdxn7aZxlOK3sdzJl2Ge7Sl3ql
ExZR9Mg5QbZkxhhDsdl2mGxXgpOR3Pkjyc+B35KZlhCtvGF4m9/LXIeRR4BtY9bBXqVtBgWWLFwm
dhJbuLbrc6UfdafdFWHLuCB33uPMSY9kXsOFnW8QGttzEztME1Dc9PF460io9ShMsqb/FiTFd51f
8cZyyBmE2QD3p2H/PA71R2EZH8SOZ2anznoFxVpPvhdgrh/Kmdh42HzjcVLECtKwt15BZ40fPvK0
4ak0xiMdj+ApuUlcnTyi2DR8no/F1k0njYeBPWypnF9dEJ/EgP/UhXZohUEYWoUWps68AgruPSF8
ewsNutmLnGiVEBapzcL20M79IR0CgjjUrwDaHZu28KjoJb3GQunvlr8boAtf3YLxSpsfjTYi1nJf
u1kIxx8J4SgLuVtM9cutWuh4ZDZskLAyvcfLgoB/A7Pb8Ya4OpqI731eQLjTwbR6UkH7dQo04Lad
ep1rk+gxgZwPpPXKRbBacyAFt5VBf4QwIEy2at3MB25+i8csPBjdkz4g3dEImJnTmAJPhtxUXqGH
30wK1nWd8sNyU3er88mY2JslDud91pHOMASIfnHnWDstHLnB8yN4yZENEV6dYB5DJk3PpMWHRyRY
s4eSob32yXAP7XZXoSTOXfGT8b26Oz1mnaC+dAuRPkNYafsxZlzXA69hpXYTNNgqxzDdhuGeAyo5
OCVERlrpr3l/XEkDQTMymzCnZB+7Lpokvaz2gSr2AYMhTiuqFGJbMoKyYQEErj349jKf8Retcd4k
LzUN+T4S1RYxHm/At8tt2azplY61eJ2yu4Nh2r+Gy4KfiflfkweYjiSZ76WVsCxftiTNsEDbBYn8
MJoX0zabYz+iUYinBBa8PaH8Qf3h6ytgUzDkKoExW2nxiLjC2dlp1rBQRsKQO4dUajyOUtgrIMlc
RYwhWxna+J6lYzeP7BtH1l2FPE/62q2h0CnjfWJn4dnSy6/2ZG1zCyMEp6BdDyxI4gTRO2tcZhYc
Gppk2dSm+Xd3bOaNvv5gqnIxd8zzg1EE8hC35LbEkfGT/A2r1s+amkhyjNKXrKrFeS5JLao1+rsh
xfZNRILGYw7l9hY5WLMh9dtLkmZNUKuf6PJ4SOtZ7VXx4gs5b7MYuhreG33XkNSuNDIX87Hw4iV/
zBkUbM14+G436nnpmgHIUb+tquQY3KDr5AxNWRsxd/Qytz/qDRFicmpOZWvA2MIt0/WFi1IGUk4w
sj1UZFpJInWmlPcOJv+T1oSuF3F1VKk6sRjNvDogwVdqgD5EcVSTXnnoLEGM2eDiw1b8YPVreljN
zG2bYGZZjOmuJ0m+nZ7ocJoTPjVyJY14J53lo45JSS+DumPoNX21ykvotni8K5KRR/KBndHWd0ju
MeeXwzvin3zd0QU4yt0zi2BtnzXAR/mWXeZMT02BbbCMSR5p179ltHS5q4Gz1RKVU1dmNqOgY2Ji
Lcc7cE+yzj2xv7G2Mph/l3o0HczCupgOyce0EEi1UyznBh5HJy1JoA2jWzrWmyDo5KFHnpdnw0NY
OGJjyoFcE67Wqq7Gra6VLJrZW2zDhecvg5RNRdRrqIXvjfFYdMXyZc1b4oqSI6X1aBhiFycQx1vM
50wndWa99kgGmO4+rHHvW3bik59jux8K6yvmyN5zWtDN+gRoOaG5V0bkTS3pMnq+Xg0tEYpxZniK
UMtm7BZf15OX3hJvgIt2OYFFmwCZqCPKiHvuS4YOcYdEgzad6wMRmdk+mpETnVlTXUaEh3BerXgH
ogqne/AWuWWw7Tt7l4RTfLZkc0pzRbgOU/yutRDG9HACEur/RWu2i2BjlM8jMUUySn10Wfca9FZg
T4R7Ci4bRzbkAaY1MXh5DO5thIhWze/JderlDzPjdp2r4kvV1Wx5B/cD9Jaxi1ziyaJsRgYn1jEk
rNSF1qKAP7BZ1WADBKK4P4GA8qv6jEud1SPPZZdVGPV8/BooK6HwABSShcw5ddWdxmK9EydqaM6+
iFXwWqHXej9058r6AgyECKm1crfX6vrzwx+f2jRO1iytrYqr8qTNdcqQA89ynpPKaa6Dhc8P4p9/
+r/9b3nC3rmj8VzcTG5B8xWnoByK05CQj6lP9JkzEKCd0zjPOi1hWgYzaqNuHzTpeAInMZ4+/xT9
80+fn/67//b5Jf/7O/7dl0hJVjrTnn7bSpFy0tTEFLdNdIsg8/uhWCZPL3HGz3OwbLWW8Uy0EA0O
VVmO8mfYh80tTuLRD6zU3sia1FcHrnJl6cVOIkf2LL5KDshMOxNQB/FkiahOjjEwECRTD9M908Jx
II+8pFxra2M3zdQkvRtNt1Ej4zDK1+i0mQwZo2NTyZhDsardyD4+g83fQGzsd+hYvH45MGwLPj5E
KtyLzH5zZkLX0Dnm+nYGOFgTXUoi0MYQ38LExGUftEQUY/LRRMIpCeJypCdk+C5OZWC8Oxwdx8Da
FpP5URnBfQ4Dkt1p4dclttaP343KEucgJgmRDDMB/GebzSOBGtGtcROTmaGJ+HFAUWTAETDWitIK
tNc+/623bv48ivdOAHsa42i76MGXsCb9JiWeymy76lSmKcw+gsmIUzEkEYn7tOrlLhjp7Mep/LnM
CXkMM49BvX3VZlw5RHuQNexkV8oF36Ej2kTCTv1Y9E85fIJBe0JFZG55UV9G0pPo0qF1CMhkhhH/
aBlQEBkaT7vJHXLsl85LoUUgCjG6bQGsdKS2Djdzyd+dfnyecgoHXcVUPLmboemBWifD8OzAQNvD
UVcnnCDqNPSOOsnSecngzVHz0tFN+dSt46Jpa0+zs5ua5pr1vXaqXbsH6WKNLIZ/1oobt6v5C8vW
1E7llDDIegyZwNZ215zL6Wawq95waPaNn/Gg2cZ5Gm1m4rBwseePywxFHGgc63Vj2DYDgWOamOyT
ldfwYea89ltVyGPCuiWNGaeSYrdPOQX56Zil5/m8dxtiP8lTODqRi+PfLf0uzUdS0+jxhrJK2R+s
ab8Q/Hy35L0QIRkn0l7eaBQxd7vCD90xOlRBc6qqFM33JA6fr180N1gIjFAm/cq2HFLKbNF55292
mt7VZN6TEd1b9CoDVEAOLDJkCQyWGUo/9Qn1jsH46fMvctWDafGatJGRc2Rpu46ZwRA11gHdBkne
C7NYjEIhaj4nOHWasc8nl4TDaMAaNau9qfSZpZXBVr08p7HiOLsmRXIq855/d2CmT5xliJlcU8HJ
hgnLYDEL0bjS/acu7pkBhDq9oLRb1Km4EOeK8i1LifaOL44Sb92kCs90g29tJR7MxNp3mf2+FNnX
qcFbGEPTscfg3QxAcuGs6Z8HgPz6ohPtG8H7UKzMpCmRPIMfbPvgq6h7fWdDyffqeH5Pq2pm4888
aki01A+SgF+sHunPpap/6bm9b6I0eeoRMmz0Gsb/mO3HVMZPRcRmq1+yVxvH9UXLqNdpH3ybjRSr
aSe55Wly0LUg2mmljC5JZ7nHqYj1vZszdRnlQzm52qGPGzaOjctIqFZovKOb6AXtzDfLyNKHYvlW
oC+aa/tpYpQTsnGsEHXs2jl6zNYuarSx9xsLugWHzQN7R3xF2fjiZMw5sj6xvXbdOpSV+z3BfYCa
qy984WTzyVgvv04xqndb3vawWKDotf05Mirqe0LzPJ2K1MMXHe+Dor1GocXeqkrekgoTqzsmBUAH
JvmL3fEUy+dw4fQzOP+ElXtJiA64t9g6zJOfYV7xltkFmJmokOOfp2w04FZ24+lk9tP4xwe3Ir12
NJgbVHFzKcQwEEFqXR0TUVBGAGW2JKegM3TWCNXjINSxWxcanx/6CoGK0jXCbJ3gdSJDcoPvoCK1
Ie59c5h+5qDvPMdF6kyw2JmSqUzXJ0hKqqkRvhQ5hSLOiRE0E6sWq4ehKdcPSzkwIiROkTM/Lk7C
iF+Xiq/N24GnmmX0Z4M86iVvfhpxWjBc5XtQANBYrWeapRu/MRh3GKrlq2yIpOfSAJposvMcmouD
vumd9LOZvqP1i2B6a9YNdunA39XH9Cdyqeg4OJV+G1rU7zYQpiyMtVf0ivkSgHw0RvKfNQmGxU5h
LrVWy1NzYg+gJ6VXOQWBpkEfnRft98y8nk5Cnq02tm5ux0q7WETzy6n8wsvUEHpyFDxVzK9jz6JY
1xFjqdGJb4AkHpifZ3sUGQV1WX/J+ekbtyifAlt9n1rzOZTR8q6V5dm1x+lXbsYX9z6qJXpvcnba
i6ZiNjgV6mQnabds7V4xRXrJosbdkDDBn7EMgBx0PNeo4q9G776bo2p+zu2bTWRBVuj3sJMW3dKo
trIwfwc2YtSkxICZNE7iB4NBb1gg2DLxomxFFEbMvINf6SLRURPrG83IAMNyKS6zjUS0EYtLaiQS
cLdsnA8Bhrlq752unqw67reqCdNj6zg7J6+/MKNicZWtboF82aGM+6aSu5zi6KVoBGP0WG1jlvrc
GZxsBKV8M0DKnCG955B8zH5HlV0dVYioJC3L5xKNXBXoLfriFiS7VT+NyEalaw4/nM6BgcG+96WK
qlNCZYvz98ma+45ctsWvZ1GcklgEaAUQds11FeKAEZii+D1akV0dQ4cZrDH/cs3soQiTfZmO8rdR
R0cHWibg79LaxVAXPLc31a13hDhyFPZ7icLiGc8XfS6epl8qPIhFqw5YddXWDpf+HEYKx0wv7o1C
qk24z3GyLevB6Mv9TPjKZYjM5d5bfbRPjYgRMOO2i2Ppjx1yaeTLbXEBzMp2NWGYOjQ6gLasF++t
scS7ODXsk72uKT4/5PSEp/RtjLrqUqRJdcmb2PKdiunqH58yyN+3nSRBjFpllst4d7roazTj8cpx
YXOgGk+QX9XWdAf0VHVc+ZlWrzYRV/PSqPMCTdmcd1NKukuHXzWwumNnt19te0kfQrW+5xWTG5kK
+VCn2hfVG67PHKDwu+i3sCEamtb8yjpooEdd0ENK1NKKdXAPSIRfDyrHtkoRuWbLqY1UcB3QA5jZ
eIqjOb07z6OVIiEiAcFzyh6BhDtlXlMIvx2RY2LeoCQ2JLOkCtNMyWF8IATT8Z1A+2/RDOrvxFwM
g4QaOSAtiefAPPg373wfBVkMgiw5EOSKiWdpjcvQ6afY6NxH3q5dz2zqlEqz6OAxNb4l55anOJv/
BeQbpUGImD2b4wxFS/I6AEjjOZ8ZpziNtQPylZyIHYu4lrEy/7RCmVlkeGVjZ3DF24MFI+E0U8Kj
GMisF0JYWrwfUErNFB1+KQzS14W++MyTooNRBe9ZYY6X1q2To9GbtypYiIb75wcnL1oAhP1LKGr2
WpI6aUABp8+2BdG/byu/0sVTb7vBf+EqyL+zzXgbHVOw75K2Y/JW/g17NEYYIhajCw/daP8kcFG8
484GoGCSnInpxmLCMcRfl6/V3KL5AeS9ZYxvPqF2JEg5y8pjLzPzif1re7PlskOzgIFF5thfGHY/
c+NixuntF32GwJdCMURfEt6nNLG2vPetX1rWj0w07QlxcPRoYENEchF9EC6Mpmha8lcRT8VWlpLB
qYTqhfwzuNqiPzrTXJ+RhN47A5+ebOtjx96Z+qwVr45kf/4XW+2/daj+qz8VSCclINxw61+JN4XZ
B2WELuDQGySXF/ngW0G7r8aSl5sYM6Wkgmrf1N150JGyRsMu4RrYj2YPaEDO16Bw9Qfwv749Z8Rd
rga2BC7aQYXK9XP2jd5PVYF5c/x6WuYv+RRfJz2HUIZze6sF+TsW8eFZG+UZDc9/fm38u//2xVkr
hRS58L/EVxYzLtZiWJC9W0QEIy9lfAq70Iw/QL5hgQzLmluJXwTbK9DgdQveWYu1705NHvlQUgQ3
WXWQicqIzGbZyv502GCZ0r80rhq3dpMz6uay2rRLiXiFje0tNO3sL39KVXSFjNdd5z4h495Iux8D
R6Slz8UbARDNztkj/plOuHLFdSnbYhuGuv0eVPkxl2zjikl/1bvkPTaG+AvVTb8nXto5SLs3njKE
4Bu0SAgxx9lCoq69MfWxnrFKpJs+iaXf0HN4ZQlcsmZvcpgz62iZW+4ccTaie+OQvlWHwnnmoXdC
Wt57Y51FD5VrRVeaWQ6EAC9lk0zBua2Lt6G1hl8Dy65Adh9lP68hEkhBDfXUDegYUhtEnFCdfK6Y
5e+rfCpODg31VhMYSfMaOZ/dD9ZXcKA30SzqF0frgelncLasCUNtHASbrnfClySQROoIZV2x2eG4
0PIDpsuY5wQzyGjHc7vZLRoWlXHXLlX7ju0N4Xh75N7Fvzu63YMBpaGQA4+jsam+kvXsblxECmix
5CmJVH7ozGbeA0zRDkNiwCItO9PPKDOioBTv//kqNP/1JFK2DaYBBLWug+tZHeJ/gaGw4Ik1E0/u
wWVgetCRLpuMNi/28JYNxj22A0LCw8byGSYSnilS6FpxSsKwjOn4nbHzm3XnGOvG91wx55Xs7va2
zp5cJ5J1yOd5u7jYO4wWp0C/quqXztnYwIe8fGYG2TaOb5aAg7ogekfYhmiD6agn8+Wid3xl5owg
x9hV/peXvT6n2BqBj/0jvhppodJxvcHUs8F4/R1XoqlaW3rDjg6LXd4Auhg3Y45J0ci0+Bqq/pwX
Rn4owuKlNFxk8pDxX+hobtrY02A2bX9vgcH2g00Q2KzCixZk1jqsNJHJ4FmuBtTfYT6gHFyFkMv0
TeD+25igbYYwSb5wE1Vbl51Y2rRXy4xORqkOjKPTXQZabNPYtdpmRk6sutq37L+2C+us//IW8IL/
zXtgSbIK8Hswffw7h9ke9ApHMDCMwaiAzWahc+kbk32Z8dWyu+5xCa3oVIfxD1ui3ZBx9TbGAECB
jO5WYKcf5m71nqW3bhDP2ZyiYs4N8yW3Q1LSC9KAeIicVd0Mb278HiBTuA/j8J0IZv1g1DM+N03q
r2ZiA9WxuNPaBL/KXN46M0C+zxo7KrPXgsXbbYmbNy3s4F8FaXJqtaZ/du1TEBTVS89EaFvnU3Xo
+/KeVfp4a1ghP0zh/OHo7YDMNN+11Yw6XFmv7ZyoW0cMzY3z8msmY31rGYLLFPTEE/oh8wHWwNWo
e0VrmGMPGbVLj6vIW0Kp/Jgo1VvLqmbbzQZUf7QlnNnHNqPlH3QSjxTIp6dKiSenr8pzXzdPptk5
DxOCqKecZrByFxTH6CX37FrPWgnXU3Rgb51e4aZYnH0PR7UD63taRj3myHMelejTvWaRwxR1ofRH
DUEqNsWwIpa+sivnwVCthmgJ+cuEtGzH/OOnPbu6j5s63WABK7yxz4J7losbE4dsnwxZ41cOSuK2
CBs/pn33dZHX28mxEd8JLd3FRlrc9bg/IDlFvhfTlwcLw24lQnie0Zic0XS3G0tjaK4iJ/BFLYw9
gQYcBa8UV9R/GRM9LcL43H5XomLytcxIuZbhXbfNdr9EiFBwRlL7gSRCggRJYUjoG5ol+l1nxh3d
5kUg2bqNOcNRicPUQZizIZ+luTdZ7/qWrUx/mhm4xLMAyDQUaAFt1BZzrL/gMy8fs2iKvdHiO6PA
olZfnFeUYhvTpu9DYWo95P3MgqcKtC//+WQBivuvt5VtAMsSjhQS8OLfSuRIaAyGBlvbs02Fmcnu
COp8EHgouo3NvMifA030U1ElwZakr8yvbFmcxkh8DIUdQk9gcKclcCVKQFr3VjOiY+/yWANn86Jc
Jz40IAt2gz2Kg2lab12he1M15xdVqvbWzRrSvXogFSnKuqtLmpurnJIG7z5FaUQg/Bw/UpDirSBa
nrQHVL8By3kwNsneGbpuk3cD3xcyTpnsIuMpZKYXq0T8MChwsCNW6YuSOWvzUgg2w+U31uZMqh1S
DaOoQt3P9RgrYV+NrKs904rbXTRCHpoF1u187t7y0bDvYxr7Jm6z1acHseqUa337w57bY+yivhXa
3TC+M74YDlrJtrxMdgtFxNWmwuVJMo4H4CHoT8iKHTmQ/XHgXwkNS7GXCpaDaYX3rkiQ3NCCsZqb
j3Av1PbTB69sImYZ62VBtRxyJjabzBrdV2y0l5ToygdNPhYLmisKb/MUKRc7IJnoB+zzEc4E1yRs
K8o3Cymht7SgNEeY9IAO0xNaRbGB0ashuQ6ZR2mfCfnRybB0VlHbqoRAXI3eRb0kOG+YfDn5dgjQ
YiZpuRyI362vMXqQBWyFL0PMeKgkkzDJf7gpwgA3MTYCgtzZsPEqfl6xf4J0/qyy/8b1+dun/39i
fogAAK3zf8b8ADaK4vBb8T8AP39805+AH8f4B6QzptewBZWzFvH/BPy4+j8Q4YLokWgpdMVB8E/A
j3T+gRsKMBSlP3EWnw/ePwE/UvzDguzDMbSifi2HKO3/B8CPWP+Rv5Y5Bk0mECr4utLRpdT/juJi
fDsxYW3FWQvEc9fU5SVYBnUqTbUrR/c7TWVz0vuSCWHW6agZ4uXW1IiM3UVcPz9DbY74J3Mf6Z8k
Cqn8K9kf+MbWz9SUCfYZEVK/Kvwhc/1XYbSPpYYoNCrYyy+iyrZpgcHEGJH9M0g8h6mlNm3N7Bvi
BAJYlXOK1UW9Mjffca5YZ9sanrCQhzejKcwv4EXMjTbp7YkkrQkYZX7jvb63nTY9UTjHO8taBX3Q
XEiG69HgdMl0UJHR3qTRWddA3+dGGD4K1Q9A4fAdxor1UraM0TeLNjCfhnGHcULfzpMonuuUSLc5
cAyf9lceu4ia37VN+bjofezZgQXLyNCeWYV/M8nIe5wY+Z5jpfFD1z+sMhyf7VyOe2TTAGDzEoOn
MX+ETEQZnsV0yUD+NzK3mp00pnO3rvuzDBHRnOhk14bVIawd98HpkXtkEazzYNAWDNAZod0Ekl6d
eWDBF+BIkyKJHhw5cHoq5kDdfBSdNlzLfoIJFxa/ZtHbD/3Yus/OYnm9YeDxH1iJtmmi30qDTeLY
RLhxhzRFn9gOD1ZnPVt6FOwNmSd0+6K4sd/2UnvNwOiYK7cxOth2OhWRqUArDM4OEUNwpXgbtLC5
x8ZvZsJa7LmJVETJma3Hq0NXFlp3DOLBOVLhI0VHesnt4WkJdPtJMStGON1dAR1MPgHTzlYbFRFL
mdgPKkkuUad9ZDP73a5z6zN8m3ST1a8QTcqzGDCiRnr1NNYuIc424NBPDsxEk+cZk20w+g4xgxnC
dxIj9eSsi3tLjjsez8TZ2wVNzWzeelGN/40MbP79hpPcZw5Hgu7AnoMkxv//SzvltP2YBc3SnEfL
1rAhlSh9CFUzOxDT1KqXVu+jozLj5w465rGI23eEF+02ksm47u4C/y8H1p9H+18RX1ij1n/xL52O
AfwOsactlQJD5nIS/M+fSIszs9JQnJ/dEENglubJTqmKTXe14p9yedQHUsjauk2xiFgfudA1EhDU
ucGNVLvmmkDM4ipg5tBlOUrajGYtzoMQsML4YCGTy1l+vNv83jatmYQv7o+K1MItpsH5PPRYZglY
lNjOUmtfMGRFMgcephs0b0CvT+5pdLHonerSBeHV842hRcEYugytQh71iPpUj/pLw+yq+uUGZOMy
9PAx59k+1mubBSFHZNI6R3hfKWXxlCQNlj+pH+kk8u/asKitTg703tKiSyOX5CVkNj6LyD7bpHoQ
gzt0fpoK/NyrGVcT4cUSOuG3FcOiHuU14+Ti2Zi1j9EN5yenMX3V6K/I4lnCoXeGQCDvSxPso0BE
HqgCZ+e6w7ZLKuOFsr1MC08mk34U4fg0VUZyiFaSQZhk8iij6Sg0qMPD+DtHhbyvk/6LaCxubgbg
Xm1qEEfd6DoXOrcxXTWK2OTBIk7eN/P3PO9CmpJC+TJzkfPn4hur5nYdAFv7tO/f7HVwMXdpekzG
eluxID9qHXbAT649JO2tlrcs6oGTARrR8FsxAICRMzwWdu8DcqMy7EoQGWXjwxzzk6SNcUKj8CKG
2vADuyA/soeZBe4EJQONh4v+Bn0RQcPR4glBw0KywAwKwn6I4P2cyXA6OHbbnqOUkcig0qNQXCB9
1xCpJnQaHT3bZKGFkDfCa9B1qPaVhqWsAj3iJes90igNfA2m4xZu+hDFrN3mZNeBkySYnvX4uZYu
8i9IPd5M1mDmVgziW4zsMpLyzMDphdd0W+zgWVrQpJLVXNEK65qt/rOsn8SVtpAfCc/SSsQ+dBF9
Z+LKeGcEmPqF8TrUswKEMQgYVcHKsgF90XSJZ5Rud45obkvHdB9UYD9GFoV6MqK9gKBr41d3HZYF
8a0RtP6d86VWXAMEOSQbxM7fFKU5s2yANpWI9vht0WAEz1qvBV7GrvQC75SYBDd9Ypsd0eKAycMH
6E5DtS3MRmBsc4b9JGv2te1L24npyUH3ams8AVgyzJcZYEDBNPGIp4S4nUo9m5OQt6XfVWIxj61p
/NAgTgNp5XWmcfDC5OS1VKiS4SjsGwY+fp2U5cNMLBDtiGA3fCf3s0WNWlyrpNG2gaG7flDEr3Ba
TW+wUNzwKE5BZbHItTHNbZDMwDBuqh3sDdePCDjaaENc7Nk2II7FDt45QbpDaxzhieVQmNAZhg2T
21prNa/MHqlJWHcSq7Z14zr0Z1IZfDK2YPbM32XVNwdphvekcfVNVwMOiZv5aYppsWuZfbiaHLjW
OHmY0XysLYs/RBrqNdW8QgP60vZK24iKbnMqNPkHxKFs1FlPtGmbliD0s4X8LMAk/dfGJU1VCZZ/
+ExXSccG9RErD/r9rWt1fmIZh54m/qGMSEyOMk3tx0r+qOJMXs0fKOwIBLLybV+PO6nE75FgGg7G
wFNt9DNmz+p/TuOKILhHVoOZA2GxOWB+7ElI+DzjqpTdbSMpMlrbfKgmBGQz0KdPElEuVH2SY/MB
HiJhFYRAssU3qXcfBKpjznUksv26cDbJYOzTOaFHnBWO8/XONeR8mg3kddWqGCRkfgdzQwUmwy4d
qfMyqSsTf3v3eUeysGVHGpVX20Ze0lJQ4SRmzN7A/F5KFu0N0hS5NA+wH8BudDBXeXDgsqq7XzlY
BOCAgBrtXkP9Xl2DRjh39NLu3XFmHA7h2G5YLTNcMfuHud/W/GxMInLzZIHTpcVGaRGYKbtO7Szp
186rIx9/X3TsGKd6NtY3xK8DbBHLfQky0zoUVc5WbbEf6nJb17GxtRMErUz5jEswJ5I5eaRtx0iL
zqmTHHNn0Ym1GdVu7u3f48j9hydw2Uon1s9DYf6yOI0P6eTUviRDyyPYx96pka+gKgnQnaqCpbuD
FrcPfxLKVDwCvQaIXJbveiCTU2P2j3S33fmTk9hkyjjHPY4xrSLzk+7hmJGLe2S9vBoQXOKmV1jB
aF3L4prqMYMnpCJmnp3ajHAElh3luSNqa2eZUKOXfiZ+CZpMj1/nbofuhckIBVlmtQ/ojUcc8h0P
oxtmKuSNreFsZ73mNuml2izY4zyIiKVfiuq6Wusv0H6BJ4fjt76TBrwIbkJmBcRDhHI+x04HrE24
O2dAIKR4xzx9QAPdBh2cDZRYB/gpOn43fCWaxs0otVod7aaBP5PggkO9MDwQ5/T4iRz8/GxMwdVL
G7YGj5pi2/GIfc7YRqsFglCthhhEWcZ0OZw2XGNIHgbOchFOx4Q90WPYomjW94C/g7e8AkE2D5iG
ICvcdJ2ZFfZvQKXK+QYOL8OUBam6mf8XYefVG7nRdetfRKDIYjHcdo5SK03QDTHBw5yKmb/+e9gG
zrE1Lzww0NDIY4vqJqt27b3WsziW9A0j/yK03yb9XgV+uy2XBTZeltouTKqtMytY+zxKR7Obvsh8
ji6WF+BPqEwEFJa1gErTjQMY5xChSFpHERwt7y9Y5uiaLAgXTW+eOp+qKaOkpW7RP7Exrj0abw+V
NF+5nAQDdUyoqGhvvaOOeAn5BEe6WGFYvyFfcvax3YKrHoN2P9TNjGOJj53xfPwwD+OndAAIxFIk
0ECGufIf2to4lnRZbJn+ioWsDlFEbhj3qm0I/TRGDFKalM1gNn+EEFFV6hEoFVlbEEYnHkJQNy0Z
hcubOyUJIKfCeGbrsh04PYUWN8Gye7AxjAGKM+aVjjL3qPz8q4tD6bykjc5RXTxXBEisPHS2WyRd
NXUnxPilscLMAOMZQvQHSU9vxdSTuK9Q7yw/lG+Na219Ej1jVG23HHXeqseGtqOHWZzvL10hfpbI
2HcEV3MA0+F0xiQXpgAoks5nIM7/YW3N/bFrsUsZZNyxDvObHECPKBTERb9uAXZd/j5A6tidnwvi
g2KFe7tjX0YOj+B+nrtNTDW4EVi9oTRKextE+XiIENGQR2GFB8jrj5mOil01tO3GrUCYWxUg/nxy
oGznGGgD5EwGEHD+atqD/obIGruE3Y4WJmAQTl/vd2UOuY8GeQQRTD1ijqtu0UJMakZV7Sw1fo84
Ia2TFmF1qYW1G+4GFVStu8qtP1uc7lAKJQ1yWYWkNS7NNRJu+xtXxuW1aMWJYVEbjNk5LeAJx1k2
RdhYhpO7LP0tkYPbsKuQ9ljpEdCEwzG02hAwHrBvyRIQCioZt6gQ/kblcqfTsjLy7wGU0gfUzp3r
QG7yjoj8663ENH1seudZGqjMPSNDHOv/GDtLnGwd/2XH5XeOuFgjmtqFFs+5ofe8bVIRNDRq8KBD
Ojg7H4jYO73TdYYaDseicNnkeJT5vrPX7VRunACzRSHputWKlnBoHWXfm5e+s76bE1VOCOtAThZ+
mgrECJELMywgX27cOKg3fWR7cBqprZQXwROFLLAqeyvb1pH3FNguVtjBz/dN0wcX9e6xsj0Mhfks
aUQYJo6aLCjw9ZTeMSMh5xPUYcaOxRKno135OI7v93Sap7J1PEz53bwvR+sB4zzJYsaBMR8mDHru
u1hTfrBXyNMP1xzFQ9ZjlrR9ZHUF5CJosjOOHIprgji+1rmnX9LWemm9ad91dXYJp8G9SN6sLQd8
a2MltOfDpMDSECYmYyP7F59KfKor6Dv5gkEP9dGezWFH152o+KYpjyrKn7qaSX6MnMjqkVYnzvIU
+BhqbJMFANLR9yBtJLjbiXxi2z2baTI9tIe+KDx4IxBeoErKg9BGczGVdS27ICWYyv0WjLP7pAIr
Z6rRcki0lLgKau5dWlNbh/atXWR0MeruLTMizU4W25+ocpkkrRiradSO7QM1QAonfZD8xUcM0dEu
Uul0EzRyTLfOToj95DoqwPRxb3rnMbuqXFfnQfnpJveX6ZOtrgts4O9qrrACHAtJeM0CvB7K4eRg
aJoHLbX7NhcSkyEQyIuAejoQbAOgnpc53mrbTh8DJMpb8FCAAtpy7bmlODgFh9rEGn6mdNRPQ0/h
jCkJP2xkPA9FV54H3fQAEWm7xdXS+EJkT61A88bX7poDhXk0yqk/6xLZcoD1g3XKiQDAJPH5/lVt
kuDcx9nJt1tnU5UVfXevrC9UaN5BmuZjjF7vmf5k8ai6nBMaCwFE43JC5G1CZhu7bzJI0hvPSnob
RaQ3suPwSLTIzg2t6rFOh+ASWK2J48McqUUJ8DhT6oPT8tjsEMmRyyRmgKqZ6a8Hq0Xz03rJDzrv
NpzTIn+mAWoezKkztxbIxHU5rOF9uDu7CL6ip0fMFi1PVuH4G7tLvFOnOEb0bs2EV0PuG9LiM5Vu
t0Rq4EPIa9LgaExlCPCZYMXTo5nDpgshLK/7uc7PKb0H7GPpM5pBevgylXCSEUfi+EPybeWPw9L0
Mkb50I+kkHRMlrCnhfFrOBbqVLRcixGL6JVVer5MZfjzMtix+yJq132Jaqjkhlk4x2hSeq1dqJ1s
4wnpCek6tmR/FmXGSUWzNk7YoJRZv5czWmGSgnp6Zj3I7Di3bp0XvPSc2HekxCeHLOqM9YS/95im
3vH+Sycy3cGtw8an4Tl72sT8wr3Smib5WvnTQC18q6oMT93ShKwsJz0zmgywDlk/ARTGwEAZ19dB
/zgH20kUw43TF7lXKUSGZCQldvAm6mV4sjQDKYMbcY3qt9nV8wWIUnrVhoMAkyqtJjjELg3c+LWP
bu3atoRKReUlHliWXFsgRTUsNl7EmHtN6YX5JHbPpQr0evKPnfLDay+xsro5EGsrGdeplwYQTsZq
E3qtRQXPr8QQGEtMySfVeM1rQUEBiIw87kbPD45LaleUBcMVknyAu7iOHwxg5Ug3UW1JkVQb0QAL
hJSR26sYJ+3cB89Q6gjbsG3gpyzo7LZiBIRp/lUwjj43Q5ZtophjUtbj2QqQ8RSJj3NnhAJiW9gU
hqx1z/cXu4THNA/Di+ot99wPkFmA+HSHewHiGSAzQg1suxnNkzRbfvhsHuGRhOBhREakB5Y+qhSZ
J+Zmnoe/Kr94Ht36PBSMN1lRv4WwWake0C9a7FA7v/U6MB54VVHE2730joai9yOS0eXu7jGpSVXj
b3romrT55Gf1m67EFbe1/1bkV8uJlhFsEj5ACjWvyoixZRkuQ9rIQoLJClqnjXeb2yyh3vWeUK3N
G3/RJ/oz9kEvlgQ1VY86wjY81s0XWZk83/5wdWKYfcEY2kdlzwuL5BXFPzoEkLZ3bhpt9S+EQc9M
bDncGkAUPbtdAFX8+s1EJ7V0ym8L2K2MPL3zm88GELTZcdwjmNJrEAos7JhAVjmZsvgOYV3OpeGs
pwxgzVye7vNsPmTyW8f+CGxdXkqjf2oLeFYqLL5EsTFQefrf1HLEy8ELLqX0WPSK9zhnopBsNaR/
HK7zqThDsaWnkHBWt2uLfhM+IZWHDvYv2tkdo5odC02zy1jGV5TSEG5j2Heusuo95zhr58FeA95t
bBlmTm8Jc8vEdGBNlFK8hgrSIww/NEdVyYR9+fwp3aZNYBBL4GBJNfq22CNb4iiU9ckO0Bl1s/w0
5RRhU5499HRBL77rcboPrcucMV6YJoRQVdbI61R4O7Mb7L3h4zC2KxqZOsU03JhNxVgSIfDdCTVt
IXKkK95HeaQSHG9NwYNuaIy02mmxlU6/Bsuprw0rU9OR7G3S6dwzyg+BeQ3qhO5pa3t5ggvETzbR
wEKoO0jm0NBX8LP1xlCFR4+gd9b9gtmoYvnqDBxnRjLXYaSQvxeiiViHngW3KmIyz4y11jmduhSW
UjxxcXjHO+H3pyYoeBdCuphUOvFpixAnPA69/OKlYn7QtvN8R7iAo/4ELg1XoAXKQS5IwbZEGwnt
5Wea9BvOw+xZAugZgKSAgXaN1LWgzQWgizDSNMFlQMuCQwad4V8uAOGLkYXGS8dwx1k4o/dmShfU
Xxh7PMNC7Ldzn/WHHCkugmlrDQcEXt4nB3/XMeRdWklNaWU75U+p4xPhD/2uk5wuAJG5J1W3GF2j
6uDPgtOAW4hDFAYJJRYhoTV0RyeHfkA1s89GjNEutqq9Y9Pfof/ebfM6ajYYOIqt4bynA0NmkBg4
5i23eOrJHcUceaLysomII4NDgMpY368+MQHaAhQIVuW3qO2Hd79VryUrx1wwiEqCq5z64knM4abz
JJbAtPY5ZprVV88abFqZxbAtMjMm2wj0TGy9tpUJMdxu4zP4O5ymYGpO3KdfRtpZMV3Qe+decl+7
cOsfZBs/Nw4HbX+GKdByzIW0H6EEA6/e+96DTmfODgHejl4PxrkrG5LglqNpJ1nD3YRqy0ugfFnZ
oA8D868w/JzEjXNwBaJHTMJ0vIlnw4zgxwfE0cHJ7yn8WL7ocTnRS4EMcCVrGXKMCQnYk1300kzw
MoYBRxQSk+rsLi8qdq+ZCNv9vWiJrPHJLRtj52cg5ixundb05p6uUZvvwCklXLdXn5MK+j89gXLF
lDc9Kv5o+FZ+wXWVXwrH+OSUJSZ/HYVrEwTfQ7mgXSKW6rY1n1LCCjaN/OUZLY4tt3+XeLHoZtic
nmp33g4tTuWsCd0zbdJbAD3gNKZVfWlAjYmpCgnHct6FEdb7sqwSugdj8NQM8Wf2/+9l3cJtY+Vi
XlK7OBgI28CbAC4hGrNXZ67XRotoeE4QZ+rMB/3H3HRVSS5Uu738HM3tj3QJ4aUqAq+SEKNqa2Ds
Y9oNW38EMecRwASYvGEfBzhj66neQFbLX2eRn2rLy4+tEeN7HDvmvwEj1rQq1Rsl0KF3EUcPfR9s
Z6Larthw6c9YKH+6QWKY9ObXxqPoR24CAsHtD4Ny0Qwn+buuhl2E2uS1tn82nnDwCrjiNic10sgY
OrUV57u0lCWmErpgkmQVRxXBTuqKZoc5yLNplW/C43b25cxEsws8MNnzl6zGwSLVF1mmwBqTAaN4
QC66OUBXyScKFMyE+5xh4Ek0gAzpa0rcQE7ZMo5kSgvh076FDm91lonx81AHv4J05jhI1+3i9eNO
sJR+IRLnOUzo3aRFFW3ngY2FjwihTxU3NyBUlCjqwtNhXpOY4Azs23CBCqraOSYdJoNpFxaRhzXd
d9Z+DxliTr1ql4zY5IiT+IJcBe0kNs2NmWU4+xbLYZ+5mmYcoCu/pcJ0ihivYlBXX6su885+AEPs
/m/ZM5mLijVtzOLiGGW6KRk+rquZ84QNndaTWORyDmkJ/otaTTfcPXjrjAj9fhaxnUyYIvCn7HnU
14zFBOkQqnsLom+1MbVQDwP7GHg0TTgT6Q0jrOpqqwX37FPLd0VEFHLQJJ9V+XOCTMysraQJHkDp
jOIah3cXAV4hb+E8DpwYjdp74vhGE5YR4EzY7NbJZ/taOO0uG0hDRB4Mds92hbsZNdQyNF6MbCYW
rhn3t651gzIslxdh/rJ8AE7LWDtFQHby0+6VfBD94g2fhWPdnA7DVcMyguwdDiKKpI2OZ9goWrYv
o1P7Z5o5N2Oafw5d0T6HcksD398oG1tLO1u0GM3kFzAJZ6Nr+a2wxEKpBQcs/HS3Ge0wJw6eEMMp
nMJ1O8pHu4l3bRZBQkrCx0R1L7aFX4vDx7bvAtJauc0dx/gJvwivtWGiuu84StT4mUqjubacbXkv
cawbByEc9zQ2PD6RMM+cb2LeNoLjStLxvCJvAEAedNA/uWnSIgFIuJI+/4nQNWT2sF5GKY45Dzuz
IE7ezMV7C81nzfDdW48Qd1dQVBkfGAQ7glOHDbIr46x6N6rY4pGhdLHTdVJhfXSG+iJyYumjyAEP
unwFw/ICnNc/ts7YiY3MSHVA3/EFuv7bENIlUDJgJFZHIaN9Xu5f3V+MGfhRD4SqGHX4EBZ5dBjb
6GctZUpUaVZHD2RzENHZTwhUlu91y/eGpoeaarNPMG1N1o7jQPcq3UqsJBXYw/1FWDLcEVzAJrF8
L5gnc6dbJiQoVxPAhF7yQOlPtESY39KRdLX///37VyawCWoC7aw8dydig3YKaKvkpJzyYvseJ7Sy
XvzRLLG1Oy01JAgXoyBxsF/yA0LPXYd9B5eEhvCmBqxNjyUVJ98HNDL5PD1mWq+FIIDOSBPKr6Lc
WHMNdd1HzCniad4aHoHjwgqGl5TW5AWADEQ5/9mBuLqewFgdMHTiSKbfRy/+lvPOQhUattjPH8D9
eWsZOO+Ag8h2LOM3Qmh/FUP8SeL85eR/op/cMpSYODwTMqHaSe61JEjd0PbZHBmtEB+88sr25JY5
4+kBYP1Xx+m/mQz/MNWbxBzvLVMTzuJ+zkzFWC1qdjp0Lv5Es5izHVWbA4khKsLnhjlqqtxuFWK6
IT2B+wz4c+NCUy0ddBoGcupIResyFd+K0W9W0XtnfneZF3GSsk/lMLrbohZMbfow30I6fpBWgam7
d8Sq6DJIaonK0ZlYC1h5saeNj7Y2BU3pr7OZnSZ0dasZ5DEsA/cpczJGvJV+UHO/49jakUWmBb01
XM2MowlGCQAaU6zSiY5U9xTQEl97LVTlKOse4IZnY/RZqspFt0J9kFA0Gq1NH6/NLi5g6kXD8BUY
IFt50bDs1ls2jTWtY7XyGv6fIltOhc0hJUcVluX3DBEloFlZbvoZxKQR4Ah2t1wH1jMTx7I73Ub/
ezr6WErLaCmkydpFym6uBz+lbbNjakU9nOOGsjDbWMzzOOTIn/MQvFHnzSurVy9+5W7iOf45Qt4D
HQmuQQB8icESEh7xY47rhSibZvvIG54zmNZlHjwxO67XFgZZJOljvXN0cLaky1MQ+tsGp8ca+c20
XdSLYNf2vguWw47MAXg1IKT0Z4rTfz824dLQk8WK3nG8USUO8FBOGxkUe6cq2vU0NOVWdO2Jv/0y
9DVgrK4+W8nkrwCuas5d9ktkxSgdnUZsK4wr7NE4A5X+bEHIHNUA0tyo/1I4YSnbd1Yq8tXQYrr0
sXV6sCiLgk+gICU0n+tnS6t6l89q5wUMkqThPuEyZaIQor3viXAO+7DC1hD9xFl16zTdRxuYkIRt
vhWqRXgV/+XaJh8k3k6GlRCAYJZ3PqSGNiDZJHD13lLFY0ODBwO8w5Q+93ZtKt4ZSn7lfY2rRzka
3OAON1VJ1MNWgFa2O2PL1Jo9pqSNUjU2ggcIwKXB5xMgidh2JEaD5MTr2TYHzpwFUzbFEAYbLCcX
CyPdcCiNMtsNU3JrnOVMmioTIIzvb+igseFY5ZCuZKNfELfjvul3AGOgD8Ylc0O72RQADzdzjjAp
YzscQs2A3klW1chWEbr1JdRxuq0RAKe4elbk3OY1IRlo6rYx8qZt4lWoXdOn0gNDE6hsXs8GGXIx
Y52pM3DO9gWzsoL+lm/KB8ahoIzMuUaHWwHd8MX3NktXsVlT2qc6YyAsirVR/ZySUq7ziqb97OAI
yoO30rcOWU4vRZs63DBwf+ngiK/0Li/tH3BPmK5M31A2fUtZ0bBrg7eIENRkDZyrIRDv9UTLB/L7
qh7lp25AwAtDszPb3VzsAgvCrOu21zJnVEvGxRU1ck72TLlRS71pD6o9xk6PO54iXnhDuu+rd43k
ZQ0OErfY3LxMQ4ygvEBJSfQOqCE+VEc4MErTIwe7z0mSfjejgdwzFuOCsGs/HqK98PzXaTzXMvhq
sRJtWsZR0MPtZ0G7PvJoLtseJ1+yD0qyXRD6Wz+qMvzU8dQlpJ2SNAE/1C7n99zP/3L7ptpjNQh6
jywu/RWmVLiZZc+oYb6UWtI6jSyaEXrcdHmrdr3R38wmh8ZtBPFV8FkAxW83mc3cvErKC/3Sn6gD
3sOyH45O6/3qZ/8vKDbmts5IJdSe+IO/724x+bc4zXUl/5jEHfoSQ/u/xWl1mUsS4arg1GFcjyfv
c+UsaOQC6VU0hHIPkJsAJbgjrP3BFhk3vk/jmnLQ33QunXk7JYko4wnbh1RH/62dM93flHOuu+TH
WmQaI+j3P1ij8O1EbsQs4ZQ0njzqpf3l+HG7cyN7S4uefn7mX32shktHixgbL3J3M5Bsh8EsIBe8
+3PAEYVw27ZDiWpNz3+4wA9Bu5aHI9JxuTwfpaElxAdpXx+VTtf4YXAitiqFwK2pJopol86xsa+5
cNIqhnE1BksG5JL3mzlrtP/lH+Juf9MYcxWuECafowmx6qPfwcT2aYRID2HGYlyt5oWA6mzKXL2X
DkVntnyYVYSYBOPqH+SNH1xcvAGeIAKEGG8pyMtWH9SWNVT2CnWwc8JebT40jAuTOPa2Co7Kel5+
49AhD6dxS+9vzTwpt/87OtVaPvt/37geFj/L5M4VeKi8D8HoplcmZZHlihFUXD8i+zq1g0HqSWMe
SBPcTwNoR7MZX4vZ+1W6s9549m26V3s56ZaBEf8iRTPdTH5P/w0bIjP4jnBu3V+VKr/lDkU8Woc/
yVM/uv2WN0wKT3iYOm1umY/y1Cmn5eNTGUPN0PRXjPk0LG2akqHDJgUudpMkXiHNOCDQs2dZrwNr
zi4IcDUK0H4iNoKzs1VewpSZu4FdRAM0OqSWfqraqj13ooKEg37PlcaeuTEi8vlnPnjdfmgSBg6M
JlbQProLRnW0cq4D7rtJUE8kpMal+ZXC23z974fk97vTIwGdu0S4YADQffx7hSkLuxa8086po29M
2gKBykLW27rvvjSSSjDWNIBNN/msHdKa/vtn/y695WdjrsRhx+wTSfC/fzZAoAH1e+OcTOFsQe80
O0SaHYafYOMubdP//mm/L1eeAvjsKeX4PsvWh5/mtNICxc5vSsbiX0NZvaHxhixIdz81819jFfz1
3z/PWpaXD8+A8m0pyMnktqIn8O9fL61zSAlxqU5pEOAlwuNCSbw3GxIRym5pdiwjgrik7R8az9US
txZYkt22hFp4H3nV2rWPMqye76LRvPITQjk5VQ3BxiiVvcPiv57bUD2GDU5og07uH36D3xdQz1HL
IspJTPLVh7esiHvwl4QmnKLEcIk8pX0Pb+xm4vM9ja4/HvDkfpEMwhyfCR2Cqm7l5yM9tkWOOBB9
uKqKfROQ+prZk884w7l6RvXJiqvwdS7eAlXP+/++5P9xOy+5WabJ285+//E9960BV1mlrBOtBhr8
immHwuV3QAF4NLEHb4rF6EArPMzF+b9/9N0T++Hz5k4m0J0GNP62j/uhS/OWn51bJ3Jd83VdzGTL
eih3ep2eTXIMVoGGiWu2XrWyk5ZZ16Kp1QvkFI1f/4e73fzgnl+WMgwymMFtoRxHyWWF/ofSvhdx
ISPfMcmTqlmvFvXQvGh+btx/0X6u3jiV88BRHxrk7f3hyXZ/f7R9XDoKQZ3LwOb3ZYVZlyeKSJwq
Ib7SE6xQjsjpi/L2ucyeZ1hKD1LltECDZYQjcHJR5zMkiZx3N7YOOBzN79p0D3NXqsceyDzn/NjU
FR5I1AwhXvFdzODycbRNEDeUGFVgn+6ki7Sv4RUpsEJWL/atKhzAdIzcKjS1D2EcbiV9lhWGEbXL
a8gkzeT427jM/E1i58+9bA9d7RdnhhLL0qAmUqgCVrCDXaGaJbUDTF5kIf1qKNN9bbKXmcV7IsJn
awYTnPgMCgczOITt2uNGIcsqHLHNWs5+GCEwhJVxMSUpAOMgDwYIqcHI02dtULhR1F6afpiZi/kM
OxtOVEknyAz0eu9SuNlLG6a3rlk43FFh/uF2+R8bNohmjqw+2x4HiPti9o/bpYg5PU5GoE4hkSjn
OVV7lAbfk6jxnvpWnL0QGUY6oRmACbiaGvJPiqR47cZAHcWsGS7Tgg1rdMVWl+3B7tMnQMvIsKQC
IlurN0Vy0gqHgvWHC1e/P/G+cFllKY99T3r3O/EfFx5mPbIVasDTXSaq0JjMxvSLQA71Pc/1u2dM
pyxT7jWdZ4JpooyZdNHdWn9hd1Rsp0hocuqvBR1BLlUWr+k+S9SDelwz7JTHNCzpK0K3Ylq17Zny
7e0A4G5bMWtoGGuZ/heZDMjrTSO3zzJjku8gUz+ZY3W7V1awRfxLfkOswMJIxtE2s2J6yMyWz3Yu
n6BMVZtM/8C9WJ43YxYzKWTJPNR08PQw+Tvj3ZMVppQcnzs6LH4/qnvJO/yYByNpg7jBDmWLzktZ
w9c/LGm/23V8wR7NKmICGRF3RMc/3lxRN9Hce2xhRKb6NHseGrclehP+yxrenlyFbQ51cFGNwmUt
T1m9mKQjRBGpD0hJp39Y3c3ftlRH8u7jG+bQgXHn4/WAtGdwqaf5xMc7HN0GSYXrAhEX+iG26SS0
T2lbEAcNY8IaRUXqAEr1wmXwFkdlc+mwqf6h0v191eeSPKyDwnF8dsuPBZQ3W2iyaR6erCiWyEyd
FT16BobMG9LIpD2zJHi5IEOu9Pun4wLRzkVvgV535Z+QBb/V+8u1oDU2hVyKV/Vhzc9x51RNICaA
nSa+QNwJx6at9zFjwNXQ8aEFFuEpIXPPTesYJkQPrs0YqscwzeDq1fmNuX7Af9PZm5rTLodJMr7n
cX7/w331++7kLGwJDiWYmzggfDyaZTKKR7jEw8nQlr/CLSmOeSguqGPJpWLseKABO7DENMFjEPhE
4Ozrkkfbj/PoYsTPkmjj9eCqtyjU+qj7uFtp7eUXsJ7XCGDy0D1X9ZivWe4eWr+tXlgh8jMTSwxH
2OCtjmW4TJtqM9mp3s6l/zUo2r9I7Mr3xDQFO0O0OTqrCh5zVCAIV4lNc3ERVkd1kO96D2IVR+u9
RKlvN646qloSbT7l7ra16mZVYRY6K4CwFsq0nd157r5rSMXrTbc40CyQyIMcf0dCVbwBFzk98kwD
J5ohWs0qQN5okCFlq+I8SsbC95eqhRHQT6X9dyx8yUAP9atsLzNuSdwhZJTMExKEHvKva72ZE+V8
koZvuQWEouGIG8bZ1rBb84iD85cW6EF6OXtrei9XWGTtmsAQ//G+iBL/lp6F179MdfdVlDPeCGM7
oLS6xKbx3CyUknBES0H6xDWsPjPwT/Ac+P7J0dPhfpKOA/1rLFCwJz5e+4qdYF3MoflgZjF7XB4c
GluNf6g5fr/5lclJH7+xryQB9EtJ8o+1Ki5wyKDmAtqUSk5ren2voath6+EB3hk1AwQQqX+4kZcn
6l81n6NMHnvbtRlSuPJjvUlKlNX2Y6RPkAXbHSzKa9b1/jkhAhYQIcGcsyf3bQuAdVFl5Zh5/tYr
qM7xLv99LdaHAw5pL5RaFjshZjAlfnumCqwfZq0VaRxIB2vXKy48RGzBioYtst899g376EQBYZrd
tFn8GjNxJ0dVuv6nJDV2EUmvuvCGaxwX3ylEaBxbxrpC6DgaObWTzyh/jp4k479NiTKbgDW9IzNh
W46j9aeV3vvYXoL8ZTnScSS/iyU5oy570z8+TztjUmkj2j5FYx1vPCMyyWhS4gSWir72/c9YFs3T
/auUSBA4JvFxcGGjJC1O6NX9S7B1fJl5ebabpPFpHNP5dH+JqeKRuBOnmmm1uX9LGSXNQ1oXxCG0
88kaUwYKbXuQCOEYgtRyk6YYKB4BwOt6ZpiSOPIUq4Sgk6ga/9+XAmWKEdJ4xjkuIRZ501Y5za/c
nwxyZ2FeqIa0WJ03gSJ0p4R7Q1bGdshkfrBVekhAJZzgNwbEgZD+QoTFnI9esWqXLyfMQgwkTsXy
cv/KJ+kAKHcheMWdTLEqxVOhWswyEAjbAAB/FtThgbNodhgde295ApnNGL3UHZsWqxiKufo1b3OE
xga7QGTNezd6i/JQ7d0aOxuzBPTihhOvLB293p2Zf9uv0AtiuQtB9Y34gbqJsUyV2fXNiL+ZrT4F
Mq8fZjuiANfwiiU2rZVoiLHOF67DiJbEYrjxnJi9+VpEQK3RsoC2SRkVZAxYzcnWZx9P0J78unRN
eJt3cXO5ofcc7CobRuOyjk5DdbMTKN9VmHq7zG6jQ4tR7H6VzMCvBbP3IxzYeC3cQr20KRBiP+Vu
4PjCZB6J0AaoUXsxZNldEsRPHC4gN/eWPa91S6+pLfpbENTiNQkFSUJoh7XtByDnoX3XPEPCqCX7
UlMZmwimDGo/+xoWYfZYA9FclSkKLGdwnOPdrsO2ZZAQyejK0KRBZG2BvX3CLo9bC7QJTcqxiBCv
SqPYRyOU1bDhOO2D9tw1zQ+8s7CvBvN1sFO5SuvQwANKS34qVX5B5bKondRFpSjPQnwU+xaR6x7n
lrmKW85Pfg01DTbjK4IxawtChXhQEMtlSpJI68UG85/wEz2iR6xWtKFM++BlkXm0cvsQcthHoz5b
W6hnpykeiPBYpUVtfily9cku8i9eEyIshX+4nnDFQxPUO6N31YFsNqx8YQnfHYt/FeHq0731GeEs
tXORwewBSHRoou3AD006Pd64zFXrYI//u0MpUmSHnn4ua1TqGMme78bUaZHljrX/CseZodzSy1SU
fhfYXI+lCX+5MIg28gbkVX0Wf0YJW+97j9vo7i4OUNje7J4JkxE78Q8dfRPh7Oz9xgQ/HKHvmwBS
k71LNhzJ6fhxgL2TQm49zShjXgc04qs0ziLESfwxq7srRh6T1VY46EboLrjdgKglkuMt1lT9sk+a
XR57yaGpxcVXRnGQPb7nJMO8OGL429pEluHCDmAWZpIfP+uXycrcjVCkaxspZi8HkHrCzrv2Ukae
5dGenOoFMkO4rnTdMTyxia2bmbAW2aI/wnq7aXnyBZZTBATZAVoe+URDuGy9ZGv6rUACqaMLzZLo
aCesQg1BGvSXOmOnJXELsJsEBBaVXUFZ0sxxqZ8Gjw3fZULtlxKFHs6C87Cf0r+qFKko2r7qIuJ4
UaZgOMkQVl784omTSnuh1ZttaUD669pN5M4rbTJ2jDIkP76hynTC+pW6dl16hf1ExYRlxW+uRduZ
D74kfDOtnzHu5GBpO9aYppmzTd/6NFTscTjz+0cnp7DWsSAVL1HFdENBFXEHzKt+cOudsiPvZoSN
+VjxMNUcZ9chYsxTjA9+aeAOp742yD/FTxwyJOvEl7Ia6ckVw2tqESA7YKbftFX4iIDYe0nTH2wM
TFgb6Z3anFMPJ8k6tLBtIua1oWdfVR/0CKFuZEs1r7TlzZ2oJwkBr8hOpI2f8/EEBtTFWtJ+yyay
r+JchuuQ6PCNRpZ0LkvvuRGj4i39FnXh0ccnc0p9RHAT4vddzFh75WQgw5Xu87c8fesauR5xW51j
1OSHvq9OTBkTYk/Y4mAdAu4uqv9j70yaG1ey6PxXHL1HB+Zh0RtwHkRSQ2naIFRVKsxjIpEAfr0/
8HW4n9veeO+oCAZJqSiJBBI37z3nO+gaPZuysmFJedIID2uILvGMOrgSd+4BeNe7HfywR7ui1dc3
nPh1U9lrTceTJlGYH9Ky0g/xVP7gks9ChUaVd1un0RcIiSEJfduKmjjAgkSqesEweBdLUqziWt2n
qSQS/qa1IE4N0uk0lMFOaxvOZt25wOD/k8fueiLuIkQXgEvaGQGKoZqqYubdCGfr00QcWt1Ga7ey
P6N2AiwnHXPb+w51M5A1VPd8DFmjrwWkBybACueXtosLjAK4xeYLI0kabfockKBQBtsE2/IGV0y5
i2bw8kVg5KdOfzClbl3YtqBVg09zVR3ZShGy1oUwZG18eva7se/WtWf6ZwR0BC87pHcg3SKaTfDW
98W0rdt8PDhWi+d8eWmGwunKWGgtSHd8To7xGRQvI2GWUJ816Lk1YyCdsRwRT9xsx3KeyXYPS09U
t3mqq50iUGM1dy6GkyHH4hNJn+AX3djwToII9By8lJNYLCPpuScMienrmH3pwatLtF4qvQ8X3oZw
oJvhaSL9alTDMyq11V37W+cpY5bE+So9F1VhViSHQOs3pKLbD2VlT5tu6G5sKaFwt3t/COaDoa9t
Sik2RuNv5By4D0vxCENRhHptOHtbepcijy8mPe6rKaaPyW4icjiLsyn0YG92pb6aLaS2MfbElSRZ
mogjtSGl290LzBMh3D0ySInY7BI7XbkTbYZeDAm7ZvdQ5q2xrlv7+T6WkcC3Dq7WgXrOqk9LR8HR
D+65r9qTvYitx9gCZpOfiX7rDmYuGSdHMUbrobcR5qmRnKR5Z5SNgkVV79I4Mc7O4J5mv/jd9llw
iZAFWTR4dv3c3drRIuw+jkByRrOEDBuRe3KqpqC5oC9DUmw32oHJM5AXvQs2JAvBiGshdcQQBKbs
qQ785MHBPmFMhn9uO3ftE5O17iL1dXeWw9gL/bZMNt0szi3Y6tAJIMgEPRHoyzCkX0LC5JCv29Yg
IB5p62ZM6RHVNKIBanFweLo6gHdO1n5pPDZ0RzL5S4eRiBiBdJfgkKIpCZOoyRHoYbi3K6z3boP1
XS0WRhyi+IQ7i0Fd8hNp8bhveuuGorVaT1nXIAKQEekPATp5rNEro/W7c4Q9c5eazlcaWdaDM4vF
qARKWC/eo1HZW+ahZI4CD115eH1SvepPnec+B0Wzyu1MO0Yl2Dq3ZgeaN+q5soR+kna8Zog6rfrJ
rmgWi72B7dekNH+it/dSTqZOzAx6FRXlhyItHMbbw7CZPCu5ICfZqhl7M4AS72zIHuMJ7DPiHR1j
gymjWHJ6SzbMzs3V0leW8e6oaB5dZy7GFvLWg+UnLCB9fpGzE1xpnbgpAsqUiSACS8Z+rRg+6f6R
WvR4B5yQfj3e7nUooultEVjJmXrfYhlH0q21fbfROPMJJZt11IUxmkLJwTnba9vu5QGRh1jHlj88
aoE66GOsP/SSkMkghtrbOKQEE8d9zXQbVFtZYJqZEd7BLECoItKfpFfNh1FJHKtB+dQZORe0UnvW
Y5tMKIsoc8/OEJ84CjN4Gh2CsW2eqiWh0dDc5coZ76OGnzUS/TtY4rktx1fXUNET3SL0UE1uXgdM
1rSHAMxMmUDMl/vlXuTsWvA2Yc0b5lMq9PlqSsADXam0z8kqrjiRpKt5fyJSpju0VV/sh7V1Z/bn
lHgyghLogva5cejyivrG5tggNajG1HIQDc6jwRXqbOEP3but/xM6gIlz7NT2TMnmaCoJXGybje0E
FsYN6E5/iYAFcALEo4xTMReFbjupIxyfH61jEr3YVI+osetDmvgjowD56Ful96U4wYIZW5AsRHWM
EUc+NVCtO1aTQxr72I9HmWFQj5ZrBlutEQpfZr+7rUY9WAkkyY1ojHWPZO0omjY9EIZxi1sS3m2b
9GM3QW0zuqGqs+EWDzbnXCasizdzVe6Qfk9pAsfRsq+BM+IBUcDlJ7zUQVoEL76FxxF534Ns7VOj
pu7REY14HAYUkUMDfH/ZP9yPW4UmfKU6GC4CYvBOehbBXqozLiTaBK9cfYKNM6GHx+iznRqABAP6
WAilslsHajrMGvs8dtivZO1AcCbIYUXYdbXjk3kbu8phRsdqG2VE9QaoQ6uujB8XpEzTIY6f8tEG
0GSNz+UC6VT5sHcLjN20Df3nwv+IZgcACqHqCvzKX1wRTmsitmdySe/jAmlie+Jow7xYR4wRwbcn
wm42WUVaJo0zNFfVeCj1JVa7s0HUDKQE4TXe1JJ6oGgtABdFPu+CQkE3KGr7zKVmgg9hIkBqqj+0
MoINUxVzJUA9rzRznAhuxBURjY61zRDpPVi1tUXMk59Khk1gMIEPA/4/jgxZfKe78XKIf7MJCXOe
N7t+4WOPek9c5DT1uzrSn4HJZ6eJhvS9vTWL5Fc1MMMNcL6GpYyyMxZrlmbTfWEE/6Kq6dJpuLps
KripEhmOR1LeNJF0+7rD62nsNGLAVv3CMhKZ85qS0RO2AiR5tLiasOqLawO+cldBw0VB4Z9YSIYd
/mp/a9L8WhM2+GX20gJJNhDoV6DcCYd4WcOqSfuhI1+OHXYGxM2tC9+8MCwbPwoSCbJpWxaFS2k7
ghBXyNvjpmK/RTiJ6vv8aPREzvZFffLb/Gfct8S9xSOODpspWG0xD7sjknr0sxtkW0nY58EqpQV1
gYmzrcAYP1oZhWSUdT+nJCB6KUKX5aewt6MS76fJ3MVNR9LSGTCchri3jmXq0DCrHXmkHE7PTnm6
g+nHNlFE77YBcO9UQwIO5sRlyOokvIcVKqoVfQvsZqM6SI+QnTQi1hjB5X40zT9eNzkPpe4T9I0v
Qth4UtopU/sEWSZpcdanjeJ447KjYNM0zKuB92/vda+KBEUSPLisS6We7iAoaiOdEz8IyRT7CzOB
1Ny4RFMaDm3SPWiOfGlRLa5ETy5eQ2IbG3YSU2DZFw+0kCNVj2fljEefPcSxAQEmUdZtUPzmULXc
7uRl5tVQvnhif87huRhky/Qy+OXRzwP7ii/3VEvi1ABlxTf69+uBjPqNB4B83XvIKokgb89d28hV
0bVXo5HTm9yiKQ8bnRwwgRDdxrXmDbO4eNI5xUPCJw8eYhs59afq+Ma79dBRc7UeZXXNsQqtjRj1
ZYurIsz9/rWV1suADRmb0QTsxF55WQQmDAbRipX/Z6kleNAKs31Q/MxDoJxXrQ4+qVXC1vaLHbZa
ylyaGkQHVhhoiuyhFYS8LrvMrpr+apQWjWsdKs/YCoPR6+xw7dKXrmUwFJfWTCh4ZfEcWd8GMC7s
4e1EWeXs9bY23/zoC4riT+LxSEYnw2iTmAX+SINt/2ha/gabpbGORE/aV1LuY9wx+WyJjT3AjkmC
5AHn4G9bUsh5NAZC12idMOpxBCGYxq1mvuTQW0PDkO7vmVDwTzJX44eaZIG59I2XoHBDEbsf1uAM
VzMtDp3uFaesLZ/ijo0XkUlwX6LxUU2kXwsPVG+fk4QOHt0/pL15EjKeNkJZztdA4ttGm5wDUZtE
NJBxySFfu2I80Kk211qKx/hewdWsrkbK9CJFdcyfFCBoA8LoDSQN4Rfczbr3JzHoR+HKxOgNgHmv
CLsMBYrVxGP/WiuWnUBY74JjPUziqT9Y8zDirNKqTaBPG5YJ0kV6dTInRqCDAZOVsSbrJgIy4E/j
Oot0C4MDXYkxs4s1GGJrG00cm4NEZ1zV2FnItNXL7DlwF3ulQDiI2nfnt7a2Rv/WrCwt6qmcI5I/
o+wB15gK42iuQO9gEZrn8dtzgfPNehbQESQOD6/gsqCL302WdntYIljPh/mntoPLg+MnuJB6pI6u
MtVqtJJhfcd3QRWAnTQi249NItyUSbP2LppkUJwfXZqXYe4AdHHicWd7HV1YtnV+1YgdQZGcowXb
KS5B7oCeFxwu/aoh35jA1Y9Dn3/J3iVZC/VP2LkE6fnUTYek7h9VH1jE3npcUib93jSlk7c8p3fT
2SiNeG051bCN1fBBRHe/VT25QHnu0vv0vG4DTZ6N3rhYVHqF0CYROuGXXPFlD0mirgcCSaeP1sIX
xjGJDRWo3ViU6t0V5iG1cT17+gUTLdFTzaEaGZlNAIeArqyAm443JJ5e6HVMSvVuM0rTOkQsstJ3
xWnW9cfZz42L6gCEyE7Dsa0U5w4bUX/Z7BR99LNTUBP8TnI0t0A2fEfUoR6o7EiwVryafXcHOz47
Qa8v2EYp5PR1u2N+Yh0a7EHhDDFjH80Yq4yo/eRrmF9MuenT1DgL1V5MNboHgh336G3FLTjW1xXE
FpduUUN3ClfLIct1sRZG469NVzyTmCaeii6zSWLoaSVq5a27uMqxH508Pnd+/Uv3C3/TDHa78xEn
0KjwSSfsHeOl5VJ1WLDRdQcz3YHlpki8UREXBAzmByTN01NagLfIJ3/Rb6QP2VPR+s7JlYWxZvm4
ee4ELkC18crMWKLnZHLPVKJEctNDXlsdDI8M2ukjmlWGdC0AY8dVgrMxn64WLjeMwwSF4YO0HjWf
xdY2BQnYQGZWDcHDK/bKDqOI5chtocJg9ZU74KcAupwqZhAu7BWwaxgNjUo25Wh629yQXNc0k3Z1
kLofavrtJ7iztCZii2mOxUXvyq8oqD6lQ9NkKl4E2ec/zGHGbYr+EaxHczKd4Td7fhIoKzwkFurf
K1erte2a1VkAKtlauLZD2towFWL7qXOczczC+VyzGE2Jf3QomrbJaP9soNu/ojd4941mA+a3+3bo
d8b5D7/yrbOUevJgsyAbaMqIQ2J84NNu2TvV/K3SOsHaUDC5sgb7NYo+2BG9lHSMnuo4t9ZpAm1f
FjqTjHTazkmCwVSl+Z6C/qwq2ulaFk3PXaNz+pBLgMe7laTIKgfkHT2pxI3FIx6vV5MS6MFqzppJ
opxRAcY9TkkumQa1r7kjxbrNu5aARS6G5DyO17at9UdlVO/46ZrbVIs/lYRGZqqMvEKleW/zZC6E
ulm71BPej1zNpNiy9doLGWQUUJq4xONNQkGqd14RrS0vQxRMi20FgYS1yl1ABU7f5ucO9fQxSglJ
KibzOGORwc+DTPaAkpNGV1DoYWJWzyob36JaG7cJCF2SrtTJWloj7jQMVNts5sq6my7o6KaLyVK2
1saRrq6cfuQytm/DxAuHNr9a2yqq3aJnCC3b4TnBsrl3B0LT7w+nJpLPenAgc1q/FnWyq73a+BEn
auOZevnRMV3ZFWAqtl1t9D+8tjxQ+K8HF7d7uInwKnM8QqgBFal9GcTNKqAnr0mADdwP/A2RAE7R
5+dyRkYWlM7B66FPsYv33f5UJxL4MD8bB0geLiPpDL8D+DrpbnZP/Pv+vg3hEOJ/5x/X6w1ayx28
kJNzMW8kXb65v+kGmyRLwUC3MPhDcmFstO6pIMipJN5+7WwCVmHoANMevHF3Vj5Z48/o2Em/y8hS
h25jrzeby+byccFZFn75obGKwnEzbsytcyTM4Jbehlf/3foD9oaqt3EBC9LOWeER5WH21PYb6TD6
2OQE0PwcGVft9QM5ljd1M1/ER4doHZ8JnigP9tOKxnUk1jjBtH4r1Y5ePu5VlCA4SPRLMi1pjE3y
kshmS5xRi1uKQaVs/GYPCHHYRZm0seKThphZk3bwVXXBdldffJl8qLocOVHdDXNr62dOIRBSzmqg
QXNvH1f1ucgH9UX8sbmSo1Y/TEjublLpr3NcbYUaijfuZCiTiE6tyrR4o5O8cjokCETotHjLbfvN
Glw6ZhnlZladLAwfFb/E8xshWCEem2l769UaR+bxlgOuip5v3iNuSmKcCfUVU3u837R20x5bcJ9/
PfRIlCf3CtdPZmbd0YPadoxa0R3vD+/3csGhIcvybDBOOzL5OmvJuaRzu22X2PGgcQkYXu7918OO
6ch+doZ1tmT+1uUS9JLELbcG87LtWPhP96/MEVj91OnoEBsl4cCZdfYYEG7vX7xHBbdDXB+X30Ap
U/vb803l0YTDg1Mpozzeb2LShjm5ufnPc/d7YG2WZZ9rNmkaXCH5mYRMeOAeo3Ze3X91JyX52Gam
u4qNBhuObI6k5hIm1xedOOmNKXc1eLfZcf796mKJXby/+n89l7UAnIyuIMitLH7MVZtsO8/EyCQS
InS5oEGE0loiG5c0ZYGts6iyeYeO0WTpMRMcQgyqzUL/+839udjrClp69Ulb3vX7DfNYeqekGnA7
uiO4Gw2JhKWz6g9LOjl1UE1eBj9IMd7/Szv4/8n+L1Pz/a9/fP0uU4YfbDDTX/3fIf0WYVrO38Ql
66/+6398V3SYp8tXyf98+R6/xP/lf/wb6x9Y/3R05nH6Ittf8Pm8mPoW/b/+oaHU/6drmYuY3zDR
oi0BeFXd9cm//mG5/wQQsdiBwVTgtF4EOv/G+pvOP32LsQxaMLwXsP/d/xesvwMC9n+X5RiG6ZC9
F3gmUjj0gvcMkr9pR2jRaENb1zqTzY6+lBieaZrEIak1TVh77gPJA9BZouapjBff+TydKxmgv3Lg
XfItZtGcKXBq0m39rcPwGa3yF/AIMsB0b9/UM+Oj4SUAVxNaQfLYOP6zYmXpavr5yQx5Z0gkKaD2
D2TX9SrHPnt2rO6r0uVao5HVwpEYU/PqGl5opcbRyGoYgU207/xi60nxNle5w/a8Oue4rMOodR5b
S1ycbmREWmHIk8GIrqe1blzt4P2Keaf8fEv24smUPRAQ8O+d9iujWb91yYIMFctTCQcJ6hkN5Bo5
fmGUm9k7dGnCSg+DCYL1vJOGfC2ZoswGlxwrqHaalr4I8sSQ2tkICKH/z63qQ5Wi99FjwlUll61I
fLa+gY3WPkvPA+9mJgfX4/0gv8sbjkZ3rAdvOqYFgLIadNZaETlALnNsPpDgrNPoYCi5PLLH1ny4
3zPYOB2YXT+gsydYDb4BRW4akL0ZW/wVtjgT1zSehGYxNITOScUfaNfKqWN6qnN8q+lPVbWaz/NE
+Dzly7iGiqPf4tmZN36Jv/P+UNZRe5vsMNfTAN7FlGxSJ7VfvEGYx9ob7NAph+SB5uQbbQ/tqgdx
s4WWNqw8zY+u95vOn7RrY9akIv+EqOexhfGIsfELd76UkNtOVYkp3i55TqerpEV8yhlWEHtllUs1
kIPAspwaGzKO7eTENcFaeRze2OfzpWb1PKBkTphoI4XLMHpgQGoqD16HqeeQkBvqpRdmfkA8AF4s
7W2URbo57gpV3QJX1x7YpUhgMGmym8gyWEvP6Z8rVGKPhn4ZgkNiG90PXau50T9ja46e7w8oCjF5
1sPNc5LQUJn7YygBIlda+q4XNDIsnd0Q2qHsfW50ZJR4EAA0W+9jLaYXWjGv0DWGn5liEzzOtv04
uBFxRm01bpJIZysudXmaOKY9Lda+W1fjAB6by9AimB0KyNO6HlfHoJLOCyKxS+Bm/cXVVbquOvOZ
AoT9C8VkrBpJhQRjn5FG8lErTvEiQHZsl8ynR/cpUXn2aUSGFsJJ9p+Jt2o2se6RQqfAVIDrmA9F
Bkmp5XN+nCPwHWnuw7Oc40Mz5NHPwVyyTcdrwI4b5CpBNDhota0vLEGvqCbS3DWZPI8y1JkU70Yi
uKnrVPwKzM7eMqa3N/4YxK9lTrtpcGJ9e/9qoMydIReGBCK4fb605jxhvE25VuPOsBABdZhkUa7F
i1Rs+F1+oeuNntCbL2P+9lSUQ3ARY5kS5ukGcJSQFiaGSc1aieYlceUOmry9IddEg0k+Dy9+RJal
O5g/AtMGlF7EX+UCrumAT99qA2ky2UdATMrRJiqXQXjbWNA1/LljoQgoDDU1PlcmyG4H46ACwLDN
ludVMszs0Cdjc/8OT3TBvhvAJQ34XwavnB7zzhsfHbtXD1WaHv/zFJ9lvoPDe0pduAVirJo3vbHK
3ezX2ub+EKrUiFwo4rcq41O3lJgOmJMI1e6jM8v8x4QSy83VJ2Oi+UG1SfUiqgX2QDTK/dEYq3ht
JkW8h/W/GqeRmr8t0xVzmvg8pbn+VuqMGtmmYjhW8tY5waujo4nW3eKJpNTisWf2Xik207Y7ORtI
TOWD3Y3Fg5YPqxpQ5NZH9YGmabTSU2S+YChUxzqFkFF7kfPckAAcTkjvvpNgB0QUaEULMcDVGizc
RV49VBSqVz4/BGHDkOy8KaL4D+rX2NbEs1YZJbNQXSceI222XtOkezqh9A+G9LfvG1e/0LVf41Ya
7gF60/SmMc6Fnlzoq/tD8DaJve5ka2LMtb33gqMKMVf+ZgdBcPIobGmflf67CsAJ6hxeDGIaa+Oh
1HqXGy753bsONeFUpG27Mpr+zwBw88l00dCocnh1yUQEBGKUaK8jZxsEZAnYsRY9VobDTkcAKIp6
z1uDTbBv3SSq1aBzCgNVB30WkMM6yI7di500rzA18AR7C2krrS4RaepXNctylcRefORXzn54TkF0
aTG9m1HQbQ07Tp8ZVTHHG0ogdeS5tspmrY7cZk8bDJ1B1p/z1h9udt5onOaZfCMWYZul9OdcTaY/
RoHS1fYqcWBwl/4wu5agNJ2/6P5VXCseZjpiqxYgis4204UNeXNc+Wjcg5vvzy0PUYbXm6bUXwnL
6h/85eZ+T1X8Pmpwkk0PkuA0euZwut/DoB1j+2JuWCbRuCGfVkfwx/KkdzB0/BTLWmqaDZPWEton
cFkGaGrv5eIPHgtjFwyyWRU2cy+2FFwG3eKYVlG8NVC3hjNvAscP3FNyB4mXQTYRtB8WI91Dnsb7
pNDloazT7YQwbsdQlyqn86IzKR6hUfUAYI5N3t1KrS8fNVZZwCa5sdXcb2OmILK5KOxKHUdbbor2
NORNwbxGf1ZRmq2MLDL2M4SVtecTcVznDWjD9iMGEGzEg7lhwqz2jup+sgjPuAy04BpPNk2NWr61
bDMfBnv8slvkaZJphedwfZC5S6ru9JwOBU6OIbJDq2culMMy9Zh4HS2PNLTsBS4WK2pOEy7Bu9qN
BBkxXhZd+ydKl8SHTgdDqfchcQ83rSeH0DKH3xZjwKIbBQobAxwRUZdhbWeIWzLPXjm2eJ/RmOmZ
JDoIFeDWcwF+0ACMoCdAEgyaX7HIC2KQqletx2bGWYMenXnogmNJg1erNX8ZpfbADO+i6REaU/vD
b5KdMoBOEjHIwEZ9e9IDvt8ylUxT90csxSvRPDsQci6Nbro+zfSdNyjjHLr1sh/fnKj5NdTusArm
+ESp4aECXesM8XqApipJHuO5xum41ZU+kH0bfdYBI6DqtyQlA4S+XAUdzetYQm7RO2NHxuN2UhP5
E4UjkHLGv0yCcOnLO49MtIhU+pVm3Ts6iTXBhrtqIgZOpSVtpOLYqoaGk2O8oRp7BpP6VMsg2JZI
cDz9D+YXRkGv0WQtDN11EztYWjXEaP01mrVjN3kMR5rNTP03D7cRWq7f0bUw4QEPlvaVK/Gox/oB
5joIBnc/eQDdWIlD3xxfUL7Dz9WYKLH/rsIEJ1yIo6WGcZ8PxVPlqRfiuUoE93h8rKxdc/ZDVvXd
X3imki2R3ZTB2aE1Hdx/jLQhbXFmWy6B5NY6ttsftce+NuBaj5C7aa9tDLAMkM+Z+infsaoBtJlC
EsEuZqUYrdhKoGTF0otuNdCjdpcE3lUEDXBEa1WRoUTXg3tL2Z3qLDBl/O7QMLwUwfDhle2pnqtf
Va83O8JHXiBPYsnpVMbbaO0R2p5V00Yh5OflxQ0ELY63qoLpZky0ZqwMvQpRIEzi+Xi6RD5PeXkq
9SwLK/rxq8lqaEx2xpZDHXqP76Lbj/VXvbYgnHi0ugOigFon+5gJHYDSwN8tfPTB4MjnwBwp5IZX
UVofYnkdw3A+yBi5EDWtFsxNikL8uyVFBhJl+4vxHxZKuYCnfnhl8Ik14Wfm/+YKcIu6jl+1gQMB
LawS/h+/JITENc9mD9ZWr8oO+Jm85TBJuU6661SbvgbLf0V4/D246ntK27PdfAsB27OsyzO21YMj
+MidIvmVOOljr2D31U7zZSC6hjfEfMplXk/MczikzaebcSxzHaC9P+7rJHmgYH431PAWS+dJuO7F
b4LHwpxudW2BByvHD92XD8iM6aJoJ0ojEydS8jsxrPZ+AJb2FIVFLbawHyGZN+61I49NztMmdkLS
Pjcx2KHaF7do0S+oDu9QMaOdsZilKU3dQF7cssb+dPT0FnP9dbWKNPoRxcgg5DkW9r4drGQjMAfq
2Trryhv8wGYnZ2TdMXEOXVleY4ht255+TJcnTPCSeN2qZN34n3bOjB8c/7f0iQXp8vYk3ItWZpsk
I1qTooHc9NnN95ZKrxiR+p1rDDd/kqCOus8okIda88CaMdJbFUJsGQ+hPhnGDfpyAxEUyD04Afup
dTZCq78AVksE7RCUKpRkF/b7ICubjnqjNqmW2B8bPu9BMI+08jPULoFIbl4XvaR19yefBO1WvEeh
VWwj2/Z/xU/Zsy+tZzeo0hfohm9RxKU9XiT1WoQ61xHllipLEJ7AIVUFKCVns7rabf9mJHZxpm08
hFE65VuyJcdu3bKVg79PsH2b6U9a8ZJaCHpMp7HXGM/slRyu7PzsdQxfiOJrnIB/pUcbYQLeWz9a
tUPm7LTRT1i73VcSjmBo+tXVQ9u2HQLa/3rknXI+tZPGXyr65DBZQwyCtbhqmiIAxPEhbftiH+vl
1s0CBD52F6wbvZ/XPks/Q87x00WGc2CfCGQ+ARPpo63qnPwDq7957IiuWiNs/80ksuMk1/w1IE/c
FZZNkBJt7sLo23dRdtuefOiJjf8z4oAhpBn5ZVqWWsUomMNPRzPtlZ/Y87732Te7fPhha2EprhEf
J1O0ZVuLlLTzn9ySL8Wd9aqbQMhEh1UNIRT2Tv/KTInZPAu8VyAZl9qwqbIItKIGvV1Hahj0R9Q5
bNAbBCakTpHlEKTrLkjfnaIotp2j4HfrfxK0YVzKUqz4eRlvjNZmYx0HWyHt5ti5SJaRnhLl95/H
9yexg77lQIYQOPF9qqyaoyum//P77l/OSAVmN9bu7v+1Kzi6U5oR//WS9y/qERUhsSvn+0ven1It
02GYpCGzymEVWTGJ8R6zF5IKWZbVTljOQXX1JWM+11fqG5wVvolJf6fh8ZAehKZDHNP6Qy36q913
B5+2D8YLIuel++6kw0+g6t9M0L9bBoChnKK1WObBSn3POeHXJL29cBE7lcmqDfpx1ZfUCo5p6yEG
v+9pYhLsJ+uuMR7qKa1Xw+95rr1tAR2cTqlxbht3badIqGpp6SuPDLUVc31AUXXfI5rjZpjyf9+D
rOwjjW9h7EtPLkFM6/sX7zdJD/11Vs4PVMwk9JnpV5kU7lFHkTcou2W76oXFKEc0FH0QZoRhhLqN
6MSAukgTXY5crn0Ja3153LDHPzZyn/dkUzlEmIkMx0klajKTlyzJIEmOuVtUG8uhOpvN8q2wZ4I3
PHru7WxUYZVkn7MPjWywYvOkD5bx1435v+7hICNPu0W9iuEzP/mDmR8wBYWVmT0XZUsAlHXRPOc3
7kWECc+9Gb8WKj6JvFz3qfEQON2vREQ/vJTUEvLbzPEC+gtP+FlZ+sbUyCc35G7I5geMDEiNbPMc
47KwHUh74B3TetilI4EZcl0kbHo4NtikIF0xT8xrQaE35qa02ep76ePQWMMRmGfv4hINtM/WiLky
eBUiiuB3M6H7EFG4lAiOQznbAUEJikdpOCev6o59+zjG8qGp2ouW4t+AdGzo2mcfMTTxIWql7cap
h7CVyacx6w9W23MuzTHkfcBQut71NBv0m18F7ZpwZSxCe0uqC3Z0epo2hVSxnYV9Gra+ixUk15qz
rWc7gmUgHCJkn3wC4KPsmsdji7QDXX9HpPTAhhqHf86f6XEEV23xUksal3VxdNhF+cXLNKHis83o
zdAYQGkZ+4vxGJhXRBVqqxf9z8jX8rAjC2qNPe1mMl3XYZ7aVvMnJ6MqKLSjP+EZQNIGbJKOABqS
kOyC+tKw8IcjVYvj1wezGqEIN0NzEKQoj37DhEye2wWS1rg6KtP8mrVevaqbK6pif9fZH1NEeFyR
YMcUybHObtKBpNWLhgAMJ3GoG3Ebyn5XgqUJ84XBU5dv6B02I4PrVZHCe++S9KWxmS15JZIvdgEU
HBz6QqKPfJ4p90OfROtV5+K8wHPzI3FYvO0BVpvWfiS0HaCZQZLtwrITv+zaO/Y26TBZmv3K6hKU
Vk7Fmk9qbaoHOy8+x0h2R0twcC7B5LZq9pikUMU3NnS8KPk9TZZk9k/1aDXhmHMZK/zgLcvJTo+k
fMnSga2MZKJSqfcWuV3WF9/KFW+GPe2yfP4FxAi5h5bX2/9J2Hnttq5sWfSLCLCY+SqSSrbkHF8I
R+ZMFsPX96BO4+6LjdPoF8OWZSWTxVVrzTkmqJ41fWM8FMsDZiLNd1UYfsbEeFFVnhw7c30jro7x
PDDuRzpGkFyeJ/eFrd5ECmET/XwHOlAhdPXVMDpMDS+DnRz1GA3F0EDaMu7Tcq7w4yEoIfPTy7H1
e440f1tFPykiDKomvamaeUOFThQJ2qtFB8k5NOculz/NkgAUudVF84Lkk3C/Gqe2Wlr6drRY0UwT
l/SI80iG0Rs5818Cn6HeKdeTMdyE0bPDiahLqhAHelPthHfCBUwXUYpYAhF0p74YZnplTuVDpBFu
kI9cowmYaLCXtjbRtmTE9CD1GlxeqJQEs3sX+U82vMWGG+9Q536GKSN5JPuLVxAWEMfZQ7HUvzEL
hbY0vzU8XDXs78BCP2GauJ46GGhV+QkS5TNkURCwiBxXIATH7Gnb73Navw8L82uz9TsDtkFd0fuX
oiq2o2BZyeC6Y/LV3lpQrjDXl8fOEQ954xkh9HVHAXY63uWOQ2RXliAvk5JGvit4gcvJwSzkzk+w
75xtNFfHci1VQ5SzvdLvVI0xrB7qTy2XgCESN4a7oOjBK0h80LZa7O2MEWmTLtGJSx+qpeguFxNu
4y+NSxjCAI8j+E0XxDVQBM0lqKvx0E/RXSqXe8ugKCNsMsST4ZiNb43ZrUEcH29FuZn64tiZerpx
jVMiwOMkuv3QwGD02hlfzejT8XXoTou3UXXvSVXfRA5gXpvaUI0ILhgbABR2ztutiK301AytmDZT
QeeBFVHwLNV0t37EQ1Ej03Nrz2JFyCz4mH38pbAv8+e6oszhLcRv6SLoKXeErM1i3nSp+6RN4jRa
/FCKBbNGy+oJRfNg5sWtk3zJzpxPRhKjSDWVVwwKb3rirFsrF2Fi9txiTN2MT+MqhbOK5OZyIvU5
h379S/HxVCR2FURIpNJeZY/m3DYWEXBgQOi2KzisbFWw/2iVzQyG2yaMiCkWNbuysFm0Bi6T2XLS
BPsia01S0Hgsucl1jhiu6EiumHbt4kH9DGP4ueTdJ6P4zFck7OA2t5HoOe+7MZgrBsi5xgeIfipw
1u02MTzYeyJxbdUqDcHMPfPfP6DZwpCI+HQDZY7QVoO20TrJjRxzP3Pt8CxkhX5oPpmN9T6ZDd0d
ATObBsea6NrDbcwfzEFWW9CGfoiKy+fYyjehPhLpjoSe49VRfNKwIurI+Ri2GA3Y9P2ao0XABEmy
2TTf45vjXztIbDaDwQVV0z4Lx2rQdRzT2QxP5jA8jfnkFZ2KHRmFDAZh/FV4TZhpL+Tbs9F2xxy5
9mzScqUu7Wg+qVCwpWDohu8gaSp0NEhFuKKndOjE2yI+ijF9nhnBbIA+02dYV8ime1Mm+WHpZDE7
SK+sgsAtJ6cOxX8Ofqnl5U0VqAUTZNYUcm2VpDh5mmbo7M7MmeuPjUFSkJ5ETuEA07o105KBCPFB
NLjh66dO4dd9LHZJHN3aSmwFydyvrdcML2LsbMecOCxYtk/toE+sWC2KNvdlUWf8Mv3X0CAznowF
hYsZ3diklncaXdJef+ib6aXW3bOMmGXkjfJKx9ZcY6SmmGDPQqFFacUJ11kuaEkyfyYxkpilIRI5
a38XC/lcK9mzMucjzAepEwrkCZgp8Wa01Q9h8knbHtn5jHnB6DGZam/d2k3hsvE9YUc3Cpt/XEzc
9lJ7KKTt+43V9XIba9VzbGCy63kBEiAeLC26ygsKIVFU0bViOhBnOcRFtU43ZdT4TaGTZirNbS/c
L8qbp2hhl9stih8NC9kG+fw7xf1X0RrbPrGpXd1E24QClGkYbtUS+qPoh2fhsn8auhtgovx7r0gM
a3BZjzdKFSOAlAyCEW4BDsieEGbRjPIplgbjbJNPcCVVUmLzqBLXcVGwfYjC+Bn5Bc7TEVowEzYk
zt2HsViEhMjhaIfyVE6ojQwHcw6oKtpr3ZblefbNkX06M6ijg5snUaZHNatPdsSaR7zERsni+WC7
9YehMU6Ko0NfTDSx5I9TA1i32DeJVNugLXmaxmzeJg0gWRkDErKQfxIwElSIv9Cq/ZTkTW6VTt8a
9PlF/Sx65tJWYtPMS5LPmiC6Qh4dYFpKvSOn+MZalR5oH3+GzqH/z1yvpF2tKOsKAAIJvW3ASyvA
axWkI8kCg2+pbtI6SijK3Rdr4hNvI/lRDojlwz5wRRt7vT6oHhP7oOvsOza0jzHGOA28z2bunUAv
HSDnqv7WEpi8Q4UdeXJq3ztS+jYiGVAST0YWIHLk4iRuQFn5ZkisPI4fZHdKdoLcvgXTYdBUT4OM
aUqghVzSKdnrfWcjQ69bixIUylG9dNTo5uQXUum2loVnFfXZYMP+GvTOx3Zp+amFA0926XfDyAzM
SPpo52ybNToBADQQPVk0AXlmjYmALxlzYdfr3s0wTkC5UBirIeGNtrO6QpdnwKxg0AZcIqODFcYq
ndkf1OkLiIvqmYV2iz4r9ZzpGDF5QTuHN8Oc7tew78COkRnEK6i726NJXwjCc3pPCNRUBWbBWlOk
R8v9ntC20J8F4Sd1U/aB5mDCh5O3igooJs2X0NbvjCki5iihS+gIMnrt8q2KsDIOz0MKmSYmfnyf
y1Ag3EIQiana0CAYto92rZFxzwJzLJb8zPKwTRjrW+cw50xm8qSTfq1gIosMdQv3Xd8OExcZ/A1g
ozLxk7D5Q9PMhZboobaqWLIxnBX5IUPmHo/duC9yYibILz+MLpc44vsO1NJ31cCwJx3jk6IzbUjy
6ZBkLjO6HIdyLpb94lCGWAaOBG3xUKmGO2XIfDPVk23ZUSIYLVRhOVRcYHq47RYb8qVTXqvWPhKh
k23r2u+Qj6sRRnA1oqGitw4WwjnVSJyQ/YbwC9aiyu22cz9/aognyFWRPtOz3FeL+4TIDa9R7BN0
+YkhLSfGJXs3za4BXj6Ew0jh4fDK5piuHfjUDaPaPerVbcp0ctO3wz372O2wuvdFyqRWwn87Skyq
S3LstPIWBjN4MvbZG8XJ70ccPi9hf6SHU9Wm8k13Llh6BNdruO/MZcZwuxuQztJXUhBGPN9HLGtW
TTmwUhOhMxl1tdVl+ammsV91aQTnhYxzoeg9zko+rig9m6UGegWXnG0dpF2izeyHmKtJBffdot4M
LcPCRjDQbLO/0P+UeyL38KnFqRMIrlFW1cHC10KGDmsnh3lkZIvPEl/+FTQmovbaq9i2n5x5ZYeH
OLrhZZptvq15S/uoiuID25IrxQAZsUS0Q5BGHLKGfEgLUgdEmNt5WK51O0FdzpRI7bvbos0YdcBl
QtoOqVo2iDhlHzFcYsfUwq1esvhBd1BVN1E57HLctHdOGDFKVPSnxq3uoaAPbDtitpxSfyIXc7uQ
5gqoz1APUtSV17pjsNDz36pd0fthudzmytlQwGRy3J30TDkjKkD5MbVnolbpS7CHQ7yTIF9clI8m
Tp+cVxr6V7nyjKH5oFds98bIJGsSsmGh/uijxLLY5c8ZGte1F8TEYfhQ2XxZNQoh5A24Aqt642b8
Jxd9onJ1CiswLOJBmEa/SM1h/Fbq25n8IcQtyx7qxx2Rvij1SNjzs6KfNnplAU7JnXPsGnLbqVR7
WhmfkFnbZyWzSRAzEUHpGa214S1BPbSba1DoahHSqDipSvxGd5CdSN9GnkU6rIZFhh1FiXYvDph8
GOR2DugRPS4XJBoVBYkzDJeJGbckmAmNTjaX2yvJkM6rO/lpVQakQKOBNS9fWdtr5pPiW5CB5iGa
TzaFrjpB4Q6nYke8sD+2hDgoZceel/o3GyR+wAr/FmXskLCloinf6KXmM7MsffZ0rudmRhiIjBXb
HGirSxrfwLi4PochkugyB5YfFVdTLQjjHBrVQ2qyN+zuNxIQMUSGlpcErlV1TAiYHlgNBmMkMVwH
VvL1J3AUTJ3KURNpEM4QYXC5PfVV+oAhhohdDBHYp55m3g2Bou9z8tGb0DFzdChBrGp+bNkl8ZBl
HlQz+VmLHNd/E05UvbB2BfofDEe3ISx7bJZbtvsFCUgIMusFsqGsbHJWquxbi5nyqBZRdeG0Rzbx
NjB+h4PPQuQ23ceSxnsqadVe7H0egSGwq+qXQdUzKRAs5Tw/XVtoFsOzLaZTh1kOEw/tulHi3Yc8
hBI1/7BmXWPl1K5cTSV3kbiGidqf+tZ5lNYuJjFpW6Xj7Tw3ZxeAxQYF0h5hzRCENHG9sdK6nZN1
35kYMzafVMC5ajd3q+U1sU3iRskGamxlhSBpDzCYJFMVBoUqibdx+MJgqt3SrOB/A+WEoMLUz7q6
9QoungYdDS+ZinfLsQmpXi9LTjyx7gMq5zruDXm6qwvZBQpXTHNiP1lb8P2rovthFFex+0B4hZp5
I+nT4e/Pj5HQj9bEZHtk2EVHkyxzyQHHQ7MypJ2xa68su6HTYbgPJISaiC+6b6RdbKJyzKuahVl0
1nVitzvsVqamYNik2BTieVGVbygkBk7CCoeYm907186jmOLyqouc1T1s0e+MHiz9x8rT7rZKl7sI
bAgIcZ8wjukM2JRThB1XB/BMH4GpztYye2pzIglensgia3eOXqte4kTY7iySCZuuegGcq+ILMu9b
3fyszOw1KkS4M9JZ3bKqSfvepMG605HlXiGNapjkUHBWZW+eLLwdm4w8VtpMra/asgKm4hym+iXr
lukQrspe1Ww+8Z82x6Im7SocbmEXQK3XKDGrgYZPjcs6aHtiMEFMxT0SybkjBbJpwNgrOR5KJTsI
ORNvaqfXebSipJJWPViLekPjgG42cmM8C3jJgSzEA0ljBuDtJBnVoKdD73VYJbE/dRTYY3ddJWn4
HReM2HDAk/4DeMQK8x0hQ8RnakQZNtPo0xwhQCM8KwopwaPOYeDI9DzP1oOooPIYeYV/sTV2UyQe
EmZR+0ktI0rT8IhqXuxKpN+Swf5ROO5JsbXQVyfxJOgQmoZctlmo4kNAa33Ed/gBomENNzUgkhHB
BYrG2lRCsmvplwBafM/5Tj4R+q7sylWTZ4Gr2A+d/qPLDXcXs9KAByz8uaVDFsb9LtMnUmhxgR7Y
CJOBWbrdYeV9s5S850gqvAJT/JbZe0vyCmMgvpu5hqm3XYMZIxwhmg/5hzQbcSMGGYxrbLWZPedh
fpdgBjBzK+hr0Lxuju+wJWXgku9GNgqHAopaaCjKZfer+KFtffdt/6I08H8SixgJO4a9RiboruG6
rJLobkUAsGoXcqfR1zdjr3GllMexqmGrNtGBdYrdVBm/jKnC6qsj7SvccDetO87vxOlLgCbJGyjf
YVfQrk6UsiQ9LjsWHNR73TGOKsqkg95QW+OvBacT2Drl0xwt7zqbYbyQnlWnWaBWTDGS/jXU2iRw
s/6t09rQC2nhwW3uf8a2xrjTlbEHfqPDlU/TjqgzBlhYtOAYbQuF43UZhw7RLRZXteXFaqXrRUmy
xvykjCHsq5rFxq5InZGN+qJS3fu2lI+4b+EbrW1ioyLFaKj6xyLBZ9J3FpYI6G2+GQ/kdbA4yTQL
j7NZqn7axU+lRrCPVpFZW2u69NpFKbdqzMqHlqQJIn3+aPvit8+mGqGUfUv4pbGzXPJdcuYOHsKV
5yyhBMTP+zyMfG6GPixweqqzVBt6vBpgOqceH1WJ66uBa+tDXuGWJuzMzGNEdYjdaOKNGvEVkO+C
sxwnweU7+imINf//2zR270CT/3PHeX2EPw9TUwp5VhP35ZVIy8a73PFyn7qxENpdfqaP7wAH+c8z
hlnNry4/J7jM6D+sD/pf3/55/H9+Y7LYaM7h/3wV/7zIf56R6x3Q3/++JTKIsrQbY8ivrFbn+Fjf
zOXZ/3khl2fTYougqD9PXCsZJcTlrk22wngu3/7z4Jdv/zzK5TvVnlrOBw5SbM7vkWUMR6cgjrzE
y3foBWYV4ST18fJdiPbhn+/+3OYsS4Kq6z/3SRFZ0VX7zz0v30XrSv3ntm5FG4QpqLf19n8e4fLb
f/74z3P9+bu/HsZUVlmPiIQnLProQTIIQd0Q3fx5IYApmUBcHuu/vq06jtXgz6OVLeHx2mQ+ZQWx
TrQ0Vcy3g3rDWVgeL1/SeSmZP/Dlr9v+/Hj5ruztazsr3e1ft1/+/nLb5UH+/LhQhbL3KXvaLTzZ
n1/8ebI/t13uAloVT9C/Pdbltr8e5vKj20O9ER0hX3RAdn8e75+3e/n58nTlUANw+eth/rnTvz3s
5W+yxT3C46p3Fmlix66kLBOGItl98aMNr4cqni9//ahOPaGof/16VLfpAoPcXTsuavu/f3T5y8uX
v25TIZdt9Akmy59n+Otp/vztX0/1b/cTbshr+vNY6AubI5nTl5svf2DUIzPAvx70v37/15Ncfvz7
14pb1Ps5HYJ//Qj+7XX968Nc7vjntV7uc7ktRkEWjLb+MySD4aHzRUZIegByiZHEekcUetvfRv1I
WvVlOR31Z8Xs8nA5xVr9dFkNqtUeFqcVzD89s2Ou4HQfikDLMoWWIls2S1fWixjRWEJ89LgOdkx/
26sZGdKVuX5Ht6412GJbdSAFZHfe81nLaJ2pTvGohq26d+N0l03ysRkSWo4KLU27LBkjdqj/BgtW
HGnqnahAPHHhIDR89DtwN3Mtv40w9LMYPYFOoE9fMYelBwhmKoeZpzoNijRNDXeFUL/hhz+KmmTI
uEEUAfgUcVFrbmYRJoFWUCVF2anA971pE7XCPVPH1xYqqFO0zmHINmQKUpwLgRaAIbbpu1aJIIBS
mCk6RKCsD+/qZjhM6oyNfVzUO8OxtP1CoopusV2d7BdKE7Y2sIeQsFPokFkWATNYKzFm4LJgq89n
6lfsVdjp3QD8JYUbjDL8N1hBaz8GUwtC/+VJN/JDWdcnVLq1l3TGWzM2UErmfEsBlQQm13YqlGu8
lrQ9Y9pu7NgrvysP2Cav6Uqwx0hXNr4KUSOCzqnqTAHC3ki2Y8NnZ/b6PnRiUKvMEJcacoESOp0P
iQtUw3yTyem3s/lgoLG9MVNnPCrd62jGcZkAFydTWj0S9jvtmJ1da1KNET2l7Fva+KWRv2lIAamq
VATTYjrA7za2UpPmpjH+hky0SwwSo0aDdnrdjUZAbfxMLTltIVdWXt5333ZyW0QM7dEFrunNtJJ3
ujLP95oChHVY3cJM3UiXzd476cYB4/tiXys0COohbrfOIsad0edbkGY0YQ3eeISukTyduylx273T
8aKnNVo0wgpwVEv+0fVWj20XVBxMcydyVMYGnEu9xs4+Vn77sFj8djqtR5CWWv0pj5cfRtiUyR3j
gcYg29MOz5U2fDWFNhE2SRolMkC5mQjcQ9Rr156hpgb7KXtlgo9+izfE6LrJz5Fv6Uam7JaMmDer
nxmKFMwWUb68hHCFwPHnGzRrEvWg4AXzXBZKMr/sF9yaEzmd7WCio1O2RdSFd7PoNwtQqzrHqh2p
0ccslW3vKESlCOoyoZ/oJ5D7U2LlcuNvZVW+VlNMX5sAX7eZVdQne6H8kFaN+CTRkwOB4WvWI3QG
4MCeDmgjjOUjfDn8ae714FB9V0SjbzPZbsDAfUHPG7ZLQ2FM47HeKs5zvFbQZlqEuKTKAXhBSS9E
qa4XTmlv7Eea4kLcRBPdiYLp66B+mI1B2TPbMhjahy5rnhDT5zDv3MBy6zfRyzMztMJzdHhovXyu
1FD3jC6lMx6CbUYPz35DTOoGhHCIfIpxR2rHe9NQVOpkcW+lxrOC79zAtgYGON92RaP6ZVofYclF
gSqGvdARXOb5/BK58gNkZ8vUuPpOl9dFy4hcRB2qJjGze+3JaeInifvgqkx6sR2vXEiclnQ/+omQ
KdpVZHvaXop9cWOF2m+Zo6dWrbd0NM/oMl9k7l4bGncrBDQAFf1dvxhpIJG09DWmevQhtKbmXUb4
K9G7ZbyfPy25AxbymJXDuyD211f7GTwxkT0DnkGLTiImCdZug0FYI7HQlgMN1nb0I44Jr60G1HHp
h+RD2rR4lTfYLA71hAULm1bj9ewR4dPlto3fp6uudIz1hRneoUbp4VMQD7SOkK2pIKVxYCFQ6Djk
OcmzQ+4LN1+V8bQjuq54qU2heyZW93zKcFDDI/CtVqUhQw6Jiso+6JT82Uq1OzmtzekXaTH1hUqJ
lRJBRKJ9V0qG+1T76hqdLgdZGYNqgk4l5rIcB8o1EM8eYQvkfALr28Rz9CpQKUwFus5xrh7UtDk3
3ewV5XxdDzQ6OxpW2sgLjrWt22G9U3utDSbFoq+p1jfMrTZJZRmAESL2rdF0qAQXhWIDZ6sGuJnS
Hu2tyEvhyjFVtzsb81BenYuMxpZuH5rG+uiAeFSTARw2L3yDsNlY2A1wGSCPwxii/3DGY89kPYIw
6jdcdYNBJ2bMGGEuAhqnj6P00MXMcvJDXflyIP7GoZx2eqIzGRjRKNnWjqn3oyEAaEN12lWGtjOX
8QT49akkCNcQOUJ0EMiYIPK3xOQwU6pXV63So/Qi2Kdm3dyjAX4szPx5XvrcN9ruMW6Xr2qyXrQK
XQ2t4cIigDSaTovj2xkNV9EhZRWWdaogoThVxyS1YihjGd2B4CnYz0TPJAruEpRqb0zt392IdPR6
uJ6g+6XqiMA133dG/pZNHBNp3221gdpAl9fxgohoxuemtjS1slq7TZQWfAnnJ8gFE071KuSTObO+
ZLSQ2FczGEXzfe6n96hjJmjnSEKdijZBwsS3yL5GO3nSQY7JZvlJGdJKMgwXmRwGo3hkvspETq3u
a1ylQwJUXRLMteHzeDAWBCmgNWWQCZ04Xgyvhht9dE53iAZsOXQ3A6AkSD96+6czyBfsucJuhh4J
Q2kwflKRWyjkHTelWvoE7aFBL++ySGWXhDAiwBS1myz38AZbfm2QOYdqYkyPSS3ylBl2Q5xwbVa0
qyYf2C+HCNoNkCSrjrqpw3JT29lVb36pBcYjdXwdeFEHtX5J6qzZqHP+7LbKFSvfQ9KG9WYYbD76
6AySC/W6tuvTcT9VRHHuO1rIHR8LiwRSiQTL1WZkTPgeE6XpDXZ9TpxVvdATnEtqkT+511lVPeSD
jppBKzGpcPaOTviT59OxyqCaECT9girkWnP728EBzDKMBNFF72aBmGBwaUOlY/62Rk+iD6kkbD6a
WrpBb3jh2MhI7oCLQdnQipGKZgocXb3mlNyRH7AcoIOEVXHGG4DaBjMQnhlOl+HF6mnLLTmwRfAD
N3lKgwSXD5+mgZ5TL6LHyiL2dzWuAJQbkV4PTwmN+H0bM1VB0GPjWsBjgO68jOQV0i2QZUP4jg3G
Z8nVtlbRbO1OnvTWPfVVDRA1REtPsERGNAfTXnQFWKiLDHWqE9nKRl9Mmvw6H7LNx2iv2TUFKit/
0GyCdfGw02dhslo8oKeuOeYQM6Gh3gDQSe57CfDc6h+5wFFJ3rnf6jQM14LE966vzD3Qz0fFmNnN
ucM7mt/NPEM2EePw3nbuNpIOU41k5rdI5nKaNC1TkbyqGh/ZPCcPRViDJrCJGJ8x60OQWmT7gsCd
g7PkLzZFfc0VfJA1OnBq43nk9KwkF8Pk2sCPJaMRAk/K4dIk94Llx+8GzrUwzBgTNtdRUv3aawoa
AlZcZ/pT2DlnBCefYkKVsrQg4gQmoTBxtox7T0PUXFkUixFNNulGZ0oQeNvmSUuyZ2rtZ8fSa8+M
BPpobfqiK8WwxZHT2XG51FiznznDR0SEbWpbd0qU0h63GqTbJNLWo2cBQL0xZcG0yYIYaDjUYFZu
bNMo+ZVb1+ivzErA4jQnZSOm8cmsxkBoJrkmBcC3xGYfbA232FAZ9irZrU5vnJnrJy2xcseYDQDP
whRzieUOXa7eMd8WTvmEguiTnXLjmVmD7FUw8bc5aJRfAqM+kio7hBbTwSTur2rjXNSqAbsaMXFe
UIguJlCSLnM8EFZeupindnAfC2X4YbSju8Z1MoUBknd/xim9wWoU9DK6TaVhICJp3qY2PQLNvl90
mjMk44I3Q63qIhpTq/ipNpCMEjj45IwIaBs1ou7ElI9WFgO4g5ZDBSGAOIXxCgAm6FBEmH+kA0g+
CQLMiCxta+jzo6ZiXko5A2M+4cxI4IGbyo+JoMTPe3vDHjEWFkqQ6X2Zjsx9nnKbs7QoxiYoBJ+T
MRpQh4rTjJV53SSB1J67E2nJLwqMAQMbGXJV+ap1V4rYWurEGMBUHozK2EqD7RiLFKh3FaBYMj87
q3cXxF6dZSxsin6lx92bjPVPzVJm4oTlgzqHwdyL1JthcntJS0VIemKKpYvcQgqTiDMko6CC9pwg
6SM1/VdnXLGxpuGHofZl3dwkIF09iJp3Cer6TdzYfuYyu1dcjhLb1D5IffyBU840MQPmq42A8GHO
Z5q4b0wX6ZRwERXrWOeyylz/IEgSs/cRYO0nJ2Mwrs2eQBRpC0DdhMyBOXaR8CDueE1Fc2jD/kpB
oNhUiP66vH5K8/IUE68q2wYsD/Xz2LvM4IUG1ThfLX+pv6m65Uwr4LU2vmckSXWxpD4DK3xi3XBn
l+Ob3Y1fSdHvF4balibe0Xeafq2PGWi5ZhNOLba+ZWQgwMFTGw8ys+8GhqEweYuTxLEEyE8FE+S+
pSb6E/RPj2F/Pxgqg1C27puyJTlAJVKTodIpN41rQzD5zKI+sJYJo4Zq39TsOiRgCT9mKuAa45Mm
YYW6Q7mN4vkeh5v0QRvcFSFZhjIND2y1Xh333qHXjsiksMG5roaFPqXApsC0bHxJqUYuxWgekY1t
ZDvsejtGP4TrOX9qcIAe1TTcc0x6bR3rwZRCD0dux121hGABzaLzfOwiTJeiw+cXJUvgDnhPSzsY
G/VVyYFAtUTahNO8q6YQhmuO6aWxByRV/VdMVMRs6gfqCzzhFBijvTGpKtl9jTdqdqCSNg/KqjyR
iYtCRlo8jRVQ7yv4PtzXstHR4Dnp92zHr3EfE9GBIVmRg06ekYboan6pDNKUQm2XgyHZlLIklQBX
i5Uy2jOG16xkwh4y7fTDlP+aa8Fi69wRt6PAwmkT8bJLV/GVlT1NYMU3ZoWgtSZT25NW77lOV8Mz
HWAu2u7RqL7r0IZPGNfnPoq3emYmmF6nqzrTPgFB7AEtD2za0CM3/VcygvBCxbaFtOluGs74wFUA
Tukup9I4dudyBtWPW3VOgNN1fcPkK2IUWoURTPnAyGW9STHZ+Xm4Jk4n31WYXwPcxOmV1ibberPe
APDdx1MFrpw6e9NW2vdIYiz/WMHsmoQU8W6jZrEXMt+JhDlkev1dMQPa2lX+DT3og4p6hL4Un5cI
oWrDF2BGzO9BSbexu7dvJ66mnIpnnMofiRZuNVP+gmQ5hy4+r4Q1SoBDLKT97IrpagaoGywNu/hK
b29ka6ArY/pnM73KXG2nrK3wuJ6vc1Ptgzwph22CgNFi2Lyp6/GZcxQ1iKgRuYzEz7TRDMPc3RQL
UeFZGh9Erj7hQVX8hOnfs6GhHRmb8K6Pv93ppXH0F/Qzj3YxUG1CXTHRWXhdGCYbRB0oktBS2uwW
KHg5N9HsgjxsiF/X31RLw/+hP0/FoPCBEm/Ch0dTEOBfnpE2YeivEu6HAAYJwzxBIpm70TUWgkeC
SvZi1b0ZUdxRCgO+RjDisIfFJYu/a9AL+nC4HqV268bRXf3DwhtGiPka/XqK5V1usFOzWg3dztgg
IVBf47bTNrNWnc18fJzQKWznOLlNbXmtu+jIHGayBmNY4tub6xGb9zTrD+IDKfWHjXO5UzkwM/PZ
jq0HzSp9/Pmn2F12WY8FJZ+PXcvZAlgN0ci+09XXoTc/FRtJCO/rgKlqixuXZkzK9Z/Icn2javLQ
DOessU4dC4BrEPXW9uItXDevjhJdL2DRGlFdZxpUXkV2XzUZ8WgFnnNi4LHpItcaAeqoqolYJORo
oYoZygr2FaFZKEvyYxX2n6Uh7+p4WOADmOxphgc7J76RcHKPIQU1FVJ7h4klL0xRfIKVfigABEMZ
oqCIS/mKi3ifmtmxxVusZuY3gaf0qVoSSg2SObZTstPm+gy8c/LaJj/UcsJPQvxzU5kfmeiOrcYk
1jWTIM3w36a9/hmH5V0L6pWXcDXENzY0hG4Zr0sF+k1mId1IwF+M+n3YK7gzwt+lVB611bOGY+dR
yd4lGgdz0TwlUoHRjRrazqL29V582UN/0NzkASJOdKjK7LsP1w87zt9nIV+yEqsKjG5t01W852Q8
z9l4qtLkAQvFByXEh7rKnG0Ao2Y9vw81GHtH5UKuFC55OktleItmI28eLp3KaTexZPr6TGtWTbQj
qnW6CfG7iyVonaleFySgoIK+L5zR2Niq8rZE47XauMfYLU8aSzhQlF0P9JnBtYaqpg+SMXlNyAj0
fhuz/jL1/DOsyZQYtOquUJoNEjYWFwt3TIj5w4KvX45BiO3VoqOXZ6ImlbN4QAy5KW00JMT67OcR
C1Mswpc0RRVrDpBfltG+ShYDDnSNmJ5smp3VlKOnej1pGhvbTrLtEtlXeVV+WEbzjnT8hiA7J0g4
TjlDXnA72IECwr2sTsngRDsSjjx7HKLAViCapctZCeGt5XLZNaYemAOkHy55SkC+NtEtCEUXVe5N
icJ81VNPDha79U3Vuns/2TRvwDSxK6ei4yguT3r+DEHGj/Pqto3711iifV0PwWVutE1JebSNLA4U
evln7H47OuKvod2f6dzehEREskvQRlYnEZhpfZUbxUMf/w97Z7IcubZe51dRaGzcADaADUAha5CZ
yD6Z7Ipk1QTBrtADG91G8/T+snTsqysPZA8886TisA5ZJDOBjb9Z61viZ0k+GI1eQlk7qp0fLGHi
9DwYq/QJ9QLPYZOhDMNjtacbe+rn8k312Sfd7/Po9/3Bww9iV0u0gSDw5qpzq6KflAfDIUkoUSIG
9WfDd8IWHdUasX0OiknsW8NhrJfNNiVDE5/LmWRGTxl39JqvU8lsdxm8basgnaG0GOnpEeJgqGEy
Dnt8T3REVRssCPgHYFgZn/S9q3nQz04a+fsJ4KaiKz/EZc4Qk9RqnY40jQaw0pnkGpUhulezu5u7
0joaBVrmZmliNhEejRpZELsysnbzHDQH1/CR488B9F3LLh+NuUNTA5lj9+fDf/+7qATp/HthfbPx
ijRHC6wEz6repY0v612R+Ju4mt58J72w+Bm20sNTRXToofbKHMeB90syR7YwUK88ezD2/D7bxaJQ
HZyISZ9VrmltXhZ4fjtNhd6OPMN0ywAy7Z/UVL8PPQioVPL0WYzx4Fg62HnRb8+bgb0UrIYa5sZL
12jkkqgIOrwpxjD3WJgo7eVofeMG5qahwi6j6MPOHLA5khE6VCUnwCKfmEiwWsmx5DdHnCO34bmB
aNPfe5H3mQQC8wvxMjOHcDREoKPTs+kwseoD8Rr8idTY4hG+NLdvl942MLa0GgSiv8bAf/EdiBh+
tSdBBZn6nJ0XUz6W6qoyMAwoa54g3vM48VGcK4eRpne9xZy1nv/VTq7HwxCSl1s8ZLfVQQD2e7VM
7ckx4xEXhM0dEVRzOJj9cdDoHpu4mVb1jGQNoRu3NYRx7XwHJpnqJvwUdOJNnjAJldGwsjxSMvzc
9lZixngHQuraZvqN0BvKoSnD1miXv8d06S593u9ixtumS6dsxwEP2BkIC66qMEjMt3T2LkH8GxUU
FOT25kWg4VSpX3E8Zk/l+BLZ2FK0T4+WxMhja6zfU1+jEq5RZgQZvbOHLA+GzC5LTes1Dzitc1CN
bs6IBRqUu7PSkzMwfZHauaPHfpZm+dqVPrmfLQYDbYGgiA1YYb7YpTcpXIYikzcxpmk39w6TQ4ZU
6DQZe2L8XQp2JVialdHAmZV3k5vnO5RBfJU42ezCtqYv3xcMiSWk6k2kWa7omK/qbow3MmLYPdgQ
lqrCX+dSWmG06GdiGihU7QZnMaSflc3AylVfedbct0E17ov55i4q8IwIsOJlD6M6ZjHVLQyfPC9/
Hxjy8bSpDcymTMxAzh7iTN8KaPHTlfhfmVYCOme4dG+WaJZGgbzttnqKfjVMWDAuGdSu/RnjAKZB
DJVxAU2PYuQhAvMCZI5h52CSNqvvtHFD0JSDCoPKban5WXtIPfqHoWHily4DCHUwatvAjnMYHO0G
8RzwuzYfHpqSJVAHAHvtjvWJufwlduEqENFxnsBBWyNjTWopRUIoFhq6qV3SOGAHhpQAGNbuOEo5
xDzh4bFJLwQNXAPl2DuHKK4tCbCHpckwaOQVQHvSHZeYh0McO91pZN6e+1gasnx6kRU+ULP/wdaM
979agM0xkY3SLjsWNWN1+tYS46s8tbbeViYZHWNTESDlsT9tWob2ijidU8tVDAMMWGCP3JMG4i0I
qhAC9k112bunRR+IAyPDJa1fKrnYezxnGUdYPR+d7rYTak1Si6wS35aXt9S1BPbUA2M1J+GyMEZH
nNg3lj03Gm2WdF/KAtuYZ1XR2oetLqBEuKPCN8st2in/dktei+kGxZ25he2idddk0Nuo6Joz/trX
XvLaRlYvoezlaGi47TcE27SS37hx+ZaCpFBY35JjjZWM9PWrS6YsUvDy7DOUPMX1g8kIhSuKRTfv
SpiQdkav3tLu8b2hFG/thiPUulVZHrueUPoowbNY7x0ad+IgS4N8YbKLWBbbiVttA2SYCeT5bmje
iULuH0sRhTqbX8ExnJX2NNSErEZPibWimlkRLQAEpnThk4zfTkmKnevGH8qWw8bzh2PMDpXBYSCC
FoAFY3OpvojL4SWas3t9c+qSbfFCKJK/x6ekw7hRatWjQd2IptkP1amtuJLdCNcUNxJkFnVx5p7j
ZqrEwRM4OykrXK45R1lfU+y+m+K3npYvgoseAkXemNvcL50k/CLFWN5FUIFhLrHqkBi6nyPIUptJ
cWQWVDzSGPXdyI5Z4p/KEh12ifEzaB0fqUJrrjnvkBQ4hhcWi/+Z5A47HdZea5Sx1BoLtchMxUpf
uxM1Z2U5zUSVdcYhs6P5KLHirFJaH6caKGbjetoSnLorVPpEGLq5bf174RgUhub8oicAVZ3JVHhq
f/SajYgc8d3FVQcGKACvMxULP318Sbr+5y24obN/C53e+3T7NME8FbWeXh1BOzDgV1slRKStsn1b
u8k1rnElEIfI5GXZjB163lr/BB6Bpju65EOuV87wNfoM9FXGCF7HxnPPUKAWRbCKBfmfU2b/0BHt
YVaQwYoW5N2gdW8Tb4YcljqHMsseyIgHQuNCt/EWRfpDwPza0vR8UOMY/qvq27THjx4w966U497i
7CHFp4b1WXzgKI/4Wswlhk9nLLz2kd+ITGsXX1Gr3GKX2GA8l2aTG9m+NGELtZF933RBdqzRJa9t
Usx4kVezCk5cR4CyG7w2ST+OdwprlnOLMptAZyXD+zzXV56wGVWwvcJUksJErdCBqO2ckb+Os4yp
f5Cpe3NRX1mHFqRPsidhBkQUNoxek9qF0EdG1AYD3XCt5DotjU9m7eMvI96zfUXGbjh3umPNtkzV
p+fBB/UcWqO2u2tuzpyMuKZdDNXumt7+cJm+lUbgHf/8FT6VT+0yeVC55Lft/GfABdO+RCC+ypFA
MCAiw8AAzS1bPW9UwzkcKes5G9KM68B87VQybiwhvHVs732JZ8xZgtc4TYDKtMy0664cwxaQ/qUE
8b4iAWuqm0Mzdc/aU8tOYEAKNTClKScWlEMOh3VbNDtuHlzEPhal3sf7a7GJo4TjjJWo7Om88jq0
226408p/LCpe0GrBr6qs9k+4OVmkICn5egTwRs96oxmzaxvNDPkZM+Io/BgHCyapx1o+G6wXWzYe
6o5fqqkiUmYxWBN7HLTetWQjtsHCjpwY5XykjK1mxWoVRkc2x/idYdqKpMYaDpK5HaZtWTbAw6I7
oGSXWNKr0Jahg1XwYo2ceYyFHjpQiiJn+ubIBcbm+feW3T40AzD9VELimNl/OjyX4qKnE8CbGel7
QmSsu9S19aavynhrFODfGsv/7ZGkIsv+ZepRmjkt5YY3o7DtZs5ne/lypj+p8VS3vz3JBbqUxWdD
khPDz57az0D1X83xabTVj5YAjlXPxSW65ynvTkGLwgefZojO/Ad8b4H81vl0dItP3rZAywWC9DXh
nUWsVtCueRNjeQiQ/BxVNv2wbrT8mFgSt6h5ATznC27AbkiMNU6RYjtFfrYhCuAZQgR7Uw8nPzJy
NHjzVdtsD1wn+pnco0DhVFlH4xIOot8Yur0AHit2yDIOs46uqmNB7DGLyC3St5jpZRz/82tZud/t
Ml0c8AZUqZskSk4YkqsVV6eBIKjb5g4+rfxWnbFHucoswdKddxg2NelHbn+wICYN4N+NebEuA1og
oQjWrFOCFihxySf5FrkNzhhWhFGT2DUsOQ8DXjfRrMsG0VPrJ6eeXRozt3fh9P0Z/SenvT9vjb4P
Nh0c5cBJuFrSh6KGyxdz1tftrnOsg9RkOeQAksPCUr8KSQZiNGFXEsZ37A7vuZN/9BCVufrFbmx4
Xxyih/FB5Vu5dOBqGUKSvRkaRsYGzcbPJ2qQIA4uNiYMbGxdXmaNZhnhEycsueDZD97/R++jxS+5
iZkXMKZl6N8FJr5D2io3/p666bET3rcq+ld/7p7YQkAhzYyYF71n74y7rIloBxzrpt5hj2rguZYO
eCMzCfzVUC7EMBkmW2cvsk+qsT6saASzVKETu22zqj5G+FL4wMIqddCTPGkile1553EHVaj3Sg7u
SBpv9pD+bgVObFjW064G1DxGuOfb78rrXgMCXddZVV8bYhYjnpyc6QX8un3p6MsEUALv7MjyJBz8
FEmd6ahtTKHaKK8I3ZvNhcPnyxPfLDT9MFmCy4QkbVNZzmdByhtm4eQIQ+g4ucsfQ/lFAQijcC/P
ElAgyc/ljgANM0Q251JdQGys5M4ap/jc9arZxl3ziA8sNN2a2z93ji1Nadw3BkZ50ANl0PSc8BjJ
su8E4hqmBaKGKoPfG5yiI5niUN7ShMmY5KMRC0QSnJhsrKeuuj0HUyucvOo5Ue29PdibCagDP0a6
GfHRbnym5euWmZ8EmLsivx1ryAxDz7PzcyabhxjW7UpMio3VxBJjKkkMmotd0xsAStS1X0wLarPe
4poAr5ZTlKluX1egPgZmwilZiqt+Ils6WS4p/Op1lDRVaKr+GBOCTgQwQnUURxYAxhB+zWtKs1hM
+F00oe8s3+HAUfQDgPiKWeg1GWCFIDbSjTGLd9k3V8fs92VQzGFvUe+SfyGZB9kGuRc1rO3xvo/t
D+WcYptTc0pHj3XY7wCNQ+24ECt18O3N/TvDL6fxX9ig7KYqZleSn2ya0iSmjJhicfWy6ZqMSKrH
AbWHRQRPUW6tW3ZiKe8ngRmO8VS7U415hCsD2qwVr90E76ZhYOqWYFZ6na2DSt5Vi038VvbocKZs
fW/Y5S2JfMo6RjzJHZ88wJoFmQSZlJHFbWOBI6dpJZrJ3iCj5CM/pthR6GI6eMZmXx7IeCHNxtp6
fU9VwrAxIHRmpYzi7EztV5TpL/KwmyhbVlbzSPj2wE0zY4Wp39Ddf6WT+z3oOowgndtmoXamMbEv
mwEZNnTtMvlgJMvCHgMZwzPjatfLc+J6L5k37U1CjzBlNhujF+d0NG54WTQ6Aw9Et8Nre/6Nljps
TMUDg3gdHThbt+EJa44fSNbvi/zDsW+Ag5wsouIBS5jg/atflyjYtKAPsDpZP4K6RY0U/EwGpO1s
Os8GmIQVQrsB4exEzJ3/hNeKAXfp/zBbfR6i+voH5f//Uw/+i9QDYTmW+PNSfU7/En/X/1vqwQU8
2ndX9+//Mfngr6/6K/nAD/7m+DZzFpeJlyURwPyv5IPA+xvmLaILfGnaLukGfK+/kg+c4G94j2zX
Y4FsB8L1CEX4K/nAsQlFCGzyUnGtklpKlMK//eu//3z3dTETGdb9p4//ifXVfZ1Wffff/5lv88//
RMrb7fMOX3xsBpbH5tvziVJH/Cksk///+f6YVjGfbv03O8mDsncq84TCpE5uTYdHpu+pdljZh3Pn
99FJqt7+xjzIHlr5XuHbmLqGxHtuMlHGvz0LF+EX+Ru18cNBcu+/jKrtMb/OeODeAbNp40tnAMUh
/xC0sthLR1aq0oyuGt+/DfTqyTOyDeCtontqXW8WpNh33UsqKkLSMiroYT81RBndsmisehv4cAU+
aR6meF1IAThNJbq45ga2RdxpRuJRhUIlRmoACOYMbRZjPpOKlMLOT2Z1xQ8Z2TtZ+GipxKCR//Cb
xOnGHIrql+mjr2VDEFPwI2LDahhIZAcIwWIscESS9da3mKkB111nzEDtiMUCNt1MVIdghweyhInU
lOe5oJNLrkPlCKh4zLuCruO7MfPpDknssv8ts4Ln0ruXtHl8aCTh1pBI8bSi0c/z7DAm5UjAeuI8
OqOsVpm9oJ6oa8/q10SEUmq3dZR/iG4cbDqcoEgufazLFPuch0ltbzpOUe7KJZmYergyiH6C1+tw
DUTdQoSRa5f2ek6t+UistZ1tNHFJ5sqR3hzcD3j5xx82Laj9xCcG6ksmU/IjhnnzaS4Toc2oeLsc
4ihT9m3vOi7/lGv3v2SSw46zgzG6g/JIbSUi+xnAd4Kyk6CxkCkUaddDZbKq4duKY+4I56GShY3k
iQRG+FoW26Z110TeD+Rr0bitNDOWh2AQBa2+kWUZ2guezccW1SZuQpRsoH+tTpAC60AwUPfL1LEj
S+UMp65tOiCH2I4HZBFdVpMmNiQLsojU0IQdgK3xf7veiDQFZ++YY1/o86BalTU2CrYnrRejJkzj
1DiVsbSZCwlJUKGj1OKDEZPa69HEdWgFtPAcf5ehznFRkRaGG0YY/OO7WA2zYLBEONpWCknoklLa
wtitRLYbc3dsLijk4/hiTPHkvVSuEQiYqUjMeBq6t2fDEINgu8HGFe8Kywzk5oTSDVMoZqLcJTOH
Y77ExptyyvlJe7b9aBE7QmxESuBP7oz3pge9njuAfOjedRlHmRQRUw9HByVC/my03bgbK5HsXDGm
H42WMakEwgUOTAxU3THPCvyy2gk19RSpvMzALgEILGbVhknR2yentZpLGmN7x+phX40ccg7+x+m5
aCU1eOrXp9JrUDAmZr4LIoRz4HokqUsOLHg3Hp9kE0cbcvQQ92ZWto8HWxzMKHZfzLkBEpgEqcte
0/52ynF+H7qiBZigHYgeY/QwavaXlWVVD6oCqCpFRyuZ6O4BDenwoekRUKCn9hMEqS5d5RgfLz5I
9ZC+Xu66abTeyqpL9zZ64IOcuVWKgbGHHaRwpP2MXXnpV9G+S+N8bwQkULWGjM/o0KHjNrVFih8n
5LVdCJOHyJOFDWyhe/pabzeAKAw91+u31H9+uCDz3XfU5nv8tdVDYHO6pF7fXmwuxR3gmGXrLLl7
r53IeBfpPPFP1eoFKnEPzgW5Rluhiiq8TF+XLC4OMjMxJCdoP1wCSO5N9zaLcBOnvMt9A/oKW8rf
4J2rp3YouzsLMm1AHilPp9VgluKA4NV4ZW3JCkJ7BXGI+JbBdSW5uk/swnuAhVdu53kiD8EuPWB3
gUY+oYIQ1iz2VBrBLrRNhici4zYfrH56hE7EfopGfC0JoKNZntW8j2LBALUYg11e+qzbOkRkVklc
Ih50kIEj7qBPJg14xj2T49Yckiddt/KODU13h7OHqoz3Zy9S5R6iMp8OQvVQWAka26ICso9Nak37
vGCCyGJwuhiZwGWp5mrn93+4AYG3wSDrfbYjZVi+NOyX7FtwcauM0BO22o1+LTd2GjQQtGR757c9
m4hZJUgfC0IuBn8OhTCzbbNME7pbIwuDurSPrl+Cx2SBsoZhIjbYDgTdu+NdinJmM0W29m5CJXBi
lNKw5YGEJJZxeohKs73jNUBrblcZBqqxrneBCe4nU5YkzXEB80N7uZvbJmDgt8AJKQksq1q6YSO2
qkODYhrpdtTfeTNqYLeYh2OSwyUHIjBue87NcIo9VtK1ZoApdXQZIOpvZ9sDs+wU/m7ijga9vEQ0
dkzqIjrjSz+34ouEzfbOzVhSqtvSiNwFaBlmgvc+Z9BglKQ++P44HYw8dcJsGajTM0Q8tjfwjs+z
PiQMcvcVupatTZzUmdwj81AOWfDqeaX8kbcAQY3IG1CVxd6OErbYln3vHCMD2RC3N4doj+6k6Hla
KDeZt41j+78TFnInK6V9NxajffT9mTRfF7pZNnZo2LXFpLFc7E2+0FeXsyRDm2nhEWUN6xU9jFcW
7bA9h1LfWZwcuyXCy114Mlovk453GU14WKVeFRJVgCbKSDIm0zZk1zRmZE6RhNC+U91FBUWKwxkp
OcLuAiF1RDdSL1wOg25zxMvjwiJAEla2JIDmvAAclKSpcC25HIYMnaPEwwLypMAMHGQYFSzujNJB
XJUxNaEhDbiGUxznfYagXFaI+VRmDrtkZOOdAVE5zTzviFNG6QlohKu0BLpTTHhl8mxBQ4gWLAsz
zTZMkUJwTudheGTKwYipXKr9YtXy0M9pvzXcibe9QagftxwznR2gvAo6N3QDAiZSSECYl7C8rJw5
797rVjGZMbWzq+rppnSdBhpIo1EJzoJCHVivYlDEbNa+qgGKtz0uCukPInGmSA6mgiweR7Ht8q6L
LlPq9Cgp07gYtqhEQP5NSHeXs8+LhJe4WdBNA5ujtaO+bHu8DGq88FAvmChbCUWcdGaCUMtGwDTP
nMC6CRcYu5J1AB5sMGaTPCnf+YgX7QigjP9PuqDdd32LROv+9dZefdZqbtM46f/tHz+kRP+r+7r1
FP/wQfgnVe1h+G7nx2+y8PjSv3cf/6f/869stv+yv3H/q/6mo+to039sb/580d/bGzOg/PWEpH/5
e6pb4P7N89goQUzhL/9nV2P+Dc6ZJW/thi1M+/bN/+pqbPk303SE6fEJpm8HvvN/09UIzuD/3NZ4
Ho0YFljftz3bNWmg/mNb01oskIYmTo6AgFkMxg/KqiBfxKImIgZA3pwX7s7NIzQWfPTnD5lYYWua
2d6cQYRp6+tPQOKfP3zin9Hq3QITzZbwa7jsd3labiInAafSFywP/fpXb8KqCuKqPVvE7bIj+ZZs
dOMUyYnJyCrVwQjAI0DfZRIXnZbZOeIJG0+ghmA3XqMS3hQ+j+Zswvmv2lGtIddnIX5XmEDD8qRJ
WgIYu5yGAfqkzPGfRLexYeOX7BjqTdMlQCylRaZcUJQr5t35FZOvHL1jA+zt1ZyOVYMngNAf9ON8
cRV9UCDLDQXNecHaYKc8wjvEjHJpyk2d5vZa+HO18S0BoG6YxqOAlo4SSGmcVjzF+ziw98mBsfdN
5JiiKmzGrTBS9vQmdq4uwtIXUFdDidxZIrpOcfJuscNbUR5VnGP4uMRz0FmcgnN1U30By4B4w7jH
RUa4sN9gStXErAbL/aL0j1vxuu4jtw2ZwW6H+qRsle+yOPstM+8RuJc49DkjNw3br7e9+wLopa/m
AyryaWNKdYzJL2XQ1Z0sGr8dPOXOJ5U4LugYQtOrxaYkvJheUW3kPEYXtIs3g1kchVAk7r3b3LaC
dg4+q7tSCqJ3tRTYn5yf2Ft4PfIof16qbFil+EWPKU+Psn7MrGF578R2asbvCQz3oYzY+6OpptJo
C4jBphsWdfHkEhKifOpoWnz8ZDdYWnDL+0G2MYWLR8q5T1HJU7NF04qzgSducVymh9nHSFgwfF6x
SHgOypa1Sm8cHO2D5IKqzEtz8qhWT7Frf+uFDdUQcQ4DA7bXhmvcp5of08VqM1u7iXnaqi0Kvffa
Tm4DlA6rONfZPiL9aBMrs7tFS8yHEaR8mLfWw7JYLLEykTz7bGUJPkYNiV4HIbHZr3jAE4JHPJHM
aXFdU/+cBndmykZu/c3uU1myCkf2zGOnN8xDKiwCBTYVljDHqqu+0uIB2yl7AoAO12VEXpQY7g8o
evz0wkURPpZoeAnl0lN/MIQFE9JuH2WcIZRj15D03Gd+O/KKu+78qKiWB9/5KiKr/JV0h6650VtL
YhyY1Fk6R+e+sMfxEcxWP/FZEleepgTgptGy7erHWBFlX4OnDmzglA1CqINgCSeYw2dJWm7Zl9rw
tjakrvPukb/HmE8nmyDBtcqodmslw4ndF80nwuS65OZp2uRmoCDKDjp/S25HfG9PEvGy3ELwwHSk
EWv0Nzsa2mdz15fZXnlsZZpbI6tMFNTMvNdji9u+ID5tAGvHNAmucJKD9E2vYlJ16IA5sse7cv7R
d8aycxVqCcPfi9KIn2w+/ZL52R0hmz89XEQME5qNZWBrLp175tzDrZzSJ4UoxgxQNC81nAik1+tz
qhjnpvw3w3UzOMTpj3TExT7kbbKNy+4hsobNbbMY37Kd7aVmR4/oHUmLQd+C1WpVuvezvkkiu+7N
0Mlr5iCU7pCBhAjOQFuhb6/5N5Rbf7QZcntTApwnf12AZw1jyhR6dvM9thDVgBIsU4YX0RiHXV/+
TgpNsJn6ivI5uhM+4sxRY093SRZmvepJwpKWZCNMw19FMwzCpu1xZ0DmQrFAlcwsqld+SyzaeOmN
dO8umbdFo3siD+VqpySs1BIeaD50H4gt6i26+e+0cd6GBta3qFiepEJdrRmfazKxJE8EmT02mKmV
42QbHEj2Zk7lARG+QY81v8/OTISjWvaR9rq9WUKSxo58sWP7BKfR5kk0gaQCnom6lAF3Xh5FSw54
kYr7VoStTT6kZ9Y7NgXMdWZAKCqe7xoUwsuLNwHPjTrTCv3F/xqR9dU4TTorgjUwNveNFzf7DJF9
o9PPrPKz058c0togry8hYrDP/bCd2Ru6/sR/9CxR3eW9TUl3slqQxZ0FG0sZpsbUAV2wTYtxj53x
9zzVNbw85zJ2ARzZHgdyRgyArhYjxGHYHHi0PJjOE4Gr7pc3vsi0eOu9PH8aUxTwAVoETLSwYQpz
/O6DUj9UmX6MXCQ4foDVr7KDU7cI+MmW+SttSdnOL1kVHc0aakMPcmpCWDEQH2lh8O0VWXBFFAcb
BpWYyBWvUq/1Z+m+xmUcP5lJxZij41Qp72a2tjsyyywIoOaL3T0MLNtDSbzyKg3QdU3wFVbBh0U2
DL4gVvr+qHcz4wWs3vmdQLOD3yjf92rytp5VrJwpvlHG0MzGdfML5gF7yULIdcCEbGtqla8JZ7bD
RE44z5a3lMkS08N0Y40sebk+ftVkWIW12f/spQ+GXCLK7y1sXrQRW+gaW5yPFTc/gigXWOvaStjS
zuT7rgMrfaPng0svjS/X7/Mwd80ubJkibhwfqJUbNM1dSrTbaoyj9DIGLPlGfaCvtQl4HInKrHhb
PXCZ7OkwxwD12UiiKWTe6aPr0Pl4GsNsrlwggxQbRYNuJe4gd/CsvbpNckRc0AO6qpOjKYqDMYAA
meJAnZXXouZ0u33TxtU6HwqJz8N8GUz9ZmNbqHDfh6ZNKv2U45LH1fWZzIBSW/fO6BRxkyJnv2Yh
NZSc58SfHrzBeESWdT9yGbF2QSoJx81JO+MTf7vtjMZzYGZX+rn4glDqDpJ20S/9McDVESYsQblp
lrdccfM6grzrOEZso6rujaeOuyXKDCOUz8PMc82RtejCcBiC/mAjTOHYjK9Qb9HTDKvI66qjweQC
x551rHCqbk0ok1st1aGdul+kA4NHnwk2aF04tj11RkRnlhlNtnO9eNvYONQZJ5kHl5Y2dMtaUtlh
KkCxYt0jUsG15hY/JqtEs+3BJPHgpNy1Y0WiZkD36wGWPjMZyTdEjxOL/WZY9hs/5W1XvXBWW0b8
0rnMsLxg5zAj2A2aIhK1DQ2/mZAn72ZHbi+ytc2xRM22ELyAqM7laQ27peQE8+2zQ7gkRkr8PNxI
JM2lKDxxDuQPtRJHlw0s645gm5cWimsrpg6Vcocef+gsd99p20JoZN1lELRP5hQVm9F1vlo/qPfy
RlFyqVgG95nrE+7riHBnlmaO9a08Alu5ifvZO/Lw5sqw+02DAj70A8SwWbO3gZacAnthqD40FDCG
+I5zZlSlJXHZOoQn/+mx8/EACQBJNY7pbHTmrSK8gmcOy38jdkObgR8d8ALOvlsN8e3oLFApENNz
tYnhmgTXSuq0pyVgA1zm7q/KL264204/9yaYBcHIbvfnQ0gN1g30CACiMXmCBMF9NlCcAhQ79Nwc
mxsjeZ0VcA1gySDfTMlvgx2MRxC9uHKUvu32GTWP9WNj3/blOQ211s0LXJDjJBXtegNbgHIEaTDi
/qynYEef1a1Jim6aB8Mc1aaoCK5188XGsbrQGDTZSVbevUWPQUgtHDubt7wk8ANlUBpxEdYvuinl
ZYnSq10ur8pwOh7ChnOy4E2QUuXDzPNHMRKb5hprL8t3XTRQDdcR6muRf0zZzf+foFmRhOVtikCc
HJSVZwqRa8BUNsQcKTcSS6U9AHRJh+YiU7FcO7zHk2zCvEOzGjj0H57e0nOQa11gpSBU/jQzkoV3
WT8xhoDFmthE0I3VqWeucR7zhUEGe3cHiEEA0VL44nESw88uRRaceD9nopJIdUhgS9auzWAN7sPI
MTpZAPiCzN5qReCdzW6VISLusPzOtG5pKEuJfxlSht91IIR/YQoD0MLgL6KDoXF4a30n23WCx6ro
9Y6j8TNtS4dUi/LUMoZC84untJ9wI6lKHh1X7eNjgoBsl8T6k6Wff7F4sKMHyFbZ7ERPwJa/2BM1
28lN+01KxiHov5fEleUuTb46IhO2Q9NO52XJIACLk5iPi8NumjCRwC0ZDSdXk1nQxWvGda2NEQoB
yuO21YhJljfNu/Y+Z/aqmfLq981CoS+853hITQKLgma5Kij86yHxm5XQQmyLaUk3S7AFz86l5B48
kzyjohXxoZWEy/o4VXjDGcihzxESRRPAAwekOCdjo7sfseqyPSmFMc7qMKmQzwhoxfGCYT8ZzhUS
htUNyLlvPOgJjjXvHL97NEyUrQSsOO9l5oY1calpZlRfIgN0rlHqMo/CWlFUa94c7mR64DAe8zvS
es9xnF6Z3xbPvWS3OLj8/soyMPlMulgbIjoUhu2GbQUBhzq8whJVkAxg4kBfCgv1IxoFc+6uSo5P
Q5rwiExVvDNNfY5Q1+27ksfqXCO0HZeftirvJ1MMZ+1AeUpFTz3bOTj1q1thhQAncipuR+I+YLlP
q6SbHwRAgXVlFi8kFzhbSXM/3RSwrTv3YeXpw6SVxFvnTruhjMdQSvHaI3cl/XocD0aB9yawPjvf
L7hPy99Z3myTNsMWovVV0GxTZUL3GjLRHXSkn4PcQqcNH3SToNHkwGSIT11w/h/snUdz3Eq6bf9L
z/EevBn0pHyhWHSiKFEThAwF74GE+fV3ZfK0qKPo+yJ6cAc34k1AoDyrYDK/b++1K5PoLkKuiq1F
UsuZQLUr0tvXxtXcfZ0MWIu8D+BhCfuxtGKf+4a+o45foc5s2muLA3ueumf6YphEOQ8cZpsUHUMX
xtXvNt2AXl6Awd4OlbadC8/eB9jn0j791Lldul01ODiabn5IBrynvfDCRfOm3ep5jHWkdMIDLhDL
ELPGEK99anzs59g+42S1uviiR3bKYI4pDLmJG/xhu0JwMmmC0ZEYrkd7IUgAsgJQix5ejgany40Q
RKJ9A8ue96G3jBAncp3JeQ0aR8vRpTYDIXdO9dGs09cVTsqutBamxxYH/1x8Y+T71TSdjIrDcBNP
7NsUQduNXpKGQ23SvkX1YnA6OrmLh0qLwVvr4RLTPf6FKiaerAHjCShYJE3M4H6BhtB2d5r/lNL6
25OJN4ILG+8r1zTDVtfMkPOUB6FGbq9jbYVqTS3wSUVjNYa+iyl50R7arkYyS4htqBYtLFa4sizU
JidvTCUmdJSqLIjplYukmGwuR11y67pudsQH4DBqC+7dCFCnerdefgS1aCwyLQUpkr8+hD7owAIK
s0dGFa3cx0Kt/bvNfupA/2r92ZMfkIxYpN/e11qvjLPaUDfP5jzvc9G96p1R7RiCMPVGTxiqT6zW
LJHeFQzzDyNVbtAw8l4tJUYrS+MzjX8zLOPRfPuSrAwakkGOzdYeMz90h1EwFrE8WgHJPW0G6jOD
ae8WDa3U2FWQg0ltqOVCrQXU597WKCfjVeMRJEbY5h7Ia0rWkA3crCMRj5oJUcJ9PG5gbU47jWAP
4FTZNIaWfN4890xA+ZnsKNBPnYgR7LUiXOlIvi1m+ssgun7dKLiisJcYNPbZEbQun8JI9wTDSNYC
uXi/rWK0fqrgH7gzEZeDi1ZWLQqEn4fcT59m2kK0CI3HGDEBdlGonyKZDFgoIt2Zc9eE7wtMyvCx
5ILowGnn6zEMt9pNz0YAtGFAjHtauDyHxVi0occYnR26IW+5w9oDupgQNB9glNrUcjLQgxFCpS0r
hBly8jDnSDwb7ssYx1OoG3F1bJP0ZraIaxByoW7365z+eg61ZlP7q7OtBzKOtjjnRQiDXYRtEYzs
z/lA5658MbLrZMOUzGenILwizcZQSlpxmEzrFtka7Mpfi8KcCS6kn3vAo/Cgbuf9szAIMLKtMGNj
w+qxKI192FQQTKjWWRjcjQYvuhdaDlLkDNXJtuxhYL4vKvmmvT1AmVQ33lvyFYw2HsJUvmArP8C4
FECC1Dby5BEVHhjlqKufaoe9iq4FOlooCjHhcgN4GQqlTJOqis6sH8+kBg3PgbSvpOAZAZDYmHRb
JKv5RF1kdb+bLdVZL7POU65dI9Gf/Q4XHASbebPmGPYd2u/Sy0xGsxO9+F79ECfdUeiQk8bM+NBa
waellGbX8qClWXIEhHWfLmJmKt0O12SQyblEmGRQOwKz3c9lEuDvI2LXiW/w9xWHkdH6JkgmLJUL
PK+5OPocx6WgSkfz9bbQbAdGy0Y/TYh3dhWThlNmR4Dv/FAzSZetsaHGPmpje6CKioZwGIOR+QXm
ErsrPtSNT7ZyOfxkSDeeR4dRqZY/pzmQQzfjfKkfgUehoXfYBeHoEylpEndZRyBhkBLeZTUv62t+
TZWyvmJHqhAcg4vPusrdFBMtbliN82j9GPCRFUPAfMJFVZeZ2outs1/Ui+txVOG+jeZoJzDAb9zA
/QrarC+9ded0LnrUggmX6YMXcXFb1pN3xvfghH6G9jtH83D1iBzJM/EcVOIqOhTfrZIY859Bnm7H
+34kaVMGRhBkXY8MlstJ+4Qf5Emjg0bnWs4yK3E0tIhkRFKGVqfa1y8IdLAHQZIuwrLqPqVOMYbU
7qltaLhwDONltLiqei6e4rqazXM8PWfD1D1Rydq45nTMg5VQ74JGYgunG5sO8J+KHAOP61sLFmHv
GeNn4fgM91oKUAMmbt0uvrlifKk86HuGl3wbVg+X16oF2Gz4MbR4JL5tqr7xhX8yC7KbCu8QDFgI
PKvG2Gj+ECUIqwkdNCDwOI7u18hbdvNI3TMwnOOAGxzIAlZEEn6OZMsz0ocTb9PeYCRTBxDq3Ds8
fpE+uztHRPrRqj00JDaAnS7ukiNKjleUFM7GYkBOb0FW18TD2mrryTBBUJNtuZt1wN0GAC9gOe3O
6oOPzBDABM1MMQfGCGn/hVrBl2mmyx3L3uhEhZFWCJeSJK3vF9p1VDl6XJ4+3ZAl+Sg6AjrAaVKo
or4KiCK5lMZ997ia/ONIqK8MwV9Wy0eS3CwGE1JcCcjb3bmGCWjl+KFMLJPdlUOLvcuxiYfFfBo7
zouNpOlUjY91CaZgtuZn3SjtA3ySL5EGkE9z9IK5PbsZcEQqF0QOj7V2SJLqJeaHYR5OjgBW1EM2
6JRtmDH26Iu7CndttdBgNVrZhCqjpxX52CYiBvMALh/vnZNcObg2spVR4Pzf2/6C7aj0zpYF87FI
kcHAq0Cxe9+UNL8h6gFk4uumFmOFeut/hbyp30S1qJieO3eNieHIyUiOHyn1La4WX9rsy2L7GnYP
aCAwjToMMNs0KYwHIyJWIMu/UNjGPhfjHpmac+Mb8YVz676qhyODuH3SYSrX8JNuErcxdonM2uLa
e3QGyWo3u6eExgpTkx+axt8oQU8mZlKEuHrtep1gCb/Qvjs2vDdP6D+7CcXLOhvPdToBWTSDfMfY
6MmdJvwzOREjc5SPe88O3EMZzfp2kbgXBOics6glBxS6yTbDaQx6qqgwdCTuxwkz0L1+6tt9X7Pn
RU3rnOu6h6KluV9Jr4XmV+xyBMq7vMU7BfkTJ4VdbascVE66VCdEXsHGLGKwdDEWqZjLaTpxBh8T
cfCH5ca0nFtOWCZiaCY3JmZvXJZ7l8nlbVI8O0JKUbr22VyzKNTwZ7ZBTCyzka7Pk/Br6HYmlTVC
BzvTva0XixKteWisjowmAzZYGjznTdoREY+QRQJzqYeU2NjTq8hjSZZETImOgsT0bzFapWMWzfmm
EO4TA89PemJplLHmI6qHKayTbi+GgRDBMr4Ct+/3evBpJA0EBXhhcMyAD4waqsleqBOYuyuawDhi
If0w2ZgqF/1omziYMvoxTPgc8sNi0sML8amlc7AxErIWPAGKawKG0RmP/Qz5YDA1RAERYR41YAgc
jXd9WbxSDLTxkivINQROALQRddwe7db5nZit7lVs7LLwwXfHxTN1zewApGIK1QIOWMMAKCz9ErSa
s1TxKXXt24mcZz3oHglsm44xOvp2CgsBtghy0/BGy37HXS/REOnbxCDDo4+MXQMXD31P2pi0VkZN
XJbIjo8IkLa+gVok1eN9Sk2SNp0d7Wh/Il6k5RdjdA89u59PkHauZcGFJwiau2TmMh5khm9sq6mb
w6awz7lOfp9pp3M4BxP6fQq3u0ImOnOR7BmhMIh1PYIgMxDx6vZ2LcwjclMm9f5DS/l+v5IqMaX5
4xQN2DStMggtN2BgDQV4cNKwMWVsc7kyK6WVdcZm2ocumE0uqs60x5cBnFMHXrLoRXmxVr+4rMZY
Xux4oiLC9CoGK0mspQtyr41rR2psOfbMPtvbqHNDVy7UmlpghWJKpVarMa7D+kC0Xw6jlcLQnFsG
/WHjtZF534vPsV1AV2NmlY57qmU/Yj0jDFmDBe6AugzVJlO9ZuNqOMgW+GjqJ3sncHtihTicdTft
7LU734TxtHZZvvPhIlCwB9MQMPnDPsNb2XNF7Zx0v5WvA63Lg16m2tGyXQl2gMyyMCx8X1gVQ8Xe
TCnlqlV1zwKdMzKZL+R5Ul6SIV5plKS3VdK85HKfJLezJcsz7a5aNXmH324b3P4qjDXjQGXm564D
FBmTPA6JuTfkU9Ua/ejhPFbPU+ZaIWdOKyxFzJGQbzSpZ7ADggHUAltXE64r0cGbJBp2gVVSm5Gz
iEAC/tWaWjjZbGJJr0k8m/r0AvrrmFXUqdOsszYW9bxQ649V1MchfGZqedZMSGjTAhVjpxOhPUQx
nraOfUwO9dXCS8fgYMYeSdpM64bUf60XqqRc1s/wqNLRShiGM4SrUvYd4lkIQYyJhwQzTdlAajpo
2EFtmvF9hmODstBwEYqZEMnD9wVU6uJkwK6aK5kbz/eKST3FMS3YcbQsad8Wwa81C9fq1vLYR2Ex
+RB6YAxZpKa9qUXGdl/khMpBRl4hI0zIXk6DC7JdzhFLOVsMHNSQICBi9JX8JOS2ID5Zlf+287DA
0r6m8jFMNPEZkjeQm+lWV84FmNgFf0dHgbKcYUk75FPEGYQtjvdT4g103uKGdOBxsU+jzLUom+iR
hCeAnvJ9prIErD058pSH7MomRm96GHz4EZ6HcLiM8IY6NgRvoA8n3yRpS02ENMfbA8H73AuOMEtJ
XVKHEnTgkZbmE68uL/BhK+9Vm3bVDQT+DOdBTvIEj4BbpesbbKycKC05FwySFj26PTID6VEcDgmN
JyhTF4JEvrnm8pitGexYOQv1HL8Ji5w0PC6CbM9I2Y9pl/JdiHq8eCQ+nxvKCkqCM2PvAfQvP2It
98+utyR+EcO8/HBJ+3lxCzwzcgMXKhMiyxyuHm7Ig8hNci00tT+j4lsJpol5k1pfrHPintRLEgLG
rqRW1ULP07f3plXVhmph9jMf9H2bsLcebOz6QGbgF1AcmMUT/9iLhd3MlHsXe4ixQj7STtEsTy7y
ts4mctajC7FT/7HtjXAG1PeQaf3n1SZUMUOQTEIhz7+pEOOEXjG64dD323rKrbdjU31EsbTjxl0k
xE5Oy7vS/xYt9cdClkf6donJBKWUIreiJf0h5lLsvTUizIP24dZOImnfFRwq8mOp40VtqsUq75jG
ZMQhQM1dffJ50VpEnuYNssHb2C5Ql/DrZp4jf5UF+aZ1yFMmgWIaz6Is89C1OORLcpyooH/mCqZt
SLwujk3eAS87FG3zwRp96xTk4y3JbUwf8DtWzGl2M7UWLIrdVcAZZARBMZIzl1lAD+lEYdJtjRdA
lJSvWxiY7MihWfOtmo343lDXxPZePvqN+Tkb3Bf8HrctPMcdM0obwxlIdVw7N1AH1mOTZVzO9SF0
mvrSe82Lgwh91zr6o+bYiMA9VDkQzvRNX36JAxIiR2GWe8gB2wr5I5USUOQWPMg2tT+Oy8Vqo2td
MJ00nWmXmuMtesgvdV9wnrWv41QSlpDX3ynH94+CWqUA8dHNyfJYRPppYDzmx+2ABbE6e602wHDQ
0ccX7pUy/b2P13njPRi40PeNnS9c3NO7uWBkjFQcj+Fi7y2TiTGDVAYqw3Ruuvo7RyRRnxqDMhPI
EVfmHtRuZnZbv0f+QLeguiytA/DNInGgasdvtX4P0sL+nkTdQmtCtnhI9R0FClR/0p9jW7sLKFzs
M4Kjz5ARfuLaxi4HK25ue2vb11pwUAcjRefxJF0bcwUtfCI3W51Fgs4E0KpWc9yF53Y5I0PgvLYM
xp1RrNoB1HAQzsjCz/8jKs5r+r0jRebn8HfdptJivos6/zdpPcloDf5fXrbb12/d1z7/u5Xt7Ul/
aT3RdFoGbBScbI4L2Ui+3vTaD//8h2bo9v8BcuK4lucbnuWbyC3/Jfq0UHZapq+7VuDaiLh+s7Lp
/4nIk8xN3vBv3jXfdnTHsK3AYw7n8NH+LvIsmAUBiU3EDTCmYebMwyTgSmhaSfxbVIZq7X3xn98W
Z7xK4EPtArTIq/63L40+n1IQAIoOUbpVZgf1XrUKoVJPwkxHHwA4x9LgeqEAE8lKTCFrMh7FmZYi
TS6rNcn0XPu1ea6Ay+2FrOj4lHZKSjy8FqBNWfWpKP+gWqMUlDVyUvp1HDUqRJQMnBSZpouwUU+o
B1pggqageSIZ5HMj60wdBaeBwtNAAaqUlShH1qQ6WZ1CnURaOgWrgsKVTwGrkJUshOoGp1+qWw2z
DdPqqDZEgHUbUpeNLtJAlcN/iMtnjyLZJKtltqybjRTQGllJQzGhw9LVXkpZZStlvQ0ZCLQ164dB
Ia6kIFfxPjRczPxgy2qdTtkukPW7XFbyIlnT02V1b0hXwizWRDJraJyThbQj8lpWBDNZGxya6tnM
4lPvOuMZd9DPyU4o50zVh5wuJ7UCaoyRrDZi3yfiGcK0LEPyQ+09HxMa9claVipnWbM0TjQm4Qej
/Ziq20pWNgNKnJWsdVbLj0jWPoWsgtqyHgr1+YaL9nMQkxNKLmq7F91TRQkVaaxOTIg+XJdUJ/O5
LsDutclxHA6rrMB2lGIFJdnVhTtg282x98qHtfFfhKze2rKOW8WwsLuRRFdYG1R5KffOlH19yr+W
rAPD2vwu0nbZT7JGnFIszmTVOJL148J9ZnqNOE1Wlm1ZYx5ltTmh7JyRfq15zFkq45YoH9BWM0MN
G/FE3gQrAgIcBfFmbuiS6MFX4VIbrBpSFhhSUAkYop2hf6+FqHaZ81Xzkv5A6kmzS12qgl3e3vhC
piVwQG6MvANyWuT8ejVctjJwd2jMwIMi5sehZ98x7nWRnjK+s/CmIz1i8juhFsaVs49d+FBw/U4j
c4fDKCDANgVi1tLa9225t9s225qr8zgTXrKJE8yGBRQ2y2Hcb81AEFt0jq5HqWYBcU7fP4I94UL9
14G5lGgIJaXkhEp83PJRk53Ret8ASX1L2nGH5FhshO09ZkPxquvask0cZlCNu3edhakCwFiPKRyo
dGcvzOUmmJwz8/UfmQDxbQ0PtoB8pWX1bmay9mDAFzTj4ktOLotuzN/WQrxgC+pOKDNoEQ7VVxTK
GXh4m/AO66PfRA6pgfxWmtnSJQQgHXybjYZEz4AewWIH/GjEVIvqGrTTfBpGygbgsinE2vqxmqPm
MkTpTzcvHzk97tcgzo41k2aYmMFWc9FMTQkk12lvj9aTWTVPXY7DDRn5NpeD/LeFB7uitD9BKxh3
GTrDrHMf8kELdhnsAjRWFF2M0ddDDH5ZpKX3Xi6OEx0DVM36ZUUrR33WDueaYwJwQL7rKt/ZVOM1
s/KnoRy/ZxxdtrYeOAHgjH7U6pEJQ7ktkfRfIL0BAvzkrAxX1gGvcNbSyFz64lKA+tqlYbyaWHUw
HZMfMC03mRxQc0ZZY2FfrZKE0zRi1zBBV7X2Nh7m+7aIobwyYTx5JaJML/+4aCCuYq+xdggOr7Hn
f2OEN910OFL8HANA1BPp6/qPdQqNJS5MqpKttydBPd041h0tfX+TCZfufo5BTHPQQBDzvDykZO/e
Ra2DP2DX6C0tCjN7sQMhY00hDCMApHnco8xcnG1CGBnuQipCKNAJlXhtSudEtX3ClogfybTtLw2R
3f14RbKVtZ21Y7jX7JqF2L0E8aydbkaj87Yp2vutOY2CtF6nvLXIIDDccdsulKv9scMLsGrfRhsW
5YptCBQKPkiKGHQExZjuGj+4ryJQfFoM5G3tNoOFPdSz542hLe4+QUmJsJhaUULGwZoMO2u0Mfsi
Q5eH1gzTDkwyMZR59sMs9XPkAO5YzYT5N4BUqtOv7SQ+c0Li1owezWjc1Al46nq642Jw08UUBaB8
0emyi4dAR00V1zdBttS7bvqZmpAZq7J7JQaHznVEUo85/FwiLG99njxlQ9+cBHrl2ojXw+AOP7MZ
qLjm+zCRPHj7TvO5AtSWk/DNZS8ddyAF2csBSmOP9X+uQ2ltqgTUZi7icz+IU1aihNIolxtgdjlx
OXe6B8bQYv69XeakvpKp8w3b8mNH1vwQM7tJxFLdiOjAFBisslk8G4NNCzu3xHGoEEJk6XLvR9XH
VoeUEWXYDJ2MuK4VHv9CCtXGpbAqfQYD1u4eXwm4DooeDr2JYfZo0r0GadVTMtYYOyBv11f7EjBJ
JrpkfhmmXD9GnfU1Is7CHnnt2Bt/NgF0dUp/N6SSrTdrnz4s5TO0WOQBxb1nr+3WA1u2zxf3p1Mg
U/UtGsTCFORAdXxNjvfISx7BLXHSm3Sag9KLYpjxTT612o0Yk4veYJFu6V6cbMbuiKmOPDjduG27
XPzhcWpkW6vvdthFvW1ZBDI8LAKrMlLhS2vCnpaAaDLDeG1FgEDEJNrZbT6XLfQPFKU/A3iY/QTB
bWBIt10Ry9GPjk/IxBfahGLCB5du9Q6Qqd2JjtFF528N0m3z3ih2ftuT18qJLS7TSxrTHYHzJSfz
e1N2Mq1c3DOORC07JymaloTJI6fjfZ9OJzhaXynTzhsCcQAIWNNrHGpG7Z36iiyOetVezCwj8rf3
xgtjBYS4BWZo0RGs3RhSj0iw/bbI229GIYd4/kDGuJtjgywvNR7hZQB5s1JH3Y2xjn5OM0Ao2cHO
hnu90PA8WTMF94Eo+54fC0sJbE3fJm94yWjxWZTk+f7IlfDb1xEnOPyqmjSf1GNKrDV44hYjuW2l
aUa0YA5tC3gVlOP6OpCMgD3ao1sJ0UanWMxMtQT5AtuGghbnopM+pT8qfsl2hWtkL+UEuhIj0FQE
9FJnqGCT11kH30Ge6Ggmh5Fm7pcWBu4EOnPbxB6glhxwCe8bUPzZouBtD4gSTeqDVbEbkJ3Uzqw/
aD18SbtNhkOHROwosuSxarr8hqgG6FH01Te2O17ZBxiDFOd21fM9znB2z0r88Pr8x5rp3/rO+xAl
c4FGcmbIPI5f2mT1CW73nRBL0UBVz0wgDi4fNSQCJ5cA1Ctsuifs/c0O+haB8QYRkaQQzsFeGwj9
4qTeb0TBolsS1IeoG920vlTW+N0cYucuoABZUvo4uo32VJZ+80DDNI2cM3FO1LaIHj3EgX9t65R8
aYML+Ro3Ymf5FX54Kx5vem8+uBm2zJae4Y46lnYhIWmLHKe8cyp9Qs6FRGiB9kBAL2P6eNXEE62u
O2iutzkGppNh2fVJJ8oZov4WzS8igQTpNaKk9DarqTiu1Bm2SlTjaqXY6o3BwVuD8oBbRBHVRfeY
Vag3DDdtbnTAk9TB2leyw9tLj4f3otZgcd/hozPOpoYMoYaKsJk9iuMgQq1tXE+ftKXEqZIvN7Yz
OreJx4GNSpEozGU8T1w2AfMU1RGvqLZnkH47l7lFX0AO270ATJDFUM6sKdJocXRF9jTjz20gbjlo
H+0lOnGhuOl6b7gU1KhOfbQ+LJmITnMeeZtJ91AbDdYGEM8aYll/JHUAUVpqk8iStfoz5vL7zLAR
dKKmy8042ZuZh3EO2vGiW5exmbNrG+GH4kQyAoLv61W/n9sEX+kCIcRyXwZqnRudbMpTPtdPbb/6
l7JpPzhBg0Sw8vDLPPa6v96v+pru25VEIb8iAy8I6uqYIkVHWBJ5h8lfURy52ge9JDkoYmYBwIIc
sAL67mDuBSO3TSfK6XYyAXFV000c0URYfQanShRU/lIGKc3QH7f5efE9jRlxKI1Q4wsui/EYIaJ5
VwnR7d6V9DVPTVPNZNBH6G+KKi8379tAQtKza8r5g4lURZQLTqIq/vkmjVGqGLWoy3ihUUG9Nm6t
r+lgjfiSyTHeaC19lCAo5So9sPBte2hJ87HWvdsvbQg2V3ZsuNaeUifZwaakqSPvUIsUQKQm4vE0
2nMiIEgI5+Rk+dabgSBuC1nQL4lNht4sV6k6Sfxn/ymRBXRM7NVvi0mW/NVti4Yszna6wwitHG4G
gVWuLHKq11ALnRM7ExDv+H7T2xt0pI4aItHIKaB+rl4NYyXlc7X6fiPJAqfapLdGSFP1lkPNWCta
ADhTou+CeD3Hxk2pKlmJqh0gFKFnLVcxnVE9z9OZqATtjuwf/jF7IIli6GcXAr52yKXaKBijkq8L
hisZ3Ab8YakuQh7EfEPJi+oI7pMn67GJwVevFpr8llzSrJzERCvFiDHSEeGb9L0C+VOptbm0VmOf
EnbEVftNHQbmgoGZrKA3uiNWmlne55EzOCYVas7IfpqwBjtSnxYfI5eUtClNWEKBMQSKyw+stk0p
CmN8sp4szdrOcU27rXU6avis2V0+nhxs/6MxdWEvF2qtwHO1H8z5RciHRuQoDmXyJqNSO18qBVWp
L1tlJFARspMV+VbtbTFjHWOv/nF+JLkjNpBQYbXtU/kf02RocX85c3OaqDEnGfx7AG4t1k8Wjixx
o69vw6mPQiT31VHdtK5evQuYhkKq++hogh6YJbtHmMfIzpZrarOyG6z71oilRh/IVBke2sGi2ZLJ
PTPD6/KvVbm9JKAboCsZm1FGQ8NsY1/o5araVgu1CQySzkYHcfwGFiAdLTkRg0dwwyQuOqgdhyBB
AKpR+ZnkSFoPnfwP1D+k/pf5cayNPISrUfKbqO6WKev2SAmbMKOif3RpHCilIx7WngiKoCA51c44
lZiPjj0ZBLHKrnAmm8SqI5xzoOwQmWJ4lfu6WnBM/7W2uLIJ9b6t7tbVjYHIp32wMEf+9TxcHPq6
V9vDaJbd5z9ebe2t8tzrrzNIenZzm/3ubdVusSVxrWBsIm/MBMX2sks5z78/UvR0ZWa5UGvqgWLm
Okz1Ztm+dXtJa24Q0Z/Ulh6w06i1wOo+t+PgIdJmx+lQOxt7PdaJvVkbApU08Iakp5kb61ffWHWQ
/9h0jeoY4LE9TrAfCU769fKW1cPetBu06PK7VV/rewNe3TbJO9Tav3tIUq/OSVSc0bG5/9UjwyQU
6Xst7tyTR8GTabZd3tVYLrj2ofrX8VsWaKs5u3jOyJ6pVtvFvILyxM8739eLg81LtvIidXICDFyF
vlqljEsqVcs1YagfNPVrqvbib6uqF4nm8OSlRKcF6iT51mmsg8o+5chTVVvMcoW/xxmILIxTyfvH
V5upbKSpNbVImvZlhWK1J3GE6opszr316d63owlhiD9q9NT4z1RnT61VnD9nEqBOlIm7nekg7la3
qwV5fGR6UoPaTfHCDI/ggkSeVTiAko4sT1YxscOW8PxhWyipp9SNEmbEjyUXc9wxAy1lu3koviKl
FWchJahqQaObLF+1Ohka5j+6z3/fCeWmEjKofdKh/nYwJvv+t/1brQ4ppdCc1gjRfvzKDUS2Y2EY
l98ep/ZsfTBuDUezDr/t/Oox7+/RQndC8g1OV92Wop1hBg0Tep/aAIvVB1RP6d0Gb+7seg2ZAkS5
ZiqTXslilBhGyWL+2FR30JH3tv+/I6MYHk9L8/rPf3xFBVvt8FZ06ffhbyANS7dgY/zf3/kef3E7
JEDkn/+4fRVff/y9H/P2lL/6MYZB08WyXJgZtme7ekD741/9GMnD+FcDxqQB46POoXPj6zoNmnfq
hsNdjsut6LpM3zHc/6gh49jeHw0Z1/A8JKagBClGmvSD/t6QQT88i6prrCsGJypknbNn6phtSLZA
v5SMpPghF91mpb5pEtoW2BKHPHFuEE+RPmh2H6OaijdIXaZMWoRxkPAYPCON1tUUeOigDx0So9ok
iVIz5q8G2riEAfR+xF+4nQBTrTqKJoH8sxiNCvG397Ero2UfZIwIA6O6j/qazAufc32MdEZKRGp0
sGvXLETnpRkhwmvYWwlY6GygJz23lATtJ9+KDUoiqOuNDv6bPgmmvGRO6YMmg9MddJTj3D8Pcffk
WONzh+n1ExC8g1XNt4Ef9edgnEjBFdO81SkLh77d3iUeYSSLg72YhMzvnhbEBBBht4TPalwi0w4L
fSzvNR/fgwFBPICNexldvI16VjxoNiTQvOyQu+qfAGkdMmO9BE5xIpSteUF3SNlmuQLSSXYTEdkI
YabQT0wMaZ2Uv+jrQz69OBHTf3aJnukMtbxpNR6DWBCvIZ/hxgD+6ShCFPC5DHItCXZuAmXA62kk
DTNReF0mBFOce2dNG9KXsE5iBZrSo4HbhIBlmy+7+TmORtjVOuAGqnWk8lWH1aqiQ2D/cJmgb3tA
+UViuZcpD6LbtN66uOyX3rmbdMj2VX5ntyR6tNUyUyiZfnr99DI7ZXvSongfZymwBTII03GGM5Sl
TDOyghpTVfTnFdmLk+vU2pigY43NgdASV5tMJi4tBpBbTNUAmYdD1ed7c/BFKMYyO6YY4jcWZs5d
tsJ6Eppx33RTfrWWDnVzF1xd8kbANOfWvogRBwkRRvdxpqXXAivLTn43QKHg9Ue7pjBAshOodUB3
znHgLyPugooSrmcWxT3WoEvk1MON9wFHc3yK+5p+xfjT6WB2YQj5VjG5PfYIwQ9mRuGfbCG8IY3+
KbZ7gBgwJvh6osuqBzXCGDozWmyTtSisWwt9yFTGHfxeaqPrZH3KG/+QxmSDdE5+YZiAyjewLhmj
xW0V2evOAEMFJzv+GLgTORHgO26DQYelWepc1+b+mPSoHSJjFteOX3FCrHVMUuQDQsvnndtaxQnD
NjoAh8ymnhgFPjWse3oS8VQ4+0WgFy7y6hPCrf7GR0mw7a0nq0jGl3asPhRx9ZEmi9gRyeicgnTu
d+t8mcUUXzpDa85L0jGxRreApG9aYQVAAyZqVfuqWdjfpn7aFXrQ7xuDc4gfiZOhaefctvTbLqWY
Hq0aRc60/GTKalhpooVFOiWlUMinC5TCt35JNrptlid5ugIAUVrdPqYK86IXxnXQ/fG1HZv6xtNh
5DBuOlBAdhhIQE3vCbcCppzUO10byPDSfP2YRPWL6TQRc+Z0pjGHBNiBlhlGPuULRGn2btXm4i6C
IHNyPWAwaWMXZHPRJCJTzAfKBQrFGTSxB4Fq7hLUT/vWTcxd1BFlqYkZDwMe6mMngmiXlRO+7yh6
xuGUPY1lva1bHwypyRA5L7Fc1DpDprhfofrdDovFN2HSg0iJ6iH/s7xJqN2/LYosu1ZOdO6JRmgr
fnLNJcnHQCGP0GN+ZSjvfMjj1N6VGTX6ZhGXkVRzxxkwEOnuF2qQ9tGPsb02DKgwfJArAM96Z8Ac
ZfrEwpKLMeknRLy/ttVaxVixoNWLgvTtftKzmBHKbXX/++bbI9WNXgeMdKPu+m1V3TXTjzj0s3Gv
XkI9RN3+xytCDkXmlpsf/a+mz7hzNKTScX0Lf2QI+raq1awmckiq1tSD1OL9ObnHHkH8G4/xeykd
e7/r/Tnvt6lnqzs8sIG4+pxouyDsWrfqxn//CTT1udQD3t5Ovcpvq29PU+/ytmoF2YXDnQnwrw//
20u/fzB199s96sbftv/4P9XdcxfV29nrOqRcf/tS1Fv3nfiAU4gEm/fvUT3t7R98/9f/eOk/H/7n
f/fff7K3Z/728upz0OsbKLH++oRAV82dQ/gTTCyNb1q9vlqgweuZTskf77cPoe5SN6q1JrDPTeEA
4zXml9gR5tsT3h4124zeIyG71xAy8GCtvEnkXDMA8NualKWtn1BNb+eG6EGDadlCRSFrCnhiUOjZ
XdSt73cNzDmObqSFf9yuNh35ZPUK7/e+vUqPjhEB7Psr0qjdZI2c47TUeSd9n8lJbip8dNdq9b/Y
O4/k2JXtik5FE8APeNMt7+g9OwiSlxfee4xeK7P0Xl0x3ldIfXVAAFUsB5c4Z++1lYpy3Hl5itDW
h3BKV3+szP2k3yfFy/kp8gH5f344aZtRHW78JPI4DwhlNeKHQhMGA079YbJKXe9YJdz4cUNcUfRi
jggfaigdOkkTeMlKzw5JMV9HMAdRL3O8y0O0lKeCUr/WW2TAFGpJkyLROE3YZoyB873beMum6b+d
5pszOX7cfHpPlRI+Gqqk/DCLySTubeXEFlrxf1q8PE/+G1sD5w50IpTDHSbO8jg2jbM3S1K71PEz
D716U9d4ChbeTC3dNIY3P7MfyAT1kT3QqClFDY3iuoju5i3lIkDoJbkEOcmRW4MhzsEV4k0oSjbu
xrhZ+mNHcJqQzsoJEGDGaNIRmaHPJtWOsIO/rZCqmJOLZTtrWxwdewUy/VFOBlhuCOq5mgP9VGgk
Ehp/bFIyARm6uaSL/lUwBVG20Aff2fWizDn+PekQQZcauv2yKAvcfcTKbe3RvsUnEx0nA8LupIDv
GUt3Zae+sktHtOOgW/emFAfnimUsOrtICKRk6NgacQ2dQ0Ou6jTGQQkUEnyGWAWIR90wrnVy1AYQ
AXZfvWmlfVUzIuFyxu8Wj/eZhnE0LMNUXxsJ4Cu7IkpjCG1/r5KAKRzA0uCMTMAxUYo4msvQTxbf
RA1Uzg1k7NS0x3ayXIwgPlykmkrPVEjLpWNYeq3lnAexess9wVVfGj0GUrYBe3bVAiHGIs8AgPBv
oVl3xGRoXW1fpfeyJqiK0pojC4V+auzwDw9w6PgMkyhIJ1ILK2vTcjmdc4YGDPNk0U8XW8SiH5Ht
qOHOAtAFp0iUy+BOIzj7exJMZKIsjQy7iZKTb4Ayj19e7N/WRGkUi/dE15rGpin2vcsOKOd+rJta
LGThiLfNFWdDzyESTQk2ZAuyXxtS+Su+0h/LpHJHa+7PsI+hxEa9L2qh568jvqgsncuv7JVDLLwg
gHLEPiW/ntzrMil2P28H8Yjr780QSacsl8svLOcuE7muTWgwApt5lZXPcx1dfGcyFig6uqJeJVdi
V0Cm0zbVSh51cheSc5eJ/A3kItdKhquxubNEkUlWvgNhk5aTyyLm3TfIUxjnJ/W2jQZrXrqi9nae
NegaLnrXMiGnd5SwROE7lnu1mPxYpKO5yYwA2buocMui92UyKSHDHVENh5BcbdktDu5gjIjKB/27
Vad6nQungZyEYQN6ymd7NVXl70yS4oKGTj+u2LWsH8vf79KSkOsui22a4zmpNSHOsLcdcLk+ydmN
ZhTOE63dI7VhHbkXYRvxoFPUDyyt2U5c8+QXMjmkrUJrVoPaNxSDuQkkZFpPVzpQO44sLEe6gufQ
pOOv6jdkqZhISxz7EE245rEadqskVPHpGPEpiOLHYWijddCUKQpCbPnnenji4nrxxQnd1W2KeXRT
zkeBoq56EPAL+rP4kaogOHbAk8ncRkkvdgTkKskGN8Cj1C2dt7Sonl92Boeq+MF8yEccwzVhK6tR
3BuZ6ceoQVjwhN/CEROFm0GlapOlrPFKvxDA++iQQuEMPI+qYeXuIjXEetQ9d6Wn4BxIiXtJDX9R
9WGNLF2zTpQ2xy2g9vhIpkK3dZryrkqUemnOkFUYHCqEqJnk3FddB+5ahUtCUw9xR0GmJwSdXQgt
SCubvRHrwPRyJFvS79OaovPli5aUXNb8AvspirKVR/9J9Id6HNxuhS2fYbMqBtijuKrCuOZOtVOe
DUGR1vvrlLCftdN46MjBFrt1/TjYW4Pb3uX51c2C1Wniuyv5PnT4jWWlnrIcfojgdmUj2p62ZaRj
F0SJA4WoxdUd4gMmBU3oLVrtVGqqiidfrJOPznEI87RpH8OOc808B0++n/rYVAPE9ubnbCrTQW8C
7QgU0YF0fxhzyAdR1dOJaXSQILmPGqclHiGZm7X8YHQnGnQn+qnwipuausBanR1G4b/DhhcNq/5V
a4Jp7Q6kkkHuQLBpU/+EbRCIM6Wc5Ioi6uPqt9lwLLo1gc6N+kArNtrVfzRCZEtEVud9T8M3Z3b2
3ulvHHcEtxwCCcg5oazzGvzm+QkcvfvE/iBFowPmjEqtR77f42kSsjKuL+K7hSV0DXUcoMjb4qQr
Jn1Gl6mnyLJKO04z0/xSTPVzoLSEfUbwPGZH4+exk+c2tOmKJBBsDCeaQD/l7soonaWLn/q8e2ST
MBmZEcSSWSk8yFmIl7nZzA5yzpWK5stKmKQgtprpmClqiA2QJ+vi4JJzl4l8mn35X7ksXzWJ8nCL
pOcon/zH8+SsqtvJ2rLt3+f/leuyeNhHOYzY3PpK1KxbFylW3aFogxUgF4Us1Pghz5L5ypu15B4G
27yLh/u49hAH6viv0f9QQgOJD8UGaAyJdNbkfQZD9jyXk76Gx+2uuhHfbjmDl5jnyqbaXb4EXb7N
XG1NyYJU6RC8LDE8+gKTkb8K6vFIx7D+8kdEh0PpvRekdS+KiZqS31fO0mzwpVNIrdeKmowHogcU
TN/hlyZg74b53hgu2Ptg8G+cMKivfE3BkplE04dTR6d5LOwnndrXjhJTt9F6q39PlKN8fDBSRCfa
kB4QCPgPldY92eM8fpghaQYYtp1rWr/Ndd7ADBMllw8EnPe57qunIC0CgvkiqGLzgBhVPNioQGm6
5KMBr7DpZuhzceDkT4SiXctX5VdjV48s8wqk1nBjURcG18Xbta7yFsYEew9lDczN9JN1JiDzase4
viClKhq9+a3SUI3ludXtKrhyZL2Ee/klpnYgva6JjFPZVNotdz9Cvy3ONDaxxMQp4ctWa/+OBBDt
SC7LRHWNTztTU5g9O3nNFGKgnLHVthoZDK8WEUjyU3VTOJJnYOvHgeiZOwvSyfnjmmC3YS9Hxm0f
TNopNyY4sOIlJ8fc9aOlP084H3fFVNALb9rhLUMKJV8yLNyYtjv5AY3lJA8IrN/lejUljjUL/PFG
nzLjChz5QE+cX0YLi2s3VasnKoPFvhlroq8IgviwIDqJDWxW7E5Yne19P6jdIzmy9/IFhxLlIEyF
9prYGXzXhRueN6DlwhxSkU6D4krXTdclBw1b5XkDqsQLhvrwPtswBBIdvpCuOtbTrKcn+aqkswD/
E7tYJwJm5W4nv7hZqV9Uo/V7U52iY+iiW5MfP9cYXurQ3aLCXmqZigShKs09WnDvLg4osHqTkX/l
nXkgB09/GUn23HCjHGA6rMe7YARlK5+BpmIPTzJ+VSIz3piEFBxKTkh3jWJpHINZ8RWN5pYYr+m1
i3JvHRqodUA7UaYrbLC57GjydVAVb0YzDd8YbenrODBcUh/95nZqXUqb4nWsqIDwr/RvKb34teJY
GeOHPLytAQfQ0+UZQVasArX33xrPgcVaZsMR2JB2Q5k4W8p3qUcieojsfg8mnc3tk2niuFl1A6S7
Pr+G7czctlvu+wywfwVVPz7lBXXoNJz78zNgDCyA1DYfbgO1NU7N9pQh57+2YKqe32XkHODF7kda
uOMqp594auywvHYacoblB/X6nd0Y6Uk+QS27ZkXsR3TVkn8IHaTDCi2+jgOrLJ6cz76zM67pTnOV
uO3MLqgRBEn77yv9rw9UaCAtzMG4AmxZXKW81yqpB+2Tuqb81mOlEm2nKOE1hD//FEVttyInNf3M
lKN8J20uDREN116XPeL/zgdc6GP//ujNF/mEZiJjvlYr87rVpvJkNmCx2qBViTVj8/Q9ZWqlrH/R
0qEUObTqvROEJdc2SG4kDfT3swt4rSfRkUxLb5HanfkB8kAEPvMaFfvnMeczkmccKc9KG9yfX80L
H0q3sJ59JVXWdLOSo6Mp5jU7ExLy0PU/XDaWfGpiAD7ETFjdW4RU7YrET3cGINl78EW4IMVnA9MF
ak2vP0xnILMqqeprlOXDMbEausx9CbMgrW7lUzl6HjvsEc+UVjAqcEgcqtkNb4bCMxn55M2nAZ3P
FK9qcFO7sFtbudMmUn0YPOHNtY34ARxavcgZ5f/K2CtVr1feYwUAHPkMShMglRvNYwv0Zh1lHF7m
TByt+Hls3X3u1Tp6NpsW5F8wagcdVvzN2CgqOu1SjIxe5DNnSACLrte0O9JOvd0wwXNt+/o4dlX3
MMD2Pv/eU5CuC9Ob3pW4bFZ911pXKFzC09iBfu18J3ydu+RKfhev9F7VvjOenFDpN3PutgegAeqN
5igDzkN2OK2/kj9QxZ0c0cpzfdc3Q7Kn7T9tYaxbD1GPNkc+xbeDjUu76t3HdyQM88OVoyvFyTe1
fG1FTfuqZdpRPpVK3UcUws9uM/xPjk9ElYbecG/nnntnz6R+h6VhfnVZjRqgVt4SWGyroSUJGCl3
SD5JEqGbTdvPzL2busz6GhVYgL3nkMuXqaDOKpJS8BV2L/VAfot4LSjgvxUQ8Y/0FxzE9d0IbINL
txN0Bdc2XqOPvN04+dqrZ839erbD8RjPeXCTNQXUBvkaYiIXu8BTrl2VnYlePBR88W/i/+XTjODw
/73x/11v3NbpZv8PvfGibsP/WH0kP8P3DPmPfzkW7X9hSfQsEQVhcGP107Fo2q6n6pbr8IdW9V8N
c4+uOJhalZ66rlp0zP9umJvWv0RKnuHwb66MsPg/Ncwd4783zE3Xc0zDsQ2dT2i5pmaQiPFnTIXp
uWVjj45+ojInlDJykjKooddtzNtIdYio+7eyGKmVgcxHSpmSQ+kVRbSpNhBQU3HoM+JyixmA2iKt
ifcEIWYsLBhts0gboJLiiDF+LRSJqA9vpNJHTobBVbNdZPTeHheAIYpVdKWqHCWnaJnI4pXuHw30
s9sOhva+8mheLbP7vAesOofZM9e693Ay7tUgVXd5f82ldabeG63tSSPIqSerj+5RHuM3savyqQnm
x0wdutMAd1oZ9LWXYLW2SeHYEAqsrZzAzZeB6d4NUXw0/RAB5GwUuNVgWaHBW9HV7yiQmHinSTkP
JiIeiizqqWhXX4IYtdBt55ba8mvlJvdASu4mtX1JrcpBMVSVfMN43ZMbunQyCh9KFAkmpH+q8qZc
tpH32ybLp+bGdbRAk3IfhySubK9I5iB0argyW0tZK7P1As7rBgLynWZE71Zpcxs3ZHdCvMVIPd3N
6r1NwOLG7d57D6mxYeoDPGwsQEBzAVq3KPWbl9EKDyZ8nwlExcKCLUM9COB5E4BRz6LS2zrWOJM8
1puLIb8vFHh5fkEtteMSFRunsM3fy4BfdXSCbJlQrF0YKAPCqH4D7PLoT9WDVtW3buM8eaH23Li4
KIIh3nlAfz0NNXMSQ2Gs7nRKtgp17cTkToFy+DDU8SoMql+oHcn+NvJfrrkYC9x96Uxkk53v22H4
GobmyzV8Ohp4HEkORqS+njG9+41FjTvajEq5MfBOrTwf0pdj72sVn1EjmD49vUcuXdVvXRc2QhVL
fsjAfxHceY5+kxK5aMFq1dPyEQcI8rQcsFYYWr8BXeCosY+UEioMju24AKyaLWa+tBJbKy/V+C2d
jh2vDt+joZro+xKeUOutsXEK8AEpIWSD91laKUSBob7J89cB2g2YeGhIXLWaxWwVD9pLovNTIZVj
AGTCw+n9kzF6G7E/lWqxK1T3LtAgAqUqd2z6nN5G6T4flJtkNldQSiEV2jd6PzVLA0wFN+Yi8mEC
PJ5Mv4iFuk5tLuFBG9/gqSPnITFC0on5Ty27q8cJAYSaPGPzejFy77pFXr7sVDIQIgBX5BeDYCv1
X2ar3ipgUVotX1YJUpnSBb6Lr3aJ8gs4mqNt3LJ8sgb7VyfcOUmmYyj1QQRD3eN6NiOXiPfePN4Y
LqKTAoYg2W/RQemHZVXZ+Eca8zZ3SFqqUv/aSqtdFiQvFfoLSGO72oB+C0SDkJfoCu/L45AQYJV6
+DRz9mRbb2ewpukzGQXuollmtoIVoogB2Zfxrn4YepeN7CDIwBszTNaVNVf5qktsBYxJcNeOxnFO
1SPFFosfFWeJunQTGGZpOf3mDd6yyLxVQjywSR19mtm4V8EqoER48O34k3kA7YO9I9fTW4zkliX7
MupJ+YNaHVXBfUh5ptsOPQ5qRIzDsrECNpROGLaBw4mRWIZti+F/NnEDmeTxTaO5/Sqofsetsgu8
69yrH9taRT0D0L/VOKb72Ljtwqu0piRFoPqdbUTPg9lvlMaHd9R2+0EZ4MQWw62eT/dEIKdcJdi9
4ncoEpTSG/t3A7Mf+2OCaEYZj3aqPsB44kxmIepw2uFbta59b9qNgXtDEsQ3nUmMMulw3xrA9ZK8
faS62S3MSadEOOcQ1BqbDAguKWHnP/Rh/9UYxb1a9u8j+d64oPJruFs9PjlvyzeHdWTehl6+H+Ih
Xztd9qGM9ROUzFWvm08FTb3GnN1lUi0qLWf0marwZwbgatNvTc+p8VZbM4p/j0F+jMd5o+glDPiA
qwlCBfQJBWU+8hjSDo+wgXGkKtd6cY3zDkGW1eN5RBHCy+uug1/XR5ycGOouzew1uWBbYEjelx1z
rujC29i1vubJHNdj6PIiUXRFOuy0Jmw0W84Ma2H1m9fEAR2DNN8RZPfiR+o3+aiHoiARMJzNbk1s
3wn/LNrY4eiQtQT5br6N/O44ArgwzR6ciEXiUzaiqxAqUKxNwb2Km3yZtSfDwJKd3YLFL/jNuPHp
QLPXnXeICnOpU8xI0/wu7dPvIBYFhabeeP344RqjunLH4hap1TISRxcomg3qeWwIYfg9W/O6HywS
qlvyL2OvXg0T2D3l3W7A9CWNt6tcPO/B0K+SBN4L45VrYiq/yNdAWqMRAp7Pn60ePI9jdI9fhL5g
jIGyqwzQZSBpGkd9zf3WxURLCUVxp/1I+AAqqX6vV/VpVJLbKWQ4MUD/pza+yBV/FdrDVrXmey3r
RFwu9114Vmp75HXJ+VBzYSFvky2QqV05aJvKcl7GsYbIwN7u6aW2ReoF2ZPwRfKu3oIhCpZBY3wi
trlD6UNZNt562Wseqsiax2+PsFElI05xMJ7oTFK914KFM3ZvMdEG29kdDs0MzB3QwKJQmnsoMKE4
Nexbb6c1FFnGsbgzRCFkDo+u1+JghEgEO3Xj1fatBtR3iUd1dPNHDwJQUyYfJoachR3Fz+XMjqgC
SS/t7MiNWIf2reR8N1oLpXCqbZEXkAxmoiByi/2mF5kOfovXdcaU56bVqzVkFRGFrC9V9tzcn8Rd
uA4AQOXqxh5imPU2yNOdXZoHWzUp+fKBy2h+8kb0M4MJ5cF7i7QeTN1s/woTfUsueEpvRvn0TId0
AOvGoue3BwF01aZEZDRV+g4uSt0WZbx1QeijwHcxXSbqZgiqFE9brh8jS191HcbvMsof7ZJD3M6q
DwPZUA7mGpZe9W1MTbJxqycjUQn6LIEh5ml6KlvGQ36hcDgYT0XP4RqW7jNuCeARTxH1aqrQ/kuS
2NjuwvpNd9ObiYBYMsXiezvzv6FVILDwGD45IKzq6QVdOXgOE6mjCtBbGaCaZuOnUZZEegTqdWl8
zgV87SF9BCoD6+Ytu4aewVhAo+BQp5wRM7N5dMnSWaaZ+qIo6NWNnj3BV4NN3/AvxAu/gOYEBKA5
C1JK6RMD2TLNERNlh+W8sLGaG/2D5pZflndreOr7YLm/mlAo05rhlDSuvvDM+GrCH6gXxZPvwdPo
QvUWNJBKjDWdEyMkpKy1B0ogpGMmIx00skD0EEtTuidylvFRErylRvIZV8FHlczXoRHft3p8jX7/
yplsD6G2ejQaGuYNjp+ZKmWjU+Hn7pPCJdbLbK4eZtd4zxX7WFiWB7AgfYDEfCo0vmNDQxA17YZC
+u1QBC9WMU4oAsOjVRmcd/EHcvpbKbn5qOhkiCk29W4vblZgLF4tEdOQteWtz8Car0LQ2GSTtzjE
XIRCEk0saPPYUckittLkF/G6LRUARB5QzlV3+orhe6iBo1CFz4lxgFSIZPPIiFwxM3cRoYcVx3k1
+I8Rhj76Eiq40TC6Uj3A2bPwEzr9XWEgjYkbTnBEfN370MeEz5c3sFDQJL3/EZjho+3ODFNyQi4B
L3I5a4qXRCuCjV19kZF2T3YKLcg0/Bjd4dUJ+19T137rs40er/iMvJzauMpvFfrxfaeQpZV2wqVF
3q7ZxjtCkO41HdOtNZyAmRyJN0SJFdTvXdC4jDvqTUQoQLEsmzgmgdN51ePs6FfV7xCIOllp6fug
uytLc3ftyICe7t2dRl9w6dYuNQcYImo+XGlqcuNpvbNwQvuTnMClnzvdek7EBW9cch0vOup1wVBD
ZrWzvYu3djupFZf/7sEs3E8D4ALjXnfLCRcvPj1GhzwM1WT838EomNzxixPOvYGN3SMNudSXSUBR
mihQv4A3geIyWTlJdTfEOfZnrxC+B1qc8dNo5o9TEHD5JzzLSpdeNgfcbHikbKsK+0tsHhkQbOrO
In3MGveRi7O36HQyJpybwVdvdPha9DGbfVuN3AQ1NkDEbNPr3akqhge9HsIl1F9KLTqYPu/LDKZ7
yqDWru6q22nQntXSffPL+KRQ2ufQ5QBze/QlWHjxXrDzUsYlTmLfRxxTbWL/mhrtjoj3bT1iO0zm
6BTmnKEq71nX/AD7MCV94oPUpeqYNzWUh6TVnhMnXBMzuq18GCr9AJPRoZDsP5L9Qs8jFaNas1sM
dswFMBpwN0dXXUOAWWSM3dIoxp0xcY7yvJagsDd/0OAokjmuBSF5Fo+Kamur3GnBrE6uf7CzkzHg
vfcz58kww2ekqGDanOuS35UY8GVbpN+drm61ClwRVUC9/45C/1cwD6+eY312oQ1Wi/E2kE3uv2/N
0vldJeWd71JXdlBYj2HpLxtGSKEHL1OzvvB17TWiwWr4XxrXSwIHtm7hAV71twTVgodjsDBmKQgW
9MHwVnKE+EX52FTIGWIbEgKoffJ6qprWYvqRVdxEkhYP7HIM38L6xkwaStgll3kkN6c2Su71mUgd
bwq/Y9fcdMGjxXVPt9dfnegYjmbk7JATn92OUqCRXIyQsYA+wl+I1vKRLKu2Ycm+PlLyg3lcDvgL
p/ksj5HSBS+4CaNq2Ld5X629svwl/w/gsyDxV8EKzDQlDLmyEG+f+x5kZTJz/lg3lnq3BUwbTsu+
oz8tbJhSPtKjk5qW4wQJQlSJpZJATgaOtK7OkeDmdlwAlR2Aq9AdgD8Sus1aEY3SwBM8qFAN3vuh
VNeetM7YZgzKPGkepLTKTtwbiBzjZj4XYwCp7q0B3bwo0KQORqQ2JODlItTAfk8+ndUEK6l9uEhj
SgROCefEvwQRODz9ncFOS/kdudBFECSXCyXIV4kCDE+puHgL9KH8WmmjmDMCbuo951n5bEdqiKTZ
8DwrUAh2TrSLfD80cCPZcWJY9zKP+vmXO/9KEQyoguxp+nKicyx+laQVPNBWo+oi1sltIn9rOSfX
nXcHuSwnhmBDAEPfVXAQ2qG7lxueVHQ27FkWIvyGcqWc1COKLxyB80pqQ+SH1Pua3wchAWSTlnLH
ZFWfLSkMbpOG59/XzOG5rhXT2GSeb7HXUQLJ231ghJt8LuZVq0/3fyiWYtvZzvBEgqCiha5yD7QL
5qazSQ/MabEIadYfb/xz1knJsNR05NrymeetF4VYCnOYQGd5lJRDdbVSiL7QarxP0yQ6/7gj5T46
+JejxtUdzMXyx/v5CxpVeF1EW1eZm40R5iTNxG74TtC1Ctec40FOOEQOZPHmXOP+2oEKtb/N6qHf
SKlW71c3qT2rm1IVBuAm40AfSNyQn16+hPxPOfdv15GMNy9CLjcruSf0JHtTKCTkSOwIOiazHYCt
s25L7j7iCbYgRoYmw2LCCndS0jZ21rCbcovUEfzoNG52vtQa/Nv3xce398HoLL3cADEv9kL5lvLT
zvGVy9CNoWFh13spu5OHptyT5OJlXUFSjTgjWfoMdMWphk3oAEuRft3L7nc5Wv/YRc+z8kkzZdCd
J+og4seWq5o2tLbKc9vkm/NWzaug2epBvb8c4fLryX+R6+RiIPZCte83TUtCcehEG/mYKXd2+YzL
///cBeWy3Gpy7vw/cvk8++Nxufhj3Xm3LSsb/Jx8CBcLpWPA0sgQukWq7+DpY3rvbXshv6fuYUoP
9Gahk3Mag+x0rYa7IXG+GUQgge3c5HN7R2AY5Ur3pKcMA4nAhWBzl8P9HOrueHZhI5LOBS9lJGDS
0wnqKxK13hmowMpK6XbKhD9TTpD9tIdaq214EmIl0gCsmqUaDCuncFpGY762dPM+pApa8Yh8/j/P
5q5fAm7QH5K0nMmDeCQoIDwOYuJHA1cBuezrNs1zOdvpdY2XBpylMQ7BBlhicJQPBAEXCtslQznj
DP1DOHNZvIhkYPzzE0tBzHlWPvSHPOfnU38+ftbSiOM9Gp1iZ4LVHE/WWM8b+cyfTz+/spTs/PEm
57f+Y8XlXS+v8k/rLu8uHx1tEvH82g22BnHyPx68/P/57f5JYDQjxtmUUft0frnLjyOXL5M/Purl
ZVpKYItB517q8lZwinck3byFElYgjcl/zIK/QbSZTd6uI2lDcnZl+0VysOVErpNz8gG52IzJpkOJ
t1UlJ/gHG/sMDw4Sg5LjGARriuZcRkIhSZTQ5D+Wk6y0lxSqGITK8/6FMHkmTp7hk3VZbwpDu5Od
GSsbkHi14rKocoHDIsRNDSJUrpJw/xmLOQixhY7YHar4MJ57OpUcQrRArgA2uWvul+kIoeMM1bVs
6EgstUqeQBHl9k5ygVMJ35Bh6XJZFQAEuYio8D2jd7DWhFhYAoPlHGrk7RDONZXKKEA1P0ebgFsb
SAW5auJDIAopF2lLLkJpmrR/zf1YV9eqw10oWOxGaGZboY+Vk0GgJM7rYnXcJjidYGGRhcoTeqC6
27BiLCm2ZySUuHJOE+rcy7pIalstLcI1FOf7Rur5pTF9JM/xv7DTctmu9We/KPy1bK/J7htpPHh8
KiHzv3TjJuBF5MqFVIzFuO7iSpdb+sc6TKXEr3bV15lze+7Aneflhu5zamroX5Zyc8pNfOnI2fJS
dF4WOmp7ZuiVt+ReimZcJLkTcnbKBPq7lxL0qPruI3KK5RY0pVL9skXlyjgvqM0yVgWjKoSZYd1s
bc7ykoVuCkm43xtAqeUyBoN4U2XpkyUwLmnfFsOxLEDLT/YbuBE4HBLG8ffkn9ZRgQGu2Whbab6f
BHZcTtqcMkAjEB6XdZMAn8QB1WWP6LdVLbKV5ujTIEJ2Tw3SWg9N/0rCHsJ0uZ0CuYnkbMcpxAcC
tNGahn39siXkhrlsnbDWuEl1JjARYqhymTjiynVZlEem19oF2LTkW24GuYH+aVOhleOiV+hEPVLu
khulJBHVLDMwJJIKIjeRPPLcuLcQmqMCbUKgJb2oqE/OtEPaCTw6FjQTMTrfWyT4GYxCaSYk5ZdP
J2Etke2BIMCkrrDPyeXzrBdAWVdD7p/lT6iK3/H8e4s5uaiZRLVoEQ0wcbREse4Sn+m+yBOkPGK8
CanfUs6ejyURDWYX1M8gxs5LO3PHpcHWX8IW4cZKASyopuT3hCoaZgGzPyP25aOSIO4jjVrbc/ks
96VK4EsKMbksyjm5zlIUGg8MIOSehm0ZwpA42/y/tOJ/Ja0wLRsCwL+XVtzU3/iQ/xup4Pwvf2MH
7H+ZNvIIw3ZtSzcEdflv7ICJ4MKybEfVbHhywv//l6jC/pdu8xhkAB0wgOFdKASm9i/Po3QNN9o2
Jcjg/ySqgCr9g0JgIfawHQvch26APBAshD9FFUlDmM7QeRFky3d5wZGXGTudwWkO025KAyRC3XMI
pv0we8A/gBQ9uWNEVAgBum5ELo+kolwmZ14KHXbGONoqHY1beQDLSW0kR/iN6V8AfOGSGdvS2Wij
ciWh+3JSOKK+ksX6qi3qtdfX1d7WtGLdhhCR45ScZMSdLvLT0Nk0SY8Zq8mSXWf0Rx/tUZwq/m2F
CH7TGt4z6ndO19aysn3n1vY4OQ7TLQl80V3iZnu/Na+10WWc3WRXVpfUe24+PyM7PJS4oY+BSe+x
gsOwOY8MJNJFnsrknDy92fr4XBI+v6oKIu9B0Gyt1LpOekJXFNr6S2iMvyA9fxH9Yx/GFCQZzjEE
wiL7z3RpRQ59ZNMY6TY5WebHUkxofBmoRz6kN70STgz8H+g6+DZKfJA5BjJ1Qp6u5aKcA770OCZt
IlRd0IcCW9m1WEB64QXBDkBsdDeV3F5TixPjYPkdSJ22d5MYIEhjifxyBC0jaqjxnfTSgVKkjwOW
lFh4U5DzdauJsPWFXifOgdAla9VhZiHseYUKcZMIlwslI52oW5wvmTTBEKqHQ7onHH1QQDyJEQok
l32A6Hmbgx3A6CxqIpZ01wz4bHzhuKEYS/8ocDd6FnCP5/Ta3vBwLop7RvnT/9gSl61TCL+PUne/
DQxAKhxYYR6jYeiOpCmJ0Ek5GUezXiOk/FYROkB1GppDYMf1thMDKluMvuTcZTIKJ5Kecr9uTtYG
xHd1kBP5hX4systFDVthWeuatwi52pJMI2g+51nKRLdDSmc00nS4txitZpEpc4mYkYtyQD07NeEj
mWAI/hXjIecuE7kzyMV5GquVZpF8Ko9IeTA6c85QWA6s5Uq5dwyx9WpkEYRoMQiWP91lcllnCA9a
Eh9+prLIq/UlOCcVjjZXeNtkxIwcPMmJjJmxxHGeSWMcNFq4wMItJwfEtbTUXQbI52Uw2PYEG5oG
07x2ZbFCarHq9CMglBbnaGGuQAiMiyxp54NBFNTBEhO5KCc6DRwkEiVpV9ZbrOEe1Pxt2efJjsGR
IRrKDJZ0F1nmKLhSCFSZBZ6Rb/OxpbXov7jFuO4g2FFR7pSDaxiPoN2yzXB21okPBZQNm9JBFQeb
/JRIqkgTEhPj7zm56DWFtvW4DZYe2kn8g+43xEiRSswFAtQlea+J8PjYGQGn3HYEa3BLKMJFkJWq
YPrxqiHazOb4GmU1LXMlRP00P/HLkm5PrkhPQAmTPiQHdOKA3/ih9Vo2LWAIx3wEg55t5EesxNYO
0bUThqFnq1EcS/KBPoqz6tVRPWLohsqGnzTEj9PUzhzRKlzd+a7xQKoUNF3XXd9cx/P42daKuTSU
gc5ef4oCvAviSgdP2v8VeVq6n6uS9nbWrnS/fkhd/FpB0j2rZrXzcPAxIPI+MlrWKxoYd2QpenV6
iDL1NJCct8krnlEBzQxE5bEbYo/eQXpVuk4uYjTfiJZeaWPyRtSXtzfG2Fg1mQvXvyT7Rxe7wog8
p07ypdapbz5ahXWhZfoSJ/F1pNMWK2JR8MupVkZ91OASxPDUBiWtv8nmBkxHeBfmJ8ocGaeIPjqZ
OVoph70pyK46ugqqXs50iuEgJma0B1l7pVXjgxsKuo6FsEvNHG8xkGQPcJXrm+WOu8oajjIAF/U2
beQxxLyQTM+0/nMw0ch83DD/lRgmNFG3+1JUsOBwqJ214SIr/k/2zmTHcWTLtr/yUHNesDM2gzcR
JUpydd57REwI92jY09gam6+vRd3EzXcLeEDVvCaCFJHpIZdIs2Pn7L02LeYlaBRDDg1ip6/e0qXJ
9wjhb1rm0aOd6VOmU7UqW+YR2Xlys6zMOrmdKDGdeOSiWpu4IBWgKhGHiAgvryDEMDPtHre0PGkt
EYsrRDMQU9fsuyEvA6uLiLlOB3MbjzcZZ+ZOAJkJkPoEU5tGgTdBJVICptNgDajWMwSIghzkoLUt
K7SwsAdemf+ejUXfI8t7HYr5RobB+IqGB+ORpYW9tNzdJJGY6eto1NHV1jfM4WBmNJqamh+Kvvqx
J9Zzwxc/ncwq1wgwT/if41/JXDh4TbRi20T1QIxW+TbVPUnJbmaEhrR/yKyOw3HR8IZijU+cPn6c
i/pk9Z7OuCEONK3VrkST6ij7vC4YSoUDjcTLlzFruxD950xgA5p6byC0uxb1FpEbMy3qpK/CqZlj
Gryv1BqKkJOtGXie9YGaIBlO0meMu1TmUSZqq+vprzxGiTmWEc1fV7sMygwMsMCBYj9nJMoNpKrk
O8hmIMakWcCDbowjEWYwlwt/ZyLuuvBmfrnAYjfKNLSdQXCMvfwyKuvRLaNVOnnJCz5TR5c/er/7
7jXjJpr8yyhZplzu2xy1Ci3f+DquyCazoNG83qpJzt2ZJIkL6Bf+bmngnXEjLZxlhJQnJkOgqt/y
OSNeVnsYsJ+Hjq0NUGQyUDtkhI6c6OXACE86/s/CzNhO9Nhgiim064KOqZTZngE+96QBHR1KNgyn
BLTTMA+PPnnVOwSeBEaq8Wdc2cwqiyg7LCT0BD0ZU8bH2OkmcEH7++RwUnR91KbTW58y1pg0+0/e
uuKpal+BEZ9rPyaWNe7zY0uY8Za6lLRrCDQMm6ID9iUcVSIvd7V3aDVzejRz/4U3+pim8RB02tiA
28c/tqLvSud3Nlvfljo2ic3Vz5YeeTtbh58dW0Q3JPZ1MKgt1UqFhc/PZL/UtUsJWwtNS3rSreZP
LRnLtAoDrCzQ5WWGVm0sZBlLSU5w27pfk4humebjZNCbSxotZP2qBNtdbpz7YbqiLkmDocqfTDd/
bnVonp3qX+1ha3UJ4r+0PSVOiaKAEWqMmAF5iyJP1+gWLhXCLVuPdFOW/hhTWYOBr8Zwq6bugxnX
sK1vqURc5jhoDWd7NpisFHsrH8jKENanED+sOY1ObQRcTCQjWxF3fd/gSCvz/BHglr/R7bgnBCvs
MHyoNTrVXbTPperCZKi+JXFKJb7Y6RZWFf+V/5F4CDaHFIToQkRjnYygbGv9pE05SCqgCDvQmL+q
xe+PfBCYfLNbLcg7BmT2uKCuLLQgcTOBfSeFUVuzHWmpu9FyCNojOg7aBrH/oCbAwRZiLpMd+wT7
aMfyNFzZS4FuD4+t1wyBEaXaFj8kHyxM6RGs9qbUUwmdMeOYo6sdMOMwWgPtknHt5Ny77PfX92d3
guj95diRQDFrlGRrWfM34eDvl2yJ5Mt11ftkk76KWRXRdFnRN0Va8BeCYW1v3JkH2frs/nB/KYdJ
HOPpoTKp9yx2k22zzC+W1ZKalQHZuHMm3MH1tnVDnut9GkTHsOCUlFebzhlaRkXx21QVbxZRbaHm
d/MOlC7FjUF7dCiSn7EB6eTOjF3WrtL9gfQ0KmCPMojY9GhbNriiXVsAH+mQNGHF+ctfj4O7x36n
8n1KSHm7tiWqWX3msTZjNi2P6ajU/v7HrYH7zDXVoSRUxZLNDN9xmR8wr8904US/FVa5Xl60ZTzP
/DXjWt95d2SykdbiqPSHvwkA92d3NICJsGY91l3u2Ib7w50gUtaVRzCmLzbxSiq4Qwp6W8z67v7a
B5Qd5qV7uwMKynt23v3pnd6brVX5/aWx9rai8J7VPuZ9irdoLfJZu4Bx6xSGULKKCRjL3IEkS23j
RVjyPQJodmAXAUU/6fElVs1lsUv71Y6jILO8R62UXNzS0G6Zm/4aEovws1G6p7kbELnXTDyjPpuu
3voQJf3vpXBIehPu/KCNzCiNlvPRkgw+9C6G8WCz9B9pRflkOCCu5xqEuKqDEr49YhUuEaKYm/08
ls7NUPMhqqgXqsT5HKQtzo2KiGRMY4S4NUfT0jIh0yJ7cJyxC7vW/Jw4crljJ5/PbA31i4Y/ALfp
h9FnMQojzd30dSq2nMa1DcHi4k1FDpl1JjkQtvozFxEUfaMn87moCU5Yz4uAUu2dLRS3tGu0t2SI
2xvYEepPXQ77NhMnrjyPdZUl00mNirtSokpKHYG9WUumi+nPT1PRXSAUXfki/IMsRPZoG7+trs2v
dnMEgm9tRghGW6vK2g36T0bfi1OGZefKsPNnlLd1Ot8yWAOh4SBazQ1i1OU0PZWDpW/MqbkgeOH8
zwWzEaPWB3VjNgH0hB3m/PJEvm97nFpvG1V2e/XntLsOcuoYvyj28ynNLvgYvVAf299ipmngA7Jw
g75ZMCp01oJfyn7sUk+e8C6XG0QWy67seOsClAkWNANhNEQS6nv0U/pyoiN97JSnv87ukjFKNE3a
id2vBq18mJm5PGhjFGoqsXeyIZphThFL+8b8OPruN9dDizxMxnFe1rhxIZ6yKUlCD6svyO0fWjVb
j/3cqCt05qByK+0idCva+4P9K+2XYi9tRhAzZ6wniyCmdBb4Oaha9pQPGPGq4lQJRT3nYRns5W52
kRKOFvh7g0gJVjZiOQbLaG4EuABsu/VpfxbzQGy3qZ10oi8O9lT+7OF07ma/yDiSZtkVFWQcVLAg
nvImrg6o0emmlDtOzfPZRUuhU1HsVNXDfm8N49gW3xBhcjyRfK+FmDBbDKRaDSPBVEmHaq/nN9qA
PHC5uGq1TxKcmGXDu0mp4CuWmX23zFag5+hv5tanUQ2gxaTpcBia7EM6HGSXvD9jh9fy6AmV/XND
l+bAjyXkCdYNu3zFldm6e+StDaaccWfkU34z046g8Sg6e9Fk7ebSfnCN7imHXHAGR4dScn3GEQXZ
mQbhx3HaCrg6YYQVZSrnnjgoRuZrnPouWhIX27l4Jl053qKBzE7KpwekyQxCniI1Rc4qtGU6kDpG
5ofhgMtd+dTZSBp9gx4SZ8gDUnznJc+H5NmIp81Hk4u938ufBebsPZEm8VaLMVH4t6kfdeIS1Vsy
RfqzXn3HC5k9SpmEjQJqqBymO6yu4AfaL0NfgFKhfwwrX3exb5QL3WecHgTkUJPBxkZhH5c3r07y
a9F9YaksCEG22mPSu/Er+q4HrWi8Y9PyI4pM/hqNcwFvIoirhACUtldhEbfyqttin6nVuNI2/Un2
/acLIvKMjwhB+xoclxmIPMuCcGx6HUDTpfZrqN05HGzGynrlvOetVAdhZy8DkZhXIxHyONjG632h
7ZbuORb0NbRYjFcjKznez/l+ciMCE6o20GU5P9h6wYUwJKhePIMEoTG+DMIMLdmVEAJx54r2OwHV
7QP5Mk+Y5oxLKrkC+wgWSU18i8C1uWPUTVaGm2sb9FN16Lr+GwtNcTRm88gRGAd6W1zm2J+IvSf7
IsLYsT8uftXsMheCFMndD6aXDGHhwZIsdY+4GtZIrphvuc1ht1X9JUUJe0tzgsGzXFlbusbORkI8
C0lUwR6dQFOtTYyyUKOf124qkdhD5v5EjrtHiLjjnupQuoOyGWW6XsMSwfWXPeo6t4M6xDIxHibj
ixJjPOTVTLgGIscyS6rjAqJiWw3kl1Q5wCstnfZVIw9+4f7OKNvfbKr7oeEUmWiaczEEIA9opHM1
f2ZuIYLI4VZy1DzBiiBGqK/N6I2obl8cM4T3V9J1xRPltSJuL88I5IJtpemTDLDM/ukWQtcqp+8p
dRNCqhzhkhgFgCKSFNjgbF8bVC7zMmsA5TDXiMn0wr5E1zulKU53kwIWN3K9vXP7m5HIlrE1r/cq
DNYp/huBVBHvz3vPnGibtBKWlrDeGtZpux+qrZADPoQ6HonqifMtW9lZxWl8FuN0AnJAM4ZivYfA
exQRbnNnEZfFFHiWIyjn6VLu46H4ObWzj1FGPbu9+V44Zn+yNDKLsoEZVGHCj1laLFhFffREFmG8
HmA7jKjv0emPRcP6NBsMr/K0vKml3hoxeak+pmBQQh41Z9JudSMnBd0/VbpsL0aHiR0g9egQESg8
Nb/ElrvPu2w80IqyN6bvqp3sojRI0iK5FmLF6doLNgCOrw0eQwaAmKnq8k9LLEq28fzxU7T1M2O2
cieaXCHKje4hOK/LnFu0NZnEwThPLj4Y5J3w8c+nOOCIiUqOC+UPiB+fU6v5wknqj1r06ex2PccM
CfBNSvMPqkXaJqZ1HJdqp89auo3zEsmkBz3P6ml0DBh8yHVNpxOhjrgV0DNaBrAIWEGM863o5tif
fZYNH/aQsbMtBYldHrY7gmIMtHH9lUwbOlGVEKeqg46i2+qpafU50ASUGCJSor3IW21r1y3tz854
rtjo4qb0z7FKPubCJxiBJCbmiTy4kWxOpc5oVtnomdln9AuHI/bDqZC7xExgMQ+Fdo6FDu3Z79pD
aYyH2iAWsVovWKs1tznenMqpkQj7nbbPq/qb3njtWY7Ia1ze/aSRSAj0wMQnVxsH/ISfZVzXb2gT
t5AHWWSFPz1rzbhfai1+yaLqMHaCa6xi/mFkBgfQzpN7gSEm9WEdjCV6/IKj7a7UYxH0bDTkJrSY
dzp7FTgr5EZ+pU5JSyYK27y2jXoLOv76r3R0aglFxFmiS4p5z5o3eZkpuuvCeLXSOIFI0o2Bx7CG
40MzMDkFOgDoouIfJdi6Mw9JSoWaN+BC4utUtOLU5m206ZuiOPZ58WRo6Rj6I1+A6/cCLj1SazUw
amXa1gQe0+8j0J4gAeK/cvHWTD3toBqzI3Kq6kO7Y9SrkiljFOQaRybSP01BUWQor98joY+uDjru
oGiM+EBVFFpjzCdCCNguXTxax6APjkJ6nNcIF9rSg1Rbd9QstARatb9/0JgxA8swZsxYEZk9kX5y
a+rg9OQqdqKlSkM7g4PVo3aOUrd9MvRVwlez3AI6mp0fmk0OWeXJV51c5YOILY0ZPqbJ2ewvshy/
E7RksMqSxxdN9t0quhCFRhv1PHb5N7uZlr0oF+sclaW/b+byqy/zdqPPvnvwlV7Qj6yYnFjVGbV8
HES0V7cEQWUn/IohsGCN1jcTy2OOT+ModIZOMruxJ8cnr4+KC7qsHX5oeSVnKySQKN3XU8rBUMTP
Eb3NS6XzSY3f0iodz16Ob8SJrGZne72DatfnkCa1Z5Fl7un+ADIq48e1GQYsQhhEXRNiOiJN8WJK
yKb02j00b/diIr2+8Gt7cBZvduZ8F9C0j9H6qnez7xPXw4lDvaKBz1owWs5H6WrVtRl0eYUu91zH
U3vKUsTWM2fWnZuT/GzOIwQgHibQx0U1PPuKk2o1Ze2tsd9r1x9OtsDCyeHBPGtuXwRLAzIsL7KG
fEYjO0o/H7dVYTyaiTa96AtRaPm8ZNt0WnBx2ga+Cr64APSce9SGzMOtY4e1YGCpljbdpx61q8/a
FcBFzx7ycgFbwf0r5fSFZS49mHypVwJMAw1gygXjh0fQuGHwU4ef4yTsp4zL0GdLflF4SpNCv2qx
NK6ceY8LtJtz4+BchTBxqoqjLUWHi4IoxrZ2dbRLw40GIVDTOJ3pb9v5ySFbEngDjqDZHy4e/EnN
YjPgaIpHNN9WuWiPdckiXBYa1m1caxkdp0ev5yKyVJtTZp7RfTcXl9ZhKkZzW9TW6yjME2Jzbw8+
Ij3G3ho93vQMTxo/v+Wzui1urMj1yPZdjvvR9mV6LMuKPo2aN6Mt11ga5CfGbBPuS17rzOIZTGgn
NviA0p0hK5iWjlSsHz73tXL+pFn7W8+cZu9X3lcyu7RTVHmVfdHQdu9IdYyaYSfa5dpaMgkW3xqD
hOY07JhC28/T1O/tgq0+49gUjmvW5VA1dYhce+81rrFNzHh4L0V7BtpqHS2XefMyu/V+LpFF6cWI
e6jon0Fe13g0QeFNE2V67Q2vdeR7Zxq4r7HBXlJE8APT1PB3zuAe8QFJPAVHZxbWkTM3F8fA6W0W
w74U9HaNpcGgbkKA6RsPLy/tqVHkxNlqmr3FOETVM9BRaozutxVPKx1mDWQR8pDiH7d0Nplu6D4q
R37XZ9kH0TySHEBluwLY7r/H4DViby3ux5hUXMBpXBxGEFqJpzB3SjJP5/62RO/OZOMP05qFJdCh
QewzuXUZPD3I3n6t85Nh69M3W7DvjK1dhpoYHu4zvvu077/M/f7+szgaXpOmqkK6uTR7y7WXRKbr
wDBXwlyhCSMTEtrI6goYPuHI8oeClWBFyqwhQ0all0GxBpD883UGvJ2hVUwAtK8/zP5Ik9UBM2uM
CeU7FraHrCcTJ7XBG3h6/BQPfoyZALrf37IkaqjxYLTJFoUi0gS9/CwtRKmTrh389pa1SBXiVTl0
1wzphY9nJca31EEgg0ZZlfCCSN3LMjxz94ekyK5R36d7jVbNQzcjP7InLm5SdOUpyltOysJ84mZp
N8pp3sUCb2+wU8zSnGXkKSvATzH0LyHjeLQxHKOuTzN3iJvk87Gwhokm9AI1fBX6uHf92MLOay7+
sqEP+mZkuA3iDBaCb62g8DXRimQTInBzLcIVyG9yf7jrz4q1yff3n2mWmYX5LN/+yxw6sqiSwOJv
xRqQdv/N78/kGpr298v7M5d0XoCyTJI4HlIFt/D77s+8fz27v0zWD0ya5uvSN9ekKa2grAF6srBD
6xNJ9DCuD35VccS3NLFV/4qSEexex6WF17tiZheP897GWZ/WBZPP+8P9JaJmRl6Z9Dd43M/Ky+cT
6AydOoAPY31vy9rTpJ+/yjDyu0ghZ3Wmq87QmGkFBW9mtZz7vGTf1fo3Y7bwQK+dU03nIb/3S+8K
PN8V74OfJeFddleusTj3Z/n6DAmtQJme3e5/xCBxAiX23q+/Dn6zvx76Wq3hE4X1TzXiP5WmjvdQ
yrmi+1b7m8VpvpRH06xyYkxL/Ww+/P2gLHkezDUlMslRjQhC9Jx7R5jhoLHzrSw/aMqhjUgnE+jY
o+3lRvi/ArH/jkAMgo4O8eb/LxD7+N31/+edqBDqoH+Lp/nr//xLJ+a6/3A5rRiwdQgKYfVEDPaX
Tswz/+EIyzYYhdhQrv4NvqP/w7F0A+gOmfEIwlyIOOBb+uT//ofl/sPwPUfX3ZXNY9L5/p/oxDiK
/jt8R9ge2TmGZwvXJUoHrg9v8P/VicUzJuMqixNwDCIjGkH+LhXZ6+aY3vCttqfRsopdUUudE/Hw
2Q9oq2aNIFxjuCpS/GzniMmLE0PMjkftURHIsRV2qUGbQMfuuJ9pFt2GiR6bJIgRigsFVd7U0b7I
KLdGcjBT51TPdIZn/cG0ZsS/0KWCARHSLhqXj/HTsUW9ww/jboflwLaMuyGuD5B4zaClURdCMdop
pB9L0xA5C0fLtonCVbNGu6waPyGzlWfbo5HmkIZoRNOJe2g5j8vM2B86YJzQ1gRjidmiCQpy1BP2
5RGpwdEHPcnwubqAmGm2drbea+bLkJQp+cRs75wrL4VuLY+TIzUwkbQhmg6uA8tCuzFmgOR1X/tE
5fltALir3NuebFgLNX1XpPmwYcDxkg8CBEG6bdXE2K5q0sAcPtuZUAQ77Wltc0hH9uDGW0b68zCB
yJzrSzviDXFTVyN3JHc3wMNwNRZ9A4+D0PZmSEPiSTISUmvmPEzKE8RDr5bynkuG4Z0s5HGiiwX4
p7vgT9kYh7I2X+tejWc90V4N09jNfffuJOOTsAk4GZ0Q3cjGaedN1RKnkn4szAVSn/mTrp2AhN4c
epsc4d50t/60AdWqGmBLbrW4Aed2q/Xecf1bJnoktjKSjqvuB7oPuSr/oTKW+DV1A9Re2iI4cXoa
8AU99WmCC2FUzJIS45Bz/BjjnrgLGOUxvruTp6uLqfRvqezyM4hlb2tCMw4R44Gh4yyemhAbClkz
n8htmmhrLwX64rCNDKffZ3YXMppFhtaZtEe4wDe9KLtAb1xxGlIYBpyAEZOdILK0XHCx3DbEHW6B
OMGCAd8uZzPeFyUoRuzHlNCvuknMjcEGwIk2v5gtxLxIt55rwzznkXgyC/8m8yQOmvGHHRfurjWy
b02Nx7Qt9M2ULuNBs+h05TSgBNnqjNhbzJadHxJu7tAiyJNzJ4hYKNIkHCtjn+sEmMRV89AprGf2
6O+tGV1Ds0IIOHKOYKmiXTkMHyTtlCjyJJUivSNWAm4zHM+65nbYSKNz1GpPCggUJT1jHGu8AI3Z
G50atxKNKT1HuStK19sZafKSd7YezIsPJAXTflO715529MVlVKH6fnxLXm2T1lH77JWmxtBhnY3W
y6+sL3H/SfMXLYprxMjOr8iQMuyu3A8Fkdsomwfaeu24k16ffBvFY1Q4/cGfmOyqBV5hD7A/UeAT
829Z9tyIgmhywoyVa6Y7yxBXt80a4n3IApw/KmP6PWvK3SdKXBtnOg5Ga4auQbys8Di/Y56HAa8e
Zzz3WxQ/jMs8s9+0gwZfYsAr4zdkT8RPbZ/QI4ueOnWLTEbwrZ/wE4qrW0nBAuAwqKvh77jIMAK1
MFCJJQH3PudaJnX6Qe8+/Xntz3Sf0zSUW4qT7RzrnzpsvTVbh1rYtEMXmIurEpYyLGMHDbdWQK7P
T0zSSCxL294X7XJsTN88FyPlIjOd56nxo7ekLB6a4oUODOrZtPqch8TeSiuJHzr6p5tWJr9rjLmG
P1q3dETcUljuDRC7epiS8Z3oI3yC9jtoIHq1FGhq9I5pnnhPCrZVXsO3nNRSBp7f4jLGML0rIE3t
xhr0pyd+O9mfVHPei2Vt680+I9/c/D0OjIwgmNEBIV5HE/qrC7sLh8LPOLVGAuRlHshCp9dTytAy
8Y377pdH3ROUs5dsKWfCpLcCK+Pk6tWsTI1c9pMEPjoUdvzkILEb2ktPAjOgkJpvt01LOKvz1ukB
ByiNfGXYr+fchUqSW6epHsQp8SGTJPZbWeu4B8hYJJ2KCVqRPkQIHzy5JixofU2xjJwwNfSQwyGf
sTtcmjImsP7Qec1tVON+qmsPBUMFXZddEkCx+VT6ekCwJU0OuKtAdAlvMsROCBQaGnoWZU474DRU
1znaVNrlwNwMZ+vN1UtbtJwf/TjbL7n/w6E/eyj/+EX/DUs5+b9F89TN9XQ0DtMSIY/K0VbpV5uG
Gyscy0tfk3trk5zW9hbzVZ0hsh63e8upyyDym2SbFvGpEZH+WAwwTITFtZO+sxc0JJXp+d7VYuOq
EuuoWra1sWweLWAfj5Lo6BI9C4OG6ttk2snJSXBQL256HPqK0rntJR2n+tIdKsuhiUM4WpY46ura
Azuk0k+27r+knWY9SEi8gLh0HhiMYqVxQEN2pBu7O6MfXha3ecO0/ZpHXChx/gFyBBmcN374Bpel
MTXhWA/zEdLMhLrb2pextmxHyz82ab0cVHdkXW3CWUPssDQ3b0wUku9TjULLalzmuONskkDmEevo
8t+1ix/Oyn9ClTY/RQNqKXtefg0zjbd0aryQW+1H3Y7PQz9rxy7m+vfRypU1FyY1x3hII5Ohwmw9
JCijKdJQfMibQIgjJTlmQ+UnjHNqQt3r3xJlWdhMkrCs2UFjNHtbI+XkwSknpKFihHL0HuCdrYbu
5Hs5Wa/t4OWhsu3nmAIkLTK1GXyfE3s0b/xBArAp9WM09+euLVHtsR2lrQY0GmY4m4K6uOpbSvBn
tEAeKgG70Q88iKksb3rrMbM04x+N63YhLfv8oCsminJJ3hTxycFcmj+SKCW+3meDz+A7dNOH065M
jqZ8NXL3QwzMrXALONiodfz2tZHsmr4yDw4t5pCA9+4gDQMPdfopNAAOpAL+ZKhU7Vsv31umdWKA
2nED8YnpmmWAHvLfVAVKKPWcs+nYZujHo7F1XI64sTDfy4K6y3GKz4zGJEchphRMZTcC9T16PvVc
zv17Mahly3A83kr6Ae6CpDX2+3M8AXTCYvPW+IyHloyVqxu1/CJRxzJpWeqLnOxuM2w8s/7So4Z8
uIoQApcOyJRO2cMy98cyTZ5ScgxPeS0+a5W2nKuWp9XkTyg6AqX421z7rIjND6fVXvOst7dWAsPP
JgaEPq7WHWY3uXQAI2jkLU9QtEHWWZlA12n8KUs6OLajNpQP3rGlfAra0c2OdZfsCi+bthJ60Hqh
4l0NXb7nI9VKcfaMiRKJtS4doxbVQxND7B7rnYc4LEhzBV9mpo3Xtpc4cotwcb+yvIZaMxb1fiQ4
PDe/NG1SMLtgS2im/tXF5g/blM6x09JbwS56MkqfPLOlRnF0Y5zEMHhc6p02V89QXiDhdnIjhuw5
W66NTJ4iG6ld76SUlAWMJni1aWAsqNBqWb66IKzI+3iaK0Ye+kAqXKNbYdvpz5JAzGtP7eMmlOi+
xz4GMn0jzHVxz+xmv6ynhuFZ6KMRgFR8ci1x9sr+EsEO3HC2Hg6FtioSIjLKbY32EH1OsAGT0hhx
1rBkuqX9XtrNByUvtV2nIJcouJBV3T2iCmPIYWgExMjkWNtW85r3wEwqlQ0Xo4Cn1Fmax93N5+26
yYZG/iOD22lvq+FtcoE58AuhBvWmKFz6cj6RoJJu0cFu8smKYc5P4zbKzOGh0P6wxmTU5FCAyRd2
GwPt9vDe6l2o0QQ9L7Z5VbFHeBK/M1mT0twg3TrOylLbycfP0QnmJB7rqmv41Gba4oVgVaxNT9ji
jfjOhcJ6aH40NSCuyqqHw4LCcGNpMYSXsrEDUIbvEEj2i1tdZjfLNpJZ9TcAMz8VeKsoy6dbl6jf
BFBZQWajFGhK8ahz2DgLmrJtmq25IN7GihzjGK9/xfUnI7s7OmP61eHC0T2u0ZwbYMsg8yspzlop
+Kc0mYbJ2HzMYv4NYOy5y1DJUrFCXZnMcwdtWTBCri6VQZCp7Dp7K9bkjU7zNq6efKEdB2udNT/K
roX+A9BveWyz9KEb6k9OUU8Mk99HrQ11rVq2pnkqi+bHysxioG0w8Vr8Z8Ki9iJitpUQb6xn0PTj
Amrns1P7z2KKPz0v5hNud61oce7rErPQZ8ScyW+NQNhGGHO8ce3xYuYFHB5ERL6SDyAoHjD0HQFW
I0JUzl7YDL865+BEyZdvvE3Lsls4vamp/l4jHTQc/812ESzCh5l8QKP+T6rP765iDSFYJNDq76Zx
8e182zrEj7G1eHrB2aB6XJgTl270uMTmqUrq9xSocg0ljXnVo00e6aYvXGYuiG2TpeOoBMSGsOtm
5Th6PedNGvDrj8qK8qm2+61yrAejzOdtGZl067XpJhyEtGP7mC3mt6qVxEiM6E2Q/kWs0Br0UoDk
ehVfmTGgOpmYUbMuTHyaXI7OiuU2n6RuvFtNeyhsgG5xLr5ytcUgfFkIfIQhmr/6tnXJ6vY2u9oj
sNdd53wnMnLHpOnM1CBwyQGvW3u31HV6/tamVRYalv4KBvswZKzKRPNIE+ZRZt+m1v7RAOnRO/OC
dfw6kE6qaRSF9MSn/IfwBfVeAy6IiS31L7qbZPLQqQ0/p8YJZ0qcPIImZxRbxKRsBRQCDr11Sjsn
q66uOaDSSn76YnoqoomOACMR3XQfBYoAq1avK6iuKWkarF9NlVaB8JGctQefMDnGdxvNbF6YpuX0
o5HUTbgBgEUGtQb+R5oPvW8dEqsmMcn88JZhDDLW9pEdaf3MtdF7baW99+PkNaoRp9Wfrr5PGWKR
rsFA9R7EO/uPgzm+x2j/6k7t/CirWYIC2iBvlBXvdC+IDeo5PWtJ9Jg7CtBYWm1sZYuX59pJ2lOl
GaCAV2zmUOaPOQqOozVST9FxuWgQzs+p6Pa6XMBWKRYNkrLVuHCOkuBQPb6mQsfBpfxN5nQ1B2Wt
CSxP7dn7h4fYQpgS67dpoAPAxkUcU11enFF7QSQTakB2iaWFkdpDV+UECCGnWHX7c3Sq4um85C7r
LkDUVja/pcMbiMBtYl8Ml8lFYdS4H36pFChZkKzOiOlj6MBYZD6oDG25FhnIXI0kiKHm+Konny1l
XUpab1TIcqcb3tmK6z2dK8q42LqKJBtC9+p4l3ZVjZDqwGE+uVA7frl4AbXx2LWUcWirhsDp/Szg
6rnOM8TQiSPaZirSw1LLL8SA3rG0axXQ4BsDo4SM4nePddwkQa/JD8fJThOinv9k7LyaI+euK/pX
VH6HDFyEC7hkPTSARgeGZibnBcU0yDnj13uBkvxZqrLLL6yZIYepu4Fzz957bVpf1Y9WmZZHNblt
bFBPTlhWbtib+EXta259l1FPlZ2lSpzzyqM1wpvWp2fRsYKpOrZVau3slUTcSjPnvlitvxDRaeLV
Y2Pf2wuvtuHA83Iv6CVw6wLNYyqz60S17ZuE3qAsFPgB69hv1yQ+Kdi3xxCbQtVQe0gTzCOFVgPk
H/GLngCG6PrTGLHezK2FEJ6bR13d+px11a2y6r0KKUicQI+s8ipzwJKqUdI/lhCcNsJUHLf9OWfj
6ZlqfIrWQJ1ikHejte4ou2NtnwH91+tzqYVOMEfwk3Nt+kJ5rFF5lGIHIuHQ1Vw2NFadfpFNQMNG
zYcAfhYmR45qfkiJVzBuQegr+1+aTWtzz2Az5VBAKUo6mlpduZHZn6HROn4/hK+RQZ6zVRJ3gvhY
Oh39ua2uoQBNEIIQ9qjqS91krWpOFL+LkRfoQHoCjuT4avUZ54XpIc8V7I1tO+ySKuUqjvzIV5T6
mXo6ay9q5W7IRenx0Rm+Dw5+hSmDWe+zA7koTnerSfQCkgUUFhYCY8cpgeGMuJruTojPx8w0D8ts
ndoYy0dTSLiqIXpgx3qj0HALzcNXpU+zh0m35c49sa3Sr5vBsI9apE5Y6ju/EgNzAbpHX7OozOnD
IdBykXMVaKxid9M8zn6jEOxqPs2QVWBqpV/rbEkXNqPhMol+ytD8LiS94BMlhrvBllgQa/WhdbqD
qgCzM4bo0qOp6YlyE9ojz2pHFq6BJbPmlMMsCBSOnAx1n1F6qXPjM+kcGOApMbEqQuAPKWtpt5eo
Ds9RNqlLJlZxo0w5luIxxPCzjpJPnHcbeewmV1lfUlBzl1f646BULAcWBdijADQsVeKAEsGJ5l96
P5TrUGcyAZ+dqFbjWmh/nYrh2ixG1cUSGvbPVRexj40sv3ZSoMsZdWCCrs2yYDNKwxFqpI9rzvlS
MLFRs8BRN40ytwD6FLBQPYRjcQgl5w4lyRHm2hn8AYJfHYG/kVqx8ZgYfmdE/Hh03FUcm/AqB46N
G+yTvJzwQ57K25HpzsnRceT2ho43QToHrcjSuos+9xqKruYqWcpsUVlo23H39z+1Ubv60wSv0QkV
BRGQHTqG79ijOsciBcmbIs6tEzYw6yQoryHHsf1j7ySLK3Re6h3XzA0yPkB1Ft0R2wSlpIN2w0LG
pIwcUbAuafVmNUPcZkuc/jQD6hFGm90PlW0paZGDsuAkO7YwHDZS7WAsyRKwTqbmZh0PmByXQN94
B/oIGuPnTxNmAsNGxay5gVHGchyqu0JrkhSeAoHfaSsp/vnq8SZT1qQQLBpmco+dvO3+fN2fb+bn
Tz+e/3/5N6ZQb05rcUAmFxD9SZ0g7dOI0cKKEDF7H9bQhIIs8fc3ccmxFWXlRd/Cmj9JyLioHGB3
WyhS/gC1fuKSP/nIpOf+UwrcFslGHusM8wzQNg145cEITLbYSD2G2H8Gw/0paP15M/Cq8Sehvv/x
T3QsnJhy66AReMP+1vD88956QVj84+NSnAbe0nNp/+MdlH7pnt4wzFU1lzeqBgKOkhWE6X+8cVod
qsnP3+mz8ZtWoBY7mwLebZxUMSiBJM5adlFPUw3Ea2p+HmQeFtdVxDw8KtxNKZRn5A/PhSzVo23g
C1HBwmmDpnkqkQGv7VsXPKjtxdmxAsM6FAOWvZLDSuooChcesHrcCe4KPDbY8Qf1Pg/bmwSaLhBT
dvezWAX30ym5kmlErdDKktcSWejHo/W9CqU/1OV45ExgXg1LErS9jSecrRTmGxGRPyyYbtlCWrvI
sB8nXoYEz9kqLknxtKTdFBgLeG2elOfU0D/xiI08omwgiLE9amFeXynYXMhVxj7X6NMSbSXqCHic
M6lTqMLhYuROd8bmg+tkafc1hoXVxuJVzXp6wN/LXVVGp1V3LMx9Q+Wu4wACd8AvX2RUONA/e6rC
8a1Riid17ihtYh9EJmWYijvOiTouFHxCeThwXGppolMtHT0I38zAG6zgOxF9cPal9l7Rkr0VUgyE
iXoojclry5oYQHXbqTeRIQ4N7eutvgS5ZO9ZmM+Z1o9g3fXvQrEeWg7VeVOf83zJjzql96MCR9jI
02uoE08ZZRBAFAl12Udq+kj7x/R5ReP82OGkSbPHUYCWjXSaiwfj3mnr4+SkN2qyEDuqnlnGc94v
8e6OYfm0EFjFlLACjhx/xYVz2b5sbZNj7jEiSKumzjZJKRpKdiMbfIS45TVsVL/AWUAAqHgwDfli
kHbk3dMujwFuExRlB9V+4cx97fkJgThj3QBmqg+ie4sXdtiVeGj7q2qA8smiEhz+0r1sP51rsG64
zixrDZwV3/gYXRyF4byieJfV7mlinujHmzSi8R35rFBNHDvMPwTQuFPmZRDW6lPTzwHF75wSk+Gr
m3rGK865bMC5V4pjrRoKKY1Hkc6hb6pFz/XMBgeOm4fCO66N3OWbgiRKUnxnhpGjmIyVVy67NKko
A49a7pZo+UvYrjhWl8daAGmPTJIfNTsobZhK2DZdf6ssMJOdaUtd9yan+7hl4xCYA2t6kjimq2f2
eCACYl1KtpiVuRbksM2bvCpLHy89dYsrP0KJsrf96hCKdODKiz9CR78pKk6pAlPgTg7mq2JNXtRb
D9pAP59VGdcCCS4de8UNSZty1GXhGzbXrUWOcns8WvhX+zZuHQJo3bW22C9jq74TLde9stLfxqq1
OcvyMzctdoVx+cxawBNK7keijYJ+ynGAhe2jZWQsEBaLwUa/jcoattzUtHv2NXimUvNKY1l3sGSl
4nZIPxYiXpro7qiR/i0zFqErcOmlqEb2glsTk0N6MEOIUHkUPX3GKxXrv9aa6HPl2C7gzKvVae7D
Qf+aipGavZCda9WVOyxI+c7gD9u7koTyiizrvgTdgJVtPFsJL9IwGXk5Vs+t1G6dZZyANkIdaQ0l
yJtnDlnwgtHu3SiH2G9MLeUQYeR22WbaL8xHFHWDJynLXwePo7fqCtvGxseYAS6hGxmdk8Rr3tRh
bTyzCLmrJjwkdns2ZfWiKuaNkRS5xxohjdeXbmyOwphuey2iQBQ0ti5sw82SgTYYUzsAGX9MY7PZ
21a7jamId7ZiBBFIKp5BDRfOdJvdOW050JM7i8WIGDi+H9hmvyqxDjjA5mZ+zqR21bbWr4YRrDNL
AlZO5oW1fd841octUW542pT68C2q9a5uLlIQB4I5vZtDnovbO3DTIwQ3IZHQdkejoj8kDmzR6Kgb
ymnuSMAT3LnLSIEqS/oOv+TgWNWeb420v8UuDsPjZQnZxDAs0Ei/zE9xVbdumin3RQZrffxQorCF
hNwfV1M9Lk1quDBt9Z2hIR6atq9jAlzNIfJFbRN/pLYu1JUD6eAb9lR3lrQuet7flSR4SwqBqly/
/fm6C53rtKdmMac9XJSyuo87AIwCV4K2MnIbKqUziQXBiQGJiSjbUif5k4znLZESAXYsl2/F6QMY
KYDz2alsbTgEuYgmpMN9h191N0Icce22vHbK8N7SMk9fpjYojHeHPS6NOuYngYvLBDysa5untME1
2WI4LJUb3RlxdHFVnGmLZJuk9yyKoj7mCmbo711OZnCRv3rb/m3nH2oFUA/t7LHE+wCa21NLSVC4
QnVv1QMX14mlMBvWWT2sU/uLNS6HRTvlGNkHJRdapWze06i4x0xx2zqmm9fGeujHMMeALlefGeQq
ViOK2o1HUzVeanyWFs2sNBTgzaa+zHP4XpYIN8PC5r3GSlEjw+wU1qfM5ADMRpKvlo8c+E46rPCH
vH5Kx/k0JvckRD/ViBmHVpZ+6oKc1wk32iDvx9vN56jFSDbGciRqvfC4sJe0a61wcXMjhSoc4xc0
sToVQauurJgrcW0nib+oxmuzqpt6FZ7ppPdK3AmDXGgMNNFSVNOVTf2WDuNLl/WEP5PkVo/beten
yd3UU+Vjs0HKjOGV9gK/67uPZjF+FU35XOaMBUPy1FjjmyGzraVnvmPWKPecHyU3gGQm3pW9x5AO
HNSJHetSOovbD5PHM7RnwYuBRAnRBpsenoO9GXKV/i6t1Kt69oTaNC5an36b0/DhcqcpPc5tVFfx
Uqp0L5E8ovUwEx+YEp4JZkt6JKlfWeh7GJNUBK8eXVLL3vsGR0DIjQJZTN9bfXOtFujFBr8Y7ARp
jMKLfiuit06humdpzpDzEC9s7pRYSM5sXi8mxbf4EY/pbLxPYwaxcHm0F+2dpVmOb3MMFAdPg16U
n9vrO6zwNXe95bJiI6RKuY07G9ajocojzSpcfSxUuElfrkwK7ihZJtduCQllLh8OkezNW0AUHECF
8lk1fBZTeS65aqpdQ31hwdxitsYL1oCDUVqtD2V8OZJW2P2M+7L/Ehb7qT6ioslRtO3WfFuOIYNK
wyUT9pyW9Z8KFmxWzNpHBxBiVSYaVuGWY6e1MPK4oiU/ISPgLPy/g3JqtOQpgxoCsTEzOVhd1CxN
zgNKiV5sstmKIkObSVGFj05ivaoxugAlqddUED/36ni2OjvztaY7h0Pc8VXq74XurJ0Q6x0VX4FM
SFrAssKjj0l6Ihgpe9IaUk9xNcl3vUvg/UvTk3OqsUhKfSubD2Wh+QYKv4sx3nJj1iA71IMpqBSK
ttZkOjZbQi/V0Cdl8kKM9HZgiAxCW6ggcLI7RiA8Cot8xXhzaNfWIUZM7WeoUipFMQ67hcXXVDJp
+XCzsFwdB7L3s2r9mllX+GvFdYUH19gTNL5vmqjxadwO8WDvrYp+hLh7FWuq+dOsr56CManDHSps
GQUa/Gd++8PJifr+hHrjShRXxKBz3XGqqDqT/odRBro9P/FU2GojL8KcpiO2nztFpk/QJEr21txq
oXES8gVWks5TRRfT0ngMaxpTMz85l6hjiXcoJEPkdh1A3ZrXym5pMoY8SUppsZxhj+G4OdTREZp+
sqNGG/of4ehxQi7VemNiT2BdnAVjSGUm1zl7qwDNWQ1GKpdNejjqKEuvVPPoZPjNYdEP1GrNcaQf
kcx6lWaGqC+YbLhhkZLJdmZkr0ejXqkyVc3dWqd4pdjm1UPBHBkTtnLgXLAWmkRJam8ity0oDVBb
+MhV4enmq1N/Wr3sPKVLwp0qkvsiWe9LnTVdi2a5dNF0H2Z3NmmOlZ2IVFiLVWzvrSGf9vmq/G7X
FUkpAW9Wr7PjVmI8ErX4LRwaTAnLB0aqPhnKrzyzvlUDXEIpyrNe4pzRYeGsWrT6TiToeVF1UiDl
DdnkZ8PkaU2uHAUDP8HaeQVJWWKIsbUf6ogoUk+EmDIfipZYDvY9iCIY9+yjwTZkzbpbdZVr4lJ6
sc49hEeN2SY9dsOy6YGxS7jcXSsH9JthH6pSQgF6Zj3DjtBS5N7ux49SIMsUdfgwzfJVA8vGOuJp
KAU3uMZpA6WwbuYSO3m3fGktG9l8YKRpUW2iDS5RDCG1ZcpxrdUhyGz6q7UpMj3uoTxN8+6SWgBk
Y4rc4JKN+740j0CsYfHb6fuKVVsMxeuUY38Kh19d7OzLvkWXpxKAgWq6RhC/XmaUA5iSFt0TvtTL
b6scoViGqB7DQI554vgZrcWhW+EUJMThi3XU3IVb9sFaxa0ZGQxarDpNfR93STBOItvVs/YxLWXv
ZrnmFREFYUoUBZX2NDhGAXmMYS/Li3KvK1vjTnFJzZiqGn28c0qCd/KrS8mIOpTqMK1/1P3waqVu
CC/kmow9s82GzsOyRHQ/z4MwXIGhYEEvRNftSkElzxodssTye2dll96pB059Cns/f+Ig1s6+VRVP
STLs4kJfd7XR6p6jrmRdY9JI5e+mzCrfGTZcTGJ9GMtMY1iRWv6YaPexofbHecL/3S3W60BlL9UW
WYOaxIpxkJq6M6l5mtOeI1dZ7+OQI202Pdlmcx0TkQ1s26LOqlw8s3lKQnhGZL0eLKFklE2R1itL
egx7URse7drdvs3BNOGSCUTfo6yVB02nzhp962GNwLGb0a3ZslmHIPJu2SI5jtChKHJGnZ+HEcRh
kRKahEWyElsmMCfvFXMjrKhXqaJPfsx6BTtl6Q5VO7g4sLEr5gfEHJBUUJsOpnIQ9TjcZRHfmUhH
HHojGm5Uk+iYv37cx//+Of9H9F1dQInDo+z++hf+/sn41eJl6//lr399RGSvir9s/+e/P+af/8df
r5PPtuqq3/3/+VHBd3XzXnx3//pB//SZ+ep//+689/79n/7i/1is74bvdrn/7gAy/nwX/BzbR/5/
3/mn7/+XUZsYFmjL/92o/bD5pv/kvrdVjg3ufxI99b/91384te0/o/Riq+bh00x6bv4waut/1k0J
llOXDsQSW8ON/Xegp27+WagmjC8B2sAQfNQfRm3xZ9UAhyQhgWqkWSGE/uO38E+P5h+P7p/Kobhw
vu67//w3gRsGI/bfHvbj13/+G34oSVZPNSSf1NKRRv8F6DkkIitRxatDW/XcY7mBUtw3PBakgl05
v7Q0ZN+PHfNkO48jBjHNvEoxK6xFuBtMyw6IiznV3iDAdUO7ZShxxzrES5gmtJNeRbNnYGfxw+Vm
Abd9GKmrSdNc7pQ1w9KAhggdjDGSmDXWBWumePzGLvL0wclUX21L/QlDFSakGfYXU3vozRaEMfLC
AWoCPVmRbbs5WPS90WK17TT2jqpkHjPLMj2IKnf29ezsZRkRVzRZT7NzzIQGYptvdIcTkwtKSyyu
CqmJmOfZa9UJWRKrOLWhCQKj4ezDPiIKM1k3HS2DXVfnD1JDaUHssQ50Tx1Q1THx4vE5q/O40xss
jwUgjEDEM02gNpfPPG2vsCoMs52c65kbM9kjDks4kXfEYoMoTRHo8oRG7p5AScjz5WRN5VeLowt3
a48xqxKUvOHp3inaXO00yxS+kXSveZVcLaMSEzsvD2maxDs9afSA4rWj4Fl1Hiqpneh5+2i7hAMP
PbNoPkeZaCblbB08kKRBP2kZxTZdOppDaO0iOoFmIf/pF+CS3texuyr0J8Rx56xjWPfTcLrX1bQE
u8X9zVJzNEhm1lEmdKsX92EPUCpTOuN2Wozi2Dlsl7MYqmUYSfVsDsqZA3V+ioHl3HDpgpji1E8s
IciMDkxhaIwmEL1qoYKU+ZEuUFzD+Pkp06QWbNq3EFXu6DB7Keu1uVJb+TxTSYDWmwEZDVV5D4UH
6o2CQMoYCgfFmgBAkCWFUbgd0Nm+JiFN6LQj9iLUj6yX7pEi9H2TY3rAN+03RXlRQys86xau+Vkk
mUdh33peshXzSW/etVIHstUlxM0sjsHd9FhTweZ2jkqvHk4K9lep5a31xMkvqxDns0jfR+2Xxo+7
E5K6XCNLHSblt7rQcKIwtFzl4VjegWgp2BZ0I/fh0XphwXqY0sWkwUctvQohW1rUL2L7jHjeY/qy
m+W6AA936cZHK1LrczwX93Yp/GToHwxHrPQVx75N4BlIrHXldKEOB3IyDw1dynchRrsaUOpRK6PD
YDTtVTLPNOj1hn6MSdSmOXFI9gKqSyAPsABrxHOvrHcU5GaH1cnIun6lCrRJmWBEAhL4YM39jciT
5a6Kwq+CRIcnpKryuCJ4dtFQ7mMcxru0sLbQs75LAdjsbEPMnlKXuNQ1VTtTfawpv+TiPDZJ29zi
3ipSAog8UGDAbG9J7SsAVdi5tU7Z2UPnnDLwwipRWcV0nKslL29/ePq2PtzOYs5vyyC6ASdwJiSC
nK7biovNQPWNFNmOdA0R424MnLhmQ1dVpxB3b5CNaex3MwyMCb3HoT7e0cv4sRXPZWu5BUd6r1S1
5IZGCg2pBESkpshLWFmPXILkZZqG33GnY+DGBeMmm83dYmV5hQ+Ga0atM8EMMBMoyA7SBkavnXGn
16zmZo4SeVX1DhEWm/Xkgm1zN/Rw1gx7uC/qhsQgnGHPZnxzyZ7rvpI2uod7MOH3I1jGGAbp9MwJ
1JgdtJXtozwSgRLl2SHV2VYSIvuWw5L785RpXq+CeZpSu7h4y4jNdWqVJ4wQgn6uDMWkrmB1UCm1
qxaqW+NIuawxxBjqq0Y/1u3fhhM+t3qM0g1ScIdr2wiqF+Jtyc1iw5FLmzDk+55v+dUy6izFfVN+
Uy0/PLWDhjACkMVwzINqpAMttkRFwH7g1HX7KB2PrSYKXwmZVidTnb1xzEG3cROI7Z7V+PId1mUS
YOqYN8TESn1L85KaNK8lI6cZlY8hB/jaZuw0ODVWLHLnp1JizlrmXuKFC69irSNZr5afyDSnodJ6
DzHhs9CiwhUZPWQtXAK5xIjMWGLoOezY02kBcXwaIHQFAi/n2VDDT9dHy14gZG7kqud6mVG19A1s
sWI5jZBJ93zrh9mJj5QZyyvyQ/PFhoqBRw88lAWxTBL1LFcuHDoWMp/K6oLLPAPfahSL3ykvRhI9
Ld2c+Gbt6MfF6dx6mT7Q/2eXgNcckLMtjrAq30S0fthxHt617ZEDz3jfseFZMvPOVo3kEiVIcU4P
U9mwqG5eKn6IzkjuOMtwiVt4abaFHpGDUqg5NK71ECPgWEpnr2VR7WJ4cBU9c045B1u6G0nFrzlZ
blW9tkdz3YL2oKbRgA92mX4w/0fepJms20Eqc6ULaHBGXwPoFrEYviF80JDNoW8vKpHTi01elQg4
3LJT01/ipeeY0FAVZCwHEjaZu+rti95b8UH0oGw0nFM+xbnvS9xDCnJSDuBsVnpsEp4w8SvHPMFy
kg27SnbOsaovGGng2xXKoZgbf42jlQOT8bXgybxe01gnwWBy8el/L4WtPZb4FariVZNTvbn/Xqpm
/Sz1MPLXnucMcXtQLmZ3i8aaKzrkmeBHVNeG9s22subQ5JTkOPCovJAVLuY0aQWOXIsHlinHLFQ2
HRKuDy56cYHcxqRha3cQtf20VJLXJWNJ1oUHW2AFERxa9kY5hyc6cPqXbDQe7GS+60otZk+HB9Wk
n7FOB/PRDpUnLkvIvnH/IjU4p8bYuRaixI1MBnjoTDBu1FcqByKr8jLEnQf4RJTq4r33GpVrHrsL
nGRxF77O1vJLLH1/oyWl4TnplRUJ431UI9ub5BSee0i/NpL2OY5Rxjp2Cu9mbGMGDd9jdZ2O6gay
I3SOZzfK5VXcrsbjKNuX0VB5vWjRuLdteqFNi31VG8fFYV1yjagJYOBaztlpMOd7A7PWNeiA0hOr
Uh+sCKZvGH83kEp2ptWmD1mYD8FoQ/dCgjFv04nfh2lUFlAXjn3Udx3rbDJ+Q6Dl0phfTWL5jsFg
yFjWx2bGb2eq2h7YcBRM5KQRQ2A9t4tWnhS6vtiNQvMq7zOqvHYNCqBDMcsjPYV8cVLSnzPG8dpq
7hO7U4EGqN0RXrifV9UDvypSTF1SH4dep6mIvemVnrcAMpr0PYmk5cL3GHhQMPm3ZCTMOYkfLdhZ
zFkUI+9FHlqBjKnpcormiXvvHn0iw/CbDCDTTdbq3UVMGBpb+5cdoqJ22uoQe8DpE1dreZ0wrnKt
ZmWar4ZrJOE3GBmO6qA1vBqkradsT5yspc4xIy7IXh0gKFrNb0RwExSVYR2KUr3Qae6uiKOT2X7p
g/MWijphMxna7sg67zLhg81Wc6IajUNrVD3PwNMwwtCPifaU+F2RVnCi1/gtvJR6ch3Kaf6OCKvH
Rry+LZ3+gBb5gQ2qYv80HhdiHlyPuILYek5Zd3NlTXZyq/G0xKeHG9eaXsk4QO83mUor16n9atXa
77DncZQdTBh7NM5rXCjkAX7r7EnPjU0eIFXTjU9AtHHurM7XZGaQ7TAQjMXUo3SGycXCok7T+7M9
GMAgJjLVwBVvqxDgEB7Mr9rOMoqatYU+5vmlqTrIqFQbkr5y3rKxvcbwPx5TKdWD2bLgTMg92TY7
U1X8noqeUtvS7j0Jh+mkJxmLrbH60ktiUJYYAAiNAO9rFEUhkuefoi+OHusONngBEpn/8/MfJ3J/
BKpwh1YFH8uE/lBPCv6DCuQFZ6w0RwRW42cs9tI1xvnLhr6M366CD8D6G3EGNoOq4H+qyTcOUbQZ
eXjD9fkYq/Wd0sMrr/I1PcXJ0ZY840Rq3VS0AQcMYNezQA0La8zgBhnR08+byUnmE+7INw0TEWlS
AAS6ClzNdAzpLq0P/42AfITQmI/kGen7Izi1RKunSlA9vOZpYwk3WkNW1zohp/RFW6BGDQT7lU4m
gWbOJZhhGASJ2NyC3XCOJH4RM94UELPBTAsNGMwZ0tXEbOmDBd3GZuujb+hBKYCVufQY4h0I+8dm
hi/Q2QlnujXa0y9A7+QiR69f4ruGoMbejAb7yHiyNvK+gmkh4w8rG7Or/gszVsT5Ib0tzAHWUTI5
9D1252rOoyM4IONqHk8LWklAhNShvM2IrzUlpPgwg0hs2umtLdGN0jj1oyKVoFKlcw1z5bmKkbc2
Bvh9NuU0llLZPjgMyHGW3muFDGqz+XbUWH1Q0hBHUqpkMGjQBLMwBVO8jm/KhJ/QXEt1n0X2aykS
nI39hPnXJLvISxKmYXxKofX2k94/4HJ1XCWy39K5OiztGB/UMn8dcvkGLSfA73clp/gDPhEegsJ4
Udrr2MDU3DscRBt4YSLlpoWWcUuO6Q3Qyn5l6aqiNHD8gG4UWSGIVq5ssUq0SB2PHEzOWZmeDFx4
OETCojo3uSAeqmL34lTcxhhxS7g89JGKgBhCeAq5Z7G7NBl3OQPuwLdZsOQwdcaWQqO5emtYszyF
5tUICuqkD837mK4D6pl5r3Q0CMDOVgGUo4Ik8XM22e/WrF947V7KIXsJ9do6Of2W/yLsZsnBY7D/
+UTVCqWxqbNDE5Ld6mpuHLWu+aGKSCTXFxEV4hxWvI5joHF+s7lap6oGDrc9/VAfJ05BrA9iJz+H
jiOOYYsBYPOxLYV+yBssde3k5EGWKbfjRB+xWRpHZ8HvJzerWST4mboRoIyWi9FLHLvzcAI9cOG5
SwadGadgiMRpn3hjy3HE16cVkaS4TQzcb5t3cLmtUXXI+sCBGrbGjtaMwqPSfykDh97WkQMraqxb
S9ve2PNi75NMzt5SzP3u5+eH+Tdw6sERNdjmifyKeUoZ3k5OPOiByeerawOwUESBsaphr122a5oz
TA/GWrwRo70VdEG5wzQtXoURYMcs86g1FY2zDnhJNSIhHcbRJ9NQy1wfJTuDwkZVmE/TTFu9Myr3
JbhbbbjXbC3zMwoL8fMU/mrnN+rar6y2a3bLaveM/wcN2IqvqQD8QiPQ0PBLY6+oAYA/g5EdhWbK
0RClkVGlNmwRGzyDqho+ySmJvUFbvqfyrUN0ehDi21qd52ImayQyjLhjA7lsoHldX2wR5PFtsUwL
1EQ5ebMCAzLvvDCesYbJ/kNrtEMZMzKtQga9sC9ppP0aNK8rB/NoDOpbzw7wRNSYZfMq8R8N6aEi
bhHSPRunOjhu7d1hI7Ezmx6YIj1bUcbZpl0IJEbiu1Ya5/pmWBznl2BTRqaexA9CE5uxyI42KZBK
4W4hiS96VKVF3cULHrwIt9GQ4bzqIbei+aRiD0QwmJMivRKM+i451shXc5Bq2LOphvLNggdjIRS+
mNrXNOcxK7TtDMBmhOeldQ4V7MZJao8+7XgEVfmo1Kye1Jrq69UClluYq9fNlBoAEken1oByK0YU
38quwOqvT5mHxY1EfJYkuAfg+yvJAmKGE3DD0/rQ0g1cr/klK5tjv8UaOevuEL8OiUTgUPL5tn6K
ZR9Mc+PCJXx2FIN8TZxfOifv/C75BVerQnzPN8ljs+rKp7jnglaxClnFDa9r6KY1jQ7FNxLFHAi9
ORsh+Hyzna5jhb7qIgTCKFjAj1CsCdu+q4i5DfzTRk1zN857Lws30i/Yoh3hy3ccrIdR5y7n6N2N
4F4Cow5TjmX6Sr9eS7L91VwxsyBbVJw/EuPLTuMv9oZI2w9zVAx+pus8QO1rZmVvk7WxPI5GyyOn
wZAy5EDMyLyLI37gdszfyTtejzNIyRJJLw8nL4uVo+zDQ6TiKYASOVdz6ee9Sd6YkAl0Td9gUsac
ZpHK69Wj0Yf1FYeqs5oqlxp1lW3PbdSmj8lY0zkBdo4r/D5lvmE4uuc1QpPFXZmM35Yo0Ls06wVr
301FnmirEWrT+p4F0wn0wUcSAkIwcnhllLyo9qAyAvCs6aNDqPqd1hR7LmrKjlKKS9tbJOpmrrij
ETO1vqxO+7lOxjda31NhwBIFwZ/a03MXWmAV588kzOiiaZdrJSFHMaOmTIU7psnXqGr3cp081RmP
a1ZCuiPbkFbsj2gO9oYhf5+VGnF6mr/oBdqRrOXlw+PAQeXGEKxNOSYc0dcxIUbak26Zx6XGSUZJ
m9ORc6z7t6oxHydOAVOV7nMu5pSjHjpSLDr+oDVWgqKQXiwrtq7mAZVb0XlAEQKzWkvBjOpfduyA
29XWXQ8/g7VN/gx8jO8x7O4lp5D/Yu9MmiNF1m37X874UYaDA87gTKLv1EspKSeYsqPve379XaA8
paqssjrvzq+VGUWEFMqIABz379t7bUyy/EhpJdCNejOq4gtl4NvgKNNveWkSnVRdmVXPjVWP89XU
I5RM5HiVNwQuG/KMG/2Y98C8oiH7NFg+QsnZyBczL2v0OVwp+T7KY6aRZ2wl8+pGpYdR7gehvlVe
/yo7C1/Y7BjGEL21i+ymnIqzZt4mBNJo5aeMz46M6tblnPLVOi1DxCINSGywgz72D6IedthR+QAm
dVyjwzxbkwNkOw7qLZkQFF/R36ta5taBpT1kAasgL5KfYpMemwKESv0j5+UTNegGExHF0OFHQX98
XcTuExL3cQXm+DVQacc/ZU5Hky5kFFNtcfvgR52Z142FwqOkqt2qdms0bYRHNtOvyvz7SB2MyIlt
aAbmPmtJx7Db+3JK5VHHEEKNY23hWNvKfj4iiKncIVknqvOOjRtgA60DVuWw0zHEE0AeAmzxmJhS
zIGYMrPdGHqFBSbDzPp91enmUQTkOkzegLkw+Az/bVWFwdkJQhy8HkUVXDyQJqsT0OL2nNCaCA6y
KLt9p3sZa0V/A2oL1ldFWUoWXHVaS7a2HuFDcrnjqZo1ZhXAnAvJgEFwmI8XjcvKAIEMeApyeSKs
de0U8igFYoMhbZl4opnVsujNDvz+OOglzgPoBBqn/soaYn2tnLlLGFr2ZcA/jRwJwbRGwTylwO+c
0lAxB2rBXnTWky/4lvtrYtjesuRrSUDlk8JZm1UEE2NFic71KMR6cqz+iFEtA72sk7+QVDvRoo/0
QqC5xAQQRCS3QcZMCyusuavRGkxRm1Mul8TOQJEhpadjpe7Dx/LoLldWcai6qr22bqb2q16Yco2H
VXGXG5k2BmJnaGMO7qp7HA0dAal2PxUAPWuHkoTuuAGp94BjM3du7PRQGHMyUgukGtwX5cEYwG9I
wuM3ruUUa9PLPo1U4SofuLSbWPgdw+e4AXVg9fKmY9ByBWmnoe3e6qV8FMGINghk8JVdYdOHfmfi
LLDusWUihggky5a4+1IF/mODeRNNqM+4g2uWjErERXX9oBIcwRClUXRtyGzCLzwemxFekKICtIoK
7hAFhXpgAlydynVJZJA6cxEzcG8lCRmWYLY2+iVniqdfKnfqtn5jQK1BHGyg2csivONgxWn4i2zb
lQARynzchtFzNWrFrfTJSkFWkDSZj1gO4DjiY1TzuLxd/RMT3GrtFA6xRtREmIEkX9tcw7NkPPmx
Ux5jl0UYJkXzRvenz7WV2pzXZg7jAdN4Uj6lHgwAk+yiNb11FnmAU7TUeyvaKaEAiIqiQ3xIVSrZ
Gwl/Nu5Yb5fdJ6r9sGzQe9bjaTDTb33TbWqDhLtJs1+lnd1MZPvaOXoZQGWIiqeXrI5BlLnZw+Dw
pvQ75RDGNVDVr6ye+fBnw+kfVEYJAyOdvi0sCgp+zDWQTeWOVUUJ4RFcnI0JqeerJrKNKRdOYj3c
RTJLDmKoD0BAuPAxI8gGivhI/716wIb6AMoB9xlYUjQzzSntvTvNcx5qYMFMCyj9T+6WMiZR3uRJ
OVzjbm30rDVxcsMApVhvtvdjheKSLAOsX3ryhsEWQaD/Ix2/WWN15ehg6EVB249ItnuoM8KNmHzL
fTpG10Vafa76hjM2eUVFt7eH4QKdDzw1dXetQJAPNJ9RubuN57WBOW2Zzlw16bM90DkMYps5l14S
D4HbM0hZpVDuMgH8tHfG0D/TXcSwijvDcE6QE39MfCWdJb+rATucXvBXev+Qcu6F5pvp1UTFpN9w
mAy+e5ePNgZXo1g7bn8xdJvuK1qqtLPvKmvTTHW8dv1469j+VRnWn2snxplZf2KWJ3dhq67bwbnS
7GjjV6xa8R0nj13bvBSWd5r/VmXFV1kuz8xY9435ghJnTceCxdZwEtxbQ9nvvTA7Q40vIYq4BkEG
un3vtpD8vb09dS+G4Vw4kviDNgb5bMCwN7WF4B/MaAloH8aRwRC5gp6zqXJrmzBIVc28PkH5iSSP
pU4xXpkFQ2WYigc1To9hDbqEQkdjYmV3uktqEwrV50+JfORb23CVHtFawUFCQjO4UDzam/l4tRoF
3TS64Z+8Bq2BMevOa0BUFVS1pghCgN2y1h56GNZyWuFA9fr+QJwOBpAEEWmVcmeU1NYLswKYPpZ3
KJCeITzzddfcAYx7w1YrDal/ZE+3BBFi7sh3tLNfgbPUqzwq72r3LhP2dTkGIMzGnR0k+4xp8QoO
NWInY2db+glpzVVZteaqiLXHIasAW/V3UUSlSnNcmjVBFe2TJPo0aMM3uorrJK0JvCAay2zjex21
MLXw7jDAdJMJfYMa8mgwZyUUnbzBHL2L2uBbntBwDUrcrEMISgBNby9Q+jtGQ2YSYZD2tSc/U9g6
J2NnbLJhDvGMDrrr77PeOOSsklNQLQyPsr317WHbcI5oYrwKIXChQj22UYC7gom3ZgJTGMGUFweP
WCp43IDj6boU2ckrBrpKYoN+CmyR1T54FIEbjTWtm+0HiS2AQfFi5OE2DbOH+cRvtOgtT6h6cE/L
u+t+zNedWcKrdF6Aipwrzb1OYgtdr3qi0f7Sx/kmsoYzK2yGq1J/Fr2CUzX+yEzlc7Ou7wAZQHCz
0XznXa+te5GdmXog1pNHQ0fPXYsYn8OjQfWhYP6CcfoaAP11FhVvtK9f60EdRNTQGzfSvdN/zWSG
INm9SDg2FRMXjRFVNdqXSdTf2lQ+AS97qtHFMQLa37LGfhxjm4xy4kGa8hN9zM+EnFmt91m3yK2Y
6h9xGTwB2tvFVnxHz/nYw7uORxqt6CvcLLrR0erm5aMdtBuaVLvQTb6gND5PtvmQ+dCdrRZ7KBX9
ZjO28Vul6fdVUr+mXPVaVlzaIHoBGPLag50ggdDcdLFziNP0dqIFC3KX8qZR7crZNDtznlP3RI7T
hnsM7Ab/yTDFLdLgjanUN97rquwDAMrVHsWYTifN5v5ZCvRqwyP9pe/eqK5L37iuk/hzgmDdd6JD
EviXcBquFdo9U4MabcpzZRbfww5GRdydLa19MbmobJsO1ChSlNCI9fW7pA5fsxSAZmVQz2OB2zKY
cIE9W5p1sXBiEMi+Khzy4sLiOnBI5OhopuhNf2NOxU1vELM+mddaKig/c79U/qn24gsRRY8Ulx4q
7imriY5IPvMPxmnb5JzajJ4WmrVRcXmmxm1bsH66z6xeWzVrP6UUabfN2c7n1VdVbYmURAJojfAV
Ogvxi5uNwXo+WeA03Hr+rYDyEhSgkUPqV4wzSFidGjyal1G0wsvipeaIeqLY5RVEEv9GdsnBbbJH
IRXmH+SUuQUsJC+3jV7cwBHdts6DGfVHazQRJ1Dh940Xa8zMfTpQAnLGB8eeqzH9Ire+mTp5FY3G
rauVX8whOPhVsQ/S6eLRRa2n6TqN689pG96jQnODwFuZjvM8qs+eO4ITHL7mWHNtTxjXTR3fe2s1
DU+9KN/6dtdVNWTz+iWQ46vTChzf7qdAccllcpXIuvk6GuGVpApOW2Rf6HBbNIPplFnBKWwM8kAR
Izq4kH207h26GLRx596lFpfSjI7zK9wzew/bMQZnbwuvnYVZAfcH3zPeuMDYguEHlKORiyMfCLCF
4eWIJ7pbmDSQ7/rOiTXOIZQIXTsu+37y+evTWaf8UJjArkTF6UfhyZK3zHm/j/zcQwrpuuNuEDcY
wh7zpNr75t0whc91Xz1g89i5TCPoDlAuBxpX4KqNip2mBRSoLYjRQv6Y/13SWu500z2jgr3CHGut
KrBbq/kfTKV4cFK4kGHgXgYftHlAFGnNmRKET0Zq7Jou/+QAgZquIEuSBzdI1iFBtyfegXRi+s/z
Lw1p+dw6Psu98LtRB83KSe3H3EDEHOwcFL/kTuXZg0JSIkl5iVP3i1GjlTVN616fJu7kLp6mAP9U
HlEZHmraiNMnc2r3kQWjUcOjGqq1LSmKQGeJ6coXzbQyKDDXsXbVizRfgVPf9EN/qJzuxvVsyoTy
6PX1zag5xKOYR1SO+2gyj/Klaylij4/dFMJkGg9KtTcyfPXnUmaff4969YVqK6mF9ECRUeOz/1K6
T7RoDr6XfPekuvICL1qPdnlUkPcmz7730mjbt8FRZVRwSKzkHzBWWk0Az8QQiZl1Twlv3eJkyeim
bSw65EmS4x3o+SrjFlQJd621k4HZdGirrqMmRbqAbIAOVLaWJhWAITXw0hQXvx5ebOwia7o/0Krq
G1uBsnMjvTwR6+QaDI+oJq6sMTg0zCdOKLkXTeP/yT8fx+L7v//19o1b+SZEvxR+bX7VcP4jp/dd
/rl5i/PmL+JPXvhT/OmS5i4VcjzlmpYlbcWP5tLev/+Fmkn+pttSmXJujBm29Yc4d+s3V0qdhpAy
hEN0Oxnsdb5geqXxm4TwgteMkHeKybzqf6H+FKYzqzv/oP7UXf6GoetC2MKdJaczxvfr232Y+ahF
xf9z9TprPK/UzpEWzmGLBCRlXCPr1qB2N9QxMm2GZNBYL6xYx7U+eickCi9Tqt0mo+fQ0IZZH/W4
3Drb2RndBOfnMGLVSuSc1dDf+oR/OuG08XC9e5Wi0qF7wFYhLmkySXZ54EPJjihXu9YIpA5OVp7e
E0v4Yk6E7KIooLCUXQdDti9LdSvmqwPEDFyRSsyRQN5cfX7VK+fBdfMn+hfXvRy+Mt1jigc0r4Wr
JTNmRd6AmCS7WCS5UbolRsadI72M+D5vwi9mNGHl4VamAfvQ6/uY/s8K05SzLcBfMrTmlEChFRsD
FlNWtDU3fZWCj++07EeA0l2XwznMd1nRgQxrb7HpE7yU1MduADrp5T9IPYX0lYQYw6R8aklR6dv4
k+ZQXMxMPrPlOcSn1Agbqe3FLT1BzBJfJyEB5vYoVkvjvkzik7KtB8K3hpVZUDmOWnejKu1zY3WP
RZm9AWjqoO/WhK+KqKpgN2Dmi/Npqw3Vk4B/u4H20UzcQCwEkZAu+nXr21ea4zSwmT7pUXfV5dik
tJ5ku5SPG/Mt1KzW0dx0MDnQVJK5xGokRFmvH22Kwg1lcTUhFBYtGDLmvmvV48rSjPCNJUe30kb8
R5OKmf/folbHktA+QALZ2fyNXdxidWnDEPYKTWjSOCNUpH68ijQQITGCsNAavlRpfNECHJCkvIQ7
d7pPQmBEX/XBvuqLpD81fAljkQ/344ACduzirftFxeFZKyp9XbTeowX0K+BYG16Yw5vAtYJVc6WG
0jkKGS/IjG0lRqq7SfDUmr06QKG5igsDS7rTPeLohe6Bt0xMFkRFh5m9VZN8yMFcdXXMqRyJ5zQZ
CNIylz5NfLHzEgZVtS4kah147gfgV9dmJwpmNtyqgi57SVXxEqM8WWX6J9x/z0VcYEXuZLdC9fMp
zrKvY3elu9mVkcZk8c1uVIklSNgOoq5hVzT5Q97b91OqCAyGtzAW/aki8K22Uwh1vndrW7QpYFJp
fggq0rqfnBzmZX6wJoLdLbNqtzq3VDMnwmCAjWc2Znz1santEMN8xkdMle9y04ozLuh+fKFJWa9Q
T3uq+U7LCS2DIldpShDKjmX6BIJr5yJd3dLug98nX8u5ANQE6M4yZC0bfNbg8cw7PJmSVobGiovS
edlVEWZ3gpwrZrlWQyNKz3Q0EwhY+zlibdn7eE4rWZTSFklUdlo27QyzWPYWjMU8GG/x/Lz8/CEd
dM6eFB1yKz/2tamwNhgCWTYsP/vDn0u5F8tihjIbsj0NPXAVTsz3R3HF17QVIb1408ghgQ8eTRKo
O86cAQYLkMnSiTCar47OMrVoddBm5AigEqQUnGYBjjrPPQTRPNunFUiigJs3sI5A/y97vVkAEIa3
//HU8nxE3Fg4hM7u4/dZy/x85ci9ZDNZKYiZHHCEocLiVJjTPp0c/KyhgStneU6ff7D8yrLJfI/o
WLqo84s+Xrn8VujEvCokUIDBTdDo4ZXvf6lZ/t7yBBHw977bVTtVcXZbXf5Qt/QK4iyUj32qncdx
X/Rx9May36HvwXCjzFfKJt5Eb8YtQ7UvgbHeinly2DeDPKP72rdlE537Ln/sR+pjrRFABhXZtT1n
5yIS8WnXZOERtlrGtAt90/SGJvUelTZ1VMqE1MV2Zsq6diija0wK6DTG7jENtXybdbm98pyJVN8J
Bl/lGOXB8POnepbbOqYO5wPmYxNhWUygzDQB8a0TdR/KDmokjtibXpiws/zTXidT6dQrK0jCeIqu
87g+xoaew7Kp38paOActY4qfjvkXOcwIBKsMDkHdqafQxZBlO/EBxRtAIQ3svab813Jsv2dBW9/b
upffGp0zo9G2jta0j1PWhqcpz25baKBAlRuMaEMMFj64T6OAYM8aI2sR2GBxHP2la1i0xH6pTrHL
DbeGORiQdDhU10ZwV3F27foUMCpZmDXoGMQxY9aWG89vYgCqKy5jfH+djypcDmWwt9Fjy/k6i+bQ
4aDCQHBYHqtuHZmdi+NK6elhkS8tG8T1N11H+5/ZBNy6hXzTwBaltyHnClNngRSpa65Ix+nEMYlO
9jCnasXKzE4TbA40ccT1VMaQn5aNR4rrKXLnk/Hj8Vjoxr5ox30AGW9aG0NVUMJm09Ao78jGNEg7
sWvc8APcQVvTMvicBdCiGOpO9fve8tzHQ2cqPmkZEiLSPn4iiMaMuzuQvH4bMlcA4e14lJiEsV4A
RbLIYX8BPV+nTWhOa1BMqyIbw2My5wMvG0uYCjXe73nByrSebbtT23EmH1nMCqDNYMoo/eZEEaB5
j1n+eCgCOqA4JwAHK7ujSa4RwPy+y8KuOi2PtV52WwitX6U/1WDSWN5HfJ+ckXwN5AklOtFNznjo
4Ro1s/wKF5kCINZZ6+W4Tuk8OAbzIbaK1Man6u6WoxyAhuQbLg7diPn54yi3Wpmd6nmz7C0/SMaY
MFsdQQz1RdC+4udmORE+Hi57E9aMdVMMwftxp7aG8nLehPNpsJwLBdzKeOVVtr9L7fJpOfZSTOgE
ll3BvIFyiVa/0AC3tmjwiqMefqkRnZw83UOg6Gc0Upevdf7KlszqBuPGts1o1CwPlw39KjJtolrs
raE5eHNCzsdmCZv+eLjsLc9N9muZR81RNT2to+U7XU63ZQ/dKBgzpIDgyTjfPjYf5+DHiegkdCq5
sPYdYBs+UaJu4iyfdh/Z4Ij4OS5LoNHyJIZ9sOlh+X2J/34/du/XqJ5TD1h2MYMxtEHq/Dhwjq/h
EP27Y4jEkxm80yJV4aB1yzX7fuW+71tR8dWJjHq7HJiPQ7QcsV+ec/BNr8sko6I2X8LL1btQuOzl
2C2Pl58YQCa3GJc/iUT/z8Vb1XwDy+OaxE/uPsiBjkz7VmGGnApcE5fMcikFM4Fs2ft4Tvhi79QG
XW8/r6iwgdFtofg49bCvRY/Aa06zWX72/gvzczkeaypmrYPNlPEQRwQh5r/v/fKcVpX+RmPuDt1A
TfO9sQl3ThJS2QU8eHbDaW8sA0fHSmfZA+EttmgePi+HUMx0s+UILg9T6TGmLY/hXNmHOtLeL8Hl
kszrICCK3AewjcSB0IYY3EklFCCx93EWGnkZvV+SBLFAW5kielbzJWnX1HpEnQTb5eK0qRb+fBHq
NqABuMqXA52Vth2vlqt12XgLv6wqPU7elt68O1+QLv5BKobL7sfjWtk0VROdiedCdns/wjP5beGs
6cuTKTQgtJHRTv99eLZcZhHLw2Vv2Szj9vKcR4ael5UuebMMn0u8euKBq179YZe//5pBOY3WJEbs
3Pkmk85nrT3GCM/U8hEGc5g/2PIzY4bfLb8xCOZHh2V3+RHzsJ+vXR76ho7EwLC1L11RBMEXr4kJ
XZ0/Uofj7rTsfWz+7rlMw2oDyYSXvG/SGXq37P7y6wNrlS0J8T+W55PldZ6vny3LDPf+x8v+7rW/
PBcHBNwQZMHp+Ps/DFv4zemtfrv8bj40a7vOyXutmm+in29HmeDykT5X07Lpar7uj+d6jF/MF3Vt
p9MZ3AP9Pqdam5IDMB+L5RX+GLK7vGR58d/9meUHf3gNZJetFZkXIGDZNqjMZxEYVJfnf/v9z73/
blcMOUecb0OYXbxffr5s7Pn9vv+0m+RKTzlRNFkwTFAaZborSF7n7lZCX7ULmFVtnlUHYAvU8jWn
BoGjmBZkGQxrbu5i3gzLzb0wI0adJhfxaXrI57mBFjFql8ssIbB5M76XvlS6tLbefAXgsfDAoc6E
BX8e4CAhV2noZZdR88AWzVcgmpqfm+WhWkbe5Um69YLhgu7wktn1vlmG7WW3aGYWnxqbO8y6zQ51
8zcAsdWW9811M2+ceRa8PJTLHSHKnpQDjB65Yb6R88iDUyPja/PQ+fFZlqeWD7Rs/EjY+y5N9o1r
DcWhnicDwTxLCOdbo3LplCxJb/48t9C4McxyWHYRxcWw67JxHaiQsW/JNVvCzJa9ukmDU8uJOA+g
VqK/Wj3en5bE61M9b5Y9YXUbPKvtoZmH3mH+1WWvImCtEsBS2nngDuehPe4NTkExj9jL414mFJVQ
FcnG0skunMcHh+z4U2pYklHSe2m6qZ/gSDBZXNLo3vd0yz/NbitoAvhW58+pSgLulj2MGwjgpvYq
Ki1q+cbcxODKnT/4srFbulyZB22/mCcVVHL53MAYGvg5ncD4EUA+VK2XbiJMMPA2tV1ABXA/Jb2P
Gnm+GkfNvy2tnLiDZegUMEKQbTOeuvOuh4B07vZdStefIFKBkNSpZ40gqNhdEgczat57ABQHc56D
9/MkbNnjGHFf+HhS7wJt01ZA7JcoxY9NqiKo7bVDEZ0Pt2yW2MXGR4LS1MDDC2lBGdG0u+WvdXWT
v/8Ty8Nl48/zwkbUzy0M9+3yN5Ll3rXs2kPKFy8jkm2rzjo0ksXY2ev8Flg1Bpd5Dr5syuVUs4KN
GWGJ02ONA7z8QMuRLaimfFuyB5ezTbkpdrDlMZppdgPcNBxc883oAJmnPprN5eRbNiE1Qh2er/+D
Yl+5JdJG50/j/5rQcB3BmQ4nAiGGk65LWDkfj2nw9oeYmMIldHAJY8zV7MAVEPIQv88BhGEY8uas
7CvBgmCXILmdfNDSp+XhX56LqrWGsXud9hdoiPlNicz6uvUquQLqyLyGQhFRe3jaAP6nfbhubO2h
U3gvQt1ziIixbYJx8mzvZGiziikli4TW4raCjn8r0vsRGNdBuiSmFOVDUU/qjKT/cZKed6jJkkAH
Yr8aYgwus9O5yif9tm1FfoHRU3jqiul2dNWOunkegNsLIlMiY1YqibHZhkS0JArtE9XcTwqBOfSi
Itsg5LyP0L9QhWmIGtShysYUKoeo8w6VN92RsxIeytppyEjpLp1pe4e+nGcLvUVmEs7NydauWofl
x1hHJVw+pCtaj6zWHWpaM3VynQEK3GLozUBwckbbpd0eUU0fXB9BnV9a1rXvTJcobDVKweNzT1Ak
zON+XGdOTzKmNuQ7AyvXsTH6Gypb5bmKkPoue21cfoexRHR5WRcXM1gmueRGxtoQkKhUgnorZrlb
W3WzlU6cMh9CouahcLQSGV4TbkXhk9X4DlgHVnd0KqaEcE8X+ZChqIc3TCMJ87fZhmo3Gkm6Fo6L
USbT+71PPA0httM6MKq5DOLXG4umzbpyht1o+u3FUJkOIR0YiCmNaI3bFn2cUlcmkRA7h0b2KqA2
I8ncpVR4ZxXaY+KazV45CIQaCqmpSas9JMzMNfotpVbiruiJ022rV/iiAP4M7lZ63bdcABAYBV1T
xFmlZz5ayD+uvCKMDtIanwbdwNkQZQ1OKzwARTApkHPt55zcZ+xLoMMqKutjpH+xa4q4WfcNxZqA
AKRT4XcPE/FigAzbq6yWqEZMskkrU6cSnET3pU3AJE48qD2zGTqzBv2ultws+ww0oZ4ZJNnXUAe5
U5DbN6w64LKrxLW28LD89VBiFbE0KAcaOnLH8sFV6oRux2k+XfzRB+bF1H9njil0p8kY1+lAQEuP
Ujg5NB09Xqawl0mLvuvCDyBZUuMk3mBuZRar2klzmKZaRKmJf7iwwCsmowiu0RATdROCyzLMXG2a
lmZGqMrvDcT3NXLfZhWzwMRUnG/auOZmb/jczRu9oQKR7kOzaQ4kR5AdRX/TJANq44Ukz5e1u6Hd
3K+zWt2QhH12NTu+lKo56EmRHmMgNQXqk3UOQ2bzf927/y94i6WkWL6qd8zNjIf5iX2Z+TP//tfz
Wx3Q4mry7E9Nv/eX/ezd0RL7zRWmZf+ne0dr7D+9O0P+5pg2oEwx81x+Qluk+5uuG1I5Qhm2YPsB
bZEWEBhqPS76EWz4AGL+V227OTvzo2lHA9C1lXDn1E/aNgYqjD837UDnlq1Wt/ZdrNPKzyqifuuG
yBhw7mu/JSQ7Na21VARTNK6IMVAS/KzrsDLnpVJdKIgGlctQ1upXWhL/+MM3+RMx82ekzF/fneti
+dDBONp8QWBt/thS9C004Q5m0jsbom8J3e4qQfoxq9+tY5iIu1x695agFJvl0SxeRzbt2EIw/6uJ
2k0V2BWfSpqHGC9QVnShWszgSwrSyhR9cNN64Y4gcIR6eB3M3PvyX97+/OX98uW6Lhgc8g3mNuvc
l/3j268ohfYVoWV3CA6L1wpc3XU5kXEWOwXBGWTtbHyBOhexAN2i19HXm9tGEB7D7Y3bjAwvhp+c
wCfSfcmTtcK+16hGPLkk8oS5pjbc3NNdaJTVsYOsYzgGEDTGkRxZwcYsdOeSasndf/lM81f+58/k
GNIQunLREJtz1/hPn8kwQz9zo8S8o01NkFatO+uucvyd3vvHFjoheEawPsBKBLYOhRokL7UTApDx
MkivJ5C+fMJBVp6dFBplVIprONqwLlvcgbG8t2e6MyPfagDMt/3ntz5fNH9961w7kiuKq8r85WzK
isxrfTTSd4KkPJ3a5v0o9n1K7HnCsmtNSHxwRufLSD3GZIUmw+eiXuPV3lnUzA5RSJB6XoHbH2io
gCKhcdTHxKgT7rYu+QhnLTKutI64zRFcwMqosuBG4e6AoYfFHdTBxnFqOtwh+AMPBsuOc4ObD07m
lQm9iVMSa16TGu62DEmCQPMb7DDZo/Hvi/zgmLQ8c8qvMvcPhCoFd4XncR9uiFDRXHEsR/86DGz3
atkARHI6O91DgG1RpOkA4JjBWqHW7AQif7J+iGLw8/Hz3DhaqT58hnPDAoZG+kyypNClU/ZSkYh2
Ugd7uuzh0LolVSze6qZW35uGQehG6R1z4e5VaWwg0uEStuNHeyKStRpisdUEN/Mxml1GtU5zViu+
Ifd1gRpBZsxQ/UyDkneBKA4WeM/DPx9v4+9OVdt0oFsZKNxM+QuOSvXKRB4cGHfc+C+d0xJHoapq
71HYjluKpcoxrntT0vgc6ycQORhxMI8AG2DWQIa3uAL6u29J+hVxNV2SVtz12saPMWibGLcBt7tX
MHPd5//ytv+so5iHZDQcMJBsB4yWwf//fIXZmu5Eg1WJu8nS1gzcwb0f2zemEwPBsVO1KzPEOhhA
XKYPKruSrH5DLX6o3TckGsbZ1sMfivXvoVfgd2b8piaDlMkDOokxaMP9P79d8TffsimUqRxbdxkW
fh2jOySvMThLcZd6qrzVxxrXSvw57JML7pN2rVRWbqJMnVQmgWpn8UX40VMYq+b4z29klrL8enmb
wtUdChq8G2u5/P+gP/FGp+HWxFFqs+6hjIW8VM9YOe1LDiEo0LX2U9q9QsiRD0BVrjDNuuumN4yb
5asc62YXjn1yXWXE5k1ju2aBgf/xiBwC+XQtrE0YaRcODlK1LDt0Q+ocjbC7h0KbX2cQSXpPuDum
tDVTc0I+6RTBQ46SlwjD3fqfP6rxN6eIadIsNVHZWOZfRjJDarlb6h7T4CH8ihWBLqciMWOqTLwh
kXU/1vEPO1d3mlZG28Ibks+RbcJKp59u0F7aFVHT7kcFhjNwSLRpUr2jkTHsJzfTNqWG4uWf37Bt
/vXYOEwuuGfwn2MZ87H7w7HBlaCjp+6Mu6puSEFOw46sVEEFrf1ajI1zoyyJgZ/cYACLyKBbGDvn
tIrksTYNZsjWLXQeSLP58NVSnbqIALuhpfLPUkeSxw0Y2JQy4yMFKEhLTMKB75rERzzbja8OemBW
iNyYr6NDCA5tTVCmOwMbyDZEIGAidRVOemHNn14wLpikyZ4dY7gnvlhdmrhztyqqxEEbnBTnyS6b
VHddKuQfWqduogGNMmuQW2ItrB8kKayzsBB3WuuczKj1T3kkHoTrm0/poCHYNnJJFSPHBTYvnmxT
IzGl2sr5QxmV2e3++XuX81jxy93aodzM1yAt02VA+fP3HiW+16rRBQzjFsm0dqbufgym/Dw5VXWw
QVrca24Hv575xWUcJ3CZpHDZ+ehuOw28aapTYGhreZqU2EsQ4G1rNuBR8JZGug+xguwXX+XjufCf
WkAxnqmg5JVtgYQFI5jXMDfMRvngAwHfdVF0E2sQwRXorCQzzpPZgsbOcVuWo9eTbCd3E+6MgtDb
B0yOqBMbuUsD7MQD90H4BU6xTa0YIB0wy/9yhgom23/5pkwUdlKXfF/Wr+xCDT5FZ3tS3A1F9ixL
PByqDV7ihBOxLoXc0KcgAa3HPQG7Pz1bIyYEFoMYcIbiDFiwXplYPTLTGd9XXu/Lidv3g/XHSbD9
67TFhtBIH4iJpLB0RfH5z8cwZTUb6YQygG4183PUx/Wta1kZ1Z8n1HbqUjnaZdAkpNgCAZSw5xyJ
crJIlCswbM+nb2HGoD7HCraRoZlXlZLYAttOv4yeezUZc/oR0pO9NApth8Et3MX1FLNoDcZtZh78
Vur3vfncw1Sm6DKh0ilsid65edOypD8Kb5VpU7hPE6vckqfNkptwz7GcAMiUc50fto1Vzye/aWdr
HXzIGkD4ZvCCdtWEbrATDtEUmYytdeC7s+SCek9vETYjxHgdx29RPLYXWCRFwtDM3CNnrm58ilMh
dp0yK4AkRTontZJv4UqyD3z0IRY2mK1J4NPGycLkv42/gKh+OV1YLiF7Bm4npCEdW/0yoCFEc2Hp
jP6dFvf5dapN3U5qyf/QdV5Lbitbtv0iRMCbV3pPlpVKL4iSSgKQcAmfwNf3APa9rdM7ul8YJItk
0cCsXGvOMb21U8TeutQujlN9JaFqd940+kcY7qeF/NYi9DgOTooxnGRpVac3Z+xIaDC9adrQZads
NPQjee5gcYd2bIGK2M1auD+zhiAWj3YZzZJBv5VNgm4bLoVufLRtZTynIdDm3tWvXfkQQYq/QkNm
lLX6Phb1r6Rz9zncbMUAzImfB4jOL3mrnVIaSGBfiZcv7K3qE7Xz2aURcyU0YkY+Uo9gB2k1OcMB
mjDOOOLcCUFSZfbsJRndF9zlce8GB9eP1sKfpycxrWiXDOm9XpO+kivbXDf02C4WvPDLP9fM7glo
98kLlcVkKQwvxmwnTFV6d6oBViS5kZZWk0FHmIZkWANpTS+2uA5QT6XmczDhnYN16HaXwh3CTVsB
fhm8+gCs5qRqSBrTbBqqJ7R6Oc2sfQwWLqu85B7FfrCqhOz3nmi8PS9rrSIgJ5t2wDvHho5A0gGH
rCNqWcEiMm5V9n2sgUN1MFEhGenYCRUJT5U2XgJp5NsaiACMOJqYA9B9XyJWE52AXEfGhAoDd2up
/BcRASOdvpjP6dg3ZXcgPHk3GVCNqL5bBDit9bQxNr1FKxIzIrlteltuMV1DXO5/C5PBmT40t7zP
cO4hQN3UqB5cVAdP9sDWw8+b7ZE5fBlCgz4Vj9p1gj1KvjZhM31gPfpW/Gis6bPwixirfuY+jbg+
OWcYx953H1juvtdYFB5JOexsBOKb2mCDELa202RTgiZ1M/AezZedmeZReZjF697XX4nbPpaNPp35
2WafMA3/YDQOlmNF66xJb4mmCA6h/UymRUYc0Og+JLvKQcmgvcoN658QZnF88cvuN5k9Pr2ERlwz
ID6cwK0GtHLT3OgMN7esRuePxO7oG35+NklOoJ1RrbOQ8y2I0nE1NUhNIRNcu8TTVzq8wCcP6S9K
O23dF3wsN2nHu5/ha8mBFuySJC52UMlhKw45joqRmVMfsgpjgOLpRnobsj9lxg6G/jY4GHp1C3jP
ISVXiZL+OsJx23QMaTZMAkuy8qjAOSDX/kazXMBmpEUMcNTnu+p7PEXN3SaKHsy4ydca69m5zmS0
LR1bgsF12dR09U74MhuGriOLJbH0m2IKFPbTQTakAxEyTFZ62xJLMo3DQxxpvhLg0vIlNQJZbZfj
4c4DCXknTqIbaWCntrSdSx67nx3sjC0y5EPSKvdOnHC1z+bsmRDTEaSsSa6Z+hOqXQe/8CGDWrJ+
EKSi7XvRgItQc36Px5a/VSpFQDlFHGvj9jchV+oWzBce/q5V5dMUYm3nnTE5MGxV2deYR9Fjaof2
qJnhowQ1rlUQ3MqiudZ1GF0TGMLItOv+YMT1e45b6wXq2TnWxukGC8mj94DtF3Sjxmb7M5mmrzHU
vH055SlY/IBMDklLeuJIaRi1OkvnLZashdIpxrduGys7mLzHUsuQPnpv4APfQrLXEaFjHJJ5uMeZ
jAsrs6jv+specyBwt3HTlwwpvHXlht6jK9WPipFcBuntxU7tbejA/+qt6bsTj9Uur7xgZXRVihfZ
Q2Vo3yXuXg5fxp3jFLQYKQ6NyTzFA4e384ijtVwMQa3r8rRe1Ye4137HrWHBiQwfhF7Gqybo7DfD
MN+0eFJb5cNtGhMHZdAy0vyPq6ze69O4VybzP1azDLRnTcsyylxumkBVlnUu+gcR3DkqTzt7Fk04
hT/p0Dc5Vv9zWyfNLEwaHxwaM89qFtssF7HSribYQWZ6fK3L4PXvRR2c9EQ6R2+ZqimOslvPN7+W
oZsNRmtFSA3kE2ALp2S+8KJpZMQNrNk1+wNRFrA0GSrHePH3ppkfRaSNCBH7z3/ujpNLTCzbnnyk
7lTPF7kVtqcuwTPn2o7AAU9WIMKXjceS/gBu9n8M8pZRMiwN5sJZ/AvdSr1zM+b7IcybrUn7f8fo
4C2yo7fa7eq935MDHRQI1Wex24nUMk5AMRgOxrPJ2SvYWaa61+cUmRcz5kCdmzm0guFUdMo5LpPO
v0P4f92cZj7ZpFXOygsIzRhsyYCiKd5NbWA8M8/gl4tFS/D3JpZ7Gy0kofezgmAZuC/z9+Xmci0a
LOx2y21md7va0Jq15RX3WhkvIiPqSGs5JXukme6hvI4bMwaHFZsBAUcptDe3fDVs+qCMVxvck+ND
T0TN3Kg911WpbT3jty7RxQ/wEECyuaxpyQNIfYBDbTVVoJwq+Nm2q2/batA3GWEE/iDKWxa8tjhk
dhGSu61mZp9D0OwZppBXAnkLMkTqbsJB7jyXaM9Ykj4QO3ixxpLBJnB0zMQ5XxT9itNQ63+0QPsk
JWSTaB67Z8wKNyWktBbDFpP1AUsJxCKysDxKnIuPB/3oEJ9OXN7s2TOqA7B1UJi7YUb4tRN0FtIZ
Gf6W/QWc77JWh7KRaZjhkPzGYUs7M5qV3Eg61qPVnGkNHYpFGr4In5J5aM4krkBe3R6DCKXdcpeY
NRrL45Zry31/H5stz/0///z3FZyY5mCLG3D97/+ZNxxS8TL8/38jKx1Y6KjO//Ha4Ed4jFn1cOAK
7ILjyM2/Ly7nqiiMq981aZ/TdvlDyeEJuWzf8otMrPWWV1j+8vd5y1tZbkJvBRbhRRsjGrWNU4tu
lRVqJwR7SOlj6hw1Fkh+2X4JEe41Nc9mEVJszABs5soNk+60XEwmLshO6BZJLy0H/BEox9hDUTR8
jOkBgljfSVleOp5+1t3U36RBz4rDJnYXz8gvBC8uBvnYORU9lLF0cARGACfQd1obvwy+z568/Hm5
6FgHnTBHpWuzkvY6gCEJC3B+NmdB5zQKwZiX7Jvlcctdy8Vyk9h4+6A5zqaZX2S538mYbC7XZKbT
NdBFACCcF1qeQCWPKYHVMsjj0T9gX0Y7q7XHnFixk1Nz8kT1CfmVCBQsyUTxiu/REL44OXlhtJ9Q
AEUOvM3lapFrzUQsuI80dbljuRhcHTydmAUY5UxS7DBFbMJFATJfLDK7vzdjgSzNW1R3f+/0//vR
f+9bnrc8ernv78uoqMm2QeNzCBr0icAKz6SJYM67RGoj/5pr9teoHRLcWjV6wr8KwOXav2WB46xG
+fuYf91c/tCS4/cfD4nG2IeSOcuAl4v/7SmUA7j/yaEG10uv459H5/kcpro8Z1o0fH+fCb6+3Tuc
cqBucJQ3QSUsWr//8x8ssuO/7+F/e9wyDfv7L/7jgy9/+ddThqDStpN1DTBo1LRPW0jI80dUnWcZ
cr28jgynpn3R528MGiFyw+WbkWlfYIrXmT7nHvSo+Rf++4suN4NFC5STCsnvsVxf7v770OXa8kMn
ZR9NNFlm8VDfYztGC5FPe0skZCuY1P3DBCG1gbdTsRBfJKD1ODgTECG2ADWZovmu5uNhsBw63JrV
kVFBUVRYe0hNYCI965kKnNL/XNSNT2rd39uhE2lYUWNnBVSeXJrJYYUxv/T8ov+IyE1C1WysAwRf
Y5fCw5tAgF4v3+ryuwCbNndmVb5KVnXHRRQMZh8mRvuWkUG7fIH/+vqX+/7jJ5KLevWfb/3vVYLJ
kX4mKBj8LvrlaQlTrFkmAcNcraaOoMEAZshTp8KzConuyiZow2WapiQpseLS/Z2vNUCMsIDs3TDs
1mqeYdrpAMzE6+KtxMuw7wOExSWl5EqYU31lBHFVlVl9cx6aG1oXv3gKDScCVDMeIz3yyCACiN7F
xoxlsG9Vqb86Q58czfbWpTrC4dx+gulhHmi0/Ex2SeOMNzxh2dbmEMw5jylRU9Xb0qzca9LFr1MN
PgHZ+KtAAbx3K/9nycFq1WVCXyVDH8Ox4lyvkuAHdHnjVnaDR4KaFR71UTtnIRzextV/BLHv7npT
EM/nGx9OSj7TOGAtN3NtjSxa3lPYOTgvB6zVodoVAwt6QF2fmI5+FFpfnhNBB0rXWTwxYTKpDQLI
LQ0wZSv1IFNZpToGhvo1MQDGcqIF+zBqooeOmc6Dl2jXTyIaZ0aadxwL76sI83GnN11wCJ0BWLge
AIyPkmevmaq97MVbn9vtluEw0b0j+Qfk06JUyQcHSRgNM8uYon0TJceBneEelXSrkjjrd1VSXnFL
f3NGgnaMIgzWCUKRDV/7rRhxuSZ18Usr9OLao47i1CgO9EEfHJDgBU4kTmdJdhPC7Y+Zmz7ZgZ6/
dj2eTce2fypz1N/r7KBbpGSVmCh3qPJAapvjvsPgQe3Si2PoR9sBN9eKAXJwaix6BvwevybPuvWB
dM7oRldFqFJyosWfvKRPmeq5u8aUC8+6Qgt6ypkDXchSKN79lLWY9aqa2v/MoBZDy+jMAxFu2d4j
YZgA8UvqclBwjKZ6mDP+3cHVkDVGcKmgacEFUSgSw2lLgMO9H7vq4BlqhP1XH+ANrzQCHp7MVtFC
sUZmlLmfnqM2adjUBAs9TnSa791Qm5GNJhhiiiIyACXuu/YJHlu66Xrbv2S9fI+gIBztEukduY+7
bqSHqDvI7OoQS6ffj85ZDdqP7pCl9tOo0uCSxXmHnhfdYGL81DS8WEhbIcE3EfSbCU9d6Fb4fV2i
kh49sj7T104mqI2AJjaaXL/5ytGL3URgvDO/oYJlhb4zjGHL3l3eUBKRS4iLxsrr4mwgZ4qlZV7y
T9y1xnsLmkCOz2NShE8GJCmLsIAHlGUHj8x4ZYSX3xxPcBCb0bZ1qZCylc17rWrnxazSa2bW4tLo
6ldR06OKuti9jlo+bLqBORJ5IJuJ4fqrT47toAvCFvO0PhRN+Y4MWx5Znx4RRegoh9Slt0fmF9hT
JXMTF+3yuTdgS5mm4N3xBa/q0NYO2Ti9CZnVr6kCLWiqR0qyCDiZJz8nW6qEz5U4Ga1ipqJ4lSiR
MnMtplFhArT1PUMbTKA96N5Yi/SLj7p5D/u5W1XwmTEwuAjh8HSaFAV12joYHA373E7BN9Wb2cWG
1bHuTYAO+kSPEGlitoEHaJ2po9QaQIo4GBXyPEn6rVF0aycX38eBd85qX1s5dfsdYSC26D4L8RwX
v8e2+B5Lb8dDiBszQ7ZuvZPnSnXdM9KDF7M26Sdwc4MJwGLaogHT9n6CdjZuhQQiFWO6Gz3tYzYP
3FqJM3eMTVhJbnJKM8jrjF1/mXr5itrwlaAGfxdJ70Do8VXk8nup1XDuarXXQ2atgfrQW0IxSqQ0
WxHU4WYePxrWb10cByTBn8Z3nM/TFSfyloAFCW3kNRl/oJq2jmUPucjsQBaL/rl1xB8nFfVBZcxN
nJJubh5v0IHWrw0TahzAY33Mx2eI1Pq2Vyg+AZ5NL0NPh9Eq+AEst9l7rFozV2hvhqkfPO9iZsJ8
JXQDqPpYX8D+dxB5Am+d4xwAEdPr5zHSMQLXu94Zv0121WxlRHie0xdiW5YVKSfeiw5K/BIVJAGo
WBGE1vt7DdzUGmJGtBf0o7AWRqsiGS6FnmlXp4Oa18kXE3PkLrbkPe6GnNw1o7vk089yGOsnAEJP
nTm8UMq5BLjJvZotwlaDkxjmfmOJ+CWI3HhvxAI9fVNLXMBD/KZZYf/k6TTCpgD5z+R2T/34KzHt
+idWxmojiaCEu8NGSzcSX5gYTMyCalzXfTTQA0rlE6Z4ctCzRq7xxTApyegmdNNT32LXXe4Jrag+
W6r4TfxEdnBtSMhj6e51VVx8m/i0CUvu2iRraNOE7DD4+PaJ5P/YopfXSCigu87AftHlKa3hVLyN
UGSANhIq6MPzItOdcMkpZ+IR1Fyo4q5yJ8Mgm9Vbtol145rnruHEQJh5s5Ht+OU67W0sDQPET/KJ
y8w7RsV82M7pRY+Fzf5NUUnpVQe7rFW07qE2c2wlZEnLH57b7k+WXjpHRY73Fphoy6nX1l5IW1z5
tv2nGLvhXTrilOqE69ghJvkmAyXQJNFeL8X0iIP0E1x/eW36gtQG5tSn9knzGAK6lb0THOj3jF1Y
ytvevoJPSL875xxGV9R0j9hmhzdaK2y+0G7hNVrEnEQ2OAJ3rpWGT5rz+p7wGBvg6hBcbREgHsKv
HqhU3erhKZIf/MvpOPAt7EZj+h67iKJHnWyYVOuh2Y9AhkKblinwbW8tC+8NChLlhebUm7xGc2yk
6bcoa0Mmehg+48Ekg8/FMo7atN/JEJaM3sTriUr1u21nb/1gU7zSYg0AmW7m1ErqAfWaOoQjQZZP
iQ2P7qqm+ylc3gSpe9468bPDAAQa8L1GcwVzh+5+MrwD3Qaely/SyvPhwyoaY+s60e+oZjJXMmd6
Uthyg6qNL17wUFHvbswieyFZtdr0iQ/a0ODwTwnDVjFOd2OyxAmlMoMir7lPhtNs3YjgSVbNdJCn
5BWmxRVHg7OuYEjvJ0gyJD0cLBF8JZWCNNGzu7YIiLbCa24a6MqNGq2taGzvm27/oaoD3WQO3qZw
CJxUnfzNMOfZ6Uz9y9ISGsmB+42zl9ymIA8McG5PMoOePOXTZwzLfdWJCQalVVEz9qQCAWmtV9Ks
NFJMDCDczhBABDlxCtXf9ar46eFFDFBBn5C6TnCW8FbnhMRfpgi+kHTzO8gC6nrUI9sk65JDk7LS
qKmlLyzFuyD1nrRmrrzCjOSxLt2nhv80VTh32rldgvqdKZshy12WgUkeQDjGkd3RFoaHH+cDAggQ
xqsQYPwHOWM//BgLvJO51WUw+s0wqOisQ/onhmvQD21aBeQmWQ+/yP2HA9A1JDiMWWhyZiR4oJVN
X8WePqpgRtZzMGgYx2yMjjYcFGwaI1EbnqrOehZoZtaZ47aHSmuolt00OzKs4tmKgV1GsR9neIL1
wLwgSqBfbCt9Jd6kp4WrlniibevpCJEC/0E03XjCN/6h8gxZv8EJxWOoWqj+QqnQ8g6kdSAV5aty
jLsad3JwOVbjjD0T8/RABXo3DZotBrFu6eQB180b4FWO96hE+SENePid1Pa6YUKInbAuC6Zv+2bg
7VBWCTQRbX+McRYIgrWPgU+6qdL8PxQ81lmrm3BVBzZBRcZwdDm33dE/HetqoKrofTJNffXpNgxg
bEKf3hw9ved2c1IqpGxym2mX1NUMdSf4oLQcdnq7XbeZeyti3Ep++sORo/e7aMJPu/xILF09u0K/
Z531USItvXuB/IZRxji1pp1vTdmM1Jtw0irhzFk93blMiUSNE6R+cWHkV7diBcyJBblln9/QYp3i
+TVzpyX8eu1WgfHaZ/JgaWHOpG3yTy3ELM3X/eeU4282ds45K1uy4ke0c4gL870ue3Nv2Monr3j6
Q2/8OY4LvqzS4+drxMqV7niYIuOjHMIr5VFz8i13X4touukJaoNaPUiR8KL8o7IH40G+tMRYUsGK
LMvprvglVlAdw60Pcia0uhUhVNY+HNvH2PrdMQWFWdovbpXZV6NtnbWKjPJqxv1TJrBnlm5yDcJs
BHBS9LvMkKcoMEBL+H68X+SZUZLN0vk423F8XdMvaRhyzAFTykFIH/dyU8/FeKqp28/eYn7TCeTz
HqfRnOwXX9c9YIfNL8MHU8yA+tL7w0H3m+nYuWW55lsYGQFPBa8M53TexpHJYrnO5XFIhj/IEPcx
SQBrhi9M+xnWrJTJuDpR1JS6fa667DdGqmmDDEenOCrTk4t61A1zclxXEQw37cKUprxF6ocmEWr6
NCEfCKIhhlac75eLFLHrtcoxhaRYl6n88suUO4fcr1ifFYA4bYESKSOPBTxcfmB589r4gLPT701t
I5UMyJwIXQnZGt3IdhhYgyxjJ4KNT2IIrasIq/f/1xqYo56iVDuDhGOxBuCFKTuQjutEKtelYD2y
EiycQcZX7SEN/K/ZIMPBoDtXTfpUpalBXoNr7wjwOI+Wxw+uO6S6BRinwsp0N4bSnu1h/M36ujlo
o/PTVHgkhFbEhyHGwcGa6Jw5zncGfP7RT+MAQa7+VZIwiDaowKdpE6TcdTOHLZAH2ZcpEzGtmT1S
4QZsLSpdu9tahU1fqKQHb9cZoJLZqpMFQKVpAZvHquVmjBEBHcGonyB/Ev0GV2XbFCWsBwYfe1bE
pF6yc61p22TnotRJVcwBj2a5tpmFNl3N7KZICLcwAvwn6BNQX22bvjswiLC+OeUXgNWtNxJP3bIa
A40qv7HNNOfGem7pajylaXDTJF2aVtfzXRfr6jGCEW7bmJAUC3VPFNn2kxNoZ/oLkJJFcc1aa1dE
BG4AziAJJPLj3SQDSoSwI8yNzuvJFFq37rOGeh5Z1y4qSC6DC/6toad4dWoyKBzixOcGV7LNYi/Y
xyOsVnSYw17zqDMlqt8zLzbaIbvYWI0Ht4H739UmXKy5QZK1zZdM+vBKMOPDjPp7DOLlXbUGEmWC
AknNTFowfT7ZX6wWdYSBp8I2KEkzOz8ECAW3lkcElu10W6a+1S3PymrfphZg+VEShGcJtSEP0yWr
59kexe9yYMYaNYXap9gTLwHYw4PDoGxdtMYfrdGtKzEM2wk/4H0YhmbjJvBD2ErXCvzWoYCszGSa
4XYcZgZYykPalPFFMvJCCAl0lPmQOpWAfR8x1jSX/owWD/ehcd+k1K4ueFryCojM6wL9iLhjvLYi
sFdtHnVXL8ruWgV4yZ0XJPi3xC2fum/TjAXsU/Nr6L1VngfmKoSd/DZwSAxaN3nt65bBb+/dqsas
fgR4tmo7+2WaQcR63HypHC05QGnX92YASwXrU/7UuVQkbR/tQk2SihxMDZW5DGhWFA/klxZcS/YG
yJ94Z1F5iRY8ikfvYY1aR2zQUs5LhqFLakaejYmAzuuvpqoQRZXmFkoTBjeJE8zimIbiuwB9r4+s
1ueiRBiGOEWSNQLjSybtsj5UMeLLKUHsKC0MYYA4mc0C6vOJb9kqgRejTcmWJDjaDP0NgQThXnRG
xwQDC0PT2gnzO/0zoIJyqprvOJXfe2JjyEIzxbNhMQyR8FNqrKGzJQEa67TW7cxlf42KTR9FP20n
7U8BMB4OFzdoWdClzbVjsST3U4WUJw7y7dgjuGwIuMcMhiWvZqm3Zo6ikVGYzASMFCThIC7+eNdG
8iTKcgxXbmxMe79500QRgH9ItCMjeBDKDOlXLSkLJ79kZt/kNszJdqRMS2EKt2ViMHAC+uo9kStb
s6PWzPJC7W4WitFVjWVX6N1ZJ37FiVE3ZQ9wjPFxSdQjNBbgmhfLfdlXL2nm+YjACSR0XFCxfs7A
197901/Tm2cRUFHXMhjvJEhp61rLxG4qwm+jrOU2Mv0IGga5F9bw4GyUXIiX+r60YDJvwOUXm8Yh
/cCoZTDNRRBUgiRhv4FHebZ6WFpR2kHq/53UBOCoZLAfRd9/AUE/ByRybBuho9TPBoeQZOfFaQoN
vpaDbKIaqQ7K4KkPYL2nsmbNaqmQLqn8w8d+sqrkDbOquWloma4tp2YlKR2Ko54uyjBLOOJQ/9Ea
Qmz8KIWLlsN0yy3FthMXLpk7xHCM9k5NdbKXiLg37lRMO2gaAD+8kvYfAIuVZcns2TSyN79PngMV
2Ufyd9TW7ilAXL3Pd3pQ2rsyd26q8bqzZIhAOFIZjidHWpC9vOJi5M5GARsm7R31BHRrNreAXCGR
Q0yOUs5wCZUKeb3EcFYd6Zt4dSgwejSOjXSucdrnZ5GG94GcKhxzzucgr+YU+xcrp49EIlYEmn36
SslCWOd6x/ZUT9URrEtIzV3+XsTwwC1/FtJtvq3oVQnwGH641/mQ25gd/u4OpLWbbw6ptX8mq4RA
5lBNW3aP7f8nBVdybycCyKxaZVfLLx+9m9BsLDNrJ0rkqSl785puM3bdrr6Wg38hG6R4pm9rro3E
9TZUU2+tqEgkyzTUA4njXxAcfdhS1ucqwiPReTbu3CwE5N9k7RakEooHXzH6qN2LC+pt1HM0SaLE
EN3pTLYDZvvAK15HRhJIddGHFEBpReU6G1TF3aHRDbyT0r6GyKIVThV7fIEbJo9OXEc72krOemk9
iggovdY+zFTRpdfGdGe34ns1Wy+Fq733IfMXH83nOUrlvUlm8WIA9Mpi6FkMRnQagmfpCe+8XGSa
zTbX5M/AjSyUm/bvmDUqwmHUc6tBI2hT3KiSy0uRuupbmsBuDuMtKZTYG4o0eJV28JKxI5yjBgJt
E8x7NeHOK5XR4krj9o4Srrmb0icqU884xm91n7arhsnGC7I/VdDrW09OnMgaebXSXD8zZGmP41RT
kJRxe4IIhZlDu1RwQd4SJdKnGp5stS+SMn3j7GzAlCCKpa72mEXFi46yfpsbMCiRgY7XABIfWePN
XjWZj4gDZNfSWzDqZ5Yo2kEfZLKfEhSGMfMP3a+Tg/6lYo0UwZ6jfWoRaNJyy+yczdgawXXM06NW
Jh6S+7o6YYD7kVSdvzVyYrRLgh7J3KPLmyhzNVDUejaIRDwO9LBiE/exWa1p2CSHUcC4JtwiPABt
QC405vSWcphBvVsU4HNbd6OF1YveWGo/GPGujS3vufDGvQWNDneqccuL9EdLeOZq7GXzXKQA6Iah
RHbaibMsHf8oChqFBpiac6XF+1KZ+j0uyne+AklaECX4CFLbIgtoXzChBGmV57vKF+66Kzx7Y1ER
79HowkygwwJoC8mea5KwrP3Uht7dF76cdl6JXVkm7y3UkkMcEpzVFm5PYxUmdJHG6yjr20vmY5oN
VZff6vQn/vZN4pv5p+BourKQr+D4ia6S+K9tYVpi5xiCo5GLH9pRmDi0wbC+Oz3N4ZQM1DILT1mj
vcK/lDe8uKCpbUJ7qtrYxCqYnoioLx6h+kPce7vtY1YXtHzGhwvC965SsdI9goF12ZxKLGNI83Rk
NETqoZEt2mtXSHPbO6wfTH9lDL1zxXTkXN0g/QUrIDuW/qjdGfa/BBmjD9p19Q10vw/OdKIZ9MI5
J1hBQfTOuP3DBvaLhkvz0AfP9L3TF037k41tuWdm2K/teakzyPRCqADaST1DiRMlbG0iiS9uat2F
XZb3wPDyW9a8/XPD7NkukGSTpYVgz7UL76xZCFaJLra3iW3zJbM4e03MgY2EnNWL1TokvXWjXA31
5B0Ww4U5UEGZDStKRkXlHsoIoynXB2bCyMqMtPIyjOLbDDnydUN/lAysmrhzt5mqtLUnjZpOlHlY
Vop8BFS/Qjt4TcvvKzje+06LwNb19mYydWsPWCxrdJp3SqiHE7HijMgnjg115x1QoRNIkA1mtk3D
Um3R/O5Lfqw1NY2xQR3qXd2p+pxy0e8Wc3oVGXPORPoRzccTbw7bqFrtKWpgmer9qA7oGKES9Z53
6OFAsKh+ygpruDI30PbVoIgpmseOsuG0PwC1DGy5YohFxVpQFiOJESvZcXKg2UWoAv6LVdHC5+ib
8qxrLs0nzsOV0aDJ8gjnC5tz5XTBtpHI5voevxmfCU1i2+/9joZcpIz3vmRZVg2/aGCm5DGN8S4c
clipsp7DKJDzW2ZrXeRgnKUOOpp1smQpkDhrP3aYRRSyxCwa0XBtHeOVhn5Pp5se68HxhvHVFrZ4
ijhkReM4sxnGl6FxeIQOjQDtM3CBuTzDgB5O5oXmAkYjEL+rsRxn4kWHLgcLDa538xV6FDppcc1t
E3uNRZt38OVv10rto0ZdfCPXZU0jjnSUxP1BAIbnEf7hdeAIBqPzz4C9glXu6d1B53fTKnNdy9Gl
+DPSTS2S+mCWHv27/Nyj5sNFGztopGf75IwgZ4gFhasSj55+xtpVtHqbVrQnidyCmaZ7k36bADhy
nUvtmt9C94eK3PadH+stGXwyZ5KaND2rQ13gKtademzvYtt8Iznmp22SZUQQnpkH5Eo4LIBkGFB/
uKR9xhiSVb0vnE5+mJ62HfLkJTcHQqA6t31MZX60K+K/nThbL5M5YvoG9A7QYVtYsSvbBPtVV6Zx
M21x9sbXzkaATg7XHEGfjfcyVgi03OHD8S0+ZBBuzNI6aKyULpn9U0OOu4+6CAJCWXHahD/GBDNa
j5kbn4lp5shhpOF7HrdbP8Y9UhgtY2LiuLZJndANiVAwE/Abgfq1JHketGDb4dyN/fB4jRArnR0I
YLl4p3SqiKGpBSfkWt927nTwQ4tRieZaR7PI35BKq3Ngq+E8MilSjWOduiGtrjWClX3gTz89KyrO
umnl5+Va6cjiTHj8e1TVchda5XSKbC6Wa2oiKU1pI72krLl6Go1tF6Mt8GQqcwOujWkiG/OTCOV0
Vz4P2IeYJPMzF32MLFEEpGd68NL1dDJexzqq15WHjb2OfHsFqklda8b3i72sYLxKrukvhFj3yg7d
Dyi7lITGh1Re92yBWT57A6DQdpAr6Wre2UpnU0FCM7App6vZt8OTJX4gSwSnbKewR4DWJXoHReZc
yqbbGKVprtP2T5nk32Mq/z3jB7q6qNc5KU/QdPr8xMiM+itPTkmkvts6QcpG7KtN4JMTgMz7c9FH
qGikPT0k1XWyh2iFUnrGzhc0Mn1f7v24f40DYQI45khJG+qz440ItHor1BR/DKihK8dhN651d9ar
tOfett9zQz0jzws2/8XemSzHjWRd+onwNwaHA9gGgJg5kxq4gUmUhHl0zE/fHyKrujKVbZVmve5N
JEWlGMEIwN3vved8hwzQjyxdy4MRacFi2gZ0IftORG4dADxvT54gBDmFVuO54wWAlXbxovLaDHEe
TA02XlFz6rZ6co9gysJbs95ifO9njkky6Jly0z1ld+iBQN90suNGoG1gcNzwS5XmNowDix64ZUkq
PT46yCSeu1cl3ZN0sjQfeCaz5OZ1KNyWXDlWiQrOjY8qIPWzaun9HKLQTs00zDvPoK04kbA6kv4a
qnIYGe3V9lOaSnJkPfuU3aGBjN4stcWasdr7nkSRkjoFvdFq+YY0vD3q9jnWNHlHK4tjv6mFqdLN
N7dwfhK4epzYNw8lk5dygDuySDfFdUlPd7XJz6mW+oiwajpOSBCqhMZzOx6tSdePWvkdo0t9GOv0
IaEhu8NZoo5KyVDJ6ZCTNvwxHVXdhdM6Dc/kfj24ydQFna0RgjXQ/7RxIpH6Plqk4ngGJ23TgAzU
32UC23JZfylpqUEmJmehMZpmZzYO5K+IKs9BNLF4VRsevaLH9yKBxxC+NKPoK4u7uRo+5sygLxnl
J2tx3lqDEUnr5BqZfBlu8b6cwr6xaagyruQkbQbS9Yw7CpSnLjK6c2N3X2NLvzdrVT72trm30im+
U67xuAzJSqO2iIiZLpdzEmOo34jMOoYVnfpv0zxO95pw9FO3quebn6AXxisSzfrU95yLhMhesq4e
j2slP/XCKSitnQWXivbDntgpyiRvQ42gU+w2wNBdpk6+LAzocH3/Le7a/pKOxHCtqHZu3sr/n2fw
T3kGjGJxu/2vf4cF/J2IkqoPTBzpX4Eof/yrfwFRXPk/N287gQE2JnVPx7f6LyCKZ/6PS8yB6Xko
SLmeN8DEv6kozv/oLg4ZF9KtMP8WZkB/U/dsKUza9bzCf7++f1ks1W9//rPl0vjdruyR4GdbEFgs
fpwhrc1W+ye7Mh68JB/shP7MNpHAyTA/iB4pCdNEu2V65tZjcm9XHPMYwp7Iq0e1opOVB/n5MIjp
7k9v3//FAWr8bvfeXo5jSiAomwNUGr+ZDQGjmo3ZlPbF4ugBox7/UmZ+jIvTPOjVN6+JGp+czn6n
jYQEkVV2/u/P/7vX8fb05FnrHsQP17250f/0bnhEgikPGM2lm6OvgM2GF3uOjrJX7OB6hCBJcp4d
m/7KqfEf8QK/O5h5ci4VOAhgHHRHF7/97l0yJfGQox4iJdv+Rl8JCM1iEb0+uEEGRvxVy+ILDrO8
dlYUHtkPWRaYvTNaRkr0B4uexQ7rQEJvRq3/QJj4m2l4e3G3SA6XGoax9W/XCXOPcdG1TiCGVB2T
8/arvU2X2zYy9qRzaqjBOQPjMwk0bDeBlpaHYoiLAJnjS1Fry6na0qdmd//fP7AbtefPtm9eF3cD
MRy2NFyiQn5703D+oA+eU3FJxkgc8GrM7OMorZAt/iKzIH4TenawiFIMMk4TgSpGdO1YL871xjch
rjYTiEjViGumZdCEQ3+v6WhYJwJoH3Tj7BFtJOahe7Hq1twt+M85kKTGZZLzD5l08mmov0pwbgRl
iGO6Lmiz07h+l71H/9cUz1rePHKT5bRUqkDvM+NJ6oTlxmZzHrzlaYgjslqpsKKacGasSdYpyZyv
WIc+62blXf/7u2XAc/qL9Zu2I4geKTFXO9IR5mbA/tP1nRlMeDDKC3I3ap3JhRKBtBlL0CMgT6iI
Ug6jHOHTWpJUX3UfNUYK///1hRgb0cHgTueG+s3pHWfslMmyiIsNDfo86MldCYbleSV3mhLshc70
wW4WRQC1YHMsN8nf/Prf34zfzebbewGoQdg0d7nxfqd5pMwgNMLAxGWMkl+aeRROtfrzsJyER4xo
ymDHbP5pefv7astzStO4PTdbwm9Xqz5mwunNQlxwGh1nchRJnzORvbiPkIy0Pcf59VIyADJ7A0fb
6twxsaBkMqxPCGf+4dYx/77eSN0yHQODKciEG3nrzxcDVY0xrpphoQvor2gDrKuF8dPF9wC51HvW
3eXDRg0elJWT+gUq6f06VneAfdeTWquUNOHGuBv6xMXVZNvnyV2wUMji2dIR0dQLtpm2yyNw3/UV
wdayz2sWb2PklMl08x+gBubfV26pC/YxJO18Yf5+ZUemgRhS5uJC+5fib22ih67bVMdzUh5mVN7t
VsYSk8XEAVThqVBMDqOF2rxu2mdUmrupYdTTDHkFRtyxyOPq8oCwsPE0TNZltE2NrlIM2RWznCzx
Q+tYnTmOxdTp1Hm7XubLzm4Usy5P/RPgB2ra3+5bISzM+dvl6vwORsgRIM1l3nDd5HZ7BLlHVN6G
ApmqAdnN+GWI5/ofGFJ/o91s16iUlsvkj2PI34hkc+N2dee01iW1PVQhcbw8Ql14NBpm3p6N5M7D
XnxAteNebg+uiSzzR95W5T9syr/tPWz05DpBuyHeiWSnv9+pTdLXBSoQ7dxHuUZYsv4iCg8Bt4wZ
oMwUKOaU6fsGNNmujKE+mArOYKw66+iaajjQeQziuItfKmPs/oEJZP91Rd1em+NyGrMwsm4X4HaG
+/NN1GBX3rh23hkFlC/hIoSG3YO0GnH3ydgDJj9kRLFBqdQdoGVGj1EbKdTDtq/EE4ITs8XFHY+W
dpnslOHhnB5t5PJ7w2svjKq9Q1dzGVeV7RzniaA7TmVEKjM1mE3+YbbYiL0WnBnGYF/ntoiR7oMa
c1PZHlHFQFEU0ROBaQB5XS8E+3/uuybGSu3qhznRdajRnPvypIRqkc/7tqvLkONRjsY0NYMsq0ND
G70jjVL9cTqmRl1f/vsyzEf4V67SVso57OHcuJ5uWZLT31/fw8qdMzGXljiDbqfbYMs3fU3WfZ1K
bS+r8oFJ4MSmPejIO3pFS87V6VxJWk3uhp6NNujsDUXbolUNU5fyTa/hFBHQSJQsWiHSF81z2jOs
59j1XorytGb5xLVDOxH5hoU9Tlpnz5FP88T4gg4PelDck4hMKLhz0zlXrsoOk5zIxwQRUcaMu+iR
qHMiYjS2HmF36ypy8MvIqs9ZWUExvVmOb3+eaVIGysOCrXdkePkNmqM9pD4ij4mo1IpxDG/AkzSh
z+ymGI6n+RgN00IXcd1H9Aou5hRXPrLSfs/xgEtoyi99O1s+yI0j60b6JHuLhi2KR7j/nwvcU6c1
qZ6xK9Ix15PjdizqivF9YaDJcEy9JGZLcDFG0xCL1uw3UkZIrym69VI89qyhD5PW1wFwmiTEiwcw
lKF2myXqWiomyo0dO2FuFcvOWZR37WOSd2sPNIKyzfnMGCzyW/ivvgNjJtBLDQaz2oZ25hdHL7YL
eCh8a5y/KTbhlwJoU5V9sewjMnVYrUNfwHRLYWgIZjPrpH+mywBzz7C/DXj0w0ZlNGa1pUYAFtUH
tcEzZkcn5rMcrfO+rphGiCYVJ3u8J6dQ3iniode5Hi+EsqM8Qdg9xTBbahkxu+n7g0dC4RncwFu2
SbnRmR1NW09OuEp+VjOTHKQAbVg4G8yoTlFyGAMN3YQwX7xkaqcj0bQKlbzn1fIg3OpYRtCyHJPP
fLI4yPfDs8zRtUUFqb+xHVXAY4k6A9P0KvLWAQoXdfQnOXiUZXdAr9mfYAcWJKkWv5RU8bM2Rr8i
3YxCcColE5rCO8x9z2HWLta7Kv6UN/C3cQEG6VAl9z2uoJ25uu6XqeliujR3bTZtsAJBODiDax8c
8YTTgd4KXfAOc84QeqSLDlpEfo5ant0yOWAvnu813NAWI9xwbchrllzWJ4POKEoDzQjd5t5s1yrU
C5twyqSy8AEw7dMMPhvLw1KTmJXLrVRMQRsPzR9XeFdhoy4jrlSPr4w2+uWlnbrUa/0Dnve687y1
fpzczYACCRayrneILTDZttKxhgzSCJT6rnFrvEXW16yanr08Na/rxMnCopI+NAmd5aka77QB6GC7
tC/Kig+xmKLHnii3bFEaywd53J78mVZuH9pl1+2Vlhi+l4/1icHBRSF0QNOeJXu5ZvHTkrXfBEqC
Y6fQicGm+RahZGTB8O5pLLaP/IL1bsjQpkcmwkwvWi59Wf/SxDjdxYOhk2RnwWDkUyV1dkhf6QJd
5yo9KyNdPonopTNTrophcH70V3sdE7phCv89TlRfOFb3oKocJHRZngu9slBl/vImQ7tjpvWN8Xn7
IJxxVw7r91ivNpP+okI7t+pDnnZfUv2EAtj5TJ/tPTWI86Yz/yBrJuhxFItgcb0cfvvkT5NjQeri
Cefagdmw6XVucmLoCvcDCpqDjt0r1EuvJRk90fFOatkV2OWnjnL4YE9I8rsCLRFqkI+SIwXE33wH
s6h5bPKYPD83v5Z1GiHFxGdortWLPhPBJD3rNGrre0Igbpi1DAgMzSkwQIkgasf3LkEfWCqoKcrB
yY6RAD3YRmo15DV1jSPZUncZLpUny9tXkUsqdz8OPmD2jNuuVmG34de02jReAYDHvRO/DoY1InQu
3zqRzdfbtKAV4ifMbdzc65JTRvNKxmqwnoqG9K1STt4n5Nb1PUAGpIVOMQZVotugOrTqmDp02Lti
3RlR+3nmhAZkJkbTOQzztRy912RBBNFuIc2zIR60RIY3d0A7K6CKlb28xtdZHzldC13tnFi/T2sv
fx9jRO5GFu8NQU1dwlxQqtVOY288tlHrBi1EHVAx7p22MnAA2Hkrzioq472J4m+XdV2CZtYltg8f
ouNPhHZxXnxZlUlA6ixocLM6ASEnvKGamb+79mXJ18eqR9JLVPMIJTbtQj1Tr7S5nEtcYhdDN/0e
lbJ+LqHmkbwKlUAiktvUf9bnURiMuvFpzRqLk4Vo4Fqa6ueKEy2oJms8VRHZQZph2LvJboewIlCQ
miFIUJiGyMBnLhLzKSaF25c2tYRnRgm3Ll42DBwibKri1dHm4mqp6zJ22tGDQh6glomZmawN1WIz
PyoX2bWASAR8xL4CwnnzOkPsIo3UYFL17MM8NJTxeceeD0MsLPDe+bJD3KdpmJFRFz6YUz7scgfB
EGaML61avqDw6o7AmwYUdO1XreWYHaPVx6dVylBnMBtUgAmP+YqE8jYjQ/yofiwA4lkgU/1CiCRq
/ZmuUSvQluFjDFzNtq5A/Z962ZYPLiYHtHzNvMeqeB3HvnviHL7ydF4cepG9L5ouuRRKtMBzO8Lm
7D2ydsw9CfWLtYS2vlp7WScaRmMLmZxr6eGU5PI0LTPVJWBs4WnjAYWdvp/zxtdoce8wK+KbQ8JG
ZFvW8TkOsMjmmupf0L8x8NRC2cYAPMN6S5Fo+906TmfWYb2iJPacxaEeH6dA1j3ae08+dHXb+mON
3S8TCQoUaegX7Gr33tD9aE0Lvxezq6I3/4A1zUqEIs+GexXJFEN/7oXd6N1nLRlr2drUh7myoLT2
tLxMeqls/ma27+eqC8DCbefkfOPslnOIAHoKXWVC8vAEWiKrjPallWZ3ZKga5q5tNTu84aGgfCHJ
QM4J7+orGoSJ8amn+3TygF+amX1NVvIF2HnNqyjOVtmjpKsW+4Ry3Q0jECJ3Mzv4AYsZfffO1Xdd
ASuKbhSzCw82kPsrIZb+pFzxPlbyR9NklLtCD6sIGRgQz++5FqWUJDjaJm18HMuePGr8TwmEkn3T
WV0YgVzVLUbGkukmEqmvpuad+vkCHag5lEbzE3jVO8x67i4ScRGFZAdjTtk7xEfdTAkCtfLLUOfJ
ccxTlmkMc8qQz3M5k6Hh2jJoq+RdysvWDJsTKzk49QxUyv41V2u9G83yu+sMn22VQ4OSe5nOXtDU
ZcwhzgZSuI1sV/Uyc8uGCsAcVsV35Tb5oZwN3M/luIvbuT8VXhztO1EF3YLqN4KVJtqOwVSm7jTT
Jbui2leD0e/d1xFhzq6brU8u/yUwPtpDf3u351zucRudXBy8u8LuFz7r+pteLt8GIzsOi/EB5B7P
BnhTkInLBPLNzYQvGnEsu0+4KUwfSS9WZVtZfmf/MAu78lXeAbox0H0NRb6b+TBqoThie7Cx6oZg
+ma275cR9f7UYg5aCsB8VqOgZ2YaH0u7+hO8Flh91dOot7AjlyE0rB6ZBNo2Fx+WviChAk+RdCn6
Oqe9tjPjTJw1GQE7cRcQwcXpVwb1hhYodKGCKa3v6wxbdj/uHdNweSv6l6FZkZW35nhCOIiWTxee
4StDxTsxbTrPsdgjdDwaEo3sikbBlwwOE+bKYdorMl7wdI6YorXRzsNGQ9ZVMuWFXagEmRU4NFqk
lEZKagRFHwFcmHydIvEzD4m1XB/a/F6z8q/46t/LBOou+Brp94gdLLt60BwcdRG0/tFjQadSCzgj
gi9T6RC4yFiHNv1JxXsUFYP3TkRIazvxiY3hkbPoD9TvNWsSO3fsNAHnzgnni/Pkash2TLKorM5u
cdS0z0VlVIjtmdvliNE5oe/mPj+VNb6XYWaVc/Rjo7U/F5sSgwBWZMzNZ0B04CRoJdlWybEy1gyA
xuaLnrBalCX4c+J9LiJj0Fpa+QtVxXmdVI1srurRElWHKrYW1jF59IYmJZDGqgCQwBouGBUSYf8D
QcnPaUbriC3G2ZMQfFhm5zWN2iXM24SNIIvCskwIsY3jq25Y7d7qTX03gtjCohg9lQ1cOHd6bjgE
s37AvhCa9zFqLJVjR5uesU+8h5wmXe0D7CcIJvvFmsS606fobeqsH1aDqcoaaJyXThF0bToGLTny
Xh5GUL9BJICDj2u2H9VLEliG71b1uBaIgydPs4PcCWNN+tNabXQqqw7K0Z52df290NC/9WRZH1GX
5+OkQjgo9q5YwS5qbWgslbrWyICJcP06mnbny764xhwE/bwYj5XjAXewGyLjizn5jDCwVfduZI9+
NCHVLIR6MtEahVpELhIv5AQdBnqCDupvHBH/8+MgSOYkNN2XsqBaR+88JgjuLRt4nlGcbfkVJLQO
L6CeH5bxGGWmgebNLv2MxJ7dBAV2x6Xr8v7n9yaxm2FnUI4LmlWhgLXoUk2wVHxP3+vZY6Q7z99g
4bLVk6pbuia7y2B5Oxvhv+Kcj+Ha1zv4KG7rUHHFzwJM1q7JcRdF+GNCFctr1rG7loZ9QFn92UIa
ObeHMYaTa0JbdOT4rbO/FGb/Q/NyjicQQNjCzHkZglgJbBpAOalyLHBuxjXtBmwWet8TipefxZQc
nTL+VOnNLyNmeR5m5FWTRzlskzrpFvcxu1xkInPMPfmo9QvMUEKlVtrTR0eSv23q3vMEYrRQ1Xil
BTq9xF5tELW7wC7x6BJZKxgM261qdh9EAoZeHC0DhIxvYZKMPPFOx1M/dxFAXsYFUZBAgz8asevQ
wpr1/aCBSSazPPfbllm0M6XmYa7bn7bnGndS1teRZfhsEBQLFd3Z6yOKZ1OvJcr7Obvn52T3t6+K
ucruk7h8tIDynv7zfXT8EzY7NC4C/jsVlY6K0OS+uP3x9kBRAjfXkey4jQUnjDxiIj3V2B/Gok3u
G8vKdU6z43Juo+nUb9/rbt9b+uQHFsPkWM9dfD+Z2hGdj3522iS+vz3Y/+craZHqhO6k282x+2ZN
8osorPE4yJmmU6HwbyaxdmXmwx9RyVzzxuYSwnyKvWoft6kZNmnRvJPM3gxkpWhFeazScaJMXFxS
nEfXHzRIFGapv1MVz4FjrNP+xjCUfIRGHKZl80MRM4jLL+t9hdkb85hXUf84GIr2jabRXiGEPE/w
xiyg3ZDVOGd+pbFS+8GGIEJr+66zp30CATMoGB6ycJYicCTqAbu7rsDTCbqiP2azzeT28ALc9GEo
Ev0g6mTPj32gKRP76Uo1h5uw2O2Y0uY4lQmF6sblVbXWN/iUMqA8+TWs0G2kaLmBth5jQnS0BiC5
tOlS+7REaaR3TndSYk2eXWO8KtNKHqEa5Eaa3E2iOszpltuj5HjdVkpCi2GPAIA9WdVmo4wxCLix
0k84NMjUBmgGNMNzL3Mz9FdXtVgxh+pBYR65b+KixnIEkwAgxKaoTDWMu8ZRmJMZUESbJ6XPGBVL
mIpWnbwwvbhzTHzHrouOuWuAWc6wgR/kAFtLdU967njHjqPFboWO9mLYbCYkTYyBluTlRdnlg7Jt
NmvCio4ZGO1jni8EbUz9TAIVofRLwy2atDHMQCM7zWTdahpaLNUTizOSr3LozLF+1GmVgT+tSe7w
1DXK1tAxp88lhImA8YYNPLbCx9g+2GmWX+Er7FTrbNntBMC7Ji8ZK4R7YN+cQNk8VrpyQoShxhPA
23zTDU1RGn8eVXnvNkbyvW72vTvTdCOlB1AAuGHNRBbJ3fKVGJHiWBb40//Qqi5Fd6ydt8zpWd6n
GXYDv2puAN2b2QdirD8vRXYqTFFf7KT+6NpOgfus0+M6uvBFF3ZX057fvdH5BP0Mj0NnlMAwkuTQ
lHgZ5xlK+GSdOajmh85FkcfAA5VWtcU3wT8TXnw3LY/mirN8jqc4ZCTp7RDHAp1RRuQzEcSNY3fL
c8Pxvo+H9kKEwWezLnU/nQsb7gOSd7etXjzk/Z5WE5Uk2f/7viivdUn/JB4pfEjc+IxT6ZvmmukZ
ePzzsmEeEFy8GYVtXIzZXEnVygqCqbU3fUlq7ETWiXLbDerWEP6t+DTrNj5h87yjUxQ/DorEpJKU
XD+34vZAxJ5+1+ijfleIzLhTelHjmRLeXsGQXWD28c3b/zNV9njnvlT4xzUh1VMidNhugK/3JF3T
f8fLxuEUp/6CAw93jOhPbIXFrp7xuwVDDfi03tjCJRYz0FqiGnfjzCQAcSfdkSo+OO6r0WgkuYIs
tNZ68WuircKW8uc4TfJ108Qd265cAge2q6QtSvg4bGYXPzpmUOyevTnppyajfMaz4YOqcrbr+BlI
/Rd9/oLpcwgQDypfWDlQF33kM0iQ5jczmms8D4FVcfRkwdI3pxe+HSvlbuTVssjh/oyziJOdmx6n
DC9/WSc/Uou0EdDipqjuGOcLgLN2tS8FOMfuwaMg201YyMiky5MPC6tVuGLFPMPKA7AIndlVmnnG
LCZPevypQch9vj1wHz2vIvsQGr7T2p1bll1aLeuW0D5M9OxvX9Xz1sNvMlOFMD/onfbw8XWK/sCz
onnjFS+cy23elcKlpQlefjqPBakZ0jjDqUov42YXm6j7p35nDzVIBNfY2RNYP3gFSDVhi1Bg0D9x
rSvu3fKiszTrsTYDmjVOyIhx9HhFcVIdRYi5yJdlkh9qy1jL5G19NV6ndrYPo9E8Td0y+jPLdTjb
80OaxfSkRhLQQC2A18929ZBWlJOsX8pCjKwNGf5uxRnP6uFJDcj7xHxyhLpo68SsiqN6IEubaC26
0W1c/4Ljp11Y/Y904YgKGMRyzF2IH5R8i7QmIha74ox98K1ZnfQpxSnvQngYRCvBAPGKZ1vLwrFn
daQk2+lFF98ZktScBngv8IiMU1aV1Yj5IgvHbhgXToqdhOqvSbFUJS2u2qQrAHPCEdN7GAU6rQjw
yt4na9TMy1RoL8Aotg7IztFiCa6F5r4bb7jMyXvQcxpUXtG9j9SSJxTV6K4LlqiRiztbohHxYAjS
tN2tSs/3Q1HyfmeAilDyImqhDbaYy5myc4d5dH20DFTdswKukhxiKTACSQDo64AeD7noOtQ7G757
COxR0AYB31JqzDHsRgQZZxIYYuA3HbCCkWZ9TQHUHLSiu+tFR1LzbAQMb/F+N8WBkYLrJ2VDdsX8
QWtOo1qjpSc5htJfdOLNYbC2P3SaRGWB3WRpt5bPXPZh0nxz4PDeJ/PTmiziuOb6oxE3/QHljGJM
7N6nJRkptYlqeNCGLW5w8Ou6Y4xtkJthdnFIM2REGl4GOEBwWsmB381NONVV7DeN/NmKctgDmHyy
qLMpfIjZ0+rPko1hH6Pmdw0Bhiz6Wno64XqGBySnHONdmcPnB5U/khyIV3h2IG9QV/PDGKZg7Ans
pn4a8yjaG813RTP8KL3pWCdeRP/1ORZjEfRm9KOT2k87topwjNxix8HvPUXPA4OIwzW86U32TB2U
Js5ZB3+5Z4F4g9HwQqxFHELo+DqVEuc8CIY91HSIFgpdQ86yf+jwzwR96RwL3QqhZn6K4vir11kT
Uv+lwVPjxsGy4M2sIXaEFdVqktbsiRHDVAsgu9aOKGXmIlyp25WyzHtnyT5hPGLikXfPWTd8rHPP
pfhrSjkttIydzHRqLlEFIZjpnpvRFEmHcNW/YE6khZ+2LT8eilmD02P1xhQ0lwxgIuQXCng5Tx9e
s7U4mEgHk8j9rAO8oNUxx/TUhwdxYCLMjlfMiLOM5WrQotgjI8Pxhz1+UgX4uK7ZknSphtAEn70G
cXBaInrfYOmrJt4XfZSsBy4mg7QKFymIpzetzqfvPAVLJFgscGczF/5lZ4sedF1bhHJBdUpzmpaH
cUFebh0YvrLGL+0PJGLcHgDH9EiZWH/xBPRZ0gTmYOxzgybQRD3uORzA15FGBjhBcBlvWlk/eSv2
N03vj6qf9HPbjG3YiAVGhH7JtoMkza+NR54yI6WrzSBu7pCAGdnLTAl/merAQjsXLBy9obVnnElx
JfkoazAdTBKUBRSfs512XEHt+tXBz/6Gk8h+kMn4MIxe/GSq6OjZU/5KIhmD1S7CoTgRekhjuckO
psY8edIBkZdiGS8TZzvTiev9UJ4QWjZXhdnOs98q1/0mi7o5uosDXr53HhqysDz69PsVa/sebtR1
Kk3KJ0MVD/iqLuVgzS8lI0Oc8P3rGmsRmVqVexVDwvlKBJPlRYd1EN6hcTgoNaXKaDlZ1MGEYg4l
fqw1JZ5CScb5S0U2SYvnwxuMNxy4c6hEHlR5c9ZGEb/Ya/pz0CxaOfVa3ZX1fG8P7nRYcD2GelN+
VOtIiZEpBQXE/YZky9zFjaV/MuM18ntoX2aVq2OTpgjP3ZaB+/xYceA6Y5m7COF9rrdhR2RiSZ/r
z/C8jB3DtfjIqfTDrPlt6hHNuluWjIxW0gv6DJdQ3ZObWkvjUY8BJIEmxB/QcFxJiewwRmgDpHZU
HiEgWDpIsMW/DloygR5S64yCmRLdwGF2XP2oydwRrZ6D/jHu7BrHlpWOxxw1yalzyaWrrcIvkto6
YPqdQstmh2aG5AYKwhqniYbMUv75rspdMAFDDKYNnAc9q8EAsWZ9Zx7d+4wHnxDLi4PlFpm/yLYB
RNihP6z6bJfJBTCB5vk5uelhR/cytRsmXLN4io3yILEN3YPQQbzQBXbK6jYQSbBbopLTlmjNMPZg
VjVEtw2p9zx0to6I3EKbPrsyRJjqq7a8q+wpPsDVOKPVicmyIbmnrgbGkszDjQSIuBez6UbJ4qBV
N7/C2Y/8BHFEYc4NOoP8pLNy+m7KUJSGbg785QSE0dtFu0TMHV1IztB0BAOVqSMhLMnZCqGt6wXz
TGJuk08NjgJ8/qNfM7nxdXSphJHm9AsgB7DVYJqxgR7uTb0DKLEij/JW2Vy8JLsQq3Kqxu5L55SE
b2+zQaFPLlkO2a8lBRTaTNb32c714+CuZ1EsVOhtHAe9Wg4t1sJrlwtUijMeACdNoIBrufYStQc3
t4OOmB8mQmhH5A0O9NPRKj+eG3GtSQYIkKiIHcDsQy5t8wgpCSC6hqWNo6rVsXmjnvEFiEdtcFKm
ZxPN1skLFyZrvVKtn8iGKzSBxUIbFH+k1qOvMNCatZTXCgwCVtPhlGGudzB8gJxkJK6hU/LpjVMg
OAnA0pLiM3ZEaHZk5OEfzR4RUb3qqNJ2dWreFxOJFLi4qiAz2+hgtPCzvhCYaoT0Z8qrYL6uzdlX
qmyX3RUmdNTZv1q3IrHbRTJopMcyLWMmIOm2bSiU1N50ZgO9H4v+IChLH2yFeVEzFGFMXecXMkZC
OzTXUXZ3I1l7e4gmFzHWeI9Xg/pzNUiiN28wJt67bpnHQI5wL51YJWxeixFEY/vmLNwqkBvfGn1o
CHWY6Jfr6rKqxAxqdBmBPdrr/cA7h56mPwuHp27U2O0AO61BtMQM1dLhhC7mGJv90fJakwpXM3wa
Eh2jB2rXDMriDg85VIMY2ZWqB+KJMiYouJ+wAZV1uGTO8jjZOofOSLmhO7RXVAs9wS/royYrFVpU
YRirGoQNmIx9j4Td+64xlsO4SBLQTGcOsNNRglpudM7HT5kvlW4+OLWWkeWjq70zoyBJ4HIMQ4v3
EZBEuMxMcpqRmYlbjs8xUsEXmB2XvON9a40sOpMX4MO/CJU2fk55+3w9tlc4+12Qxd5lmr03e82+
G0Ny5Fw4sPVmf364fW/861/cvqeB52ZHgEDpkg8eioZh9EbYTjd0dubgxUNsw5e3b94eWsfNfKw4
kz90VXeokWhGgAb/CHjXVqP/V4r4f77pgN47t+xdxGNsX2Zm1p1VxHWW9AzZS8eh/p5YLYCKdQvT
e35aWa2XqGabzPWa13B75uT2cm5f6iXMZLwHbCBVc/7PQztiBfzTN52Fc2gqs49bMEDLr3debf25
m8ikEHZtHzRTHW5/95//gaRGSdlK8qViJPPHqzXilSzE2wu/PRCf1p2dYbyObZpxrJeE1ZszD9vb
Pv1v7q6vOXEbiH8Vph/AY1uysR96M53cpKFXkmuPXqZPHcXoQAWs1IZcuU9/P0kWQYbQBOmBqScv
sc16d7VaaVf7B9N/uUIjG92lAMeq6LFHVte6CTwy9e/KPIcrVDU00LfQfFFetzP6ia7+XkGDzhYo
9bCQIwEP6xpOeCSbSRSAuXn6C8es/6xmLEf1Z/1z3Qz+kRYNyuxOWorcfpRT+YZ+6Ah50FF2/5sU
no4QlWED0xoNan7bcLhxeLtBISCbz6KefsSecz2R5710GlDX7HiyfUSzYzZdQbkK5PyJar3f7xgt
YQkCFJ2kII2UxvgUjCUDYZspgNM4Qn5LRmiJUF51IU58KVGa2TyG3ylCjCXJChUprq/90T7FhtMU
Gn6efsehoEJNj7Uah5mQTpJTqrJTXsODHoRnHpAyggpWsfcImd0nvkRHaHTZpEmMlt/qQjA0vrQn
IS/JwGnC3kz8iyIwHJZIJngN9T0Qz9TTJELeVZIRkhkJQFzxPhOGkAC0wi3QCfrSqEeIPYW8+pGf
RthjkSEi2I6Tn0RwcyMauLi4wU8JvHn+5JcI2KCEpIb83vwfZlGOJ1meINdEXZgilzUFILYpwrj9
hIBG8RBpkWnWJz+NkAaHgHrk+evrAucA7STTNLfcqeQ3LAKkiMosRTY+UlmcqZ9D+SeoyoZsD32Z
yXZB+g8LYKeUz6eekihH8FGCVe74FFAKcojkWGR+6MtI2wVxoSiIrx7AGhjHBaiEEJirJwpZRPMi
p0jOMo8vbyIgWMCoaA9RiKOEYJyRg7YbamdC0AgNwjOcg3dMMluPCxIFJJ+m3ktiHBUwHMrC8CCO
+zuCYVQgJblE9pdhg9mCXBIXEIPxyl3hqX1RnhYpko27sQaVjixALSBTMc5pN2PeoBxfwaqdqXE1
F8upNjIEb4/ZIi+9YPegh8+7jfVo+uMPavfsvKhsDvNtrq0f9f87h0l6/7v30O6H9Xe6n3cEHn7a
+Zalyt68EbxhTaU6HCvDq0Pzlq1gqPy0ZA9sxfbtH8xR8PwZkwNTabcn+A/A7aIHVyUBe8NtxDdZ
u4CRMxkC8ILVyKmwkNQwJqVKB/RF+QrhZ19Q8k04WGeQ7wCw5VI2bCotJIX1UBd58MZa1jWv1qLa
ONaxMY18gb/naJfIGr6PtlluvSF3Fv1AfhlcSWTOPbhsLxNl3Pt+5RpcF1NnPJMEudb+kH/mspm5
KOO4OIba9cX5BhwXwsLR4k10SRJfwKMpmzsCmNBhEkCFIHlJ1FK4M5Ki/Lyl4agj51XaaVRPBetp
EfSlDzB+I/nVFQtaKkPCl8cfDnVTnqQBlNMHYLapFluLopYLnP0GmCS/IgClPWBzmRYBZGPMRO1o
jwR1cgLgPGbNdsnq6T47UrTYDjCEY9a2rJpvWr5eOzLd+Vt8RWQsKlQeYa4XL0GGjqXl/OkyFlgL
UATfkWy0uVIlBfzRRkl5/D0+OropRXmgQNDlpumDDoK4rNc9HaKqF5T+LLnlDw3r7Z5Q8CIPAvqJ
uesWbH0SYPt0y78ObhjaEsyFu6x3vgRfMVHwf+FNy7eWv0pTwVenrNMQwMf8X1E5yxiAh1jRFeZ/
IoTXotnhrXyM3nijhtF8cMUaiZXSnZwkT4J94D1b9Oc+qjgE2JKg54PLcXP04suWu8USOxLXqsGp
Thlg3blr+Kx/UAInl/9QfuR13W6XT6xnJnSeB1+W/D6XUz4YtQdrmzHpfcF/wiH8cUEkWCUCrMvm
A4eCqMAH2A9OwH3ettzZUhASq8MZX95MOKpcWDBq8hMgHQDuH2s2d8BSuNTtjfPX+s+8WWFls4A0
wuYswJcRnwUsm554kwxlCe23zkf6nmHdqWdIabewDN5IULQ3PIDzdj04ijzOcAII3/2pIpM7b9F5
bpj7rcQx98wyQXMlR4FDe+MlrhzzNO2OaA/9T/bo9djPXOeaeqNacta8+w4AAP//</cx:binary>
              </cx:geoCache>
            </cx:geography>
          </cx:layoutPr>
          <cx:valueColors>
            <cx:minColor>
              <a:schemeClr val="bg2">
                <a:lumMod val="95000"/>
              </a:schemeClr>
            </cx:minColor>
            <cx:midColor>
              <a:schemeClr val="tx2">
                <a:lumMod val="65000"/>
                <a:lumOff val="35000"/>
              </a:schemeClr>
            </cx:midColor>
            <cx:maxColor>
              <a:schemeClr val="accent6">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image" Target="../media/image3.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4</xdr:row>
      <xdr:rowOff>30480</xdr:rowOff>
    </xdr:from>
    <xdr:to>
      <xdr:col>12</xdr:col>
      <xdr:colOff>320040</xdr:colOff>
      <xdr:row>21</xdr:row>
      <xdr:rowOff>41910</xdr:rowOff>
    </xdr:to>
    <xdr:graphicFrame macro="">
      <xdr:nvGraphicFramePr>
        <xdr:cNvPr id="2" name="Chart 1">
          <a:extLst>
            <a:ext uri="{FF2B5EF4-FFF2-40B4-BE49-F238E27FC236}">
              <a16:creationId xmlns:a16="http://schemas.microsoft.com/office/drawing/2014/main" id="{1913F375-CB89-E790-EB00-1A57095B5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2</xdr:row>
      <xdr:rowOff>106680</xdr:rowOff>
    </xdr:from>
    <xdr:to>
      <xdr:col>15</xdr:col>
      <xdr:colOff>99060</xdr:colOff>
      <xdr:row>19</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8AC10DB-090B-8D6B-A926-5CB9928E47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0660" y="472440"/>
              <a:ext cx="4945380" cy="3150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220980</xdr:colOff>
      <xdr:row>4</xdr:row>
      <xdr:rowOff>76200</xdr:rowOff>
    </xdr:from>
    <xdr:to>
      <xdr:col>8</xdr:col>
      <xdr:colOff>220980</xdr:colOff>
      <xdr:row>17</xdr:row>
      <xdr:rowOff>165735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4D657222-EC7F-FB49-C4D8-A3659F6E912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5196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91440</xdr:colOff>
      <xdr:row>7</xdr:row>
      <xdr:rowOff>7620</xdr:rowOff>
    </xdr:from>
    <xdr:to>
      <xdr:col>9</xdr:col>
      <xdr:colOff>91440</xdr:colOff>
      <xdr:row>20</xdr:row>
      <xdr:rowOff>97155</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584BF67A-2BA3-206C-85BA-AAE34D8E091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3202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9</xdr:row>
      <xdr:rowOff>121920</xdr:rowOff>
    </xdr:from>
    <xdr:to>
      <xdr:col>9</xdr:col>
      <xdr:colOff>571500</xdr:colOff>
      <xdr:row>23</xdr:row>
      <xdr:rowOff>28575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11D9757-1DB1-23A5-CA00-3B973F1CE7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1208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396240</xdr:colOff>
      <xdr:row>3</xdr:row>
      <xdr:rowOff>152400</xdr:rowOff>
    </xdr:from>
    <xdr:to>
      <xdr:col>12</xdr:col>
      <xdr:colOff>91440</xdr:colOff>
      <xdr:row>18</xdr:row>
      <xdr:rowOff>152400</xdr:rowOff>
    </xdr:to>
    <xdr:graphicFrame macro="">
      <xdr:nvGraphicFramePr>
        <xdr:cNvPr id="2" name="Chart 1">
          <a:extLst>
            <a:ext uri="{FF2B5EF4-FFF2-40B4-BE49-F238E27FC236}">
              <a16:creationId xmlns:a16="http://schemas.microsoft.com/office/drawing/2014/main" id="{BEBDC2B7-AE82-68A8-F03B-3AD97EAC0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373380</xdr:colOff>
      <xdr:row>5</xdr:row>
      <xdr:rowOff>34290</xdr:rowOff>
    </xdr:from>
    <xdr:to>
      <xdr:col>16</xdr:col>
      <xdr:colOff>68580</xdr:colOff>
      <xdr:row>20</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956721F-A8EB-6F6E-D981-1E30604758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31280" y="9486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ED8A50A1-BAB8-9499-1EDB-A09BB6708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7620</xdr:rowOff>
    </xdr:from>
    <xdr:to>
      <xdr:col>2</xdr:col>
      <xdr:colOff>22860</xdr:colOff>
      <xdr:row>20</xdr:row>
      <xdr:rowOff>30480</xdr:rowOff>
    </xdr:to>
    <xdr:graphicFrame macro="">
      <xdr:nvGraphicFramePr>
        <xdr:cNvPr id="2" name="Chart 1">
          <a:extLst>
            <a:ext uri="{FF2B5EF4-FFF2-40B4-BE49-F238E27FC236}">
              <a16:creationId xmlns:a16="http://schemas.microsoft.com/office/drawing/2014/main" id="{21187388-8008-D8AF-ABEB-B3B1B23A72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556260</xdr:colOff>
      <xdr:row>19</xdr:row>
      <xdr:rowOff>144780</xdr:rowOff>
    </xdr:from>
    <xdr:to>
      <xdr:col>7</xdr:col>
      <xdr:colOff>121920</xdr:colOff>
      <xdr:row>23</xdr:row>
      <xdr:rowOff>22860</xdr:rowOff>
    </xdr:to>
    <xdr:graphicFrame macro="">
      <xdr:nvGraphicFramePr>
        <xdr:cNvPr id="3" name="Chart 2">
          <a:extLst>
            <a:ext uri="{FF2B5EF4-FFF2-40B4-BE49-F238E27FC236}">
              <a16:creationId xmlns:a16="http://schemas.microsoft.com/office/drawing/2014/main" id="{25862F81-927B-DF6B-9FBB-848403B19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53340</xdr:colOff>
      <xdr:row>19</xdr:row>
      <xdr:rowOff>60960</xdr:rowOff>
    </xdr:from>
    <xdr:to>
      <xdr:col>10</xdr:col>
      <xdr:colOff>883920</xdr:colOff>
      <xdr:row>22</xdr:row>
      <xdr:rowOff>175260</xdr:rowOff>
    </xdr:to>
    <xdr:graphicFrame macro="">
      <xdr:nvGraphicFramePr>
        <xdr:cNvPr id="4" name="Chart 3">
          <a:extLst>
            <a:ext uri="{FF2B5EF4-FFF2-40B4-BE49-F238E27FC236}">
              <a16:creationId xmlns:a16="http://schemas.microsoft.com/office/drawing/2014/main" id="{AA6D6D17-FD7E-44C8-7C51-F289E6EEE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30480</xdr:colOff>
      <xdr:row>19</xdr:row>
      <xdr:rowOff>99060</xdr:rowOff>
    </xdr:from>
    <xdr:to>
      <xdr:col>13</xdr:col>
      <xdr:colOff>975360</xdr:colOff>
      <xdr:row>22</xdr:row>
      <xdr:rowOff>144780</xdr:rowOff>
    </xdr:to>
    <xdr:graphicFrame macro="">
      <xdr:nvGraphicFramePr>
        <xdr:cNvPr id="5" name="Chart 4">
          <a:extLst>
            <a:ext uri="{FF2B5EF4-FFF2-40B4-BE49-F238E27FC236}">
              <a16:creationId xmlns:a16="http://schemas.microsoft.com/office/drawing/2014/main" id="{EF2442A1-C7DF-09C8-A1C0-DE2A3BFC5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213360</xdr:colOff>
      <xdr:row>19</xdr:row>
      <xdr:rowOff>152400</xdr:rowOff>
    </xdr:from>
    <xdr:to>
      <xdr:col>16</xdr:col>
      <xdr:colOff>1135380</xdr:colOff>
      <xdr:row>23</xdr:row>
      <xdr:rowOff>22860</xdr:rowOff>
    </xdr:to>
    <xdr:graphicFrame macro="">
      <xdr:nvGraphicFramePr>
        <xdr:cNvPr id="6" name="Chart 5">
          <a:extLst>
            <a:ext uri="{FF2B5EF4-FFF2-40B4-BE49-F238E27FC236}">
              <a16:creationId xmlns:a16="http://schemas.microsoft.com/office/drawing/2014/main" id="{9E6219F0-CCE3-936D-9C72-6889B2AAE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38100</xdr:colOff>
      <xdr:row>0</xdr:row>
      <xdr:rowOff>22860</xdr:rowOff>
    </xdr:from>
    <xdr:to>
      <xdr:col>19</xdr:col>
      <xdr:colOff>419100</xdr:colOff>
      <xdr:row>1</xdr:row>
      <xdr:rowOff>129540</xdr:rowOff>
    </xdr:to>
    <xdr:sp macro="" textlink="">
      <xdr:nvSpPr>
        <xdr:cNvPr id="2" name="Rectangle: Rounded Corners 1">
          <a:extLst>
            <a:ext uri="{FF2B5EF4-FFF2-40B4-BE49-F238E27FC236}">
              <a16:creationId xmlns:a16="http://schemas.microsoft.com/office/drawing/2014/main" id="{FF9EAF7E-CAAA-19D9-FDCF-D4AEE3305D72}"/>
            </a:ext>
          </a:extLst>
        </xdr:cNvPr>
        <xdr:cNvSpPr/>
      </xdr:nvSpPr>
      <xdr:spPr>
        <a:xfrm>
          <a:off x="38100" y="22860"/>
          <a:ext cx="11963400" cy="3352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76200</xdr:colOff>
      <xdr:row>2</xdr:row>
      <xdr:rowOff>15240</xdr:rowOff>
    </xdr:from>
    <xdr:to>
      <xdr:col>3</xdr:col>
      <xdr:colOff>15240</xdr:colOff>
      <xdr:row>11</xdr:row>
      <xdr:rowOff>68580</xdr:rowOff>
    </xdr:to>
    <xdr:grpSp>
      <xdr:nvGrpSpPr>
        <xdr:cNvPr id="12" name="Group 11">
          <a:extLst>
            <a:ext uri="{FF2B5EF4-FFF2-40B4-BE49-F238E27FC236}">
              <a16:creationId xmlns:a16="http://schemas.microsoft.com/office/drawing/2014/main" id="{82246795-D3BE-C1E4-8F0B-491A63B680C0}"/>
            </a:ext>
          </a:extLst>
        </xdr:cNvPr>
        <xdr:cNvGrpSpPr/>
      </xdr:nvGrpSpPr>
      <xdr:grpSpPr>
        <a:xfrm>
          <a:off x="76200" y="426720"/>
          <a:ext cx="1767840" cy="1699260"/>
          <a:chOff x="60960" y="457200"/>
          <a:chExt cx="1767840" cy="1699260"/>
        </a:xfrm>
      </xdr:grpSpPr>
      <xdr:sp macro="" textlink="">
        <xdr:nvSpPr>
          <xdr:cNvPr id="3" name="Rectangle: Rounded Corners 2">
            <a:extLst>
              <a:ext uri="{FF2B5EF4-FFF2-40B4-BE49-F238E27FC236}">
                <a16:creationId xmlns:a16="http://schemas.microsoft.com/office/drawing/2014/main" id="{F5E73E1A-E7E2-D8A5-31FE-DEA4725D26C6}"/>
              </a:ext>
            </a:extLst>
          </xdr:cNvPr>
          <xdr:cNvSpPr/>
        </xdr:nvSpPr>
        <xdr:spPr>
          <a:xfrm>
            <a:off x="76200" y="457200"/>
            <a:ext cx="175260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E1032DEB-F728-1BE4-EE19-663F51A7AE77}"/>
              </a:ext>
            </a:extLst>
          </xdr:cNvPr>
          <xdr:cNvSpPr/>
        </xdr:nvSpPr>
        <xdr:spPr>
          <a:xfrm>
            <a:off x="60960" y="769620"/>
            <a:ext cx="1752600" cy="13868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0F19FAB9-C40D-C29F-B6FC-654AB9B736A7}"/>
              </a:ext>
            </a:extLst>
          </xdr:cNvPr>
          <xdr:cNvSpPr/>
        </xdr:nvSpPr>
        <xdr:spPr>
          <a:xfrm>
            <a:off x="167640" y="914400"/>
            <a:ext cx="1607820" cy="2667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 $ 22,97,200.86</a:t>
            </a:r>
          </a:p>
        </xdr:txBody>
      </xdr:sp>
      <xdr:sp macro="" textlink="">
        <xdr:nvSpPr>
          <xdr:cNvPr id="9" name="Rectangle: Rounded Corners 8">
            <a:extLst>
              <a:ext uri="{FF2B5EF4-FFF2-40B4-BE49-F238E27FC236}">
                <a16:creationId xmlns:a16="http://schemas.microsoft.com/office/drawing/2014/main" id="{56DB575C-E039-366A-D960-039E0894655A}"/>
              </a:ext>
            </a:extLst>
          </xdr:cNvPr>
          <xdr:cNvSpPr/>
        </xdr:nvSpPr>
        <xdr:spPr>
          <a:xfrm>
            <a:off x="137160" y="1828800"/>
            <a:ext cx="1592580" cy="2514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800">
                <a:latin typeface="Lato black" panose="020F0502020204030203" pitchFamily="34" charset="0"/>
                <a:ea typeface="Lato black" panose="020F0502020204030203" pitchFamily="34" charset="0"/>
                <a:cs typeface="Lato black" panose="020F0502020204030203" pitchFamily="34" charset="0"/>
              </a:rPr>
              <a:t>YOY GROWTH</a:t>
            </a:r>
          </a:p>
        </xdr:txBody>
      </xdr:sp>
      <xdr:graphicFrame macro="">
        <xdr:nvGraphicFramePr>
          <xdr:cNvPr id="11" name="Chart 10">
            <a:extLst>
              <a:ext uri="{FF2B5EF4-FFF2-40B4-BE49-F238E27FC236}">
                <a16:creationId xmlns:a16="http://schemas.microsoft.com/office/drawing/2014/main" id="{5CEAD733-CE9D-4C71-8B2B-6A455D8C8EA9}"/>
              </a:ext>
            </a:extLst>
          </xdr:cNvPr>
          <xdr:cNvGraphicFramePr>
            <a:graphicFrameLocks/>
          </xdr:cNvGraphicFramePr>
        </xdr:nvGraphicFramePr>
        <xdr:xfrm>
          <a:off x="152400" y="1280160"/>
          <a:ext cx="1592580" cy="44958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3</xdr:col>
      <xdr:colOff>266700</xdr:colOff>
      <xdr:row>2</xdr:row>
      <xdr:rowOff>83820</xdr:rowOff>
    </xdr:from>
    <xdr:to>
      <xdr:col>6</xdr:col>
      <xdr:colOff>205740</xdr:colOff>
      <xdr:row>11</xdr:row>
      <xdr:rowOff>137160</xdr:rowOff>
    </xdr:to>
    <xdr:grpSp>
      <xdr:nvGrpSpPr>
        <xdr:cNvPr id="13" name="Group 12">
          <a:extLst>
            <a:ext uri="{FF2B5EF4-FFF2-40B4-BE49-F238E27FC236}">
              <a16:creationId xmlns:a16="http://schemas.microsoft.com/office/drawing/2014/main" id="{E6BFB036-DC47-8DF8-0327-056DBD6B76E4}"/>
            </a:ext>
          </a:extLst>
        </xdr:cNvPr>
        <xdr:cNvGrpSpPr/>
      </xdr:nvGrpSpPr>
      <xdr:grpSpPr>
        <a:xfrm>
          <a:off x="2095500" y="495300"/>
          <a:ext cx="1767840" cy="1699260"/>
          <a:chOff x="60960" y="457200"/>
          <a:chExt cx="1767840" cy="1699260"/>
        </a:xfrm>
      </xdr:grpSpPr>
      <xdr:sp macro="" textlink="">
        <xdr:nvSpPr>
          <xdr:cNvPr id="14" name="Rectangle: Rounded Corners 13">
            <a:extLst>
              <a:ext uri="{FF2B5EF4-FFF2-40B4-BE49-F238E27FC236}">
                <a16:creationId xmlns:a16="http://schemas.microsoft.com/office/drawing/2014/main" id="{25C4A847-61D9-C194-9832-C7A57415A776}"/>
              </a:ext>
            </a:extLst>
          </xdr:cNvPr>
          <xdr:cNvSpPr/>
        </xdr:nvSpPr>
        <xdr:spPr>
          <a:xfrm>
            <a:off x="76200" y="457200"/>
            <a:ext cx="175260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5" name="Rectangle: Rounded Corners 14">
            <a:extLst>
              <a:ext uri="{FF2B5EF4-FFF2-40B4-BE49-F238E27FC236}">
                <a16:creationId xmlns:a16="http://schemas.microsoft.com/office/drawing/2014/main" id="{5E608EF6-6246-4F8A-F3FD-C8BFDBA74374}"/>
              </a:ext>
            </a:extLst>
          </xdr:cNvPr>
          <xdr:cNvSpPr/>
        </xdr:nvSpPr>
        <xdr:spPr>
          <a:xfrm>
            <a:off x="60960" y="769620"/>
            <a:ext cx="1752600" cy="13868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341F5291-E4CF-5FAC-E412-D14412880730}"/>
              </a:ext>
            </a:extLst>
          </xdr:cNvPr>
          <xdr:cNvSpPr/>
        </xdr:nvSpPr>
        <xdr:spPr>
          <a:xfrm>
            <a:off x="167640" y="914400"/>
            <a:ext cx="1607820" cy="2667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 $ 2,86,397.02</a:t>
            </a:r>
          </a:p>
        </xdr:txBody>
      </xdr:sp>
      <xdr:sp macro="" textlink="">
        <xdr:nvSpPr>
          <xdr:cNvPr id="17" name="Rectangle: Rounded Corners 16">
            <a:extLst>
              <a:ext uri="{FF2B5EF4-FFF2-40B4-BE49-F238E27FC236}">
                <a16:creationId xmlns:a16="http://schemas.microsoft.com/office/drawing/2014/main" id="{ACC230C6-4C27-83DC-FAD0-162E6CF5F600}"/>
              </a:ext>
            </a:extLst>
          </xdr:cNvPr>
          <xdr:cNvSpPr/>
        </xdr:nvSpPr>
        <xdr:spPr>
          <a:xfrm>
            <a:off x="137160" y="1828800"/>
            <a:ext cx="1592580" cy="2514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8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6</xdr:col>
      <xdr:colOff>350520</xdr:colOff>
      <xdr:row>2</xdr:row>
      <xdr:rowOff>99060</xdr:rowOff>
    </xdr:from>
    <xdr:to>
      <xdr:col>9</xdr:col>
      <xdr:colOff>289560</xdr:colOff>
      <xdr:row>11</xdr:row>
      <xdr:rowOff>152400</xdr:rowOff>
    </xdr:to>
    <xdr:grpSp>
      <xdr:nvGrpSpPr>
        <xdr:cNvPr id="19" name="Group 18">
          <a:extLst>
            <a:ext uri="{FF2B5EF4-FFF2-40B4-BE49-F238E27FC236}">
              <a16:creationId xmlns:a16="http://schemas.microsoft.com/office/drawing/2014/main" id="{289CE046-2102-9006-F8CC-9D76F83199A8}"/>
            </a:ext>
          </a:extLst>
        </xdr:cNvPr>
        <xdr:cNvGrpSpPr/>
      </xdr:nvGrpSpPr>
      <xdr:grpSpPr>
        <a:xfrm>
          <a:off x="4008120" y="510540"/>
          <a:ext cx="1767840" cy="1699260"/>
          <a:chOff x="60960" y="457200"/>
          <a:chExt cx="1767840" cy="1699260"/>
        </a:xfrm>
      </xdr:grpSpPr>
      <xdr:sp macro="" textlink="">
        <xdr:nvSpPr>
          <xdr:cNvPr id="20" name="Rectangle: Rounded Corners 19">
            <a:extLst>
              <a:ext uri="{FF2B5EF4-FFF2-40B4-BE49-F238E27FC236}">
                <a16:creationId xmlns:a16="http://schemas.microsoft.com/office/drawing/2014/main" id="{9D600484-F562-7402-77F7-0EFFAF13E4F7}"/>
              </a:ext>
            </a:extLst>
          </xdr:cNvPr>
          <xdr:cNvSpPr/>
        </xdr:nvSpPr>
        <xdr:spPr>
          <a:xfrm>
            <a:off x="76200" y="457200"/>
            <a:ext cx="175260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QUNTATITY</a:t>
            </a:r>
          </a:p>
        </xdr:txBody>
      </xdr:sp>
      <xdr:sp macro="" textlink="">
        <xdr:nvSpPr>
          <xdr:cNvPr id="21" name="Rectangle: Rounded Corners 20">
            <a:extLst>
              <a:ext uri="{FF2B5EF4-FFF2-40B4-BE49-F238E27FC236}">
                <a16:creationId xmlns:a16="http://schemas.microsoft.com/office/drawing/2014/main" id="{A56A254D-07DA-E9C0-56BD-450CDD95E92E}"/>
              </a:ext>
            </a:extLst>
          </xdr:cNvPr>
          <xdr:cNvSpPr/>
        </xdr:nvSpPr>
        <xdr:spPr>
          <a:xfrm>
            <a:off x="60960" y="769620"/>
            <a:ext cx="1752600" cy="13868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4F099D71-017F-6315-C5D7-6563CC950CC4}"/>
              </a:ext>
            </a:extLst>
          </xdr:cNvPr>
          <xdr:cNvSpPr/>
        </xdr:nvSpPr>
        <xdr:spPr>
          <a:xfrm>
            <a:off x="167640" y="914400"/>
            <a:ext cx="1607820" cy="2667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 #37873</a:t>
            </a:r>
          </a:p>
        </xdr:txBody>
      </xdr:sp>
      <xdr:sp macro="" textlink="">
        <xdr:nvSpPr>
          <xdr:cNvPr id="23" name="Rectangle: Rounded Corners 22">
            <a:extLst>
              <a:ext uri="{FF2B5EF4-FFF2-40B4-BE49-F238E27FC236}">
                <a16:creationId xmlns:a16="http://schemas.microsoft.com/office/drawing/2014/main" id="{FACD7586-605E-16B7-B23F-DD7D1D60F69F}"/>
              </a:ext>
            </a:extLst>
          </xdr:cNvPr>
          <xdr:cNvSpPr/>
        </xdr:nvSpPr>
        <xdr:spPr>
          <a:xfrm>
            <a:off x="137160" y="1828800"/>
            <a:ext cx="1592580" cy="2514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8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9</xdr:col>
      <xdr:colOff>533400</xdr:colOff>
      <xdr:row>2</xdr:row>
      <xdr:rowOff>99060</xdr:rowOff>
    </xdr:from>
    <xdr:to>
      <xdr:col>12</xdr:col>
      <xdr:colOff>472440</xdr:colOff>
      <xdr:row>11</xdr:row>
      <xdr:rowOff>152400</xdr:rowOff>
    </xdr:to>
    <xdr:grpSp>
      <xdr:nvGrpSpPr>
        <xdr:cNvPr id="25" name="Group 24">
          <a:extLst>
            <a:ext uri="{FF2B5EF4-FFF2-40B4-BE49-F238E27FC236}">
              <a16:creationId xmlns:a16="http://schemas.microsoft.com/office/drawing/2014/main" id="{9EC39F82-50A0-90BA-99B8-6D758658E937}"/>
            </a:ext>
          </a:extLst>
        </xdr:cNvPr>
        <xdr:cNvGrpSpPr/>
      </xdr:nvGrpSpPr>
      <xdr:grpSpPr>
        <a:xfrm>
          <a:off x="6019800" y="510540"/>
          <a:ext cx="1767840" cy="1699260"/>
          <a:chOff x="60960" y="457200"/>
          <a:chExt cx="1767840" cy="1699260"/>
        </a:xfrm>
      </xdr:grpSpPr>
      <xdr:sp macro="" textlink="">
        <xdr:nvSpPr>
          <xdr:cNvPr id="26" name="Rectangle: Rounded Corners 25">
            <a:extLst>
              <a:ext uri="{FF2B5EF4-FFF2-40B4-BE49-F238E27FC236}">
                <a16:creationId xmlns:a16="http://schemas.microsoft.com/office/drawing/2014/main" id="{DDD01376-3FBA-ACD5-4A59-B3659B0B17D7}"/>
              </a:ext>
            </a:extLst>
          </xdr:cNvPr>
          <xdr:cNvSpPr/>
        </xdr:nvSpPr>
        <xdr:spPr>
          <a:xfrm>
            <a:off x="76200" y="457200"/>
            <a:ext cx="175260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a:t>
            </a:r>
            <a:r>
              <a:rPr lang="en-IN"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7" name="Rectangle: Rounded Corners 26">
            <a:extLst>
              <a:ext uri="{FF2B5EF4-FFF2-40B4-BE49-F238E27FC236}">
                <a16:creationId xmlns:a16="http://schemas.microsoft.com/office/drawing/2014/main" id="{28E475CB-9ADE-AF5B-C303-76C004410B5B}"/>
              </a:ext>
            </a:extLst>
          </xdr:cNvPr>
          <xdr:cNvSpPr/>
        </xdr:nvSpPr>
        <xdr:spPr>
          <a:xfrm>
            <a:off x="60960" y="769620"/>
            <a:ext cx="1752600" cy="13868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Rounded Corners 27">
            <a:extLst>
              <a:ext uri="{FF2B5EF4-FFF2-40B4-BE49-F238E27FC236}">
                <a16:creationId xmlns:a16="http://schemas.microsoft.com/office/drawing/2014/main" id="{337846BC-217B-660D-5D84-533CE9848E34}"/>
              </a:ext>
            </a:extLst>
          </xdr:cNvPr>
          <xdr:cNvSpPr/>
        </xdr:nvSpPr>
        <xdr:spPr>
          <a:xfrm>
            <a:off x="167640" y="914400"/>
            <a:ext cx="1607820" cy="2667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 #9994</a:t>
            </a:r>
          </a:p>
        </xdr:txBody>
      </xdr:sp>
      <xdr:sp macro="" textlink="">
        <xdr:nvSpPr>
          <xdr:cNvPr id="29" name="Rectangle: Rounded Corners 28">
            <a:extLst>
              <a:ext uri="{FF2B5EF4-FFF2-40B4-BE49-F238E27FC236}">
                <a16:creationId xmlns:a16="http://schemas.microsoft.com/office/drawing/2014/main" id="{70A79257-0040-9D71-5AE1-A10A08076D1C}"/>
              </a:ext>
            </a:extLst>
          </xdr:cNvPr>
          <xdr:cNvSpPr/>
        </xdr:nvSpPr>
        <xdr:spPr>
          <a:xfrm>
            <a:off x="137160" y="1828800"/>
            <a:ext cx="1592580" cy="2514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8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13</xdr:col>
      <xdr:colOff>76200</xdr:colOff>
      <xdr:row>2</xdr:row>
      <xdr:rowOff>83820</xdr:rowOff>
    </xdr:from>
    <xdr:to>
      <xdr:col>16</xdr:col>
      <xdr:colOff>15240</xdr:colOff>
      <xdr:row>11</xdr:row>
      <xdr:rowOff>137160</xdr:rowOff>
    </xdr:to>
    <xdr:grpSp>
      <xdr:nvGrpSpPr>
        <xdr:cNvPr id="31" name="Group 30">
          <a:extLst>
            <a:ext uri="{FF2B5EF4-FFF2-40B4-BE49-F238E27FC236}">
              <a16:creationId xmlns:a16="http://schemas.microsoft.com/office/drawing/2014/main" id="{9F08B908-00CB-4CCC-AFCC-DD7D5ADB5673}"/>
            </a:ext>
          </a:extLst>
        </xdr:cNvPr>
        <xdr:cNvGrpSpPr/>
      </xdr:nvGrpSpPr>
      <xdr:grpSpPr>
        <a:xfrm>
          <a:off x="8001000" y="495300"/>
          <a:ext cx="1767840" cy="1699260"/>
          <a:chOff x="60960" y="457200"/>
          <a:chExt cx="1767840" cy="1699260"/>
        </a:xfrm>
      </xdr:grpSpPr>
      <xdr:sp macro="" textlink="">
        <xdr:nvSpPr>
          <xdr:cNvPr id="32" name="Rectangle: Rounded Corners 31">
            <a:extLst>
              <a:ext uri="{FF2B5EF4-FFF2-40B4-BE49-F238E27FC236}">
                <a16:creationId xmlns:a16="http://schemas.microsoft.com/office/drawing/2014/main" id="{E9552F83-6714-FCD4-6E99-C51EC422621E}"/>
              </a:ext>
            </a:extLst>
          </xdr:cNvPr>
          <xdr:cNvSpPr/>
        </xdr:nvSpPr>
        <xdr:spPr>
          <a:xfrm>
            <a:off x="76200" y="457200"/>
            <a:ext cx="175260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r>
              <a:rPr lang="en-IN" sz="1400" baseline="0">
                <a:latin typeface="Lato black" panose="020F0502020204030203" pitchFamily="34" charset="0"/>
                <a:ea typeface="Lato black" panose="020F0502020204030203" pitchFamily="34" charset="0"/>
                <a:cs typeface="Lato black" panose="020F0502020204030203" pitchFamily="34" charset="0"/>
              </a:rPr>
              <a:t> MARGIN</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3" name="Rectangle: Rounded Corners 32">
            <a:extLst>
              <a:ext uri="{FF2B5EF4-FFF2-40B4-BE49-F238E27FC236}">
                <a16:creationId xmlns:a16="http://schemas.microsoft.com/office/drawing/2014/main" id="{5171E111-6202-12B8-D40E-47719DECC9AC}"/>
              </a:ext>
            </a:extLst>
          </xdr:cNvPr>
          <xdr:cNvSpPr/>
        </xdr:nvSpPr>
        <xdr:spPr>
          <a:xfrm>
            <a:off x="60960" y="769620"/>
            <a:ext cx="1752600" cy="13868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Rectangle: Rounded Corners 33">
            <a:extLst>
              <a:ext uri="{FF2B5EF4-FFF2-40B4-BE49-F238E27FC236}">
                <a16:creationId xmlns:a16="http://schemas.microsoft.com/office/drawing/2014/main" id="{2501246C-B4C2-79B7-2044-1519CAE24F91}"/>
              </a:ext>
            </a:extLst>
          </xdr:cNvPr>
          <xdr:cNvSpPr/>
        </xdr:nvSpPr>
        <xdr:spPr>
          <a:xfrm>
            <a:off x="167640" y="914400"/>
            <a:ext cx="1607820" cy="2667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 12.47%</a:t>
            </a:r>
          </a:p>
        </xdr:txBody>
      </xdr:sp>
      <xdr:sp macro="" textlink="">
        <xdr:nvSpPr>
          <xdr:cNvPr id="35" name="Rectangle: Rounded Corners 34">
            <a:extLst>
              <a:ext uri="{FF2B5EF4-FFF2-40B4-BE49-F238E27FC236}">
                <a16:creationId xmlns:a16="http://schemas.microsoft.com/office/drawing/2014/main" id="{6D243602-68F5-CAB3-366B-88C677521819}"/>
              </a:ext>
            </a:extLst>
          </xdr:cNvPr>
          <xdr:cNvSpPr/>
        </xdr:nvSpPr>
        <xdr:spPr>
          <a:xfrm>
            <a:off x="137160" y="1828800"/>
            <a:ext cx="1592580" cy="2514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8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3</xdr:col>
      <xdr:colOff>381000</xdr:colOff>
      <xdr:row>6</xdr:row>
      <xdr:rowOff>160020</xdr:rowOff>
    </xdr:from>
    <xdr:to>
      <xdr:col>6</xdr:col>
      <xdr:colOff>106680</xdr:colOff>
      <xdr:row>9</xdr:row>
      <xdr:rowOff>99060</xdr:rowOff>
    </xdr:to>
    <xdr:graphicFrame macro="">
      <xdr:nvGraphicFramePr>
        <xdr:cNvPr id="37" name="Chart 36">
          <a:extLst>
            <a:ext uri="{FF2B5EF4-FFF2-40B4-BE49-F238E27FC236}">
              <a16:creationId xmlns:a16="http://schemas.microsoft.com/office/drawing/2014/main" id="{2EBF7F28-DDC9-4A36-AFAF-93115AC6A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15240</xdr:colOff>
          <xdr:row>10</xdr:row>
          <xdr:rowOff>30480</xdr:rowOff>
        </xdr:from>
        <xdr:to>
          <xdr:col>6</xdr:col>
          <xdr:colOff>22860</xdr:colOff>
          <xdr:row>11</xdr:row>
          <xdr:rowOff>38100</xdr:rowOff>
        </xdr:to>
        <xdr:pic>
          <xdr:nvPicPr>
            <xdr:cNvPr id="38" name="Picture 37">
              <a:extLst>
                <a:ext uri="{FF2B5EF4-FFF2-40B4-BE49-F238E27FC236}">
                  <a16:creationId xmlns:a16="http://schemas.microsoft.com/office/drawing/2014/main" id="{55E35CA3-0977-7697-BA5D-66F29CB861DE}"/>
                </a:ext>
              </a:extLst>
            </xdr:cNvPr>
            <xdr:cNvPicPr>
              <a:picLocks noChangeAspect="1" noChangeArrowheads="1"/>
              <a:extLst>
                <a:ext uri="{84589F7E-364E-4C9E-8A38-B11213B215E9}">
                  <a14:cameraTool cellRange="'KPI YOY'!$I$8" spid="_x0000_s11332"/>
                </a:ext>
              </a:extLst>
            </xdr:cNvPicPr>
          </xdr:nvPicPr>
          <xdr:blipFill>
            <a:blip xmlns:r="http://schemas.openxmlformats.org/officeDocument/2006/relationships" r:embed="rId3"/>
            <a:srcRect/>
            <a:stretch>
              <a:fillRect/>
            </a:stretch>
          </xdr:blipFill>
          <xdr:spPr bwMode="auto">
            <a:xfrm>
              <a:off x="3063240" y="190500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472440</xdr:colOff>
      <xdr:row>7</xdr:row>
      <xdr:rowOff>7620</xdr:rowOff>
    </xdr:from>
    <xdr:to>
      <xdr:col>9</xdr:col>
      <xdr:colOff>175260</xdr:colOff>
      <xdr:row>9</xdr:row>
      <xdr:rowOff>106680</xdr:rowOff>
    </xdr:to>
    <xdr:graphicFrame macro="">
      <xdr:nvGraphicFramePr>
        <xdr:cNvPr id="39" name="Chart 38">
          <a:extLst>
            <a:ext uri="{FF2B5EF4-FFF2-40B4-BE49-F238E27FC236}">
              <a16:creationId xmlns:a16="http://schemas.microsoft.com/office/drawing/2014/main" id="{CCE61E9F-C147-4F50-80A8-9ED35B121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403860</xdr:colOff>
          <xdr:row>10</xdr:row>
          <xdr:rowOff>0</xdr:rowOff>
        </xdr:from>
        <xdr:to>
          <xdr:col>2</xdr:col>
          <xdr:colOff>411480</xdr:colOff>
          <xdr:row>11</xdr:row>
          <xdr:rowOff>7620</xdr:rowOff>
        </xdr:to>
        <xdr:pic>
          <xdr:nvPicPr>
            <xdr:cNvPr id="40" name="Picture 39">
              <a:extLst>
                <a:ext uri="{FF2B5EF4-FFF2-40B4-BE49-F238E27FC236}">
                  <a16:creationId xmlns:a16="http://schemas.microsoft.com/office/drawing/2014/main" id="{1FB462EB-91AA-3031-7416-D4E1A9D88902}"/>
                </a:ext>
              </a:extLst>
            </xdr:cNvPr>
            <xdr:cNvPicPr>
              <a:picLocks noChangeAspect="1" noChangeArrowheads="1"/>
              <a:extLst>
                <a:ext uri="{84589F7E-364E-4C9E-8A38-B11213B215E9}">
                  <a14:cameraTool cellRange="'KPI YOY'!$H$8" spid="_x0000_s11333"/>
                </a:ext>
              </a:extLst>
            </xdr:cNvPicPr>
          </xdr:nvPicPr>
          <xdr:blipFill>
            <a:blip xmlns:r="http://schemas.openxmlformats.org/officeDocument/2006/relationships" r:embed="rId5"/>
            <a:srcRect/>
            <a:stretch>
              <a:fillRect/>
            </a:stretch>
          </xdr:blipFill>
          <xdr:spPr bwMode="auto">
            <a:xfrm>
              <a:off x="1013460" y="187452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121920</xdr:colOff>
          <xdr:row>10</xdr:row>
          <xdr:rowOff>38100</xdr:rowOff>
        </xdr:from>
        <xdr:to>
          <xdr:col>9</xdr:col>
          <xdr:colOff>129540</xdr:colOff>
          <xdr:row>11</xdr:row>
          <xdr:rowOff>45720</xdr:rowOff>
        </xdr:to>
        <xdr:pic>
          <xdr:nvPicPr>
            <xdr:cNvPr id="41" name="Picture 40">
              <a:extLst>
                <a:ext uri="{FF2B5EF4-FFF2-40B4-BE49-F238E27FC236}">
                  <a16:creationId xmlns:a16="http://schemas.microsoft.com/office/drawing/2014/main" id="{47133CD6-C591-E572-E542-6E0C8158FA87}"/>
                </a:ext>
              </a:extLst>
            </xdr:cNvPr>
            <xdr:cNvPicPr>
              <a:picLocks noChangeAspect="1" noChangeArrowheads="1"/>
              <a:extLst>
                <a:ext uri="{84589F7E-364E-4C9E-8A38-B11213B215E9}">
                  <a14:cameraTool cellRange="'KPI YOY'!$J$8" spid="_x0000_s11334"/>
                </a:ext>
              </a:extLst>
            </xdr:cNvPicPr>
          </xdr:nvPicPr>
          <xdr:blipFill>
            <a:blip xmlns:r="http://schemas.openxmlformats.org/officeDocument/2006/relationships" r:embed="rId6"/>
            <a:srcRect/>
            <a:stretch>
              <a:fillRect/>
            </a:stretch>
          </xdr:blipFill>
          <xdr:spPr bwMode="auto">
            <a:xfrm>
              <a:off x="4998720" y="191262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434340</xdr:colOff>
          <xdr:row>10</xdr:row>
          <xdr:rowOff>22860</xdr:rowOff>
        </xdr:from>
        <xdr:to>
          <xdr:col>15</xdr:col>
          <xdr:colOff>441960</xdr:colOff>
          <xdr:row>11</xdr:row>
          <xdr:rowOff>30480</xdr:rowOff>
        </xdr:to>
        <xdr:pic>
          <xdr:nvPicPr>
            <xdr:cNvPr id="42" name="Picture 41">
              <a:extLst>
                <a:ext uri="{FF2B5EF4-FFF2-40B4-BE49-F238E27FC236}">
                  <a16:creationId xmlns:a16="http://schemas.microsoft.com/office/drawing/2014/main" id="{3D1F9C47-AEC9-4D83-ABF8-A0F9855B5C15}"/>
                </a:ext>
              </a:extLst>
            </xdr:cNvPr>
            <xdr:cNvPicPr>
              <a:picLocks noChangeAspect="1" noChangeArrowheads="1"/>
              <a:extLst>
                <a:ext uri="{84589F7E-364E-4C9E-8A38-B11213B215E9}">
                  <a14:cameraTool cellRange="'KPI YOY'!$L$8" spid="_x0000_s11335"/>
                </a:ext>
              </a:extLst>
            </xdr:cNvPicPr>
          </xdr:nvPicPr>
          <xdr:blipFill>
            <a:blip xmlns:r="http://schemas.openxmlformats.org/officeDocument/2006/relationships" r:embed="rId7"/>
            <a:srcRect/>
            <a:stretch>
              <a:fillRect/>
            </a:stretch>
          </xdr:blipFill>
          <xdr:spPr bwMode="auto">
            <a:xfrm>
              <a:off x="8968740" y="189738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0</xdr:colOff>
      <xdr:row>7</xdr:row>
      <xdr:rowOff>45720</xdr:rowOff>
    </xdr:from>
    <xdr:to>
      <xdr:col>12</xdr:col>
      <xdr:colOff>388620</xdr:colOff>
      <xdr:row>9</xdr:row>
      <xdr:rowOff>106680</xdr:rowOff>
    </xdr:to>
    <xdr:graphicFrame macro="">
      <xdr:nvGraphicFramePr>
        <xdr:cNvPr id="43" name="Chart 42">
          <a:extLst>
            <a:ext uri="{FF2B5EF4-FFF2-40B4-BE49-F238E27FC236}">
              <a16:creationId xmlns:a16="http://schemas.microsoft.com/office/drawing/2014/main" id="{9C44A618-3256-4D78-8364-0BE01BDC7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182880</xdr:colOff>
      <xdr:row>7</xdr:row>
      <xdr:rowOff>22860</xdr:rowOff>
    </xdr:from>
    <xdr:to>
      <xdr:col>15</xdr:col>
      <xdr:colOff>525780</xdr:colOff>
      <xdr:row>9</xdr:row>
      <xdr:rowOff>83820</xdr:rowOff>
    </xdr:to>
    <xdr:graphicFrame macro="">
      <xdr:nvGraphicFramePr>
        <xdr:cNvPr id="44" name="Chart 43">
          <a:extLst>
            <a:ext uri="{FF2B5EF4-FFF2-40B4-BE49-F238E27FC236}">
              <a16:creationId xmlns:a16="http://schemas.microsoft.com/office/drawing/2014/main" id="{E05AF18E-4C52-47DA-A0DE-91F8CDC9C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297180</xdr:colOff>
          <xdr:row>10</xdr:row>
          <xdr:rowOff>30480</xdr:rowOff>
        </xdr:from>
        <xdr:to>
          <xdr:col>12</xdr:col>
          <xdr:colOff>304800</xdr:colOff>
          <xdr:row>11</xdr:row>
          <xdr:rowOff>38100</xdr:rowOff>
        </xdr:to>
        <xdr:pic>
          <xdr:nvPicPr>
            <xdr:cNvPr id="45" name="Picture 44">
              <a:extLst>
                <a:ext uri="{FF2B5EF4-FFF2-40B4-BE49-F238E27FC236}">
                  <a16:creationId xmlns:a16="http://schemas.microsoft.com/office/drawing/2014/main" id="{C454C2A8-D4A3-D274-43FC-341211378462}"/>
                </a:ext>
              </a:extLst>
            </xdr:cNvPr>
            <xdr:cNvPicPr>
              <a:picLocks noChangeAspect="1" noChangeArrowheads="1"/>
              <a:extLst>
                <a:ext uri="{84589F7E-364E-4C9E-8A38-B11213B215E9}">
                  <a14:cameraTool cellRange="'KPI YOY'!$K$8" spid="_x0000_s11336"/>
                </a:ext>
              </a:extLst>
            </xdr:cNvPicPr>
          </xdr:nvPicPr>
          <xdr:blipFill>
            <a:blip xmlns:r="http://schemas.openxmlformats.org/officeDocument/2006/relationships" r:embed="rId10"/>
            <a:srcRect/>
            <a:stretch>
              <a:fillRect/>
            </a:stretch>
          </xdr:blipFill>
          <xdr:spPr bwMode="auto">
            <a:xfrm>
              <a:off x="7002780" y="190500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76200</xdr:colOff>
      <xdr:row>12</xdr:row>
      <xdr:rowOff>38100</xdr:rowOff>
    </xdr:from>
    <xdr:to>
      <xdr:col>6</xdr:col>
      <xdr:colOff>76200</xdr:colOff>
      <xdr:row>25</xdr:row>
      <xdr:rowOff>129540</xdr:rowOff>
    </xdr:to>
    <xdr:sp macro="" textlink="">
      <xdr:nvSpPr>
        <xdr:cNvPr id="6" name="Rectangle: Rounded Corners 5">
          <a:extLst>
            <a:ext uri="{FF2B5EF4-FFF2-40B4-BE49-F238E27FC236}">
              <a16:creationId xmlns:a16="http://schemas.microsoft.com/office/drawing/2014/main" id="{B48D1A52-DF24-8100-9A81-0E997217536C}"/>
            </a:ext>
          </a:extLst>
        </xdr:cNvPr>
        <xdr:cNvSpPr/>
      </xdr:nvSpPr>
      <xdr:spPr>
        <a:xfrm>
          <a:off x="76200" y="2278380"/>
          <a:ext cx="3657600" cy="2468880"/>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175260</xdr:colOff>
      <xdr:row>12</xdr:row>
      <xdr:rowOff>83820</xdr:rowOff>
    </xdr:from>
    <xdr:to>
      <xdr:col>12</xdr:col>
      <xdr:colOff>289560</xdr:colOff>
      <xdr:row>25</xdr:row>
      <xdr:rowOff>15240</xdr:rowOff>
    </xdr:to>
    <xdr:sp macro="" textlink="">
      <xdr:nvSpPr>
        <xdr:cNvPr id="8" name="Rectangle: Rounded Corners 7">
          <a:extLst>
            <a:ext uri="{FF2B5EF4-FFF2-40B4-BE49-F238E27FC236}">
              <a16:creationId xmlns:a16="http://schemas.microsoft.com/office/drawing/2014/main" id="{69569AB2-5628-3B2F-9900-7952100F3945}"/>
            </a:ext>
          </a:extLst>
        </xdr:cNvPr>
        <xdr:cNvSpPr/>
      </xdr:nvSpPr>
      <xdr:spPr>
        <a:xfrm>
          <a:off x="3832860" y="2324100"/>
          <a:ext cx="3771900" cy="23088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426720</xdr:colOff>
      <xdr:row>12</xdr:row>
      <xdr:rowOff>99060</xdr:rowOff>
    </xdr:from>
    <xdr:to>
      <xdr:col>17</xdr:col>
      <xdr:colOff>228600</xdr:colOff>
      <xdr:row>24</xdr:row>
      <xdr:rowOff>7620</xdr:rowOff>
    </xdr:to>
    <xdr:sp macro="" textlink="">
      <xdr:nvSpPr>
        <xdr:cNvPr id="10" name="Rectangle: Rounded Corners 9">
          <a:extLst>
            <a:ext uri="{FF2B5EF4-FFF2-40B4-BE49-F238E27FC236}">
              <a16:creationId xmlns:a16="http://schemas.microsoft.com/office/drawing/2014/main" id="{A4EE827E-04BE-BF22-776D-CB09623431C8}"/>
            </a:ext>
          </a:extLst>
        </xdr:cNvPr>
        <xdr:cNvSpPr/>
      </xdr:nvSpPr>
      <xdr:spPr>
        <a:xfrm>
          <a:off x="7741920" y="2339340"/>
          <a:ext cx="2849880" cy="210312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327660</xdr:colOff>
      <xdr:row>12</xdr:row>
      <xdr:rowOff>129540</xdr:rowOff>
    </xdr:from>
    <xdr:to>
      <xdr:col>3</xdr:col>
      <xdr:colOff>350520</xdr:colOff>
      <xdr:row>14</xdr:row>
      <xdr:rowOff>45720</xdr:rowOff>
    </xdr:to>
    <xdr:sp macro="" textlink="">
      <xdr:nvSpPr>
        <xdr:cNvPr id="18" name="Rectangle: Rounded Corners 17">
          <a:extLst>
            <a:ext uri="{FF2B5EF4-FFF2-40B4-BE49-F238E27FC236}">
              <a16:creationId xmlns:a16="http://schemas.microsoft.com/office/drawing/2014/main" id="{5CC2A12A-CE72-72CB-EC7D-BE3AD9611EB2}"/>
            </a:ext>
          </a:extLst>
        </xdr:cNvPr>
        <xdr:cNvSpPr/>
      </xdr:nvSpPr>
      <xdr:spPr>
        <a:xfrm>
          <a:off x="327660" y="2369820"/>
          <a:ext cx="185166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AND</a:t>
          </a:r>
          <a:r>
            <a:rPr lang="en-IN" sz="1100" baseline="0"/>
            <a:t> PROFIT ANALYSIS</a:t>
          </a:r>
          <a:endParaRPr lang="en-IN" sz="1100"/>
        </a:p>
      </xdr:txBody>
    </xdr:sp>
    <xdr:clientData/>
  </xdr:twoCellAnchor>
  <xdr:twoCellAnchor>
    <xdr:from>
      <xdr:col>6</xdr:col>
      <xdr:colOff>411480</xdr:colOff>
      <xdr:row>12</xdr:row>
      <xdr:rowOff>152400</xdr:rowOff>
    </xdr:from>
    <xdr:to>
      <xdr:col>9</xdr:col>
      <xdr:colOff>434340</xdr:colOff>
      <xdr:row>14</xdr:row>
      <xdr:rowOff>68580</xdr:rowOff>
    </xdr:to>
    <xdr:sp macro="" textlink="">
      <xdr:nvSpPr>
        <xdr:cNvPr id="24" name="Rectangle: Rounded Corners 23">
          <a:extLst>
            <a:ext uri="{FF2B5EF4-FFF2-40B4-BE49-F238E27FC236}">
              <a16:creationId xmlns:a16="http://schemas.microsoft.com/office/drawing/2014/main" id="{506DB5B0-7B63-4CC3-B283-D579CF81395A}"/>
            </a:ext>
          </a:extLst>
        </xdr:cNvPr>
        <xdr:cNvSpPr/>
      </xdr:nvSpPr>
      <xdr:spPr>
        <a:xfrm>
          <a:off x="4069080" y="2392680"/>
          <a:ext cx="185166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PROFIT</a:t>
          </a:r>
        </a:p>
      </xdr:txBody>
    </xdr:sp>
    <xdr:clientData/>
  </xdr:twoCellAnchor>
  <xdr:twoCellAnchor>
    <xdr:from>
      <xdr:col>13</xdr:col>
      <xdr:colOff>0</xdr:colOff>
      <xdr:row>13</xdr:row>
      <xdr:rowOff>0</xdr:rowOff>
    </xdr:from>
    <xdr:to>
      <xdr:col>16</xdr:col>
      <xdr:colOff>274320</xdr:colOff>
      <xdr:row>14</xdr:row>
      <xdr:rowOff>99060</xdr:rowOff>
    </xdr:to>
    <xdr:sp macro="" textlink="">
      <xdr:nvSpPr>
        <xdr:cNvPr id="30" name="Rectangle: Rounded Corners 29">
          <a:extLst>
            <a:ext uri="{FF2B5EF4-FFF2-40B4-BE49-F238E27FC236}">
              <a16:creationId xmlns:a16="http://schemas.microsoft.com/office/drawing/2014/main" id="{902E87D9-CE9D-489F-BB6A-DF57F9B78557}"/>
            </a:ext>
          </a:extLst>
        </xdr:cNvPr>
        <xdr:cNvSpPr/>
      </xdr:nvSpPr>
      <xdr:spPr>
        <a:xfrm>
          <a:off x="7924800" y="2423160"/>
          <a:ext cx="210312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SALES SHARE %</a:t>
          </a:r>
        </a:p>
      </xdr:txBody>
    </xdr:sp>
    <xdr:clientData/>
  </xdr:twoCellAnchor>
  <xdr:twoCellAnchor>
    <xdr:from>
      <xdr:col>0</xdr:col>
      <xdr:colOff>76200</xdr:colOff>
      <xdr:row>26</xdr:row>
      <xdr:rowOff>30480</xdr:rowOff>
    </xdr:from>
    <xdr:to>
      <xdr:col>6</xdr:col>
      <xdr:colOff>304800</xdr:colOff>
      <xdr:row>38</xdr:row>
      <xdr:rowOff>76200</xdr:rowOff>
    </xdr:to>
    <xdr:sp macro="" textlink="">
      <xdr:nvSpPr>
        <xdr:cNvPr id="36" name="Rectangle: Rounded Corners 35">
          <a:extLst>
            <a:ext uri="{FF2B5EF4-FFF2-40B4-BE49-F238E27FC236}">
              <a16:creationId xmlns:a16="http://schemas.microsoft.com/office/drawing/2014/main" id="{71993B74-C5FB-4E6B-AA31-18FB2527F74A}"/>
            </a:ext>
          </a:extLst>
        </xdr:cNvPr>
        <xdr:cNvSpPr/>
      </xdr:nvSpPr>
      <xdr:spPr>
        <a:xfrm>
          <a:off x="76200" y="4831080"/>
          <a:ext cx="3886200" cy="2240280"/>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419100</xdr:colOff>
      <xdr:row>25</xdr:row>
      <xdr:rowOff>152400</xdr:rowOff>
    </xdr:from>
    <xdr:to>
      <xdr:col>12</xdr:col>
      <xdr:colOff>182880</xdr:colOff>
      <xdr:row>38</xdr:row>
      <xdr:rowOff>15240</xdr:rowOff>
    </xdr:to>
    <xdr:sp macro="" textlink="">
      <xdr:nvSpPr>
        <xdr:cNvPr id="50" name="Rectangle: Rounded Corners 49">
          <a:extLst>
            <a:ext uri="{FF2B5EF4-FFF2-40B4-BE49-F238E27FC236}">
              <a16:creationId xmlns:a16="http://schemas.microsoft.com/office/drawing/2014/main" id="{5450E27F-3CC3-498B-ACE6-D821E6EFCE14}"/>
            </a:ext>
          </a:extLst>
        </xdr:cNvPr>
        <xdr:cNvSpPr/>
      </xdr:nvSpPr>
      <xdr:spPr>
        <a:xfrm>
          <a:off x="4076700" y="4770120"/>
          <a:ext cx="3421380" cy="2240280"/>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266700</xdr:colOff>
      <xdr:row>24</xdr:row>
      <xdr:rowOff>129540</xdr:rowOff>
    </xdr:from>
    <xdr:to>
      <xdr:col>18</xdr:col>
      <xdr:colOff>30480</xdr:colOff>
      <xdr:row>35</xdr:row>
      <xdr:rowOff>83820</xdr:rowOff>
    </xdr:to>
    <xdr:sp macro="" textlink="">
      <xdr:nvSpPr>
        <xdr:cNvPr id="51" name="Rectangle: Rounded Corners 50">
          <a:extLst>
            <a:ext uri="{FF2B5EF4-FFF2-40B4-BE49-F238E27FC236}">
              <a16:creationId xmlns:a16="http://schemas.microsoft.com/office/drawing/2014/main" id="{23C9A7B0-93A3-4120-896C-4BBC57BC0878}"/>
            </a:ext>
          </a:extLst>
        </xdr:cNvPr>
        <xdr:cNvSpPr/>
      </xdr:nvSpPr>
      <xdr:spPr>
        <a:xfrm>
          <a:off x="7581900" y="4564380"/>
          <a:ext cx="3421380" cy="1965960"/>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281940</xdr:colOff>
      <xdr:row>26</xdr:row>
      <xdr:rowOff>114300</xdr:rowOff>
    </xdr:from>
    <xdr:to>
      <xdr:col>3</xdr:col>
      <xdr:colOff>304800</xdr:colOff>
      <xdr:row>28</xdr:row>
      <xdr:rowOff>30480</xdr:rowOff>
    </xdr:to>
    <xdr:sp macro="" textlink="">
      <xdr:nvSpPr>
        <xdr:cNvPr id="52" name="Rectangle: Rounded Corners 51">
          <a:extLst>
            <a:ext uri="{FF2B5EF4-FFF2-40B4-BE49-F238E27FC236}">
              <a16:creationId xmlns:a16="http://schemas.microsoft.com/office/drawing/2014/main" id="{8D3CA696-7323-446A-9936-61D7E2096166}"/>
            </a:ext>
          </a:extLst>
        </xdr:cNvPr>
        <xdr:cNvSpPr/>
      </xdr:nvSpPr>
      <xdr:spPr>
        <a:xfrm>
          <a:off x="281940" y="4914900"/>
          <a:ext cx="185166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STATE</a:t>
          </a:r>
        </a:p>
      </xdr:txBody>
    </xdr:sp>
    <xdr:clientData/>
  </xdr:twoCellAnchor>
  <xdr:twoCellAnchor>
    <xdr:from>
      <xdr:col>7</xdr:col>
      <xdr:colOff>15240</xdr:colOff>
      <xdr:row>26</xdr:row>
      <xdr:rowOff>53340</xdr:rowOff>
    </xdr:from>
    <xdr:to>
      <xdr:col>10</xdr:col>
      <xdr:colOff>396240</xdr:colOff>
      <xdr:row>27</xdr:row>
      <xdr:rowOff>152400</xdr:rowOff>
    </xdr:to>
    <xdr:sp macro="" textlink="">
      <xdr:nvSpPr>
        <xdr:cNvPr id="53" name="Rectangle: Rounded Corners 52">
          <a:extLst>
            <a:ext uri="{FF2B5EF4-FFF2-40B4-BE49-F238E27FC236}">
              <a16:creationId xmlns:a16="http://schemas.microsoft.com/office/drawing/2014/main" id="{8D2DEBE1-C836-4C6B-A739-47A05033E51C}"/>
            </a:ext>
          </a:extLst>
        </xdr:cNvPr>
        <xdr:cNvSpPr/>
      </xdr:nvSpPr>
      <xdr:spPr>
        <a:xfrm>
          <a:off x="4282440" y="4853940"/>
          <a:ext cx="220980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 5 SUBCATEGORIES</a:t>
          </a:r>
          <a:r>
            <a:rPr lang="en-IN" sz="1100" baseline="0"/>
            <a:t> BY SALES</a:t>
          </a:r>
          <a:endParaRPr lang="en-IN" sz="1100"/>
        </a:p>
      </xdr:txBody>
    </xdr:sp>
    <xdr:clientData/>
  </xdr:twoCellAnchor>
  <xdr:twoCellAnchor>
    <xdr:from>
      <xdr:col>12</xdr:col>
      <xdr:colOff>480060</xdr:colOff>
      <xdr:row>25</xdr:row>
      <xdr:rowOff>68580</xdr:rowOff>
    </xdr:from>
    <xdr:to>
      <xdr:col>13</xdr:col>
      <xdr:colOff>579120</xdr:colOff>
      <xdr:row>26</xdr:row>
      <xdr:rowOff>167640</xdr:rowOff>
    </xdr:to>
    <xdr:sp macro="" textlink="">
      <xdr:nvSpPr>
        <xdr:cNvPr id="54" name="Rectangle: Rounded Corners 53">
          <a:extLst>
            <a:ext uri="{FF2B5EF4-FFF2-40B4-BE49-F238E27FC236}">
              <a16:creationId xmlns:a16="http://schemas.microsoft.com/office/drawing/2014/main" id="{258289E5-44E4-4926-B446-FED48A6BE696}"/>
            </a:ext>
          </a:extLst>
        </xdr:cNvPr>
        <xdr:cNvSpPr/>
      </xdr:nvSpPr>
      <xdr:spPr>
        <a:xfrm>
          <a:off x="7795260" y="4686300"/>
          <a:ext cx="708660" cy="2819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FILTERS</a:t>
          </a:r>
        </a:p>
      </xdr:txBody>
    </xdr:sp>
    <xdr:clientData/>
  </xdr:twoCellAnchor>
  <xdr:twoCellAnchor>
    <xdr:from>
      <xdr:col>0</xdr:col>
      <xdr:colOff>152400</xdr:colOff>
      <xdr:row>14</xdr:row>
      <xdr:rowOff>114300</xdr:rowOff>
    </xdr:from>
    <xdr:to>
      <xdr:col>6</xdr:col>
      <xdr:colOff>7620</xdr:colOff>
      <xdr:row>25</xdr:row>
      <xdr:rowOff>7620</xdr:rowOff>
    </xdr:to>
    <xdr:graphicFrame macro="">
      <xdr:nvGraphicFramePr>
        <xdr:cNvPr id="55" name="Chart 54">
          <a:extLst>
            <a:ext uri="{FF2B5EF4-FFF2-40B4-BE49-F238E27FC236}">
              <a16:creationId xmlns:a16="http://schemas.microsoft.com/office/drawing/2014/main" id="{8A282812-F7AF-4781-91B1-3F537EFC5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259080</xdr:colOff>
      <xdr:row>14</xdr:row>
      <xdr:rowOff>137160</xdr:rowOff>
    </xdr:from>
    <xdr:to>
      <xdr:col>12</xdr:col>
      <xdr:colOff>144780</xdr:colOff>
      <xdr:row>24</xdr:row>
      <xdr:rowOff>91440</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0FCE1FD6-A3BF-448C-9A78-4E34726DF0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916680" y="2743200"/>
              <a:ext cx="3543300" cy="1783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556260</xdr:colOff>
      <xdr:row>14</xdr:row>
      <xdr:rowOff>144780</xdr:rowOff>
    </xdr:from>
    <xdr:to>
      <xdr:col>17</xdr:col>
      <xdr:colOff>182880</xdr:colOff>
      <xdr:row>23</xdr:row>
      <xdr:rowOff>121920</xdr:rowOff>
    </xdr:to>
    <xdr:graphicFrame macro="">
      <xdr:nvGraphicFramePr>
        <xdr:cNvPr id="57" name="Chart 56">
          <a:extLst>
            <a:ext uri="{FF2B5EF4-FFF2-40B4-BE49-F238E27FC236}">
              <a16:creationId xmlns:a16="http://schemas.microsoft.com/office/drawing/2014/main" id="{AC1A14EC-9DA8-4F7B-BF70-884921D84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121920</xdr:colOff>
      <xdr:row>28</xdr:row>
      <xdr:rowOff>91440</xdr:rowOff>
    </xdr:from>
    <xdr:to>
      <xdr:col>6</xdr:col>
      <xdr:colOff>251460</xdr:colOff>
      <xdr:row>37</xdr:row>
      <xdr:rowOff>160020</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3DAADB95-5058-4F18-B639-78950BB53F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1920" y="5257800"/>
              <a:ext cx="3787140" cy="1714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464820</xdr:colOff>
      <xdr:row>28</xdr:row>
      <xdr:rowOff>38100</xdr:rowOff>
    </xdr:from>
    <xdr:to>
      <xdr:col>12</xdr:col>
      <xdr:colOff>129540</xdr:colOff>
      <xdr:row>37</xdr:row>
      <xdr:rowOff>152400</xdr:rowOff>
    </xdr:to>
    <xdr:graphicFrame macro="">
      <xdr:nvGraphicFramePr>
        <xdr:cNvPr id="59" name="Chart 58">
          <a:extLst>
            <a:ext uri="{FF2B5EF4-FFF2-40B4-BE49-F238E27FC236}">
              <a16:creationId xmlns:a16="http://schemas.microsoft.com/office/drawing/2014/main" id="{D3D15B2E-9E8B-46D2-8B7A-20E10A5F2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381001</xdr:colOff>
      <xdr:row>27</xdr:row>
      <xdr:rowOff>129542</xdr:rowOff>
    </xdr:from>
    <xdr:to>
      <xdr:col>14</xdr:col>
      <xdr:colOff>105462</xdr:colOff>
      <xdr:row>35</xdr:row>
      <xdr:rowOff>27436</xdr:rowOff>
    </xdr:to>
    <mc:AlternateContent xmlns:mc="http://schemas.openxmlformats.org/markup-compatibility/2006" xmlns:a14="http://schemas.microsoft.com/office/drawing/2010/main">
      <mc:Choice Requires="a14">
        <xdr:graphicFrame macro="">
          <xdr:nvGraphicFramePr>
            <xdr:cNvPr id="60" name="Year 1">
              <a:extLst>
                <a:ext uri="{FF2B5EF4-FFF2-40B4-BE49-F238E27FC236}">
                  <a16:creationId xmlns:a16="http://schemas.microsoft.com/office/drawing/2014/main" id="{6BD1198F-E8BA-4EF6-ADAE-AC2D40FF33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96201" y="5113022"/>
              <a:ext cx="943661" cy="1360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xdr:colOff>
      <xdr:row>27</xdr:row>
      <xdr:rowOff>144782</xdr:rowOff>
    </xdr:from>
    <xdr:to>
      <xdr:col>18</xdr:col>
      <xdr:colOff>31700</xdr:colOff>
      <xdr:row>33</xdr:row>
      <xdr:rowOff>169546</xdr:rowOff>
    </xdr:to>
    <mc:AlternateContent xmlns:mc="http://schemas.openxmlformats.org/markup-compatibility/2006" xmlns:a14="http://schemas.microsoft.com/office/drawing/2010/main">
      <mc:Choice Requires="a14">
        <xdr:graphicFrame macro="">
          <xdr:nvGraphicFramePr>
            <xdr:cNvPr id="61" name="Segment 1">
              <a:extLst>
                <a:ext uri="{FF2B5EF4-FFF2-40B4-BE49-F238E27FC236}">
                  <a16:creationId xmlns:a16="http://schemas.microsoft.com/office/drawing/2014/main" id="{826FF504-AB59-48A2-936F-F1FEA7A60BF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53601" y="5128262"/>
              <a:ext cx="1250899" cy="1122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167642</xdr:colOff>
      <xdr:row>27</xdr:row>
      <xdr:rowOff>129543</xdr:rowOff>
    </xdr:from>
    <xdr:to>
      <xdr:col>15</xdr:col>
      <xdr:colOff>552909</xdr:colOff>
      <xdr:row>35</xdr:row>
      <xdr:rowOff>34674</xdr:rowOff>
    </xdr:to>
    <mc:AlternateContent xmlns:mc="http://schemas.openxmlformats.org/markup-compatibility/2006" xmlns:a14="http://schemas.microsoft.com/office/drawing/2010/main">
      <mc:Choice Requires="a14">
        <xdr:graphicFrame macro="">
          <xdr:nvGraphicFramePr>
            <xdr:cNvPr id="62" name="Region 1">
              <a:extLst>
                <a:ext uri="{FF2B5EF4-FFF2-40B4-BE49-F238E27FC236}">
                  <a16:creationId xmlns:a16="http://schemas.microsoft.com/office/drawing/2014/main" id="{8EEA39C4-0A06-44FA-9AF2-BFEDFA74A6A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02042" y="5113023"/>
              <a:ext cx="994867" cy="1368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angwan" refreshedDate="45286.490964351855" createdVersion="8" refreshedVersion="8" minRefreshableVersion="3" recordCount="9994" xr:uid="{675FABFB-1F3C-497B-B469-50AF498BB06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8419458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807C63-68FD-4B56-9B93-419F57C4041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6" firstHeaderRow="0"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4A1781-AE33-48AE-BB37-178DBBBBE3E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7F85B3-9676-4788-B754-4EA160D9A26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ECC8BC-D47E-4F65-A97E-F625E504499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5"/>
    </i>
    <i>
      <x v="6"/>
    </i>
    <i>
      <x v="18"/>
    </i>
    <i>
      <x v="19"/>
    </i>
    <i>
      <x v="27"/>
    </i>
    <i>
      <x v="28"/>
    </i>
    <i>
      <x v="30"/>
    </i>
    <i>
      <x v="33"/>
    </i>
    <i>
      <x v="36"/>
    </i>
    <i>
      <x v="37"/>
    </i>
    <i>
      <x v="43"/>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CED2B4-B709-4AF6-A3EE-A524CF008C6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4"/>
    </i>
    <i>
      <x v="5"/>
    </i>
    <i>
      <x v="11"/>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66A198-D231-46A6-95E3-BAACA563C1D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C2AA0A-CC94-488C-A958-B6491FD967A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3:Q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895C8F-8E2E-477D-8144-8A36FED41E4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F7672B-A1C1-4846-9C42-6EB8CF27B53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06A856-0AF6-4A35-8612-F4E6CF16E35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G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E680A0-30E3-4D2E-B57C-83DFD4F5826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B4CF7DD-A448-4FDF-9ED8-6FBD0B6C1778}"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841945851">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B937387-68D2-4602-8EF2-0AA69323B98E}"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84194585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2F0112-3D6C-4F82-B4E1-1F55036FCA5A}"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1841945851">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B0FB888-1ABA-46DC-9947-5011400644DA}" cache="Slicer_Year" caption="Year" rowHeight="234950"/>
  <slicer name="Segment" xr10:uid="{240BFF3B-1F58-4F0C-8E9B-A03B175F0FC6}" cache="Slicer_Segment" caption="Segment" rowHeight="234950"/>
  <slicer name="Region" xr10:uid="{3B1A6223-1293-4676-AC21-1845273D2D0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3E3508-11E1-44DF-B53B-C2DEACF55588}" cache="Slicer_Year" caption="Year" style="AM" rowHeight="234950"/>
  <slicer name="Segment 1" xr10:uid="{B7DC2496-03EA-4B9A-81F0-D019EB85D9C1}" cache="Slicer_Segment" caption="Segment" style="AM" rowHeight="234950"/>
  <slicer name="Region 1" xr10:uid="{2AD0B8B1-1F46-4408-B5E4-CACF31E50BD3}" cache="Slicer_Region" caption="Region" style="A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80EF2-F1DD-4DE0-9D74-E128F7D95FCC}">
  <dimension ref="A3:C16"/>
  <sheetViews>
    <sheetView workbookViewId="0">
      <selection activeCell="C23" sqref="C2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10951</v>
      </c>
      <c r="C3" s="10" t="s">
        <v>10952</v>
      </c>
    </row>
    <row r="4" spans="1:3" x14ac:dyDescent="0.3">
      <c r="A4" s="8" t="s">
        <v>10936</v>
      </c>
      <c r="B4" s="11">
        <v>2883.558</v>
      </c>
      <c r="C4" s="12">
        <v>-1068.44</v>
      </c>
    </row>
    <row r="5" spans="1:3" x14ac:dyDescent="0.3">
      <c r="A5" s="8" t="s">
        <v>10937</v>
      </c>
      <c r="B5" s="11">
        <v>824.35299999999995</v>
      </c>
      <c r="C5" s="12">
        <v>10.669300000000007</v>
      </c>
    </row>
    <row r="6" spans="1:3" x14ac:dyDescent="0.3">
      <c r="A6" s="8" t="s">
        <v>10938</v>
      </c>
      <c r="B6" s="11">
        <v>3400.1700000000005</v>
      </c>
      <c r="C6" s="12">
        <v>682.18129999999985</v>
      </c>
    </row>
    <row r="7" spans="1:3" x14ac:dyDescent="0.3">
      <c r="A7" s="8" t="s">
        <v>10939</v>
      </c>
      <c r="B7" s="11">
        <v>660.70400000000006</v>
      </c>
      <c r="C7" s="12">
        <v>26.00770000000001</v>
      </c>
    </row>
    <row r="8" spans="1:3" x14ac:dyDescent="0.3">
      <c r="A8" s="8" t="s">
        <v>10940</v>
      </c>
      <c r="B8" s="11">
        <v>875.08399999999983</v>
      </c>
      <c r="C8" s="12">
        <v>66.703999999999965</v>
      </c>
    </row>
    <row r="9" spans="1:3" x14ac:dyDescent="0.3">
      <c r="A9" s="8" t="s">
        <v>10941</v>
      </c>
      <c r="B9" s="11">
        <v>2021.1299999999999</v>
      </c>
      <c r="C9" s="12">
        <v>-202.06799999999996</v>
      </c>
    </row>
    <row r="10" spans="1:3" x14ac:dyDescent="0.3">
      <c r="A10" s="8" t="s">
        <v>10942</v>
      </c>
      <c r="B10" s="11">
        <v>3318.5279999999998</v>
      </c>
      <c r="C10" s="12">
        <v>817.29439999999988</v>
      </c>
    </row>
    <row r="11" spans="1:3" x14ac:dyDescent="0.3">
      <c r="A11" s="8" t="s">
        <v>10943</v>
      </c>
      <c r="B11" s="11">
        <v>2584.4720000000002</v>
      </c>
      <c r="C11" s="12">
        <v>20.168400000000037</v>
      </c>
    </row>
    <row r="12" spans="1:3" x14ac:dyDescent="0.3">
      <c r="A12" s="8" t="s">
        <v>10944</v>
      </c>
      <c r="B12" s="11">
        <v>7744.9389999999985</v>
      </c>
      <c r="C12" s="12">
        <v>1319.4313999999997</v>
      </c>
    </row>
    <row r="13" spans="1:3" x14ac:dyDescent="0.3">
      <c r="A13" s="8" t="s">
        <v>10945</v>
      </c>
      <c r="B13" s="11">
        <v>2666.288</v>
      </c>
      <c r="C13" s="12">
        <v>738.15140000000008</v>
      </c>
    </row>
    <row r="14" spans="1:3" x14ac:dyDescent="0.3">
      <c r="A14" s="8" t="s">
        <v>10946</v>
      </c>
      <c r="B14" s="11">
        <v>13087.74</v>
      </c>
      <c r="C14" s="12">
        <v>3932.4708999999993</v>
      </c>
    </row>
    <row r="15" spans="1:3" x14ac:dyDescent="0.3">
      <c r="A15" s="8" t="s">
        <v>10947</v>
      </c>
      <c r="B15" s="11">
        <v>4650.0810000000001</v>
      </c>
      <c r="C15" s="12">
        <v>-327.49290000000002</v>
      </c>
    </row>
    <row r="16" spans="1:3" x14ac:dyDescent="0.3">
      <c r="A16" s="9" t="s">
        <v>10934</v>
      </c>
      <c r="B16" s="30">
        <v>44717.046999999999</v>
      </c>
      <c r="C16" s="31">
        <v>6015.0778999999993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938D0-AB75-43E5-B8F9-DA7DDB9F5C8F}">
  <dimension ref="A3:E7"/>
  <sheetViews>
    <sheetView workbookViewId="0">
      <selection activeCell="A5" sqref="A5"/>
    </sheetView>
  </sheetViews>
  <sheetFormatPr defaultRowHeight="14.4" x14ac:dyDescent="0.3"/>
  <cols>
    <col min="1" max="1" width="13.109375" bestFit="1" customWidth="1"/>
    <col min="2" max="2" width="11.6640625" bestFit="1" customWidth="1"/>
    <col min="4" max="4" width="12.88671875" customWidth="1"/>
    <col min="5" max="5" width="12.21875" customWidth="1"/>
  </cols>
  <sheetData>
    <row r="3" spans="1:5" x14ac:dyDescent="0.3">
      <c r="A3" s="6" t="s">
        <v>10933</v>
      </c>
      <c r="B3" s="7" t="s">
        <v>10952</v>
      </c>
      <c r="D3" s="14" t="s">
        <v>15</v>
      </c>
      <c r="E3" s="14" t="s">
        <v>21</v>
      </c>
    </row>
    <row r="4" spans="1:5" x14ac:dyDescent="0.3">
      <c r="A4" s="8" t="s">
        <v>71</v>
      </c>
      <c r="B4" s="7">
        <v>2815.6907999999999</v>
      </c>
      <c r="D4" t="str">
        <f>A4</f>
        <v>Technology</v>
      </c>
      <c r="E4" s="15">
        <f>GETPIVOTDATA("Profit",$A$3)</f>
        <v>6015.0779000000002</v>
      </c>
    </row>
    <row r="5" spans="1:5" x14ac:dyDescent="0.3">
      <c r="A5" s="13" t="s">
        <v>46</v>
      </c>
      <c r="B5" s="28">
        <v>2698.0481000000009</v>
      </c>
      <c r="D5" t="str">
        <f>A5</f>
        <v>Office Supplies</v>
      </c>
      <c r="E5" s="15">
        <f>GETPIVOTDATA("Profit",$A$3,"Category","Technology")</f>
        <v>2815.6907999999999</v>
      </c>
    </row>
    <row r="6" spans="1:5" x14ac:dyDescent="0.3">
      <c r="A6" s="13" t="s">
        <v>32</v>
      </c>
      <c r="B6" s="28">
        <v>501.33899999999994</v>
      </c>
      <c r="D6" t="str">
        <f>A6</f>
        <v>Furniture</v>
      </c>
      <c r="E6" s="15">
        <f>GETPIVOTDATA("Profit",$A$3,"Category",A6)</f>
        <v>501.33899999999994</v>
      </c>
    </row>
    <row r="7" spans="1:5" x14ac:dyDescent="0.3">
      <c r="A7" s="9" t="s">
        <v>10934</v>
      </c>
      <c r="B7" s="29">
        <v>6015.0779000000002</v>
      </c>
      <c r="D7" t="str">
        <f>A7</f>
        <v>Grand Total</v>
      </c>
      <c r="E7" s="15">
        <f>GETPIVOTDATA("Profit",$A$3,"Category","Furniture")</f>
        <v>501.33899999999994</v>
      </c>
    </row>
  </sheetData>
  <sortState xmlns:xlrd2="http://schemas.microsoft.com/office/spreadsheetml/2017/richdata2" ref="D4:E7">
    <sortCondition descending="1" ref="E5:E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9B2B1-9B16-49D1-8C14-F3D90CC8ED06}">
  <dimension ref="A3:B7"/>
  <sheetViews>
    <sheetView workbookViewId="0">
      <selection activeCell="Q15" sqref="Q15"/>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16">
        <v>0.37834298405259176</v>
      </c>
    </row>
    <row r="5" spans="1:2" x14ac:dyDescent="0.3">
      <c r="A5" s="13" t="s">
        <v>46</v>
      </c>
      <c r="B5" s="17">
        <v>0.23787505467433928</v>
      </c>
    </row>
    <row r="6" spans="1:2" x14ac:dyDescent="0.3">
      <c r="A6" s="13" t="s">
        <v>71</v>
      </c>
      <c r="B6" s="17">
        <v>0.38378196127306891</v>
      </c>
    </row>
    <row r="7" spans="1:2" x14ac:dyDescent="0.3">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6C723-E48C-4419-8278-187BA030BE59}">
  <dimension ref="A3:F52"/>
  <sheetViews>
    <sheetView workbookViewId="0">
      <selection activeCell="I25" sqref="I25"/>
    </sheetView>
  </sheetViews>
  <sheetFormatPr defaultRowHeight="14.4" x14ac:dyDescent="0.3"/>
  <cols>
    <col min="1" max="1" width="14" bestFit="1" customWidth="1"/>
    <col min="2" max="2" width="11.21875" bestFit="1" customWidth="1"/>
    <col min="5" max="5" width="17.109375" customWidth="1"/>
    <col min="6" max="6" width="10.44140625" customWidth="1"/>
  </cols>
  <sheetData>
    <row r="3" spans="1:6" x14ac:dyDescent="0.3">
      <c r="A3" s="6" t="s">
        <v>10933</v>
      </c>
      <c r="B3" s="7" t="s">
        <v>10951</v>
      </c>
      <c r="E3" s="14" t="s">
        <v>11</v>
      </c>
      <c r="F3" s="14" t="s">
        <v>18</v>
      </c>
    </row>
    <row r="4" spans="1:6" x14ac:dyDescent="0.3">
      <c r="A4" s="8" t="s">
        <v>747</v>
      </c>
      <c r="B4" s="7">
        <v>735.36999999999989</v>
      </c>
      <c r="E4" t="str">
        <f>A4</f>
        <v>Connecticut</v>
      </c>
      <c r="F4" s="15">
        <f>GETPIVOTDATA("Sales",$A$3,"State",A4)</f>
        <v>735.36999999999989</v>
      </c>
    </row>
    <row r="5" spans="1:6" x14ac:dyDescent="0.3">
      <c r="A5" s="13" t="s">
        <v>245</v>
      </c>
      <c r="B5" s="28">
        <v>2467.5360000000001</v>
      </c>
      <c r="E5" t="str">
        <f t="shared" ref="E5:E52" si="0">A5</f>
        <v>Delaware</v>
      </c>
      <c r="F5" s="15">
        <f t="shared" ref="F5:F52" si="1">GETPIVOTDATA("Sales",$A$3,"State",A5)</f>
        <v>2467.5360000000001</v>
      </c>
    </row>
    <row r="6" spans="1:6" x14ac:dyDescent="0.3">
      <c r="A6" s="13" t="s">
        <v>2735</v>
      </c>
      <c r="B6" s="28">
        <v>3447.6600000000003</v>
      </c>
      <c r="E6" t="str">
        <f t="shared" si="0"/>
        <v>Maryland</v>
      </c>
      <c r="F6" s="15">
        <f t="shared" si="1"/>
        <v>3447.6600000000003</v>
      </c>
    </row>
    <row r="7" spans="1:6" x14ac:dyDescent="0.3">
      <c r="A7" s="13" t="s">
        <v>1245</v>
      </c>
      <c r="B7" s="28">
        <v>1363.92</v>
      </c>
      <c r="E7" t="str">
        <f t="shared" si="0"/>
        <v>Massachusetts</v>
      </c>
      <c r="F7" s="15">
        <f t="shared" si="1"/>
        <v>1363.92</v>
      </c>
    </row>
    <row r="8" spans="1:6" x14ac:dyDescent="0.3">
      <c r="A8" s="13" t="s">
        <v>2694</v>
      </c>
      <c r="B8" s="28">
        <v>35.880000000000003</v>
      </c>
      <c r="E8" t="str">
        <f t="shared" si="0"/>
        <v>New Hampshire</v>
      </c>
      <c r="F8" s="15">
        <f t="shared" si="1"/>
        <v>35.880000000000003</v>
      </c>
    </row>
    <row r="9" spans="1:6" x14ac:dyDescent="0.3">
      <c r="A9" s="13" t="s">
        <v>788</v>
      </c>
      <c r="B9" s="28">
        <v>592.35</v>
      </c>
      <c r="E9" t="str">
        <f t="shared" si="0"/>
        <v>New Jersey</v>
      </c>
      <c r="F9" s="15">
        <f t="shared" si="1"/>
        <v>592.35</v>
      </c>
    </row>
    <row r="10" spans="1:6" x14ac:dyDescent="0.3">
      <c r="A10" s="13" t="s">
        <v>267</v>
      </c>
      <c r="B10" s="28">
        <v>20734.160000000003</v>
      </c>
      <c r="E10" t="str">
        <f t="shared" si="0"/>
        <v>New York</v>
      </c>
      <c r="F10" s="15">
        <f t="shared" si="1"/>
        <v>20734.160000000003</v>
      </c>
    </row>
    <row r="11" spans="1:6" x14ac:dyDescent="0.3">
      <c r="A11" s="13" t="s">
        <v>498</v>
      </c>
      <c r="B11" s="28">
        <v>5694.9040000000005</v>
      </c>
      <c r="E11" t="str">
        <f t="shared" si="0"/>
        <v>Ohio</v>
      </c>
      <c r="F11" s="15">
        <f t="shared" si="1"/>
        <v>5694.9040000000005</v>
      </c>
    </row>
    <row r="12" spans="1:6" x14ac:dyDescent="0.3">
      <c r="A12" s="13" t="s">
        <v>147</v>
      </c>
      <c r="B12" s="28">
        <v>4589.0169999999998</v>
      </c>
      <c r="E12" t="str">
        <f t="shared" si="0"/>
        <v>Pennsylvania</v>
      </c>
      <c r="F12" s="15">
        <f t="shared" si="1"/>
        <v>4589.0169999999998</v>
      </c>
    </row>
    <row r="13" spans="1:6" x14ac:dyDescent="0.3">
      <c r="A13" s="13" t="s">
        <v>1399</v>
      </c>
      <c r="B13" s="28">
        <v>651.34999999999991</v>
      </c>
      <c r="E13" t="str">
        <f t="shared" si="0"/>
        <v>Rhode Island</v>
      </c>
      <c r="F13" s="15">
        <f t="shared" si="1"/>
        <v>651.34999999999991</v>
      </c>
    </row>
    <row r="14" spans="1:6" x14ac:dyDescent="0.3">
      <c r="A14" s="13" t="s">
        <v>5203</v>
      </c>
      <c r="B14" s="28">
        <v>4404.8999999999996</v>
      </c>
      <c r="E14" t="str">
        <f t="shared" si="0"/>
        <v>Vermont</v>
      </c>
      <c r="F14" s="15">
        <f t="shared" si="1"/>
        <v>4404.8999999999996</v>
      </c>
    </row>
    <row r="15" spans="1:6" x14ac:dyDescent="0.3">
      <c r="A15" s="9" t="s">
        <v>10934</v>
      </c>
      <c r="B15" s="29">
        <v>44717.047000000006</v>
      </c>
      <c r="E15" t="str">
        <f t="shared" si="0"/>
        <v>Grand Total</v>
      </c>
      <c r="F15" s="15" t="e">
        <f t="shared" si="1"/>
        <v>#REF!</v>
      </c>
    </row>
    <row r="16" spans="1:6" x14ac:dyDescent="0.3">
      <c r="E16">
        <f t="shared" si="0"/>
        <v>0</v>
      </c>
      <c r="F16" s="15" t="e">
        <f t="shared" si="1"/>
        <v>#REF!</v>
      </c>
    </row>
    <row r="17" spans="5:6" x14ac:dyDescent="0.3">
      <c r="E17">
        <f t="shared" si="0"/>
        <v>0</v>
      </c>
      <c r="F17" s="15" t="e">
        <f t="shared" si="1"/>
        <v>#REF!</v>
      </c>
    </row>
    <row r="18" spans="5:6" x14ac:dyDescent="0.3">
      <c r="E18">
        <f t="shared" si="0"/>
        <v>0</v>
      </c>
      <c r="F18" s="15" t="e">
        <f t="shared" si="1"/>
        <v>#REF!</v>
      </c>
    </row>
    <row r="19" spans="5:6" x14ac:dyDescent="0.3">
      <c r="E19">
        <f t="shared" si="0"/>
        <v>0</v>
      </c>
      <c r="F19" s="15" t="e">
        <f t="shared" si="1"/>
        <v>#REF!</v>
      </c>
    </row>
    <row r="20" spans="5:6" x14ac:dyDescent="0.3">
      <c r="E20">
        <f t="shared" si="0"/>
        <v>0</v>
      </c>
      <c r="F20" s="15" t="e">
        <f t="shared" si="1"/>
        <v>#REF!</v>
      </c>
    </row>
    <row r="21" spans="5:6" x14ac:dyDescent="0.3">
      <c r="E21">
        <f t="shared" si="0"/>
        <v>0</v>
      </c>
      <c r="F21" s="15" t="e">
        <f t="shared" si="1"/>
        <v>#REF!</v>
      </c>
    </row>
    <row r="22" spans="5:6" x14ac:dyDescent="0.3">
      <c r="E22">
        <f t="shared" si="0"/>
        <v>0</v>
      </c>
      <c r="F22" s="15" t="e">
        <f t="shared" si="1"/>
        <v>#REF!</v>
      </c>
    </row>
    <row r="23" spans="5:6" x14ac:dyDescent="0.3">
      <c r="E23">
        <f t="shared" si="0"/>
        <v>0</v>
      </c>
      <c r="F23" s="15" t="e">
        <f t="shared" si="1"/>
        <v>#REF!</v>
      </c>
    </row>
    <row r="24" spans="5:6" x14ac:dyDescent="0.3">
      <c r="E24">
        <f t="shared" si="0"/>
        <v>0</v>
      </c>
      <c r="F24" s="15" t="e">
        <f t="shared" si="1"/>
        <v>#REF!</v>
      </c>
    </row>
    <row r="25" spans="5:6" x14ac:dyDescent="0.3">
      <c r="E25">
        <f t="shared" si="0"/>
        <v>0</v>
      </c>
      <c r="F25" s="15" t="e">
        <f t="shared" si="1"/>
        <v>#REF!</v>
      </c>
    </row>
    <row r="26" spans="5:6" x14ac:dyDescent="0.3">
      <c r="E26">
        <f t="shared" si="0"/>
        <v>0</v>
      </c>
      <c r="F26" s="15" t="e">
        <f t="shared" si="1"/>
        <v>#REF!</v>
      </c>
    </row>
    <row r="27" spans="5:6" x14ac:dyDescent="0.3">
      <c r="E27">
        <f t="shared" si="0"/>
        <v>0</v>
      </c>
      <c r="F27" s="15" t="e">
        <f t="shared" si="1"/>
        <v>#REF!</v>
      </c>
    </row>
    <row r="28" spans="5:6" x14ac:dyDescent="0.3">
      <c r="E28">
        <f t="shared" si="0"/>
        <v>0</v>
      </c>
      <c r="F28" s="15" t="e">
        <f t="shared" si="1"/>
        <v>#REF!</v>
      </c>
    </row>
    <row r="29" spans="5:6" x14ac:dyDescent="0.3">
      <c r="E29">
        <f t="shared" si="0"/>
        <v>0</v>
      </c>
      <c r="F29" s="15" t="e">
        <f t="shared" si="1"/>
        <v>#REF!</v>
      </c>
    </row>
    <row r="30" spans="5:6" x14ac:dyDescent="0.3">
      <c r="E30">
        <f t="shared" si="0"/>
        <v>0</v>
      </c>
      <c r="F30" s="15" t="e">
        <f t="shared" si="1"/>
        <v>#REF!</v>
      </c>
    </row>
    <row r="31" spans="5:6" x14ac:dyDescent="0.3">
      <c r="E31">
        <f t="shared" si="0"/>
        <v>0</v>
      </c>
      <c r="F31" s="15" t="e">
        <f t="shared" si="1"/>
        <v>#REF!</v>
      </c>
    </row>
    <row r="32" spans="5:6" x14ac:dyDescent="0.3">
      <c r="E32">
        <f t="shared" si="0"/>
        <v>0</v>
      </c>
      <c r="F32" s="15" t="e">
        <f t="shared" si="1"/>
        <v>#REF!</v>
      </c>
    </row>
    <row r="33" spans="5:6" x14ac:dyDescent="0.3">
      <c r="E33">
        <f t="shared" si="0"/>
        <v>0</v>
      </c>
      <c r="F33" s="15" t="e">
        <f t="shared" si="1"/>
        <v>#REF!</v>
      </c>
    </row>
    <row r="34" spans="5:6" x14ac:dyDescent="0.3">
      <c r="E34">
        <f t="shared" si="0"/>
        <v>0</v>
      </c>
      <c r="F34" s="15" t="e">
        <f t="shared" si="1"/>
        <v>#REF!</v>
      </c>
    </row>
    <row r="35" spans="5:6" x14ac:dyDescent="0.3">
      <c r="E35">
        <f t="shared" si="0"/>
        <v>0</v>
      </c>
      <c r="F35" s="15" t="e">
        <f t="shared" si="1"/>
        <v>#REF!</v>
      </c>
    </row>
    <row r="36" spans="5:6" x14ac:dyDescent="0.3">
      <c r="E36">
        <f t="shared" si="0"/>
        <v>0</v>
      </c>
      <c r="F36" s="15" t="e">
        <f t="shared" si="1"/>
        <v>#REF!</v>
      </c>
    </row>
    <row r="37" spans="5:6" x14ac:dyDescent="0.3">
      <c r="E37">
        <f t="shared" si="0"/>
        <v>0</v>
      </c>
      <c r="F37" s="15" t="e">
        <f t="shared" si="1"/>
        <v>#REF!</v>
      </c>
    </row>
    <row r="38" spans="5:6" x14ac:dyDescent="0.3">
      <c r="E38">
        <f t="shared" si="0"/>
        <v>0</v>
      </c>
      <c r="F38" s="15" t="e">
        <f t="shared" si="1"/>
        <v>#REF!</v>
      </c>
    </row>
    <row r="39" spans="5:6" x14ac:dyDescent="0.3">
      <c r="E39">
        <f t="shared" si="0"/>
        <v>0</v>
      </c>
      <c r="F39" s="15" t="e">
        <f t="shared" si="1"/>
        <v>#REF!</v>
      </c>
    </row>
    <row r="40" spans="5:6" x14ac:dyDescent="0.3">
      <c r="E40">
        <f t="shared" si="0"/>
        <v>0</v>
      </c>
      <c r="F40" s="15" t="e">
        <f t="shared" si="1"/>
        <v>#REF!</v>
      </c>
    </row>
    <row r="41" spans="5:6" x14ac:dyDescent="0.3">
      <c r="E41">
        <f t="shared" si="0"/>
        <v>0</v>
      </c>
      <c r="F41" s="15" t="e">
        <f t="shared" si="1"/>
        <v>#REF!</v>
      </c>
    </row>
    <row r="42" spans="5:6" x14ac:dyDescent="0.3">
      <c r="E42">
        <f t="shared" si="0"/>
        <v>0</v>
      </c>
      <c r="F42" s="15" t="e">
        <f t="shared" si="1"/>
        <v>#REF!</v>
      </c>
    </row>
    <row r="43" spans="5:6" x14ac:dyDescent="0.3">
      <c r="E43">
        <f t="shared" si="0"/>
        <v>0</v>
      </c>
      <c r="F43" s="15" t="e">
        <f t="shared" si="1"/>
        <v>#REF!</v>
      </c>
    </row>
    <row r="44" spans="5:6" x14ac:dyDescent="0.3">
      <c r="E44">
        <f t="shared" si="0"/>
        <v>0</v>
      </c>
      <c r="F44" s="15" t="e">
        <f t="shared" si="1"/>
        <v>#REF!</v>
      </c>
    </row>
    <row r="45" spans="5:6" x14ac:dyDescent="0.3">
      <c r="E45">
        <f t="shared" si="0"/>
        <v>0</v>
      </c>
      <c r="F45" s="15" t="e">
        <f t="shared" si="1"/>
        <v>#REF!</v>
      </c>
    </row>
    <row r="46" spans="5:6" x14ac:dyDescent="0.3">
      <c r="E46">
        <f t="shared" si="0"/>
        <v>0</v>
      </c>
      <c r="F46" s="15" t="e">
        <f t="shared" si="1"/>
        <v>#REF!</v>
      </c>
    </row>
    <row r="47" spans="5:6" x14ac:dyDescent="0.3">
      <c r="E47">
        <f t="shared" si="0"/>
        <v>0</v>
      </c>
      <c r="F47" s="15" t="e">
        <f t="shared" si="1"/>
        <v>#REF!</v>
      </c>
    </row>
    <row r="48" spans="5:6" x14ac:dyDescent="0.3">
      <c r="E48">
        <f t="shared" si="0"/>
        <v>0</v>
      </c>
      <c r="F48" s="15" t="e">
        <f t="shared" si="1"/>
        <v>#REF!</v>
      </c>
    </row>
    <row r="49" spans="5:6" x14ac:dyDescent="0.3">
      <c r="E49">
        <f t="shared" si="0"/>
        <v>0</v>
      </c>
      <c r="F49" s="15" t="e">
        <f t="shared" si="1"/>
        <v>#REF!</v>
      </c>
    </row>
    <row r="50" spans="5:6" x14ac:dyDescent="0.3">
      <c r="E50">
        <f t="shared" si="0"/>
        <v>0</v>
      </c>
      <c r="F50" s="15" t="e">
        <f t="shared" si="1"/>
        <v>#REF!</v>
      </c>
    </row>
    <row r="51" spans="5:6" x14ac:dyDescent="0.3">
      <c r="E51">
        <f t="shared" si="0"/>
        <v>0</v>
      </c>
      <c r="F51" s="15" t="e">
        <f t="shared" si="1"/>
        <v>#REF!</v>
      </c>
    </row>
    <row r="52" spans="5:6" x14ac:dyDescent="0.3">
      <c r="E52">
        <f t="shared" si="0"/>
        <v>0</v>
      </c>
      <c r="F52" s="15"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47B96-D00E-4727-9053-88BABF3E383D}">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59</v>
      </c>
      <c r="B4" s="7">
        <v>5395.7279999999992</v>
      </c>
    </row>
    <row r="5" spans="1:2" x14ac:dyDescent="0.3">
      <c r="A5" s="13" t="s">
        <v>33</v>
      </c>
      <c r="B5" s="28">
        <v>5934.6819999999989</v>
      </c>
    </row>
    <row r="6" spans="1:2" x14ac:dyDescent="0.3">
      <c r="A6" s="13" t="s">
        <v>36</v>
      </c>
      <c r="B6" s="28">
        <v>6039.4210000000003</v>
      </c>
    </row>
    <row r="7" spans="1:2" x14ac:dyDescent="0.3">
      <c r="A7" s="13" t="s">
        <v>682</v>
      </c>
      <c r="B7" s="28">
        <v>7349.9400000000005</v>
      </c>
    </row>
    <row r="8" spans="1:2" x14ac:dyDescent="0.3">
      <c r="A8" s="13" t="s">
        <v>72</v>
      </c>
      <c r="B8" s="28">
        <v>7726.909999999998</v>
      </c>
    </row>
    <row r="9" spans="1:2" x14ac:dyDescent="0.3">
      <c r="A9" s="9" t="s">
        <v>10934</v>
      </c>
      <c r="B9" s="29">
        <v>32446.680999999993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A6727-846E-4946-BE8B-BA67FE55FB70}">
  <dimension ref="A3:Q17"/>
  <sheetViews>
    <sheetView topLeftCell="M5" workbookViewId="0">
      <selection activeCell="I22" sqref="I22"/>
    </sheetView>
  </sheetViews>
  <sheetFormatPr defaultRowHeight="14.4" x14ac:dyDescent="0.3"/>
  <cols>
    <col min="1" max="1" width="12.44140625" bestFit="1" customWidth="1"/>
    <col min="2" max="2" width="11.21875" bestFit="1" customWidth="1"/>
    <col min="6" max="6" width="12.44140625" bestFit="1" customWidth="1"/>
    <col min="7" max="7" width="11.6640625" bestFit="1" customWidth="1"/>
    <col min="10" max="10" width="12.44140625" bestFit="1" customWidth="1"/>
    <col min="11" max="11" width="14.21875" bestFit="1" customWidth="1"/>
    <col min="13" max="13" width="12.44140625" bestFit="1" customWidth="1"/>
    <col min="14" max="14" width="15.5546875" bestFit="1" customWidth="1"/>
    <col min="16" max="16" width="12.44140625" bestFit="1" customWidth="1"/>
    <col min="17" max="17" width="20.6640625" bestFit="1" customWidth="1"/>
  </cols>
  <sheetData>
    <row r="3" spans="1:17" x14ac:dyDescent="0.3">
      <c r="A3" s="6" t="s">
        <v>10933</v>
      </c>
      <c r="B3" s="7" t="s">
        <v>10951</v>
      </c>
      <c r="F3" s="6" t="s">
        <v>10933</v>
      </c>
      <c r="G3" s="7" t="s">
        <v>10952</v>
      </c>
      <c r="J3" s="6" t="s">
        <v>10933</v>
      </c>
      <c r="K3" s="7" t="s">
        <v>10953</v>
      </c>
      <c r="M3" s="6" t="s">
        <v>10933</v>
      </c>
      <c r="N3" s="7" t="s">
        <v>10954</v>
      </c>
      <c r="P3" s="6" t="s">
        <v>10933</v>
      </c>
      <c r="Q3" s="7" t="s">
        <v>10955</v>
      </c>
    </row>
    <row r="4" spans="1:17" x14ac:dyDescent="0.3">
      <c r="A4" s="8" t="s">
        <v>10936</v>
      </c>
      <c r="B4" s="7">
        <v>2883.558</v>
      </c>
      <c r="F4" s="8" t="s">
        <v>10936</v>
      </c>
      <c r="G4" s="7">
        <v>-1068.44</v>
      </c>
      <c r="J4" s="8" t="s">
        <v>10936</v>
      </c>
      <c r="K4" s="7">
        <v>54</v>
      </c>
      <c r="M4" s="8" t="s">
        <v>10936</v>
      </c>
      <c r="N4" s="7">
        <v>18</v>
      </c>
      <c r="P4" s="8" t="s">
        <v>10936</v>
      </c>
      <c r="Q4" s="7">
        <v>-0.37052835420685143</v>
      </c>
    </row>
    <row r="5" spans="1:17" x14ac:dyDescent="0.3">
      <c r="A5" s="8" t="s">
        <v>10937</v>
      </c>
      <c r="B5" s="7">
        <v>824.35299999999995</v>
      </c>
      <c r="F5" s="8" t="s">
        <v>10937</v>
      </c>
      <c r="G5" s="7">
        <v>10.669300000000007</v>
      </c>
      <c r="J5" s="8" t="s">
        <v>10937</v>
      </c>
      <c r="K5" s="7">
        <v>30</v>
      </c>
      <c r="M5" s="8" t="s">
        <v>10937</v>
      </c>
      <c r="N5" s="7">
        <v>7</v>
      </c>
      <c r="P5" s="8" t="s">
        <v>10937</v>
      </c>
      <c r="Q5" s="7">
        <v>1.2942635011942708E-2</v>
      </c>
    </row>
    <row r="6" spans="1:17" x14ac:dyDescent="0.3">
      <c r="A6" s="8" t="s">
        <v>10938</v>
      </c>
      <c r="B6" s="7">
        <v>3400.1700000000005</v>
      </c>
      <c r="F6" s="8" t="s">
        <v>10938</v>
      </c>
      <c r="G6" s="7">
        <v>682.18129999999985</v>
      </c>
      <c r="J6" s="8" t="s">
        <v>10938</v>
      </c>
      <c r="K6" s="7">
        <v>57</v>
      </c>
      <c r="M6" s="8" t="s">
        <v>10938</v>
      </c>
      <c r="N6" s="7">
        <v>17</v>
      </c>
      <c r="P6" s="8" t="s">
        <v>10938</v>
      </c>
      <c r="Q6" s="7">
        <v>0.20063152724716699</v>
      </c>
    </row>
    <row r="7" spans="1:17" x14ac:dyDescent="0.3">
      <c r="A7" s="8" t="s">
        <v>10939</v>
      </c>
      <c r="B7" s="7">
        <v>660.70400000000006</v>
      </c>
      <c r="F7" s="8" t="s">
        <v>10939</v>
      </c>
      <c r="G7" s="7">
        <v>26.00770000000001</v>
      </c>
      <c r="J7" s="8" t="s">
        <v>10939</v>
      </c>
      <c r="K7" s="7">
        <v>50</v>
      </c>
      <c r="M7" s="8" t="s">
        <v>10939</v>
      </c>
      <c r="N7" s="7">
        <v>13</v>
      </c>
      <c r="P7" s="8" t="s">
        <v>10939</v>
      </c>
      <c r="Q7" s="7">
        <v>3.9363618201191469E-2</v>
      </c>
    </row>
    <row r="8" spans="1:17" x14ac:dyDescent="0.3">
      <c r="A8" s="8" t="s">
        <v>10940</v>
      </c>
      <c r="B8" s="7">
        <v>875.08399999999983</v>
      </c>
      <c r="F8" s="8" t="s">
        <v>10940</v>
      </c>
      <c r="G8" s="7">
        <v>66.703999999999965</v>
      </c>
      <c r="J8" s="8" t="s">
        <v>10940</v>
      </c>
      <c r="K8" s="7">
        <v>35</v>
      </c>
      <c r="M8" s="8" t="s">
        <v>10940</v>
      </c>
      <c r="N8" s="7">
        <v>11</v>
      </c>
      <c r="P8" s="8" t="s">
        <v>10940</v>
      </c>
      <c r="Q8" s="7">
        <v>7.6225825177925755E-2</v>
      </c>
    </row>
    <row r="9" spans="1:17" x14ac:dyDescent="0.3">
      <c r="A9" s="8" t="s">
        <v>10941</v>
      </c>
      <c r="B9" s="7">
        <v>2021.1299999999999</v>
      </c>
      <c r="F9" s="8" t="s">
        <v>10941</v>
      </c>
      <c r="G9" s="7">
        <v>-202.06799999999996</v>
      </c>
      <c r="J9" s="8" t="s">
        <v>10941</v>
      </c>
      <c r="K9" s="7">
        <v>18</v>
      </c>
      <c r="M9" s="8" t="s">
        <v>10941</v>
      </c>
      <c r="N9" s="7">
        <v>3</v>
      </c>
      <c r="P9" s="8" t="s">
        <v>10941</v>
      </c>
      <c r="Q9" s="7">
        <v>-9.9977735227323311E-2</v>
      </c>
    </row>
    <row r="10" spans="1:17" x14ac:dyDescent="0.3">
      <c r="A10" s="8" t="s">
        <v>10942</v>
      </c>
      <c r="B10" s="7">
        <v>3318.5279999999998</v>
      </c>
      <c r="F10" s="8" t="s">
        <v>10942</v>
      </c>
      <c r="G10" s="7">
        <v>817.29439999999988</v>
      </c>
      <c r="J10" s="8" t="s">
        <v>10942</v>
      </c>
      <c r="K10" s="7">
        <v>65</v>
      </c>
      <c r="M10" s="8" t="s">
        <v>10942</v>
      </c>
      <c r="N10" s="7">
        <v>16</v>
      </c>
      <c r="P10" s="8" t="s">
        <v>10942</v>
      </c>
      <c r="Q10" s="7">
        <v>0.24628220705083698</v>
      </c>
    </row>
    <row r="11" spans="1:17" x14ac:dyDescent="0.3">
      <c r="A11" s="8" t="s">
        <v>10943</v>
      </c>
      <c r="B11" s="7">
        <v>2584.4720000000002</v>
      </c>
      <c r="F11" s="8" t="s">
        <v>10943</v>
      </c>
      <c r="G11" s="7">
        <v>20.168400000000037</v>
      </c>
      <c r="J11" s="8" t="s">
        <v>10943</v>
      </c>
      <c r="K11" s="7">
        <v>71</v>
      </c>
      <c r="M11" s="8" t="s">
        <v>10943</v>
      </c>
      <c r="N11" s="7">
        <v>18</v>
      </c>
      <c r="P11" s="8" t="s">
        <v>10943</v>
      </c>
      <c r="Q11" s="7">
        <v>7.8036829186000217E-3</v>
      </c>
    </row>
    <row r="12" spans="1:17" x14ac:dyDescent="0.3">
      <c r="A12" s="8" t="s">
        <v>10944</v>
      </c>
      <c r="B12" s="7">
        <v>7744.9389999999985</v>
      </c>
      <c r="F12" s="8" t="s">
        <v>10944</v>
      </c>
      <c r="G12" s="7">
        <v>1319.4313999999997</v>
      </c>
      <c r="J12" s="8" t="s">
        <v>10944</v>
      </c>
      <c r="K12" s="7">
        <v>109</v>
      </c>
      <c r="M12" s="8" t="s">
        <v>10944</v>
      </c>
      <c r="N12" s="7">
        <v>35</v>
      </c>
      <c r="P12" s="8" t="s">
        <v>10944</v>
      </c>
      <c r="Q12" s="7">
        <v>0.17036046378157399</v>
      </c>
    </row>
    <row r="13" spans="1:17" x14ac:dyDescent="0.3">
      <c r="A13" s="8" t="s">
        <v>10945</v>
      </c>
      <c r="B13" s="7">
        <v>2666.288</v>
      </c>
      <c r="F13" s="8" t="s">
        <v>10945</v>
      </c>
      <c r="G13" s="7">
        <v>738.15140000000008</v>
      </c>
      <c r="J13" s="8" t="s">
        <v>10945</v>
      </c>
      <c r="K13" s="7">
        <v>35</v>
      </c>
      <c r="M13" s="8" t="s">
        <v>10945</v>
      </c>
      <c r="N13" s="7">
        <v>10</v>
      </c>
      <c r="P13" s="8" t="s">
        <v>10945</v>
      </c>
      <c r="Q13" s="7">
        <v>0.27684608714437453</v>
      </c>
    </row>
    <row r="14" spans="1:17" x14ac:dyDescent="0.3">
      <c r="A14" s="8" t="s">
        <v>10946</v>
      </c>
      <c r="B14" s="7">
        <v>13087.74</v>
      </c>
      <c r="F14" s="8" t="s">
        <v>10946</v>
      </c>
      <c r="G14" s="7">
        <v>3932.4708999999993</v>
      </c>
      <c r="J14" s="8" t="s">
        <v>10946</v>
      </c>
      <c r="K14" s="7">
        <v>129</v>
      </c>
      <c r="M14" s="8" t="s">
        <v>10946</v>
      </c>
      <c r="N14" s="7">
        <v>30</v>
      </c>
      <c r="P14" s="8" t="s">
        <v>10946</v>
      </c>
      <c r="Q14" s="7">
        <v>0.30046982137481332</v>
      </c>
    </row>
    <row r="15" spans="1:17" x14ac:dyDescent="0.3">
      <c r="A15" s="8" t="s">
        <v>10947</v>
      </c>
      <c r="B15" s="7">
        <v>4650.0810000000001</v>
      </c>
      <c r="F15" s="8" t="s">
        <v>10947</v>
      </c>
      <c r="G15" s="7">
        <v>-327.49290000000002</v>
      </c>
      <c r="J15" s="8" t="s">
        <v>10947</v>
      </c>
      <c r="K15" s="7">
        <v>78</v>
      </c>
      <c r="M15" s="8" t="s">
        <v>10947</v>
      </c>
      <c r="N15" s="7">
        <v>18</v>
      </c>
      <c r="P15" s="8" t="s">
        <v>10947</v>
      </c>
      <c r="Q15" s="7">
        <v>-7.042735384609429E-2</v>
      </c>
    </row>
    <row r="16" spans="1:17" x14ac:dyDescent="0.3">
      <c r="A16" s="9" t="s">
        <v>10934</v>
      </c>
      <c r="B16" s="29">
        <v>44717.046999999999</v>
      </c>
      <c r="F16" s="9" t="s">
        <v>10934</v>
      </c>
      <c r="G16" s="29">
        <v>6015.0778999999993</v>
      </c>
      <c r="J16" s="9" t="s">
        <v>10934</v>
      </c>
      <c r="K16" s="29">
        <v>731</v>
      </c>
      <c r="M16" s="9" t="s">
        <v>10934</v>
      </c>
      <c r="N16" s="29">
        <v>196</v>
      </c>
      <c r="P16" s="9" t="s">
        <v>10934</v>
      </c>
      <c r="Q16" s="29">
        <v>0.13451420215650636</v>
      </c>
    </row>
    <row r="17" spans="2:17" x14ac:dyDescent="0.3">
      <c r="B17" s="19">
        <f>GETPIVOTDATA("Sales",$A$3)</f>
        <v>44717.046999999999</v>
      </c>
      <c r="G17" s="19">
        <f>GETPIVOTDATA("Profit",$F$3)</f>
        <v>6015.0778999999993</v>
      </c>
      <c r="K17" s="20">
        <f>GETPIVOTDATA("Quantity",$J$3)</f>
        <v>731</v>
      </c>
      <c r="N17" s="21">
        <f>GETPIVOTDATA("Order ID",$M$3)</f>
        <v>196</v>
      </c>
      <c r="Q17" s="22">
        <f>GETPIVOTDATA("PROFIT MARGIN",$P$3)</f>
        <v>0.13451420215650636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CBC35-B468-4EA6-B146-0862BAA09CBA}">
  <dimension ref="A3:L9"/>
  <sheetViews>
    <sheetView workbookViewId="0">
      <selection activeCell="K8" sqref="K8"/>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20.6640625" bestFit="1" customWidth="1"/>
  </cols>
  <sheetData>
    <row r="3" spans="1:12" x14ac:dyDescent="0.3">
      <c r="A3" s="6" t="s">
        <v>10933</v>
      </c>
      <c r="B3" s="5" t="s">
        <v>10951</v>
      </c>
      <c r="C3" s="23" t="s">
        <v>10952</v>
      </c>
      <c r="D3" s="23" t="s">
        <v>10953</v>
      </c>
      <c r="E3" s="23" t="s">
        <v>10954</v>
      </c>
      <c r="F3" s="10" t="s">
        <v>10955</v>
      </c>
    </row>
    <row r="4" spans="1:12" x14ac:dyDescent="0.3">
      <c r="A4" s="8" t="s">
        <v>10935</v>
      </c>
      <c r="B4" s="5">
        <v>37640.071000000004</v>
      </c>
      <c r="C4" s="23">
        <v>1174.873599999999</v>
      </c>
      <c r="D4" s="23">
        <v>667</v>
      </c>
      <c r="E4" s="23">
        <v>156</v>
      </c>
      <c r="F4" s="10">
        <v>3.1213373641085822E-2</v>
      </c>
    </row>
    <row r="5" spans="1:12" x14ac:dyDescent="0.3">
      <c r="A5" s="13" t="s">
        <v>10948</v>
      </c>
      <c r="B5" s="32">
        <v>44717.046999999991</v>
      </c>
      <c r="C5" s="33">
        <v>6015.0778999999966</v>
      </c>
      <c r="D5" s="33">
        <v>731</v>
      </c>
      <c r="E5" s="33">
        <v>196</v>
      </c>
      <c r="F5" s="34">
        <v>0.13451420215650639</v>
      </c>
    </row>
    <row r="6" spans="1:12" x14ac:dyDescent="0.3">
      <c r="A6" s="13" t="s">
        <v>10949</v>
      </c>
      <c r="B6" s="32">
        <v>53295.288999999968</v>
      </c>
      <c r="C6" s="33">
        <v>7848.9108999999989</v>
      </c>
      <c r="D6" s="33">
        <v>872</v>
      </c>
      <c r="E6" s="33">
        <v>236</v>
      </c>
      <c r="F6" s="34">
        <v>0.14727213318985855</v>
      </c>
    </row>
    <row r="7" spans="1:12" x14ac:dyDescent="0.3">
      <c r="A7" s="24" t="s">
        <v>10950</v>
      </c>
      <c r="B7" s="35">
        <v>64756.939999999988</v>
      </c>
      <c r="C7" s="36">
        <v>8583.7165000000041</v>
      </c>
      <c r="D7" s="36">
        <v>1088</v>
      </c>
      <c r="E7" s="36">
        <v>289</v>
      </c>
      <c r="F7" s="37">
        <v>0.13255284298486009</v>
      </c>
    </row>
    <row r="8" spans="1:12" x14ac:dyDescent="0.3">
      <c r="H8" s="25">
        <f>(GETPIVOTDATA("Sum of Sales",$A$3,"Years (Order Date)",2014)/GETPIVOTDATA("Sum of Sales",$A$3,"Years (Order Date)",2013))-1</f>
        <v>0.21505936481552856</v>
      </c>
      <c r="I8" s="25">
        <f>(GETPIVOTDATA("Sum of Profit",$A$3,"Years (Order Date)",2014)/GETPIVOTDATA("Sum of Profit",$A$3,"Years (Order Date)",2013))-1</f>
        <v>9.3618797481826999E-2</v>
      </c>
      <c r="J8" s="25">
        <f>(GETPIVOTDATA("Sum of Quantity",$A$3,"Years (Order Date)",2014)/GETPIVOTDATA("Sum of Quantity",$A$3,"Years (Order Date)",2013))-1</f>
        <v>0.24770642201834869</v>
      </c>
      <c r="K8" s="25">
        <f>(GETPIVOTDATA("Count of Order ID",$A$3,"Years (Order Date)",2014)/GETPIVOTDATA("Count of Order ID",$A$3,"Years (Order Date)",2013))-1</f>
        <v>0.22457627118644075</v>
      </c>
      <c r="L8" s="25">
        <f>(GETPIVOTDATA("Sum of PROFIT MARGIN",$A$3,"Years (Order Date)",2014)/GETPIVOTDATA("Sum of PROFIT MARGIN",$A$3,"Years (Order Date)",2013))-1</f>
        <v>-9.9946200860843271E-2</v>
      </c>
    </row>
    <row r="9" spans="1:12" x14ac:dyDescent="0.3">
      <c r="I9" s="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E9348-31D1-4C00-9AB5-9CC30AD8EB79}">
  <dimension ref="A1:E8"/>
  <sheetViews>
    <sheetView showGridLines="0" showRowColHeaders="0" tabSelected="1" topLeftCell="A7" workbookViewId="0">
      <selection activeCell="P26" sqref="P26"/>
    </sheetView>
  </sheetViews>
  <sheetFormatPr defaultRowHeight="14.4" x14ac:dyDescent="0.3"/>
  <sheetData>
    <row r="1" spans="1:5" ht="18" x14ac:dyDescent="0.35">
      <c r="A1" s="27"/>
    </row>
    <row r="8" spans="1:5" x14ac:dyDescent="0.3">
      <c r="E8" s="14"/>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piechart</vt:lpstr>
      <vt:lpstr>Map Chart</vt:lpstr>
      <vt:lpstr>Top 5</vt:lpstr>
      <vt:lpstr>KPI</vt:lpstr>
      <vt:lpstr>KPI YOY</vt:lpstr>
      <vt:lpstr>Data</vt:lpstr>
      <vt:lpstr>layout</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Aman Sangwan</cp:lastModifiedBy>
  <dcterms:created xsi:type="dcterms:W3CDTF">2015-06-05T18:17:20Z</dcterms:created>
  <dcterms:modified xsi:type="dcterms:W3CDTF">2024-01-04T06:43:30Z</dcterms:modified>
</cp:coreProperties>
</file>