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cuments\dataScience\Git_hub\Excel-superstrore-rfm\"/>
    </mc:Choice>
  </mc:AlternateContent>
  <xr:revisionPtr revIDLastSave="0" documentId="13_ncr:1_{FCF40907-7C1A-45BC-9831-BD48072FB59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shboard" sheetId="7" r:id="rId1"/>
    <sheet name="RFM" sheetId="5" r:id="rId2"/>
    <sheet name="Segment Count" sheetId="6" r:id="rId3"/>
  </sheet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841E416B-1EF1-43b6-AB56-02D37102CBD5}">
      <x15:pivotCaches>
        <pivotCache cacheId="3" r:id="rId7"/>
        <pivotCache cacheId="4" r:id="rId8"/>
        <pivotCache cacheId="5" r:id="rId9"/>
      </x15:pivotCaches>
    </ext>
    <ext xmlns:x15="http://schemas.microsoft.com/office/spreadsheetml/2010/11/main" uri="{983426D0-5260-488c-9760-48F4B6AC55F4}">
      <x15:pivotTableReferences>
        <x15:pivotTableReference r:id="rId10"/>
        <x15:pivotTableReference r:id="rId11"/>
        <x15:pivotTableReference r:id="rId12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057ea6f4-cc03-4d9a-bcff-c6c5ced37821" name="Customers" connection="Query - Customers"/>
          <x15:modelTable id="Products_18f2eec9-5acc-4bb6-beae-929cb4c65e05" name="Products" connection="Query - Products"/>
          <x15:modelTable id="Orders_00b06309-2bd0-4db8-b3fe-c564d675564b" name="Orders" connection="Query - Orders"/>
          <x15:modelTable id="Calendar" name="Calendar" connection="Connection"/>
        </x15:modelTables>
        <x15:modelRelationships>
          <x15:modelRelationship fromTable="Orders" fromColumn="Customer ID" toTable="Customers" toColumn="Customer ID"/>
          <x15:modelRelationship fromTable="Orders" fromColumn="Product ID" toTable="Products" toColumn="Product ID"/>
          <x15:modelRelationship fromTable="Orders" fromColumn="Order 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7" l="1"/>
  <c r="B4" i="7"/>
  <c r="J4" i="7"/>
  <c r="F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534D1D-2E90-416A-91A9-3FAF6EEB9F48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243D54D7-BACC-44E9-B0C2-0775956832F2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d4e51cf1-dac4-4516-a3dc-cf9ca88cb49a"/>
      </ext>
    </extLst>
  </connection>
  <connection id="3" xr16:uid="{611D49FA-1BFF-4D0D-9E80-BCC650FB5E8E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9616e889-c333-4fdd-854f-4564bad923ee">
          <x15:oledbPr connection="Provider=Microsoft.Mashup.OleDb.1;Data Source=$Workbook$;Location=Orders;Extended Properties=&quot;&quot;">
            <x15:dbTables>
              <x15:dbTable name="Orders"/>
            </x15:dbTables>
          </x15:oledbPr>
        </x15:connection>
      </ext>
    </extLst>
  </connection>
  <connection id="4" xr16:uid="{6E3388F4-8473-4864-938D-768A255F11CD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98219048-3417-4da5-a0b5-99cd1b78e756"/>
      </ext>
    </extLst>
  </connection>
  <connection id="5" xr16:uid="{1A04E7B9-018B-458F-B844-002C724D443D}" keepAlive="1" name="Query - Sample - Superstore" description="Connection to the 'Sample - Superstore' query in the workbook." type="5" refreshedVersion="0" background="1">
    <dbPr connection="Provider=Microsoft.Mashup.OleDb.1;Data Source=$Workbook$;Location=&quot;Sample - Superstore&quot;;Extended Properties=&quot;&quot;" command="SELECT * FROM [Sample - Superstore]"/>
  </connection>
  <connection id="6" xr16:uid="{2C3F2416-F377-457D-AD12-5112C9B80E3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7">
    <s v="ThisWorkbookDataModel"/>
    <s v="[Measures].[Total Sales]"/>
    <s v="\$#,0.00;(\$#,0.00);\$#,0.00"/>
    <s v="[Measures].[Total Profit]"/>
    <s v="[Measures].[Profit Margin %]"/>
    <s v="0.00%;-0.00%;0.00%"/>
    <s v="[Measures].[Total Customers]"/>
  </metadataStrings>
  <mdxMetadata count="4">
    <mdx n="0" f="v">
      <t c="1" si="2">
        <n x="1"/>
      </t>
    </mdx>
    <mdx n="0" f="v">
      <t c="1" si="2">
        <n x="3"/>
      </t>
    </mdx>
    <mdx n="0" f="v">
      <t c="1" si="5">
        <n x="4"/>
      </t>
    </mdx>
    <mdx n="0" f="v">
      <t c="1" fi="0">
        <n x="6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<sst xmlns="http://schemas.openxmlformats.org/spreadsheetml/2006/main" count="1608" uniqueCount="815">
  <si>
    <t>Row Labels</t>
  </si>
  <si>
    <t>AA-10315</t>
  </si>
  <si>
    <t>AA-10375</t>
  </si>
  <si>
    <t>AA-10480</t>
  </si>
  <si>
    <t>AA-10645</t>
  </si>
  <si>
    <t>AB-10015</t>
  </si>
  <si>
    <t>AB-10060</t>
  </si>
  <si>
    <t>AB-10105</t>
  </si>
  <si>
    <t>AB-10150</t>
  </si>
  <si>
    <t>AB-10165</t>
  </si>
  <si>
    <t>AB-10255</t>
  </si>
  <si>
    <t>AB-10600</t>
  </si>
  <si>
    <t>AC-10420</t>
  </si>
  <si>
    <t>AC-10450</t>
  </si>
  <si>
    <t>AC-10615</t>
  </si>
  <si>
    <t>AC-10660</t>
  </si>
  <si>
    <t>AD-10180</t>
  </si>
  <si>
    <t>AF-10870</t>
  </si>
  <si>
    <t>AF-10885</t>
  </si>
  <si>
    <t>AG-10270</t>
  </si>
  <si>
    <t>AG-10300</t>
  </si>
  <si>
    <t>AG-10330</t>
  </si>
  <si>
    <t>AG-10390</t>
  </si>
  <si>
    <t>AG-10495</t>
  </si>
  <si>
    <t>AG-10525</t>
  </si>
  <si>
    <t>AG-10675</t>
  </si>
  <si>
    <t>AG-10765</t>
  </si>
  <si>
    <t>AG-10900</t>
  </si>
  <si>
    <t>AH-10030</t>
  </si>
  <si>
    <t>AH-10075</t>
  </si>
  <si>
    <t>AH-10120</t>
  </si>
  <si>
    <t>AH-10195</t>
  </si>
  <si>
    <t>AH-10210</t>
  </si>
  <si>
    <t>AH-10465</t>
  </si>
  <si>
    <t>AH-10585</t>
  </si>
  <si>
    <t>AH-10690</t>
  </si>
  <si>
    <t>AI-10855</t>
  </si>
  <si>
    <t>AJ-10780</t>
  </si>
  <si>
    <t>AJ-10795</t>
  </si>
  <si>
    <t>AJ-10945</t>
  </si>
  <si>
    <t>AJ-10960</t>
  </si>
  <si>
    <t>AM-10360</t>
  </si>
  <si>
    <t>AM-10705</t>
  </si>
  <si>
    <t>AO-10810</t>
  </si>
  <si>
    <t>AP-10720</t>
  </si>
  <si>
    <t>AP-10915</t>
  </si>
  <si>
    <t>AR-10345</t>
  </si>
  <si>
    <t>AR-10405</t>
  </si>
  <si>
    <t>AR-10510</t>
  </si>
  <si>
    <t>AR-10540</t>
  </si>
  <si>
    <t>AR-10570</t>
  </si>
  <si>
    <t>AR-10825</t>
  </si>
  <si>
    <t>AS-10045</t>
  </si>
  <si>
    <t>AS-10090</t>
  </si>
  <si>
    <t>AS-10135</t>
  </si>
  <si>
    <t>AS-10225</t>
  </si>
  <si>
    <t>AS-10240</t>
  </si>
  <si>
    <t>AS-10285</t>
  </si>
  <si>
    <t>AS-10630</t>
  </si>
  <si>
    <t>AT-10435</t>
  </si>
  <si>
    <t>AT-10735</t>
  </si>
  <si>
    <t>AW-10840</t>
  </si>
  <si>
    <t>AW-10930</t>
  </si>
  <si>
    <t>AY-10555</t>
  </si>
  <si>
    <t>AZ-10750</t>
  </si>
  <si>
    <t>BB-10990</t>
  </si>
  <si>
    <t>BB-11545</t>
  </si>
  <si>
    <t>BC-11125</t>
  </si>
  <si>
    <t>BD-11320</t>
  </si>
  <si>
    <t>BD-11500</t>
  </si>
  <si>
    <t>BD-11560</t>
  </si>
  <si>
    <t>BD-11605</t>
  </si>
  <si>
    <t>BD-11620</t>
  </si>
  <si>
    <t>BD-11635</t>
  </si>
  <si>
    <t>BD-11725</t>
  </si>
  <si>
    <t>BD-11770</t>
  </si>
  <si>
    <t>BE-11335</t>
  </si>
  <si>
    <t>BE-11410</t>
  </si>
  <si>
    <t>BE-11455</t>
  </si>
  <si>
    <t>BF-10975</t>
  </si>
  <si>
    <t>BF-11005</t>
  </si>
  <si>
    <t>BF-11020</t>
  </si>
  <si>
    <t>BF-11080</t>
  </si>
  <si>
    <t>BF-11170</t>
  </si>
  <si>
    <t>BF-11215</t>
  </si>
  <si>
    <t>BF-11275</t>
  </si>
  <si>
    <t>BG-11035</t>
  </si>
  <si>
    <t>BG-11695</t>
  </si>
  <si>
    <t>BG-11740</t>
  </si>
  <si>
    <t>BH-11710</t>
  </si>
  <si>
    <t>BK-11260</t>
  </si>
  <si>
    <t>BM-11140</t>
  </si>
  <si>
    <t>BM-11575</t>
  </si>
  <si>
    <t>BM-11650</t>
  </si>
  <si>
    <t>BM-11785</t>
  </si>
  <si>
    <t>BN-11470</t>
  </si>
  <si>
    <t>BN-11515</t>
  </si>
  <si>
    <t>BO-11350</t>
  </si>
  <si>
    <t>BO-11425</t>
  </si>
  <si>
    <t>BP-11050</t>
  </si>
  <si>
    <t>BP-11095</t>
  </si>
  <si>
    <t>BP-11155</t>
  </si>
  <si>
    <t>BP-11185</t>
  </si>
  <si>
    <t>BP-11230</t>
  </si>
  <si>
    <t>BP-11290</t>
  </si>
  <si>
    <t>BS-11365</t>
  </si>
  <si>
    <t>BS-11380</t>
  </si>
  <si>
    <t>BS-11590</t>
  </si>
  <si>
    <t>BS-11665</t>
  </si>
  <si>
    <t>BS-11755</t>
  </si>
  <si>
    <t>BS-11800</t>
  </si>
  <si>
    <t>BT-11305</t>
  </si>
  <si>
    <t>BT-11395</t>
  </si>
  <si>
    <t>BT-11440</t>
  </si>
  <si>
    <t>BT-11485</t>
  </si>
  <si>
    <t>BT-11530</t>
  </si>
  <si>
    <t>BT-11680</t>
  </si>
  <si>
    <t>BV-11245</t>
  </si>
  <si>
    <t>BW-11065</t>
  </si>
  <si>
    <t>BW-11110</t>
  </si>
  <si>
    <t>BW-11200</t>
  </si>
  <si>
    <t>CA-11965</t>
  </si>
  <si>
    <t>CA-12055</t>
  </si>
  <si>
    <t>CA-12265</t>
  </si>
  <si>
    <t>CA-12310</t>
  </si>
  <si>
    <t>CA-12775</t>
  </si>
  <si>
    <t>CB-12025</t>
  </si>
  <si>
    <t>CB-12415</t>
  </si>
  <si>
    <t>CB-12535</t>
  </si>
  <si>
    <t>CC-12100</t>
  </si>
  <si>
    <t>CC-12145</t>
  </si>
  <si>
    <t>CC-12220</t>
  </si>
  <si>
    <t>CC-12370</t>
  </si>
  <si>
    <t>CC-12430</t>
  </si>
  <si>
    <t>CC-12475</t>
  </si>
  <si>
    <t>CC-12550</t>
  </si>
  <si>
    <t>CC-12610</t>
  </si>
  <si>
    <t>CC-12670</t>
  </si>
  <si>
    <t>CC-12685</t>
  </si>
  <si>
    <t>CD-11920</t>
  </si>
  <si>
    <t>CD-11980</t>
  </si>
  <si>
    <t>CD-12280</t>
  </si>
  <si>
    <t>CD-12790</t>
  </si>
  <si>
    <t>CG-12040</t>
  </si>
  <si>
    <t>CG-12520</t>
  </si>
  <si>
    <t>CH-12070</t>
  </si>
  <si>
    <t>CJ-11875</t>
  </si>
  <si>
    <t>CJ-12010</t>
  </si>
  <si>
    <t>CK-12205</t>
  </si>
  <si>
    <t>CK-12325</t>
  </si>
  <si>
    <t>CK-12595</t>
  </si>
  <si>
    <t>CK-12760</t>
  </si>
  <si>
    <t>CL-11890</t>
  </si>
  <si>
    <t>CL-12565</t>
  </si>
  <si>
    <t>CL-12700</t>
  </si>
  <si>
    <t>CM-11815</t>
  </si>
  <si>
    <t>CM-11935</t>
  </si>
  <si>
    <t>CM-12115</t>
  </si>
  <si>
    <t>CM-12160</t>
  </si>
  <si>
    <t>CM-12190</t>
  </si>
  <si>
    <t>CM-12235</t>
  </si>
  <si>
    <t>CM-12385</t>
  </si>
  <si>
    <t>CM-12445</t>
  </si>
  <si>
    <t>CM-12655</t>
  </si>
  <si>
    <t>CM-12715</t>
  </si>
  <si>
    <t>Co-12640</t>
  </si>
  <si>
    <t>CP-12085</t>
  </si>
  <si>
    <t>CP-12340</t>
  </si>
  <si>
    <t>CR-12580</t>
  </si>
  <si>
    <t>CR-12625</t>
  </si>
  <si>
    <t>CR-12730</t>
  </si>
  <si>
    <t>CR-12820</t>
  </si>
  <si>
    <t>CS-11845</t>
  </si>
  <si>
    <t>CS-11860</t>
  </si>
  <si>
    <t>CS-11950</t>
  </si>
  <si>
    <t>CS-12130</t>
  </si>
  <si>
    <t>CS-12175</t>
  </si>
  <si>
    <t>CS-12250</t>
  </si>
  <si>
    <t>CS-12355</t>
  </si>
  <si>
    <t>CS-12400</t>
  </si>
  <si>
    <t>CS-12460</t>
  </si>
  <si>
    <t>CS-12490</t>
  </si>
  <si>
    <t>CS-12505</t>
  </si>
  <si>
    <t>CT-11995</t>
  </si>
  <si>
    <t>CV-12295</t>
  </si>
  <si>
    <t>CV-12805</t>
  </si>
  <si>
    <t>CW-11905</t>
  </si>
  <si>
    <t>CY-12745</t>
  </si>
  <si>
    <t>DA-13450</t>
  </si>
  <si>
    <t>DB-12910</t>
  </si>
  <si>
    <t>DB-12970</t>
  </si>
  <si>
    <t>DB-13060</t>
  </si>
  <si>
    <t>DB-13120</t>
  </si>
  <si>
    <t>DB-13210</t>
  </si>
  <si>
    <t>DB-13270</t>
  </si>
  <si>
    <t>DB-13360</t>
  </si>
  <si>
    <t>DB-13405</t>
  </si>
  <si>
    <t>DB-13555</t>
  </si>
  <si>
    <t>DB-13615</t>
  </si>
  <si>
    <t>DB-13660</t>
  </si>
  <si>
    <t>DC-12850</t>
  </si>
  <si>
    <t>DC-13285</t>
  </si>
  <si>
    <t>DD-13570</t>
  </si>
  <si>
    <t>DE-13255</t>
  </si>
  <si>
    <t>DF-13135</t>
  </si>
  <si>
    <t>DG-13300</t>
  </si>
  <si>
    <t>DH-13075</t>
  </si>
  <si>
    <t>DH-13675</t>
  </si>
  <si>
    <t>DJ-13420</t>
  </si>
  <si>
    <t>DJ-13510</t>
  </si>
  <si>
    <t>DJ-13630</t>
  </si>
  <si>
    <t>DK-12835</t>
  </si>
  <si>
    <t>DK-12895</t>
  </si>
  <si>
    <t>DK-12985</t>
  </si>
  <si>
    <t>DK-13090</t>
  </si>
  <si>
    <t>DK-13150</t>
  </si>
  <si>
    <t>DK-13225</t>
  </si>
  <si>
    <t>DK-13375</t>
  </si>
  <si>
    <t>DL-12865</t>
  </si>
  <si>
    <t>DL-12925</t>
  </si>
  <si>
    <t>DL-13315</t>
  </si>
  <si>
    <t>DL-13330</t>
  </si>
  <si>
    <t>DL-13495</t>
  </si>
  <si>
    <t>Dl-13600</t>
  </si>
  <si>
    <t>DM-12955</t>
  </si>
  <si>
    <t>DM-13015</t>
  </si>
  <si>
    <t>DM-13345</t>
  </si>
  <si>
    <t>DM-13525</t>
  </si>
  <si>
    <t>DN-13690</t>
  </si>
  <si>
    <t>DO-13435</t>
  </si>
  <si>
    <t>DO-13645</t>
  </si>
  <si>
    <t>DP-13000</t>
  </si>
  <si>
    <t>DP-13105</t>
  </si>
  <si>
    <t>DP-13165</t>
  </si>
  <si>
    <t>Dp-13240</t>
  </si>
  <si>
    <t>DP-13390</t>
  </si>
  <si>
    <t>DR-12880</t>
  </si>
  <si>
    <t>DR-12940</t>
  </si>
  <si>
    <t>DS-13030</t>
  </si>
  <si>
    <t>DS-13180</t>
  </si>
  <si>
    <t>DV-13045</t>
  </si>
  <si>
    <t>DV-13465</t>
  </si>
  <si>
    <t>DW-13195</t>
  </si>
  <si>
    <t>DW-13480</t>
  </si>
  <si>
    <t>DW-13540</t>
  </si>
  <si>
    <t>DW-13585</t>
  </si>
  <si>
    <t>EA-14035</t>
  </si>
  <si>
    <t>EB-13705</t>
  </si>
  <si>
    <t>EB-13750</t>
  </si>
  <si>
    <t>EB-13840</t>
  </si>
  <si>
    <t>EB-13870</t>
  </si>
  <si>
    <t>EB-13930</t>
  </si>
  <si>
    <t>EB-13975</t>
  </si>
  <si>
    <t>EB-14110</t>
  </si>
  <si>
    <t>EB-14170</t>
  </si>
  <si>
    <t>EC-14050</t>
  </si>
  <si>
    <t>ED-13885</t>
  </si>
  <si>
    <t>EG-13900</t>
  </si>
  <si>
    <t>EH-13765</t>
  </si>
  <si>
    <t>EH-13945</t>
  </si>
  <si>
    <t>EH-13990</t>
  </si>
  <si>
    <t>EH-14005</t>
  </si>
  <si>
    <t>EH-14125</t>
  </si>
  <si>
    <t>EH-14185</t>
  </si>
  <si>
    <t>EJ-13720</t>
  </si>
  <si>
    <t>EJ-14155</t>
  </si>
  <si>
    <t>EK-13795</t>
  </si>
  <si>
    <t>EL-13735</t>
  </si>
  <si>
    <t>EM-13810</t>
  </si>
  <si>
    <t>EM-13825</t>
  </si>
  <si>
    <t>EM-13960</t>
  </si>
  <si>
    <t>EM-14065</t>
  </si>
  <si>
    <t>EM-14095</t>
  </si>
  <si>
    <t>EM-14140</t>
  </si>
  <si>
    <t>EM-14200</t>
  </si>
  <si>
    <t>EN-13780</t>
  </si>
  <si>
    <t>EP-13915</t>
  </si>
  <si>
    <t>ER-13855</t>
  </si>
  <si>
    <t>ES-14020</t>
  </si>
  <si>
    <t>ES-14080</t>
  </si>
  <si>
    <t>FA-14230</t>
  </si>
  <si>
    <t>FC-14245</t>
  </si>
  <si>
    <t>FC-14335</t>
  </si>
  <si>
    <t>FG-14260</t>
  </si>
  <si>
    <t>FH-14275</t>
  </si>
  <si>
    <t>FH-14350</t>
  </si>
  <si>
    <t>FH-14365</t>
  </si>
  <si>
    <t>FM-14215</t>
  </si>
  <si>
    <t>FM-14290</t>
  </si>
  <si>
    <t>FM-14380</t>
  </si>
  <si>
    <t>FO-14305</t>
  </si>
  <si>
    <t>FP-14320</t>
  </si>
  <si>
    <t>FW-14395</t>
  </si>
  <si>
    <t>GA-14515</t>
  </si>
  <si>
    <t>GA-14725</t>
  </si>
  <si>
    <t>GB-14530</t>
  </si>
  <si>
    <t>GB-14575</t>
  </si>
  <si>
    <t>GD-14590</t>
  </si>
  <si>
    <t>GG-14650</t>
  </si>
  <si>
    <t>GH-14410</t>
  </si>
  <si>
    <t>GH-14425</t>
  </si>
  <si>
    <t>GH-14485</t>
  </si>
  <si>
    <t>GH-14665</t>
  </si>
  <si>
    <t>GK-14620</t>
  </si>
  <si>
    <t>GM-14440</t>
  </si>
  <si>
    <t>GM-14455</t>
  </si>
  <si>
    <t>GM-14500</t>
  </si>
  <si>
    <t>GM-14680</t>
  </si>
  <si>
    <t>GM-14695</t>
  </si>
  <si>
    <t>GP-14740</t>
  </si>
  <si>
    <t>GR-14560</t>
  </si>
  <si>
    <t>GT-14635</t>
  </si>
  <si>
    <t>GT-14710</t>
  </si>
  <si>
    <t>GT-14755</t>
  </si>
  <si>
    <t>GW-14605</t>
  </si>
  <si>
    <t>GZ-14470</t>
  </si>
  <si>
    <t>GZ-14545</t>
  </si>
  <si>
    <t>HA-14905</t>
  </si>
  <si>
    <t>HA-14920</t>
  </si>
  <si>
    <t>HD-14785</t>
  </si>
  <si>
    <t>HE-14800</t>
  </si>
  <si>
    <t>HF-14995</t>
  </si>
  <si>
    <t>HG-14845</t>
  </si>
  <si>
    <t>HG-14965</t>
  </si>
  <si>
    <t>HG-15025</t>
  </si>
  <si>
    <t>HH-15010</t>
  </si>
  <si>
    <t>HJ-14875</t>
  </si>
  <si>
    <t>HK-14890</t>
  </si>
  <si>
    <t>HL-15040</t>
  </si>
  <si>
    <t>HM-14860</t>
  </si>
  <si>
    <t>HM-14980</t>
  </si>
  <si>
    <t>HP-14815</t>
  </si>
  <si>
    <t>HR-14770</t>
  </si>
  <si>
    <t>HR-14830</t>
  </si>
  <si>
    <t>HW-14935</t>
  </si>
  <si>
    <t>HZ-14950</t>
  </si>
  <si>
    <t>IG-15085</t>
  </si>
  <si>
    <t>IL-15100</t>
  </si>
  <si>
    <t>IM-15055</t>
  </si>
  <si>
    <t>IM-15070</t>
  </si>
  <si>
    <t>JA-15970</t>
  </si>
  <si>
    <t>JB-15400</t>
  </si>
  <si>
    <t>JB-15925</t>
  </si>
  <si>
    <t>JB-16000</t>
  </si>
  <si>
    <t>JB-16045</t>
  </si>
  <si>
    <t>JC-15340</t>
  </si>
  <si>
    <t>JC-15385</t>
  </si>
  <si>
    <t>JC-15775</t>
  </si>
  <si>
    <t>JC-16105</t>
  </si>
  <si>
    <t>JD-15790</t>
  </si>
  <si>
    <t>JD-15895</t>
  </si>
  <si>
    <t>JD-16015</t>
  </si>
  <si>
    <t>JD-16060</t>
  </si>
  <si>
    <t>JD-16150</t>
  </si>
  <si>
    <t>JE-15475</t>
  </si>
  <si>
    <t>JE-15610</t>
  </si>
  <si>
    <t>JE-15715</t>
  </si>
  <si>
    <t>JE-15745</t>
  </si>
  <si>
    <t>JE-16165</t>
  </si>
  <si>
    <t>JF-15190</t>
  </si>
  <si>
    <t>JF-15295</t>
  </si>
  <si>
    <t>JF-15355</t>
  </si>
  <si>
    <t>JF-15415</t>
  </si>
  <si>
    <t>JF-15490</t>
  </si>
  <si>
    <t>JF-15565</t>
  </si>
  <si>
    <t>JG-15115</t>
  </si>
  <si>
    <t>JG-15160</t>
  </si>
  <si>
    <t>JG-15310</t>
  </si>
  <si>
    <t>JG-15805</t>
  </si>
  <si>
    <t>JH-15430</t>
  </si>
  <si>
    <t>JH-15820</t>
  </si>
  <si>
    <t>JH-15910</t>
  </si>
  <si>
    <t>JH-15985</t>
  </si>
  <si>
    <t>JH-16180</t>
  </si>
  <si>
    <t>JJ-15445</t>
  </si>
  <si>
    <t>JJ-15760</t>
  </si>
  <si>
    <t>JK-15205</t>
  </si>
  <si>
    <t>JK-15325</t>
  </si>
  <si>
    <t>JK-15370</t>
  </si>
  <si>
    <t>JK-15625</t>
  </si>
  <si>
    <t>JK-15640</t>
  </si>
  <si>
    <t>JK-15730</t>
  </si>
  <si>
    <t>JK-16090</t>
  </si>
  <si>
    <t>JK-16120</t>
  </si>
  <si>
    <t>JL-15130</t>
  </si>
  <si>
    <t>JL-15175</t>
  </si>
  <si>
    <t>JL-15235</t>
  </si>
  <si>
    <t>JL-15505</t>
  </si>
  <si>
    <t>JL-15835</t>
  </si>
  <si>
    <t>JL-15850</t>
  </si>
  <si>
    <t>JM-15250</t>
  </si>
  <si>
    <t>JM-15265</t>
  </si>
  <si>
    <t>JM-15535</t>
  </si>
  <si>
    <t>JM-15580</t>
  </si>
  <si>
    <t>JM-15655</t>
  </si>
  <si>
    <t>JM-15865</t>
  </si>
  <si>
    <t>JM-16195</t>
  </si>
  <si>
    <t>JO-15145</t>
  </si>
  <si>
    <t>JO-15280</t>
  </si>
  <si>
    <t>JO-15550</t>
  </si>
  <si>
    <t>JP-15460</t>
  </si>
  <si>
    <t>JP-15520</t>
  </si>
  <si>
    <t>JP-16135</t>
  </si>
  <si>
    <t>JR-15670</t>
  </si>
  <si>
    <t>JR-15700</t>
  </si>
  <si>
    <t>JR-16210</t>
  </si>
  <si>
    <t>JS-15595</t>
  </si>
  <si>
    <t>JS-15685</t>
  </si>
  <si>
    <t>JS-15880</t>
  </si>
  <si>
    <t>JS-15940</t>
  </si>
  <si>
    <t>JS-16030</t>
  </si>
  <si>
    <t>JW-15220</t>
  </si>
  <si>
    <t>JW-15955</t>
  </si>
  <si>
    <t>JW-16075</t>
  </si>
  <si>
    <t>KA-16525</t>
  </si>
  <si>
    <t>KB-16240</t>
  </si>
  <si>
    <t>KB-16315</t>
  </si>
  <si>
    <t>KB-16405</t>
  </si>
  <si>
    <t>KB-16585</t>
  </si>
  <si>
    <t>KB-16600</t>
  </si>
  <si>
    <t>KC-16255</t>
  </si>
  <si>
    <t>KC-16540</t>
  </si>
  <si>
    <t>KC-16675</t>
  </si>
  <si>
    <t>KD-16270</t>
  </si>
  <si>
    <t>KD-16345</t>
  </si>
  <si>
    <t>KD-16495</t>
  </si>
  <si>
    <t>KD-16615</t>
  </si>
  <si>
    <t>KE-16420</t>
  </si>
  <si>
    <t>KF-16285</t>
  </si>
  <si>
    <t>KH-16330</t>
  </si>
  <si>
    <t>KH-16360</t>
  </si>
  <si>
    <t>KH-16510</t>
  </si>
  <si>
    <t>KH-16630</t>
  </si>
  <si>
    <t>KH-16690</t>
  </si>
  <si>
    <t>KL-16555</t>
  </si>
  <si>
    <t>KL-16645</t>
  </si>
  <si>
    <t>KM-16225</t>
  </si>
  <si>
    <t>KM-16375</t>
  </si>
  <si>
    <t>KM-16660</t>
  </si>
  <si>
    <t>KM-16720</t>
  </si>
  <si>
    <t>KN-16390</t>
  </si>
  <si>
    <t>KN-16450</t>
  </si>
  <si>
    <t>KN-16705</t>
  </si>
  <si>
    <t>KS-16300</t>
  </si>
  <si>
    <t>KT-16465</t>
  </si>
  <si>
    <t>KT-16480</t>
  </si>
  <si>
    <t>KW-16435</t>
  </si>
  <si>
    <t>KW-16570</t>
  </si>
  <si>
    <t>LA-16780</t>
  </si>
  <si>
    <t>LB-16735</t>
  </si>
  <si>
    <t>LB-16795</t>
  </si>
  <si>
    <t>LC-16870</t>
  </si>
  <si>
    <t>LC-16885</t>
  </si>
  <si>
    <t>LC-16930</t>
  </si>
  <si>
    <t>LC-16960</t>
  </si>
  <si>
    <t>LC-17050</t>
  </si>
  <si>
    <t>LC-17140</t>
  </si>
  <si>
    <t>LD-16855</t>
  </si>
  <si>
    <t>LD-17005</t>
  </si>
  <si>
    <t>LE-16810</t>
  </si>
  <si>
    <t>LF-17185</t>
  </si>
  <si>
    <t>LH-16750</t>
  </si>
  <si>
    <t>LH-16900</t>
  </si>
  <si>
    <t>LH-17020</t>
  </si>
  <si>
    <t>LH-17155</t>
  </si>
  <si>
    <t>LL-16840</t>
  </si>
  <si>
    <t>LM-17065</t>
  </si>
  <si>
    <t>LO-17170</t>
  </si>
  <si>
    <t>LP-17080</t>
  </si>
  <si>
    <t>LP-17095</t>
  </si>
  <si>
    <t>LR-16915</t>
  </si>
  <si>
    <t>LR-17035</t>
  </si>
  <si>
    <t>LS-16945</t>
  </si>
  <si>
    <t>LS-16975</t>
  </si>
  <si>
    <t>LS-17200</t>
  </si>
  <si>
    <t>LS-17230</t>
  </si>
  <si>
    <t>LS-17245</t>
  </si>
  <si>
    <t>LT-16765</t>
  </si>
  <si>
    <t>LT-17110</t>
  </si>
  <si>
    <t>LW-16825</t>
  </si>
  <si>
    <t>LW-16990</t>
  </si>
  <si>
    <t>LW-17125</t>
  </si>
  <si>
    <t>LW-17215</t>
  </si>
  <si>
    <t>MA-17560</t>
  </si>
  <si>
    <t>MA-17995</t>
  </si>
  <si>
    <t>MB-17305</t>
  </si>
  <si>
    <t>MB-18085</t>
  </si>
  <si>
    <t>MC-17275</t>
  </si>
  <si>
    <t>MC-17425</t>
  </si>
  <si>
    <t>MC-17575</t>
  </si>
  <si>
    <t>MC-17590</t>
  </si>
  <si>
    <t>MC-17605</t>
  </si>
  <si>
    <t>MC-17635</t>
  </si>
  <si>
    <t>MC-17845</t>
  </si>
  <si>
    <t>MC-18100</t>
  </si>
  <si>
    <t>MC-18130</t>
  </si>
  <si>
    <t>MD-17350</t>
  </si>
  <si>
    <t>MD-17860</t>
  </si>
  <si>
    <t>ME-17320</t>
  </si>
  <si>
    <t>ME-17725</t>
  </si>
  <si>
    <t>ME-18010</t>
  </si>
  <si>
    <t>MF-17665</t>
  </si>
  <si>
    <t>MF-18250</t>
  </si>
  <si>
    <t>MG-17650</t>
  </si>
  <si>
    <t>MG-17680</t>
  </si>
  <si>
    <t>MG-17695</t>
  </si>
  <si>
    <t>MG-17875</t>
  </si>
  <si>
    <t>MG-17890</t>
  </si>
  <si>
    <t>MG-18145</t>
  </si>
  <si>
    <t>MG-18205</t>
  </si>
  <si>
    <t>MH-17290</t>
  </si>
  <si>
    <t>MH-17440</t>
  </si>
  <si>
    <t>MH-17455</t>
  </si>
  <si>
    <t>MH-17620</t>
  </si>
  <si>
    <t>MH-17785</t>
  </si>
  <si>
    <t>MH-18025</t>
  </si>
  <si>
    <t>MH-18115</t>
  </si>
  <si>
    <t>MJ-17740</t>
  </si>
  <si>
    <t>MK-17905</t>
  </si>
  <si>
    <t>MK-18160</t>
  </si>
  <si>
    <t>ML-17395</t>
  </si>
  <si>
    <t>ML-17410</t>
  </si>
  <si>
    <t>ML-17755</t>
  </si>
  <si>
    <t>ML-18040</t>
  </si>
  <si>
    <t>ML-18265</t>
  </si>
  <si>
    <t>MM-17260</t>
  </si>
  <si>
    <t>MM-17920</t>
  </si>
  <si>
    <t>MM-18055</t>
  </si>
  <si>
    <t>MM-18280</t>
  </si>
  <si>
    <t>MN-17935</t>
  </si>
  <si>
    <t>MO-17500</t>
  </si>
  <si>
    <t>MO-17800</t>
  </si>
  <si>
    <t>MO-17950</t>
  </si>
  <si>
    <t>MP-17470</t>
  </si>
  <si>
    <t>MP-17965</t>
  </si>
  <si>
    <t>MP-18175</t>
  </si>
  <si>
    <t>MR-17545</t>
  </si>
  <si>
    <t>MS-17365</t>
  </si>
  <si>
    <t>MS-17530</t>
  </si>
  <si>
    <t>MS-17710</t>
  </si>
  <si>
    <t>MS-17770</t>
  </si>
  <si>
    <t>MS-17830</t>
  </si>
  <si>
    <t>MS-17980</t>
  </si>
  <si>
    <t>MT-17815</t>
  </si>
  <si>
    <t>MT-18070</t>
  </si>
  <si>
    <t>MV-17485</t>
  </si>
  <si>
    <t>MV-18190</t>
  </si>
  <si>
    <t>MW-18220</t>
  </si>
  <si>
    <t>MW-18235</t>
  </si>
  <si>
    <t>MY-17380</t>
  </si>
  <si>
    <t>MY-18295</t>
  </si>
  <si>
    <t>MZ-17335</t>
  </si>
  <si>
    <t>MZ-17515</t>
  </si>
  <si>
    <t>NB-18580</t>
  </si>
  <si>
    <t>NB-18655</t>
  </si>
  <si>
    <t>NC-18340</t>
  </si>
  <si>
    <t>NC-18415</t>
  </si>
  <si>
    <t>NC-18535</t>
  </si>
  <si>
    <t>NC-18625</t>
  </si>
  <si>
    <t>ND-18370</t>
  </si>
  <si>
    <t>ND-18460</t>
  </si>
  <si>
    <t>NF-18385</t>
  </si>
  <si>
    <t>NF-18475</t>
  </si>
  <si>
    <t>NF-18595</t>
  </si>
  <si>
    <t>NG-18355</t>
  </si>
  <si>
    <t>NG-18430</t>
  </si>
  <si>
    <t>NH-18610</t>
  </si>
  <si>
    <t>NK-18490</t>
  </si>
  <si>
    <t>NL-18310</t>
  </si>
  <si>
    <t>NM-18445</t>
  </si>
  <si>
    <t>NM-18520</t>
  </si>
  <si>
    <t>NP-18325</t>
  </si>
  <si>
    <t>NP-18670</t>
  </si>
  <si>
    <t>NP-18685</t>
  </si>
  <si>
    <t>NP-18700</t>
  </si>
  <si>
    <t>NR-18550</t>
  </si>
  <si>
    <t>NS-18505</t>
  </si>
  <si>
    <t>NS-18640</t>
  </si>
  <si>
    <t>NW-18400</t>
  </si>
  <si>
    <t>NZ-18565</t>
  </si>
  <si>
    <t>ON-18715</t>
  </si>
  <si>
    <t>OT-18730</t>
  </si>
  <si>
    <t>PA-19060</t>
  </si>
  <si>
    <t>PB-18805</t>
  </si>
  <si>
    <t>PB-19105</t>
  </si>
  <si>
    <t>PB-19150</t>
  </si>
  <si>
    <t>PB-19210</t>
  </si>
  <si>
    <t>PC-18745</t>
  </si>
  <si>
    <t>PC-19000</t>
  </si>
  <si>
    <t>PF-19120</t>
  </si>
  <si>
    <t>PF-19165</t>
  </si>
  <si>
    <t>PF-19225</t>
  </si>
  <si>
    <t>PG-18820</t>
  </si>
  <si>
    <t>PG-18895</t>
  </si>
  <si>
    <t>PH-18790</t>
  </si>
  <si>
    <t>PJ-18835</t>
  </si>
  <si>
    <t>PJ-19015</t>
  </si>
  <si>
    <t>PK-18910</t>
  </si>
  <si>
    <t>PK-19075</t>
  </si>
  <si>
    <t>PL-18925</t>
  </si>
  <si>
    <t>PM-18940</t>
  </si>
  <si>
    <t>PM-19135</t>
  </si>
  <si>
    <t>PN-18775</t>
  </si>
  <si>
    <t>PO-18850</t>
  </si>
  <si>
    <t>PO-18865</t>
  </si>
  <si>
    <t>PO-19180</t>
  </si>
  <si>
    <t>PO-19195</t>
  </si>
  <si>
    <t>PP-18955</t>
  </si>
  <si>
    <t>PR-18880</t>
  </si>
  <si>
    <t>PS-18760</t>
  </si>
  <si>
    <t>PS-18970</t>
  </si>
  <si>
    <t>PS-19045</t>
  </si>
  <si>
    <t>PT-19090</t>
  </si>
  <si>
    <t>PV-18985</t>
  </si>
  <si>
    <t>PW-19030</t>
  </si>
  <si>
    <t>PW-19240</t>
  </si>
  <si>
    <t>QJ-19255</t>
  </si>
  <si>
    <t>RA-19285</t>
  </si>
  <si>
    <t>RA-19885</t>
  </si>
  <si>
    <t>RA-19915</t>
  </si>
  <si>
    <t>RA-19945</t>
  </si>
  <si>
    <t>RB-19330</t>
  </si>
  <si>
    <t>RB-19360</t>
  </si>
  <si>
    <t>RB-19435</t>
  </si>
  <si>
    <t>RB-19465</t>
  </si>
  <si>
    <t>RB-19570</t>
  </si>
  <si>
    <t>RB-19645</t>
  </si>
  <si>
    <t>RB-19705</t>
  </si>
  <si>
    <t>RB-19795</t>
  </si>
  <si>
    <t>RC-19825</t>
  </si>
  <si>
    <t>RC-19960</t>
  </si>
  <si>
    <t>RD-19480</t>
  </si>
  <si>
    <t>RD-19585</t>
  </si>
  <si>
    <t>RD-19660</t>
  </si>
  <si>
    <t>RD-19720</t>
  </si>
  <si>
    <t>RD-19810</t>
  </si>
  <si>
    <t>RD-19900</t>
  </si>
  <si>
    <t>RD-19930</t>
  </si>
  <si>
    <t>RE-19405</t>
  </si>
  <si>
    <t>RE-19450</t>
  </si>
  <si>
    <t>RF-19345</t>
  </si>
  <si>
    <t>RF-19735</t>
  </si>
  <si>
    <t>RF-19840</t>
  </si>
  <si>
    <t>RH-19495</t>
  </si>
  <si>
    <t>RH-19510</t>
  </si>
  <si>
    <t>RH-19555</t>
  </si>
  <si>
    <t>RH-19600</t>
  </si>
  <si>
    <t>RK-19300</t>
  </si>
  <si>
    <t>RL-19615</t>
  </si>
  <si>
    <t>RM-19375</t>
  </si>
  <si>
    <t>RM-19675</t>
  </si>
  <si>
    <t>RM-19750</t>
  </si>
  <si>
    <t>RO-19780</t>
  </si>
  <si>
    <t>RP-19270</t>
  </si>
  <si>
    <t>RP-19390</t>
  </si>
  <si>
    <t>RP-19855</t>
  </si>
  <si>
    <t>RR-19315</t>
  </si>
  <si>
    <t>RR-19525</t>
  </si>
  <si>
    <t>RS-19420</t>
  </si>
  <si>
    <t>RS-19765</t>
  </si>
  <si>
    <t>RS-19870</t>
  </si>
  <si>
    <t>RW-19540</t>
  </si>
  <si>
    <t>RW-19630</t>
  </si>
  <si>
    <t>RW-19690</t>
  </si>
  <si>
    <t>SA-20830</t>
  </si>
  <si>
    <t>SB-20170</t>
  </si>
  <si>
    <t>SB-20185</t>
  </si>
  <si>
    <t>SB-20290</t>
  </si>
  <si>
    <t>SC-20020</t>
  </si>
  <si>
    <t>SC-20050</t>
  </si>
  <si>
    <t>SC-20095</t>
  </si>
  <si>
    <t>SC-20230</t>
  </si>
  <si>
    <t>SC-20260</t>
  </si>
  <si>
    <t>SC-20305</t>
  </si>
  <si>
    <t>SC-20380</t>
  </si>
  <si>
    <t>SC-20440</t>
  </si>
  <si>
    <t>SC-20575</t>
  </si>
  <si>
    <t>SC-20680</t>
  </si>
  <si>
    <t>SC-20695</t>
  </si>
  <si>
    <t>SC-20725</t>
  </si>
  <si>
    <t>SC-20770</t>
  </si>
  <si>
    <t>SC-20800</t>
  </si>
  <si>
    <t>SC-20845</t>
  </si>
  <si>
    <t>SD-20485</t>
  </si>
  <si>
    <t>SE-20110</t>
  </si>
  <si>
    <t>SF-20065</t>
  </si>
  <si>
    <t>SF-20200</t>
  </si>
  <si>
    <t>SF-20965</t>
  </si>
  <si>
    <t>SG-20080</t>
  </si>
  <si>
    <t>SG-20470</t>
  </si>
  <si>
    <t>SG-20605</t>
  </si>
  <si>
    <t>SG-20890</t>
  </si>
  <si>
    <t>SH-19975</t>
  </si>
  <si>
    <t>SH-20395</t>
  </si>
  <si>
    <t>SH-20635</t>
  </si>
  <si>
    <t>SJ-20125</t>
  </si>
  <si>
    <t>SJ-20215</t>
  </si>
  <si>
    <t>SJ-20500</t>
  </si>
  <si>
    <t>SK-19990</t>
  </si>
  <si>
    <t>SL-20155</t>
  </si>
  <si>
    <t>SM-20005</t>
  </si>
  <si>
    <t>SM-20320</t>
  </si>
  <si>
    <t>SM-20905</t>
  </si>
  <si>
    <t>SM-20950</t>
  </si>
  <si>
    <t>SN-20560</t>
  </si>
  <si>
    <t>SN-20710</t>
  </si>
  <si>
    <t>SO-20335</t>
  </si>
  <si>
    <t>SP-20545</t>
  </si>
  <si>
    <t>SP-20620</t>
  </si>
  <si>
    <t>SP-20650</t>
  </si>
  <si>
    <t>SP-20860</t>
  </si>
  <si>
    <t>SP-20920</t>
  </si>
  <si>
    <t>SR-20425</t>
  </si>
  <si>
    <t>SR-20740</t>
  </si>
  <si>
    <t>SS-20140</t>
  </si>
  <si>
    <t>SS-20410</t>
  </si>
  <si>
    <t>SS-20515</t>
  </si>
  <si>
    <t>SS-20590</t>
  </si>
  <si>
    <t>SS-20875</t>
  </si>
  <si>
    <t>ST-20530</t>
  </si>
  <si>
    <t>SU-20665</t>
  </si>
  <si>
    <t>SV-20365</t>
  </si>
  <si>
    <t>SV-20785</t>
  </si>
  <si>
    <t>SV-20815</t>
  </si>
  <si>
    <t>SV-20935</t>
  </si>
  <si>
    <t>SW-20245</t>
  </si>
  <si>
    <t>SW-20275</t>
  </si>
  <si>
    <t>SW-20350</t>
  </si>
  <si>
    <t>SW-20455</t>
  </si>
  <si>
    <t>SW-20755</t>
  </si>
  <si>
    <t>SZ-20035</t>
  </si>
  <si>
    <t>TA-21385</t>
  </si>
  <si>
    <t>TB-21055</t>
  </si>
  <si>
    <t>TB-21175</t>
  </si>
  <si>
    <t>TB-21190</t>
  </si>
  <si>
    <t>TB-21250</t>
  </si>
  <si>
    <t>TB-21280</t>
  </si>
  <si>
    <t>TB-21355</t>
  </si>
  <si>
    <t>TB-21400</t>
  </si>
  <si>
    <t>TB-21520</t>
  </si>
  <si>
    <t>TB-21595</t>
  </si>
  <si>
    <t>TB-21625</t>
  </si>
  <si>
    <t>TC-20980</t>
  </si>
  <si>
    <t>TC-21145</t>
  </si>
  <si>
    <t>TC-21295</t>
  </si>
  <si>
    <t>TC-21475</t>
  </si>
  <si>
    <t>TC-21535</t>
  </si>
  <si>
    <t>TD-20995</t>
  </si>
  <si>
    <t>TG-21310</t>
  </si>
  <si>
    <t>TG-21640</t>
  </si>
  <si>
    <t>TH-21100</t>
  </si>
  <si>
    <t>TH-21115</t>
  </si>
  <si>
    <t>TH-21235</t>
  </si>
  <si>
    <t>TH-21550</t>
  </si>
  <si>
    <t>TM-21010</t>
  </si>
  <si>
    <t>TM-21490</t>
  </si>
  <si>
    <t>TN-21040</t>
  </si>
  <si>
    <t>TP-21130</t>
  </si>
  <si>
    <t>TP-21415</t>
  </si>
  <si>
    <t>TP-21565</t>
  </si>
  <si>
    <t>TR-21325</t>
  </si>
  <si>
    <t>TS-21085</t>
  </si>
  <si>
    <t>TS-21160</t>
  </si>
  <si>
    <t>TS-21205</t>
  </si>
  <si>
    <t>TS-21340</t>
  </si>
  <si>
    <t>TS-21370</t>
  </si>
  <si>
    <t>TS-21430</t>
  </si>
  <si>
    <t>TS-21505</t>
  </si>
  <si>
    <t>TS-21610</t>
  </si>
  <si>
    <t>TS-21655</t>
  </si>
  <si>
    <t>TT-21070</t>
  </si>
  <si>
    <t>TT-21220</t>
  </si>
  <si>
    <t>TT-21265</t>
  </si>
  <si>
    <t>TT-21460</t>
  </si>
  <si>
    <t>TW-21025</t>
  </si>
  <si>
    <t>TZ-21580</t>
  </si>
  <si>
    <t>VB-21745</t>
  </si>
  <si>
    <t>VD-21670</t>
  </si>
  <si>
    <t>VF-21715</t>
  </si>
  <si>
    <t>VG-21790</t>
  </si>
  <si>
    <t>VG-21805</t>
  </si>
  <si>
    <t>VM-21685</t>
  </si>
  <si>
    <t>VM-21835</t>
  </si>
  <si>
    <t>VP-21730</t>
  </si>
  <si>
    <t>VP-21760</t>
  </si>
  <si>
    <t>VS-21820</t>
  </si>
  <si>
    <t>VT-21700</t>
  </si>
  <si>
    <t>VW-21775</t>
  </si>
  <si>
    <t>WB-21850</t>
  </si>
  <si>
    <t>XP-21865</t>
  </si>
  <si>
    <t>YC-21895</t>
  </si>
  <si>
    <t>YS-21880</t>
  </si>
  <si>
    <t>ZC-21910</t>
  </si>
  <si>
    <t>ZD-21925</t>
  </si>
  <si>
    <t>Grand Total</t>
  </si>
  <si>
    <t>OrderCount</t>
  </si>
  <si>
    <t>TotalSpend</t>
  </si>
  <si>
    <t>FrequencyRank</t>
  </si>
  <si>
    <t>MonetaryRank</t>
  </si>
  <si>
    <t>RecencyScore</t>
  </si>
  <si>
    <t>MonetaryScore</t>
  </si>
  <si>
    <t>Frequency score</t>
  </si>
  <si>
    <t>Customer Segment</t>
  </si>
  <si>
    <t>Regular</t>
  </si>
  <si>
    <t>Loyal Customer</t>
  </si>
  <si>
    <t>Lost</t>
  </si>
  <si>
    <t>Champion</t>
  </si>
  <si>
    <t>New Customer</t>
  </si>
  <si>
    <t>At Risk</t>
  </si>
  <si>
    <t>Count of Segment</t>
  </si>
  <si>
    <t>Customer ID</t>
  </si>
  <si>
    <t>Total Sale</t>
  </si>
  <si>
    <t>Total Profit</t>
  </si>
  <si>
    <t>Profit Margin %</t>
  </si>
  <si>
    <t>Total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</si>
</sst>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.##.00"/>
  </numFmts>
  <fonts count="3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">
      <tp t="e">
        <v>#N/A</v>
        <stp>1</stp>
        <tr r="F4" s="7"/>
        <tr r="J4" s="7"/>
        <tr r="B4" s="7"/>
        <tr r="N4" s="7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Table" Target="pivotTables/pivotTable2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Table" Target="pivotTables/pivotTable1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volatileDependencies" Target="volatileDependencies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pivotTable" Target="pivotTables/pivotTable3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 Trend</a:t>
            </a:r>
            <a:r>
              <a:rPr lang="en-US" baseline="0"/>
              <a:t>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Lit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strLit>
          </c:cat>
          <c:val>
            <c:numLit>
              <c:formatCode>\$#,##0.00;\(\$#,##0.00\);\$#,##0.00</c:formatCode>
              <c:ptCount val="4"/>
              <c:pt idx="0">
                <c:v>484247.49810000003</c:v>
              </c:pt>
              <c:pt idx="1">
                <c:v>470532.50900000002</c:v>
              </c:pt>
              <c:pt idx="2">
                <c:v>609205.598</c:v>
              </c:pt>
              <c:pt idx="3">
                <c:v>733215.25520000001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791-4441-9E99-8F88E97BB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5000976"/>
        <c:axId val="327464896"/>
      </c:lineChart>
      <c:catAx>
        <c:axId val="155000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46489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327464896"/>
        <c:scaling>
          <c:orientation val="minMax"/>
        </c:scaling>
        <c:delete val="0"/>
        <c:axPos val="l"/>
        <c:numFmt formatCode="\$#,##0.00;\(\$#,##0.00\);\$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0976"/>
        <c:crosses val="autoZero"/>
        <c:crossBetween val="between"/>
        <c:extLst>
          <c:ext xmlns:c15="http://schemas.microsoft.com/office/drawing/2012/chart" uri="{F40574EE-89B7-4290-83BB-5DA773EAF853}">
            <c15:numFmt c:formatCode="\$#,##0.00;\(\$#,##0.00\);\$#,##0.00" c:sourceLinked="1"/>
          </c:ext>
        </c:extLst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accent1">
          <a:alpha val="97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[Superstore(RFM,Segment) Analysis.xlsx]PivotChartTable1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Segment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Loyal Customer</c:v>
              </c:pt>
              <c:pt idx="1">
                <c:v>New Customer</c:v>
              </c:pt>
              <c:pt idx="2">
                <c:v>At Risk</c:v>
              </c:pt>
              <c:pt idx="3">
                <c:v>Champion</c:v>
              </c:pt>
              <c:pt idx="4">
                <c:v>Lost</c:v>
              </c:pt>
              <c:pt idx="5">
                <c:v>Regular</c:v>
              </c:pt>
            </c:strLit>
          </c:cat>
          <c:val>
            <c:numLit>
              <c:formatCode>General</c:formatCode>
              <c:ptCount val="6"/>
              <c:pt idx="0">
                <c:v>51</c:v>
              </c:pt>
              <c:pt idx="1">
                <c:v>52</c:v>
              </c:pt>
              <c:pt idx="2">
                <c:v>66</c:v>
              </c:pt>
              <c:pt idx="3">
                <c:v>116</c:v>
              </c:pt>
              <c:pt idx="4">
                <c:v>117</c:v>
              </c:pt>
              <c:pt idx="5">
                <c:v>391</c:v>
              </c:pt>
            </c:numLit>
          </c:val>
          <c:extLst>
            <c:ext xmlns:c16="http://schemas.microsoft.com/office/drawing/2014/chart" uri="{C3380CC4-5D6E-409C-BE32-E72D297353CC}">
              <c16:uniqueId val="{00000000-82AE-4719-A556-20689B0DC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0991456"/>
        <c:axId val="136808832"/>
      </c:barChart>
      <c:catAx>
        <c:axId val="15099145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883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680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9145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[Superstore(RFM,Segment) Analysis.xlsx]PivotChartTable2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</a:t>
            </a:r>
            <a:r>
              <a:rPr lang="en-US" baseline="0"/>
              <a:t>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Canon imageCLASS 2200 Advanced Copier</c:v>
              </c:pt>
              <c:pt idx="1">
                <c:v>Cisco TelePresence System EX90 Videoconferencing Unit</c:v>
              </c:pt>
              <c:pt idx="2">
                <c:v>Fellowes PB500 Electric Punch Plastic Comb Binding Machine with Manual Bind</c:v>
              </c:pt>
              <c:pt idx="3">
                <c:v>GBC DocuBind TL300 Electric Binding System</c:v>
              </c:pt>
              <c:pt idx="4">
                <c:v>HON 5400 Series Task Chairs for Big and Tall</c:v>
              </c:pt>
            </c:strLit>
          </c:cat>
          <c:val>
            <c:numLit>
              <c:formatCode>\$#,##0.00;\(\$#,##0.00\);\$#,##0.00</c:formatCode>
              <c:ptCount val="5"/>
              <c:pt idx="0">
                <c:v>61599.824000000001</c:v>
              </c:pt>
              <c:pt idx="1">
                <c:v>22638.48</c:v>
              </c:pt>
              <c:pt idx="2">
                <c:v>27453.383999999998</c:v>
              </c:pt>
              <c:pt idx="3">
                <c:v>19823.478999999999</c:v>
              </c:pt>
              <c:pt idx="4">
                <c:v>21870.576000000001</c:v>
              </c:pt>
            </c:numLit>
          </c:val>
          <c:extLst>
            <c:ext xmlns:c16="http://schemas.microsoft.com/office/drawing/2014/chart" uri="{C3380CC4-5D6E-409C-BE32-E72D297353CC}">
              <c16:uniqueId val="{00000000-1D57-4708-B496-21A76A1A2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31891296"/>
        <c:axId val="783942240"/>
      </c:barChart>
      <c:catAx>
        <c:axId val="73189129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94224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78394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89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[Superstore(RFM,Segment) Analysis.xlsx]PivotChartTable3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163283</xdr:colOff>
      <xdr:row>7</xdr:row>
      <xdr:rowOff>40821</xdr:rowOff>
    </xdr:from>
    <xdr:to>
      <xdr:col>5</xdr:col>
      <xdr:colOff>223069</xdr:colOff>
      <xdr:row>24</xdr:row>
      <xdr:rowOff>42321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AA24B-F177-2DCF-6752-5C4EBEF25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1020537</xdr:colOff>
      <xdr:row>7</xdr:row>
      <xdr:rowOff>13606</xdr:rowOff>
    </xdr:from>
    <xdr:to>
      <xdr:col>9</xdr:col>
      <xdr:colOff>1692644</xdr:colOff>
      <xdr:row>24</xdr:row>
      <xdr:rowOff>15106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975DFB-5B7D-C531-C43E-CDE0D7C4D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27213</xdr:colOff>
      <xdr:row>7</xdr:row>
      <xdr:rowOff>23131</xdr:rowOff>
    </xdr:from>
    <xdr:to>
      <xdr:col>15</xdr:col>
      <xdr:colOff>86999</xdr:colOff>
      <xdr:row>24</xdr:row>
      <xdr:rowOff>24631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BB0659-1675-9A70-EE93-6080EF244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46.944878125003" backgroundQuery="1" createdVersion="8" refreshedVersion="8" minRefreshableVersion="3" recordCount="0" supportSubquery="1" supportAdvancedDrill="1" xr:uid="{A9E9AEE2-2A45-408F-99AD-FC3023988F68}">
  <cacheSource type="external" connectionId="6"/>
  <cacheFields count="9">
    <cacheField name="[Customers].[Customer ID].[Customer ID]" caption="Customer ID" numFmtId="0" hierarchy="8" level="1">
      <sharedItems count="793">
        <s v="AA-10315"/>
        <s v="AA-10375"/>
        <s v="AA-10480"/>
        <s v="AA-10645"/>
        <s v="AB-10015"/>
        <s v="AB-10060"/>
        <s v="AB-10105"/>
        <s v="AB-10150"/>
        <s v="AB-10165"/>
        <s v="AB-10255"/>
        <s v="AB-10600"/>
        <s v="AC-10420"/>
        <s v="AC-10450"/>
        <s v="AC-10615"/>
        <s v="AC-10660"/>
        <s v="AD-10180"/>
        <s v="AF-10870"/>
        <s v="AF-10885"/>
        <s v="AG-10270"/>
        <s v="AG-10300"/>
        <s v="AG-10330"/>
        <s v="AG-10390"/>
        <s v="AG-10495"/>
        <s v="AG-10525"/>
        <s v="AG-10675"/>
        <s v="AG-10765"/>
        <s v="AG-10900"/>
        <s v="AH-10030"/>
        <s v="AH-10075"/>
        <s v="AH-10120"/>
        <s v="AH-10195"/>
        <s v="AH-10210"/>
        <s v="AH-10465"/>
        <s v="AH-10585"/>
        <s v="AH-10690"/>
        <s v="AI-10855"/>
        <s v="AJ-10780"/>
        <s v="AJ-10795"/>
        <s v="AJ-10945"/>
        <s v="AJ-10960"/>
        <s v="AM-10360"/>
        <s v="AM-10705"/>
        <s v="AO-10810"/>
        <s v="AP-10720"/>
        <s v="AP-10915"/>
        <s v="AR-10345"/>
        <s v="AR-10405"/>
        <s v="AR-10510"/>
        <s v="AR-10540"/>
        <s v="AR-10570"/>
        <s v="AR-10825"/>
        <s v="AS-10045"/>
        <s v="AS-10090"/>
        <s v="AS-10135"/>
        <s v="AS-10225"/>
        <s v="AS-10240"/>
        <s v="AS-10285"/>
        <s v="AS-10630"/>
        <s v="AT-10435"/>
        <s v="AT-10735"/>
        <s v="AW-10840"/>
        <s v="AW-10930"/>
        <s v="AY-10555"/>
        <s v="AZ-10750"/>
        <s v="BB-10990"/>
        <s v="BB-11545"/>
        <s v="BC-11125"/>
        <s v="BD-11320"/>
        <s v="BD-11500"/>
        <s v="BD-11560"/>
        <s v="BD-11605"/>
        <s v="BD-11620"/>
        <s v="BD-11635"/>
        <s v="BD-11725"/>
        <s v="BD-11770"/>
        <s v="BE-11335"/>
        <s v="BE-11410"/>
        <s v="BE-11455"/>
        <s v="BF-10975"/>
        <s v="BF-11005"/>
        <s v="BF-11020"/>
        <s v="BF-11080"/>
        <s v="BF-11170"/>
        <s v="BF-11215"/>
        <s v="BF-11275"/>
        <s v="BG-11035"/>
        <s v="BG-11695"/>
        <s v="BG-11740"/>
        <s v="BH-11710"/>
        <s v="BK-11260"/>
        <s v="BM-11140"/>
        <s v="BM-11575"/>
        <s v="BM-11650"/>
        <s v="BM-11785"/>
        <s v="BN-11470"/>
        <s v="BN-11515"/>
        <s v="BO-11350"/>
        <s v="BO-11425"/>
        <s v="BP-11050"/>
        <s v="BP-11095"/>
        <s v="BP-11155"/>
        <s v="BP-11185"/>
        <s v="BP-11230"/>
        <s v="BP-11290"/>
        <s v="BS-11365"/>
        <s v="BS-11380"/>
        <s v="BS-11590"/>
        <s v="BS-11665"/>
        <s v="BS-11755"/>
        <s v="BS-11800"/>
        <s v="BT-11305"/>
        <s v="BT-11395"/>
        <s v="BT-11440"/>
        <s v="BT-11485"/>
        <s v="BT-11530"/>
        <s v="BT-11680"/>
        <s v="BV-11245"/>
        <s v="BW-11065"/>
        <s v="BW-11110"/>
        <s v="BW-11200"/>
        <s v="CA-11965"/>
        <s v="CA-12055"/>
        <s v="CA-12265"/>
        <s v="CA-12310"/>
        <s v="CA-12775"/>
        <s v="CB-12025"/>
        <s v="CB-12415"/>
        <s v="CB-12535"/>
        <s v="CC-12100"/>
        <s v="CC-12145"/>
        <s v="CC-12220"/>
        <s v="CC-12370"/>
        <s v="CC-12430"/>
        <s v="CC-12475"/>
        <s v="CC-12550"/>
        <s v="CC-12610"/>
        <s v="CC-12670"/>
        <s v="CC-12685"/>
        <s v="CD-11920"/>
        <s v="CD-11980"/>
        <s v="CD-12280"/>
        <s v="CD-12790"/>
        <s v="CG-12040"/>
        <s v="CG-12520"/>
        <s v="CH-12070"/>
        <s v="CJ-11875"/>
        <s v="CJ-12010"/>
        <s v="CK-12205"/>
        <s v="CK-12325"/>
        <s v="CK-12595"/>
        <s v="CK-12760"/>
        <s v="CL-11890"/>
        <s v="CL-12565"/>
        <s v="CL-12700"/>
        <s v="CM-11815"/>
        <s v="CM-11935"/>
        <s v="CM-12115"/>
        <s v="CM-12160"/>
        <s v="CM-12190"/>
        <s v="CM-12235"/>
        <s v="CM-12385"/>
        <s v="CM-12445"/>
        <s v="CM-12655"/>
        <s v="CM-12715"/>
        <s v="Co-12640"/>
        <s v="CP-12085"/>
        <s v="CP-12340"/>
        <s v="CR-12580"/>
        <s v="CR-12625"/>
        <s v="CR-12730"/>
        <s v="CR-12820"/>
        <s v="CS-11845"/>
        <s v="CS-11860"/>
        <s v="CS-11950"/>
        <s v="CS-12130"/>
        <s v="CS-12175"/>
        <s v="CS-12250"/>
        <s v="CS-12355"/>
        <s v="CS-12400"/>
        <s v="CS-12460"/>
        <s v="CS-12490"/>
        <s v="CS-12505"/>
        <s v="CT-11995"/>
        <s v="CV-12295"/>
        <s v="CV-12805"/>
        <s v="CW-11905"/>
        <s v="CY-12745"/>
        <s v="DA-13450"/>
        <s v="DB-12910"/>
        <s v="DB-12970"/>
        <s v="DB-13060"/>
        <s v="DB-13120"/>
        <s v="DB-13210"/>
        <s v="DB-13270"/>
        <s v="DB-13360"/>
        <s v="DB-13405"/>
        <s v="DB-13555"/>
        <s v="DB-13615"/>
        <s v="DB-13660"/>
        <s v="DC-12850"/>
        <s v="DC-13285"/>
        <s v="DD-13570"/>
        <s v="DE-13255"/>
        <s v="DF-13135"/>
        <s v="DG-13300"/>
        <s v="DH-13075"/>
        <s v="DH-13675"/>
        <s v="DJ-13420"/>
        <s v="DJ-13510"/>
        <s v="DJ-13630"/>
        <s v="DK-12835"/>
        <s v="DK-12895"/>
        <s v="DK-12985"/>
        <s v="DK-13090"/>
        <s v="DK-13150"/>
        <s v="DK-13225"/>
        <s v="DK-13375"/>
        <s v="DL-12865"/>
        <s v="DL-12925"/>
        <s v="DL-13315"/>
        <s v="DL-13330"/>
        <s v="DL-13495"/>
        <s v="Dl-13600"/>
        <s v="DM-12955"/>
        <s v="DM-13015"/>
        <s v="DM-13345"/>
        <s v="DM-13525"/>
        <s v="DN-13690"/>
        <s v="DO-13435"/>
        <s v="DO-13645"/>
        <s v="DP-13000"/>
        <s v="DP-13105"/>
        <s v="DP-13165"/>
        <s v="Dp-13240"/>
        <s v="DP-13390"/>
        <s v="DR-12880"/>
        <s v="DR-12940"/>
        <s v="DS-13030"/>
        <s v="DS-13180"/>
        <s v="DV-13045"/>
        <s v="DV-13465"/>
        <s v="DW-13195"/>
        <s v="DW-13480"/>
        <s v="DW-13540"/>
        <s v="DW-13585"/>
        <s v="EA-14035"/>
        <s v="EB-13705"/>
        <s v="EB-13750"/>
        <s v="EB-13840"/>
        <s v="EB-13870"/>
        <s v="EB-13930"/>
        <s v="EB-13975"/>
        <s v="EB-14110"/>
        <s v="EB-14170"/>
        <s v="EC-14050"/>
        <s v="ED-13885"/>
        <s v="EG-13900"/>
        <s v="EH-13765"/>
        <s v="EH-13945"/>
        <s v="EH-13990"/>
        <s v="EH-14005"/>
        <s v="EH-14125"/>
        <s v="EH-14185"/>
        <s v="EJ-13720"/>
        <s v="EJ-14155"/>
        <s v="EK-13795"/>
        <s v="EL-13735"/>
        <s v="EM-13810"/>
        <s v="EM-13825"/>
        <s v="EM-13960"/>
        <s v="EM-14065"/>
        <s v="EM-14095"/>
        <s v="EM-14140"/>
        <s v="EM-14200"/>
        <s v="EN-13780"/>
        <s v="EP-13915"/>
        <s v="ER-13855"/>
        <s v="ES-14020"/>
        <s v="ES-14080"/>
        <s v="FA-14230"/>
        <s v="FC-14245"/>
        <s v="FC-14335"/>
        <s v="FG-14260"/>
        <s v="FH-14275"/>
        <s v="FH-14350"/>
        <s v="FH-14365"/>
        <s v="FM-14215"/>
        <s v="FM-14290"/>
        <s v="FM-14380"/>
        <s v="FO-14305"/>
        <s v="FP-14320"/>
        <s v="FW-14395"/>
        <s v="GA-14515"/>
        <s v="GA-14725"/>
        <s v="GB-14530"/>
        <s v="GB-14575"/>
        <s v="GD-14590"/>
        <s v="GG-14650"/>
        <s v="GH-14410"/>
        <s v="GH-14425"/>
        <s v="GH-14485"/>
        <s v="GH-14665"/>
        <s v="GK-14620"/>
        <s v="GM-14440"/>
        <s v="GM-14455"/>
        <s v="GM-14500"/>
        <s v="GM-14680"/>
        <s v="GM-14695"/>
        <s v="GP-14740"/>
        <s v="GR-14560"/>
        <s v="GT-14635"/>
        <s v="GT-14710"/>
        <s v="GT-14755"/>
        <s v="GW-14605"/>
        <s v="GZ-14470"/>
        <s v="GZ-14545"/>
        <s v="HA-14905"/>
        <s v="HA-14920"/>
        <s v="HD-14785"/>
        <s v="HE-14800"/>
        <s v="HF-14995"/>
        <s v="HG-14845"/>
        <s v="HG-14965"/>
        <s v="HG-15025"/>
        <s v="HH-15010"/>
        <s v="HJ-14875"/>
        <s v="HK-14890"/>
        <s v="HL-15040"/>
        <s v="HM-14860"/>
        <s v="HM-14980"/>
        <s v="HP-14815"/>
        <s v="HR-14770"/>
        <s v="HR-14830"/>
        <s v="HW-14935"/>
        <s v="HZ-14950"/>
        <s v="IG-15085"/>
        <s v="IL-15100"/>
        <s v="IM-15055"/>
        <s v="IM-15070"/>
        <s v="JA-15970"/>
        <s v="JB-15400"/>
        <s v="JB-15925"/>
        <s v="JB-16000"/>
        <s v="JB-16045"/>
        <s v="JC-15340"/>
        <s v="JC-15385"/>
        <s v="JC-15775"/>
        <s v="JC-16105"/>
        <s v="JD-15790"/>
        <s v="JD-15895"/>
        <s v="JD-16015"/>
        <s v="JD-16060"/>
        <s v="JD-16150"/>
        <s v="JE-15475"/>
        <s v="JE-15610"/>
        <s v="JE-15715"/>
        <s v="JE-15745"/>
        <s v="JE-16165"/>
        <s v="JF-15190"/>
        <s v="JF-15295"/>
        <s v="JF-15355"/>
        <s v="JF-15415"/>
        <s v="JF-15490"/>
        <s v="JF-15565"/>
        <s v="JG-15115"/>
        <s v="JG-15160"/>
        <s v="JG-15310"/>
        <s v="JG-15805"/>
        <s v="JH-15430"/>
        <s v="JH-15820"/>
        <s v="JH-15910"/>
        <s v="JH-15985"/>
        <s v="JH-16180"/>
        <s v="JJ-15445"/>
        <s v="JJ-15760"/>
        <s v="JK-15205"/>
        <s v="JK-15325"/>
        <s v="JK-15370"/>
        <s v="JK-15625"/>
        <s v="JK-15640"/>
        <s v="JK-15730"/>
        <s v="JK-16090"/>
        <s v="JK-16120"/>
        <s v="JL-15130"/>
        <s v="JL-15175"/>
        <s v="JL-15235"/>
        <s v="JL-15505"/>
        <s v="JL-15835"/>
        <s v="JL-15850"/>
        <s v="JM-15250"/>
        <s v="JM-15265"/>
        <s v="JM-15535"/>
        <s v="JM-15580"/>
        <s v="JM-15655"/>
        <s v="JM-15865"/>
        <s v="JM-16195"/>
        <s v="JO-15145"/>
        <s v="JO-15280"/>
        <s v="JO-15550"/>
        <s v="JP-15460"/>
        <s v="JP-15520"/>
        <s v="JP-16135"/>
        <s v="JR-15670"/>
        <s v="JR-15700"/>
        <s v="JR-16210"/>
        <s v="JS-15595"/>
        <s v="JS-15685"/>
        <s v="JS-15880"/>
        <s v="JS-15940"/>
        <s v="JS-16030"/>
        <s v="JW-15220"/>
        <s v="JW-15955"/>
        <s v="JW-16075"/>
        <s v="KA-16525"/>
        <s v="KB-16240"/>
        <s v="KB-16315"/>
        <s v="KB-16405"/>
        <s v="KB-16585"/>
        <s v="KB-16600"/>
        <s v="KC-16255"/>
        <s v="KC-16540"/>
        <s v="KC-16675"/>
        <s v="KD-16270"/>
        <s v="KD-16345"/>
        <s v="KD-16495"/>
        <s v="KD-16615"/>
        <s v="KE-16420"/>
        <s v="KF-16285"/>
        <s v="KH-16330"/>
        <s v="KH-16360"/>
        <s v="KH-16510"/>
        <s v="KH-16630"/>
        <s v="KH-16690"/>
        <s v="KL-16555"/>
        <s v="KL-16645"/>
        <s v="KM-16225"/>
        <s v="KM-16375"/>
        <s v="KM-16660"/>
        <s v="KM-16720"/>
        <s v="KN-16390"/>
        <s v="KN-16450"/>
        <s v="KN-16705"/>
        <s v="KS-16300"/>
        <s v="KT-16465"/>
        <s v="KT-16480"/>
        <s v="KW-16435"/>
        <s v="KW-16570"/>
        <s v="LA-16780"/>
        <s v="LB-16735"/>
        <s v="LB-16795"/>
        <s v="LC-16870"/>
        <s v="LC-16885"/>
        <s v="LC-16930"/>
        <s v="LC-16960"/>
        <s v="LC-17050"/>
        <s v="LC-17140"/>
        <s v="LD-16855"/>
        <s v="LD-17005"/>
        <s v="LE-16810"/>
        <s v="LF-17185"/>
        <s v="LH-16750"/>
        <s v="LH-16900"/>
        <s v="LH-17020"/>
        <s v="LH-17155"/>
        <s v="LL-16840"/>
        <s v="LM-17065"/>
        <s v="LO-17170"/>
        <s v="LP-17080"/>
        <s v="LP-17095"/>
        <s v="LR-16915"/>
        <s v="LR-17035"/>
        <s v="LS-16945"/>
        <s v="LS-16975"/>
        <s v="LS-17200"/>
        <s v="LS-17230"/>
        <s v="LS-17245"/>
        <s v="LT-16765"/>
        <s v="LT-17110"/>
        <s v="LW-16825"/>
        <s v="LW-16990"/>
        <s v="LW-17125"/>
        <s v="LW-17215"/>
        <s v="MA-17560"/>
        <s v="MA-17995"/>
        <s v="MB-17305"/>
        <s v="MB-18085"/>
        <s v="MC-17275"/>
        <s v="MC-17425"/>
        <s v="MC-17575"/>
        <s v="MC-17590"/>
        <s v="MC-17605"/>
        <s v="MC-17635"/>
        <s v="MC-17845"/>
        <s v="MC-18100"/>
        <s v="MC-18130"/>
        <s v="MD-17350"/>
        <s v="MD-17860"/>
        <s v="ME-17320"/>
        <s v="ME-17725"/>
        <s v="ME-18010"/>
        <s v="MF-17665"/>
        <s v="MF-18250"/>
        <s v="MG-17650"/>
        <s v="MG-17680"/>
        <s v="MG-17695"/>
        <s v="MG-17875"/>
        <s v="MG-17890"/>
        <s v="MG-18145"/>
        <s v="MG-18205"/>
        <s v="MH-17290"/>
        <s v="MH-17440"/>
        <s v="MH-17455"/>
        <s v="MH-17620"/>
        <s v="MH-17785"/>
        <s v="MH-18025"/>
        <s v="MH-18115"/>
        <s v="MJ-17740"/>
        <s v="MK-17905"/>
        <s v="MK-18160"/>
        <s v="ML-17395"/>
        <s v="ML-17410"/>
        <s v="ML-17755"/>
        <s v="ML-18040"/>
        <s v="ML-18265"/>
        <s v="MM-17260"/>
        <s v="MM-17920"/>
        <s v="MM-18055"/>
        <s v="MM-18280"/>
        <s v="MN-17935"/>
        <s v="MO-17500"/>
        <s v="MO-17800"/>
        <s v="MO-17950"/>
        <s v="MP-17470"/>
        <s v="MP-17965"/>
        <s v="MP-18175"/>
        <s v="MR-17545"/>
        <s v="MS-17365"/>
        <s v="MS-17530"/>
        <s v="MS-17710"/>
        <s v="MS-17770"/>
        <s v="MS-17830"/>
        <s v="MS-17980"/>
        <s v="MT-17815"/>
        <s v="MT-18070"/>
        <s v="MV-17485"/>
        <s v="MV-18190"/>
        <s v="MW-18220"/>
        <s v="MW-18235"/>
        <s v="MY-17380"/>
        <s v="MY-18295"/>
        <s v="MZ-17335"/>
        <s v="MZ-17515"/>
        <s v="NB-18580"/>
        <s v="NB-18655"/>
        <s v="NC-18340"/>
        <s v="NC-18415"/>
        <s v="NC-18535"/>
        <s v="NC-18625"/>
        <s v="ND-18370"/>
        <s v="ND-18460"/>
        <s v="NF-18385"/>
        <s v="NF-18475"/>
        <s v="NF-18595"/>
        <s v="NG-18355"/>
        <s v="NG-18430"/>
        <s v="NH-18610"/>
        <s v="NK-18490"/>
        <s v="NL-18310"/>
        <s v="NM-18445"/>
        <s v="NM-18520"/>
        <s v="NP-18325"/>
        <s v="NP-18670"/>
        <s v="NP-18685"/>
        <s v="NP-18700"/>
        <s v="NR-18550"/>
        <s v="NS-18505"/>
        <s v="NS-18640"/>
        <s v="NW-18400"/>
        <s v="NZ-18565"/>
        <s v="ON-18715"/>
        <s v="OT-18730"/>
        <s v="PA-19060"/>
        <s v="PB-18805"/>
        <s v="PB-19105"/>
        <s v="PB-19150"/>
        <s v="PB-19210"/>
        <s v="PC-18745"/>
        <s v="PC-19000"/>
        <s v="PF-19120"/>
        <s v="PF-19165"/>
        <s v="PF-19225"/>
        <s v="PG-18820"/>
        <s v="PG-18895"/>
        <s v="PH-18790"/>
        <s v="PJ-18835"/>
        <s v="PJ-19015"/>
        <s v="PK-18910"/>
        <s v="PK-19075"/>
        <s v="PL-18925"/>
        <s v="PM-18940"/>
        <s v="PM-19135"/>
        <s v="PN-18775"/>
        <s v="PO-18850"/>
        <s v="PO-18865"/>
        <s v="PO-19180"/>
        <s v="PO-19195"/>
        <s v="PP-18955"/>
        <s v="PR-18880"/>
        <s v="PS-18760"/>
        <s v="PS-18970"/>
        <s v="PS-19045"/>
        <s v="PT-19090"/>
        <s v="PV-18985"/>
        <s v="PW-19030"/>
        <s v="PW-19240"/>
        <s v="QJ-19255"/>
        <s v="RA-19285"/>
        <s v="RA-19885"/>
        <s v="RA-19915"/>
        <s v="RA-19945"/>
        <s v="RB-19330"/>
        <s v="RB-19360"/>
        <s v="RB-19435"/>
        <s v="RB-19465"/>
        <s v="RB-19570"/>
        <s v="RB-19645"/>
        <s v="RB-19705"/>
        <s v="RB-19795"/>
        <s v="RC-19825"/>
        <s v="RC-19960"/>
        <s v="RD-19480"/>
        <s v="RD-19585"/>
        <s v="RD-19660"/>
        <s v="RD-19720"/>
        <s v="RD-19810"/>
        <s v="RD-19900"/>
        <s v="RD-19930"/>
        <s v="RE-19405"/>
        <s v="RE-19450"/>
        <s v="RF-19345"/>
        <s v="RF-19735"/>
        <s v="RF-19840"/>
        <s v="RH-19495"/>
        <s v="RH-19510"/>
        <s v="RH-19555"/>
        <s v="RH-19600"/>
        <s v="RK-19300"/>
        <s v="RL-19615"/>
        <s v="RM-19375"/>
        <s v="RM-19675"/>
        <s v="RM-19750"/>
        <s v="RO-19780"/>
        <s v="RP-19270"/>
        <s v="RP-19390"/>
        <s v="RP-19855"/>
        <s v="RR-19315"/>
        <s v="RR-19525"/>
        <s v="RS-19420"/>
        <s v="RS-19765"/>
        <s v="RS-19870"/>
        <s v="RW-19540"/>
        <s v="RW-19630"/>
        <s v="RW-19690"/>
        <s v="SA-20830"/>
        <s v="SB-20170"/>
        <s v="SB-20185"/>
        <s v="SB-20290"/>
        <s v="SC-20020"/>
        <s v="SC-20050"/>
        <s v="SC-20095"/>
        <s v="SC-20230"/>
        <s v="SC-20260"/>
        <s v="SC-20305"/>
        <s v="SC-20380"/>
        <s v="SC-20440"/>
        <s v="SC-20575"/>
        <s v="SC-20680"/>
        <s v="SC-20695"/>
        <s v="SC-20725"/>
        <s v="SC-20770"/>
        <s v="SC-20800"/>
        <s v="SC-20845"/>
        <s v="SD-20485"/>
        <s v="SE-20110"/>
        <s v="SF-20065"/>
        <s v="SF-20200"/>
        <s v="SF-20965"/>
        <s v="SG-20080"/>
        <s v="SG-20470"/>
        <s v="SG-20605"/>
        <s v="SG-20890"/>
        <s v="SH-19975"/>
        <s v="SH-20395"/>
        <s v="SH-20635"/>
        <s v="SJ-20125"/>
        <s v="SJ-20215"/>
        <s v="SJ-20500"/>
        <s v="SK-19990"/>
        <s v="SL-20155"/>
        <s v="SM-20005"/>
        <s v="SM-20320"/>
        <s v="SM-20905"/>
        <s v="SM-20950"/>
        <s v="SN-20560"/>
        <s v="SN-20710"/>
        <s v="SO-20335"/>
        <s v="SP-20545"/>
        <s v="SP-20620"/>
        <s v="SP-20650"/>
        <s v="SP-20860"/>
        <s v="SP-20920"/>
        <s v="SR-20425"/>
        <s v="SR-20740"/>
        <s v="SS-20140"/>
        <s v="SS-20410"/>
        <s v="SS-20515"/>
        <s v="SS-20590"/>
        <s v="SS-20875"/>
        <s v="ST-20530"/>
        <s v="SU-20665"/>
        <s v="SV-20365"/>
        <s v="SV-20785"/>
        <s v="SV-20815"/>
        <s v="SV-20935"/>
        <s v="SW-20245"/>
        <s v="SW-20275"/>
        <s v="SW-20350"/>
        <s v="SW-20455"/>
        <s v="SW-20755"/>
        <s v="SZ-20035"/>
        <s v="TA-21385"/>
        <s v="TB-21055"/>
        <s v="TB-21175"/>
        <s v="TB-21190"/>
        <s v="TB-21250"/>
        <s v="TB-21280"/>
        <s v="TB-21355"/>
        <s v="TB-21400"/>
        <s v="TB-21520"/>
        <s v="TB-21595"/>
        <s v="TB-21625"/>
        <s v="TC-20980"/>
        <s v="TC-21145"/>
        <s v="TC-21295"/>
        <s v="TC-21475"/>
        <s v="TC-21535"/>
        <s v="TD-20995"/>
        <s v="TG-21310"/>
        <s v="TG-21640"/>
        <s v="TH-21100"/>
        <s v="TH-21115"/>
        <s v="TH-21235"/>
        <s v="TH-21550"/>
        <s v="TM-21010"/>
        <s v="TM-21490"/>
        <s v="TN-21040"/>
        <s v="TP-21130"/>
        <s v="TP-21415"/>
        <s v="TP-21565"/>
        <s v="TR-21325"/>
        <s v="TS-21085"/>
        <s v="TS-21160"/>
        <s v="TS-21205"/>
        <s v="TS-21340"/>
        <s v="TS-21370"/>
        <s v="TS-21430"/>
        <s v="TS-21505"/>
        <s v="TS-21610"/>
        <s v="TS-21655"/>
        <s v="TT-21070"/>
        <s v="TT-21220"/>
        <s v="TT-21265"/>
        <s v="TT-21460"/>
        <s v="TW-21025"/>
        <s v="TZ-21580"/>
        <s v="VB-21745"/>
        <s v="VD-21670"/>
        <s v="VF-21715"/>
        <s v="VG-21790"/>
        <s v="VG-21805"/>
        <s v="VM-21685"/>
        <s v="VM-21835"/>
        <s v="VP-21730"/>
        <s v="VP-21760"/>
        <s v="VS-21820"/>
        <s v="VT-21700"/>
        <s v="VW-21775"/>
        <s v="WB-21850"/>
        <s v="XP-21865"/>
        <s v="YC-21895"/>
        <s v="YS-21880"/>
        <s v="ZC-21910"/>
        <s v="ZD-21925"/>
      </sharedItems>
      <extLst>
        <ext xmlns:x15="http://schemas.microsoft.com/office/spreadsheetml/2010/11/main" uri="{4F2E5C28-24EA-4eb8-9CBF-B6C8F9C3D259}">
          <x15:cachedUniqueNames>
            <x15:cachedUniqueName index="0" name="[Customers].[Customer ID].&amp;[AA-10315]"/>
            <x15:cachedUniqueName index="1" name="[Customers].[Customer ID].&amp;[AA-10375]"/>
            <x15:cachedUniqueName index="2" name="[Customers].[Customer ID].&amp;[AA-10480]"/>
            <x15:cachedUniqueName index="3" name="[Customers].[Customer ID].&amp;[AA-10645]"/>
            <x15:cachedUniqueName index="4" name="[Customers].[Customer ID].&amp;[AB-10015]"/>
            <x15:cachedUniqueName index="5" name="[Customers].[Customer ID].&amp;[AB-10060]"/>
            <x15:cachedUniqueName index="6" name="[Customers].[Customer ID].&amp;[AB-10105]"/>
            <x15:cachedUniqueName index="7" name="[Customers].[Customer ID].&amp;[AB-10150]"/>
            <x15:cachedUniqueName index="8" name="[Customers].[Customer ID].&amp;[AB-10165]"/>
            <x15:cachedUniqueName index="9" name="[Customers].[Customer ID].&amp;[AB-10255]"/>
            <x15:cachedUniqueName index="10" name="[Customers].[Customer ID].&amp;[AB-10600]"/>
            <x15:cachedUniqueName index="11" name="[Customers].[Customer ID].&amp;[AC-10420]"/>
            <x15:cachedUniqueName index="12" name="[Customers].[Customer ID].&amp;[AC-10450]"/>
            <x15:cachedUniqueName index="13" name="[Customers].[Customer ID].&amp;[AC-10615]"/>
            <x15:cachedUniqueName index="14" name="[Customers].[Customer ID].&amp;[AC-10660]"/>
            <x15:cachedUniqueName index="15" name="[Customers].[Customer ID].&amp;[AD-10180]"/>
            <x15:cachedUniqueName index="16" name="[Customers].[Customer ID].&amp;[AF-10870]"/>
            <x15:cachedUniqueName index="17" name="[Customers].[Customer ID].&amp;[AF-10885]"/>
            <x15:cachedUniqueName index="18" name="[Customers].[Customer ID].&amp;[AG-10270]"/>
            <x15:cachedUniqueName index="19" name="[Customers].[Customer ID].&amp;[AG-10300]"/>
            <x15:cachedUniqueName index="20" name="[Customers].[Customer ID].&amp;[AG-10330]"/>
            <x15:cachedUniqueName index="21" name="[Customers].[Customer ID].&amp;[AG-10390]"/>
            <x15:cachedUniqueName index="22" name="[Customers].[Customer ID].&amp;[AG-10495]"/>
            <x15:cachedUniqueName index="23" name="[Customers].[Customer ID].&amp;[AG-10525]"/>
            <x15:cachedUniqueName index="24" name="[Customers].[Customer ID].&amp;[AG-10675]"/>
            <x15:cachedUniqueName index="25" name="[Customers].[Customer ID].&amp;[AG-10765]"/>
            <x15:cachedUniqueName index="26" name="[Customers].[Customer ID].&amp;[AG-10900]"/>
            <x15:cachedUniqueName index="27" name="[Customers].[Customer ID].&amp;[AH-10030]"/>
            <x15:cachedUniqueName index="28" name="[Customers].[Customer ID].&amp;[AH-10075]"/>
            <x15:cachedUniqueName index="29" name="[Customers].[Customer ID].&amp;[AH-10120]"/>
            <x15:cachedUniqueName index="30" name="[Customers].[Customer ID].&amp;[AH-10195]"/>
            <x15:cachedUniqueName index="31" name="[Customers].[Customer ID].&amp;[AH-10210]"/>
            <x15:cachedUniqueName index="32" name="[Customers].[Customer ID].&amp;[AH-10465]"/>
            <x15:cachedUniqueName index="33" name="[Customers].[Customer ID].&amp;[AH-10585]"/>
            <x15:cachedUniqueName index="34" name="[Customers].[Customer ID].&amp;[AH-10690]"/>
            <x15:cachedUniqueName index="35" name="[Customers].[Customer ID].&amp;[AI-10855]"/>
            <x15:cachedUniqueName index="36" name="[Customers].[Customer ID].&amp;[AJ-10780]"/>
            <x15:cachedUniqueName index="37" name="[Customers].[Customer ID].&amp;[AJ-10795]"/>
            <x15:cachedUniqueName index="38" name="[Customers].[Customer ID].&amp;[AJ-10945]"/>
            <x15:cachedUniqueName index="39" name="[Customers].[Customer ID].&amp;[AJ-10960]"/>
            <x15:cachedUniqueName index="40" name="[Customers].[Customer ID].&amp;[AM-10360]"/>
            <x15:cachedUniqueName index="41" name="[Customers].[Customer ID].&amp;[AM-10705]"/>
            <x15:cachedUniqueName index="42" name="[Customers].[Customer ID].&amp;[AO-10810]"/>
            <x15:cachedUniqueName index="43" name="[Customers].[Customer ID].&amp;[AP-10720]"/>
            <x15:cachedUniqueName index="44" name="[Customers].[Customer ID].&amp;[AP-10915]"/>
            <x15:cachedUniqueName index="45" name="[Customers].[Customer ID].&amp;[AR-10345]"/>
            <x15:cachedUniqueName index="46" name="[Customers].[Customer ID].&amp;[AR-10405]"/>
            <x15:cachedUniqueName index="47" name="[Customers].[Customer ID].&amp;[AR-10510]"/>
            <x15:cachedUniqueName index="48" name="[Customers].[Customer ID].&amp;[AR-10540]"/>
            <x15:cachedUniqueName index="49" name="[Customers].[Customer ID].&amp;[AR-10570]"/>
            <x15:cachedUniqueName index="50" name="[Customers].[Customer ID].&amp;[AR-10825]"/>
            <x15:cachedUniqueName index="51" name="[Customers].[Customer ID].&amp;[AS-10045]"/>
            <x15:cachedUniqueName index="52" name="[Customers].[Customer ID].&amp;[AS-10090]"/>
            <x15:cachedUniqueName index="53" name="[Customers].[Customer ID].&amp;[AS-10135]"/>
            <x15:cachedUniqueName index="54" name="[Customers].[Customer ID].&amp;[AS-10225]"/>
            <x15:cachedUniqueName index="55" name="[Customers].[Customer ID].&amp;[AS-10240]"/>
            <x15:cachedUniqueName index="56" name="[Customers].[Customer ID].&amp;[AS-10285]"/>
            <x15:cachedUniqueName index="57" name="[Customers].[Customer ID].&amp;[AS-10630]"/>
            <x15:cachedUniqueName index="58" name="[Customers].[Customer ID].&amp;[AT-10435]"/>
            <x15:cachedUniqueName index="59" name="[Customers].[Customer ID].&amp;[AT-10735]"/>
            <x15:cachedUniqueName index="60" name="[Customers].[Customer ID].&amp;[AW-10840]"/>
            <x15:cachedUniqueName index="61" name="[Customers].[Customer ID].&amp;[AW-10930]"/>
            <x15:cachedUniqueName index="62" name="[Customers].[Customer ID].&amp;[AY-10555]"/>
            <x15:cachedUniqueName index="63" name="[Customers].[Customer ID].&amp;[AZ-10750]"/>
            <x15:cachedUniqueName index="64" name="[Customers].[Customer ID].&amp;[BB-10990]"/>
            <x15:cachedUniqueName index="65" name="[Customers].[Customer ID].&amp;[BB-11545]"/>
            <x15:cachedUniqueName index="66" name="[Customers].[Customer ID].&amp;[BC-11125]"/>
            <x15:cachedUniqueName index="67" name="[Customers].[Customer ID].&amp;[BD-11320]"/>
            <x15:cachedUniqueName index="68" name="[Customers].[Customer ID].&amp;[BD-11500]"/>
            <x15:cachedUniqueName index="69" name="[Customers].[Customer ID].&amp;[BD-11560]"/>
            <x15:cachedUniqueName index="70" name="[Customers].[Customer ID].&amp;[BD-11605]"/>
            <x15:cachedUniqueName index="71" name="[Customers].[Customer ID].&amp;[BD-11620]"/>
            <x15:cachedUniqueName index="72" name="[Customers].[Customer ID].&amp;[BD-11635]"/>
            <x15:cachedUniqueName index="73" name="[Customers].[Customer ID].&amp;[BD-11725]"/>
            <x15:cachedUniqueName index="74" name="[Customers].[Customer ID].&amp;[BD-11770]"/>
            <x15:cachedUniqueName index="75" name="[Customers].[Customer ID].&amp;[BE-11335]"/>
            <x15:cachedUniqueName index="76" name="[Customers].[Customer ID].&amp;[BE-11410]"/>
            <x15:cachedUniqueName index="77" name="[Customers].[Customer ID].&amp;[BE-11455]"/>
            <x15:cachedUniqueName index="78" name="[Customers].[Customer ID].&amp;[BF-10975]"/>
            <x15:cachedUniqueName index="79" name="[Customers].[Customer ID].&amp;[BF-11005]"/>
            <x15:cachedUniqueName index="80" name="[Customers].[Customer ID].&amp;[BF-11020]"/>
            <x15:cachedUniqueName index="81" name="[Customers].[Customer ID].&amp;[BF-11080]"/>
            <x15:cachedUniqueName index="82" name="[Customers].[Customer ID].&amp;[BF-11170]"/>
            <x15:cachedUniqueName index="83" name="[Customers].[Customer ID].&amp;[BF-11215]"/>
            <x15:cachedUniqueName index="84" name="[Customers].[Customer ID].&amp;[BF-11275]"/>
            <x15:cachedUniqueName index="85" name="[Customers].[Customer ID].&amp;[BG-11035]"/>
            <x15:cachedUniqueName index="86" name="[Customers].[Customer ID].&amp;[BG-11695]"/>
            <x15:cachedUniqueName index="87" name="[Customers].[Customer ID].&amp;[BG-11740]"/>
            <x15:cachedUniqueName index="88" name="[Customers].[Customer ID].&amp;[BH-11710]"/>
            <x15:cachedUniqueName index="89" name="[Customers].[Customer ID].&amp;[BK-11260]"/>
            <x15:cachedUniqueName index="90" name="[Customers].[Customer ID].&amp;[BM-11140]"/>
            <x15:cachedUniqueName index="91" name="[Customers].[Customer ID].&amp;[BM-11575]"/>
            <x15:cachedUniqueName index="92" name="[Customers].[Customer ID].&amp;[BM-11650]"/>
            <x15:cachedUniqueName index="93" name="[Customers].[Customer ID].&amp;[BM-11785]"/>
            <x15:cachedUniqueName index="94" name="[Customers].[Customer ID].&amp;[BN-11470]"/>
            <x15:cachedUniqueName index="95" name="[Customers].[Customer ID].&amp;[BN-11515]"/>
            <x15:cachedUniqueName index="96" name="[Customers].[Customer ID].&amp;[BO-11350]"/>
            <x15:cachedUniqueName index="97" name="[Customers].[Customer ID].&amp;[BO-11425]"/>
            <x15:cachedUniqueName index="98" name="[Customers].[Customer ID].&amp;[BP-11050]"/>
            <x15:cachedUniqueName index="99" name="[Customers].[Customer ID].&amp;[BP-11095]"/>
            <x15:cachedUniqueName index="100" name="[Customers].[Customer ID].&amp;[BP-11155]"/>
            <x15:cachedUniqueName index="101" name="[Customers].[Customer ID].&amp;[BP-11185]"/>
            <x15:cachedUniqueName index="102" name="[Customers].[Customer ID].&amp;[BP-11230]"/>
            <x15:cachedUniqueName index="103" name="[Customers].[Customer ID].&amp;[BP-11290]"/>
            <x15:cachedUniqueName index="104" name="[Customers].[Customer ID].&amp;[BS-11365]"/>
            <x15:cachedUniqueName index="105" name="[Customers].[Customer ID].&amp;[BS-11380]"/>
            <x15:cachedUniqueName index="106" name="[Customers].[Customer ID].&amp;[BS-11590]"/>
            <x15:cachedUniqueName index="107" name="[Customers].[Customer ID].&amp;[BS-11665]"/>
            <x15:cachedUniqueName index="108" name="[Customers].[Customer ID].&amp;[BS-11755]"/>
            <x15:cachedUniqueName index="109" name="[Customers].[Customer ID].&amp;[BS-11800]"/>
            <x15:cachedUniqueName index="110" name="[Customers].[Customer ID].&amp;[BT-11305]"/>
            <x15:cachedUniqueName index="111" name="[Customers].[Customer ID].&amp;[BT-11395]"/>
            <x15:cachedUniqueName index="112" name="[Customers].[Customer ID].&amp;[BT-11440]"/>
            <x15:cachedUniqueName index="113" name="[Customers].[Customer ID].&amp;[BT-11485]"/>
            <x15:cachedUniqueName index="114" name="[Customers].[Customer ID].&amp;[BT-11530]"/>
            <x15:cachedUniqueName index="115" name="[Customers].[Customer ID].&amp;[BT-11680]"/>
            <x15:cachedUniqueName index="116" name="[Customers].[Customer ID].&amp;[BV-11245]"/>
            <x15:cachedUniqueName index="117" name="[Customers].[Customer ID].&amp;[BW-11065]"/>
            <x15:cachedUniqueName index="118" name="[Customers].[Customer ID].&amp;[BW-11110]"/>
            <x15:cachedUniqueName index="119" name="[Customers].[Customer ID].&amp;[BW-11200]"/>
            <x15:cachedUniqueName index="120" name="[Customers].[Customer ID].&amp;[CA-11965]"/>
            <x15:cachedUniqueName index="121" name="[Customers].[Customer ID].&amp;[CA-12055]"/>
            <x15:cachedUniqueName index="122" name="[Customers].[Customer ID].&amp;[CA-12265]"/>
            <x15:cachedUniqueName index="123" name="[Customers].[Customer ID].&amp;[CA-12310]"/>
            <x15:cachedUniqueName index="124" name="[Customers].[Customer ID].&amp;[CA-12775]"/>
            <x15:cachedUniqueName index="125" name="[Customers].[Customer ID].&amp;[CB-12025]"/>
            <x15:cachedUniqueName index="126" name="[Customers].[Customer ID].&amp;[CB-12415]"/>
            <x15:cachedUniqueName index="127" name="[Customers].[Customer ID].&amp;[CB-12535]"/>
            <x15:cachedUniqueName index="128" name="[Customers].[Customer ID].&amp;[CC-12100]"/>
            <x15:cachedUniqueName index="129" name="[Customers].[Customer ID].&amp;[CC-12145]"/>
            <x15:cachedUniqueName index="130" name="[Customers].[Customer ID].&amp;[CC-12220]"/>
            <x15:cachedUniqueName index="131" name="[Customers].[Customer ID].&amp;[CC-12370]"/>
            <x15:cachedUniqueName index="132" name="[Customers].[Customer ID].&amp;[CC-12430]"/>
            <x15:cachedUniqueName index="133" name="[Customers].[Customer ID].&amp;[CC-12475]"/>
            <x15:cachedUniqueName index="134" name="[Customers].[Customer ID].&amp;[CC-12550]"/>
            <x15:cachedUniqueName index="135" name="[Customers].[Customer ID].&amp;[CC-12610]"/>
            <x15:cachedUniqueName index="136" name="[Customers].[Customer ID].&amp;[CC-12670]"/>
            <x15:cachedUniqueName index="137" name="[Customers].[Customer ID].&amp;[CC-12685]"/>
            <x15:cachedUniqueName index="138" name="[Customers].[Customer ID].&amp;[CD-11920]"/>
            <x15:cachedUniqueName index="139" name="[Customers].[Customer ID].&amp;[CD-11980]"/>
            <x15:cachedUniqueName index="140" name="[Customers].[Customer ID].&amp;[CD-12280]"/>
            <x15:cachedUniqueName index="141" name="[Customers].[Customer ID].&amp;[CD-12790]"/>
            <x15:cachedUniqueName index="142" name="[Customers].[Customer ID].&amp;[CG-12040]"/>
            <x15:cachedUniqueName index="143" name="[Customers].[Customer ID].&amp;[CG-12520]"/>
            <x15:cachedUniqueName index="144" name="[Customers].[Customer ID].&amp;[CH-12070]"/>
            <x15:cachedUniqueName index="145" name="[Customers].[Customer ID].&amp;[CJ-11875]"/>
            <x15:cachedUniqueName index="146" name="[Customers].[Customer ID].&amp;[CJ-12010]"/>
            <x15:cachedUniqueName index="147" name="[Customers].[Customer ID].&amp;[CK-12205]"/>
            <x15:cachedUniqueName index="148" name="[Customers].[Customer ID].&amp;[CK-12325]"/>
            <x15:cachedUniqueName index="149" name="[Customers].[Customer ID].&amp;[CK-12595]"/>
            <x15:cachedUniqueName index="150" name="[Customers].[Customer ID].&amp;[CK-12760]"/>
            <x15:cachedUniqueName index="151" name="[Customers].[Customer ID].&amp;[CL-11890]"/>
            <x15:cachedUniqueName index="152" name="[Customers].[Customer ID].&amp;[CL-12565]"/>
            <x15:cachedUniqueName index="153" name="[Customers].[Customer ID].&amp;[CL-12700]"/>
            <x15:cachedUniqueName index="154" name="[Customers].[Customer ID].&amp;[CM-11815]"/>
            <x15:cachedUniqueName index="155" name="[Customers].[Customer ID].&amp;[CM-11935]"/>
            <x15:cachedUniqueName index="156" name="[Customers].[Customer ID].&amp;[CM-12115]"/>
            <x15:cachedUniqueName index="157" name="[Customers].[Customer ID].&amp;[CM-12160]"/>
            <x15:cachedUniqueName index="158" name="[Customers].[Customer ID].&amp;[CM-12190]"/>
            <x15:cachedUniqueName index="159" name="[Customers].[Customer ID].&amp;[CM-12235]"/>
            <x15:cachedUniqueName index="160" name="[Customers].[Customer ID].&amp;[CM-12385]"/>
            <x15:cachedUniqueName index="161" name="[Customers].[Customer ID].&amp;[CM-12445]"/>
            <x15:cachedUniqueName index="162" name="[Customers].[Customer ID].&amp;[CM-12655]"/>
            <x15:cachedUniqueName index="163" name="[Customers].[Customer ID].&amp;[CM-12715]"/>
            <x15:cachedUniqueName index="164" name="[Customers].[Customer ID].&amp;[Co-12640]"/>
            <x15:cachedUniqueName index="165" name="[Customers].[Customer ID].&amp;[CP-12085]"/>
            <x15:cachedUniqueName index="166" name="[Customers].[Customer ID].&amp;[CP-12340]"/>
            <x15:cachedUniqueName index="167" name="[Customers].[Customer ID].&amp;[CR-12580]"/>
            <x15:cachedUniqueName index="168" name="[Customers].[Customer ID].&amp;[CR-12625]"/>
            <x15:cachedUniqueName index="169" name="[Customers].[Customer ID].&amp;[CR-12730]"/>
            <x15:cachedUniqueName index="170" name="[Customers].[Customer ID].&amp;[CR-12820]"/>
            <x15:cachedUniqueName index="171" name="[Customers].[Customer ID].&amp;[CS-11845]"/>
            <x15:cachedUniqueName index="172" name="[Customers].[Customer ID].&amp;[CS-11860]"/>
            <x15:cachedUniqueName index="173" name="[Customers].[Customer ID].&amp;[CS-11950]"/>
            <x15:cachedUniqueName index="174" name="[Customers].[Customer ID].&amp;[CS-12130]"/>
            <x15:cachedUniqueName index="175" name="[Customers].[Customer ID].&amp;[CS-12175]"/>
            <x15:cachedUniqueName index="176" name="[Customers].[Customer ID].&amp;[CS-12250]"/>
            <x15:cachedUniqueName index="177" name="[Customers].[Customer ID].&amp;[CS-12355]"/>
            <x15:cachedUniqueName index="178" name="[Customers].[Customer ID].&amp;[CS-12400]"/>
            <x15:cachedUniqueName index="179" name="[Customers].[Customer ID].&amp;[CS-12460]"/>
            <x15:cachedUniqueName index="180" name="[Customers].[Customer ID].&amp;[CS-12490]"/>
            <x15:cachedUniqueName index="181" name="[Customers].[Customer ID].&amp;[CS-12505]"/>
            <x15:cachedUniqueName index="182" name="[Customers].[Customer ID].&amp;[CT-11995]"/>
            <x15:cachedUniqueName index="183" name="[Customers].[Customer ID].&amp;[CV-12295]"/>
            <x15:cachedUniqueName index="184" name="[Customers].[Customer ID].&amp;[CV-12805]"/>
            <x15:cachedUniqueName index="185" name="[Customers].[Customer ID].&amp;[CW-11905]"/>
            <x15:cachedUniqueName index="186" name="[Customers].[Customer ID].&amp;[CY-12745]"/>
            <x15:cachedUniqueName index="187" name="[Customers].[Customer ID].&amp;[DA-13450]"/>
            <x15:cachedUniqueName index="188" name="[Customers].[Customer ID].&amp;[DB-12910]"/>
            <x15:cachedUniqueName index="189" name="[Customers].[Customer ID].&amp;[DB-12970]"/>
            <x15:cachedUniqueName index="190" name="[Customers].[Customer ID].&amp;[DB-13060]"/>
            <x15:cachedUniqueName index="191" name="[Customers].[Customer ID].&amp;[DB-13120]"/>
            <x15:cachedUniqueName index="192" name="[Customers].[Customer ID].&amp;[DB-13210]"/>
            <x15:cachedUniqueName index="193" name="[Customers].[Customer ID].&amp;[DB-13270]"/>
            <x15:cachedUniqueName index="194" name="[Customers].[Customer ID].&amp;[DB-13360]"/>
            <x15:cachedUniqueName index="195" name="[Customers].[Customer ID].&amp;[DB-13405]"/>
            <x15:cachedUniqueName index="196" name="[Customers].[Customer ID].&amp;[DB-13555]"/>
            <x15:cachedUniqueName index="197" name="[Customers].[Customer ID].&amp;[DB-13615]"/>
            <x15:cachedUniqueName index="198" name="[Customers].[Customer ID].&amp;[DB-13660]"/>
            <x15:cachedUniqueName index="199" name="[Customers].[Customer ID].&amp;[DC-12850]"/>
            <x15:cachedUniqueName index="200" name="[Customers].[Customer ID].&amp;[DC-13285]"/>
            <x15:cachedUniqueName index="201" name="[Customers].[Customer ID].&amp;[DD-13570]"/>
            <x15:cachedUniqueName index="202" name="[Customers].[Customer ID].&amp;[DE-13255]"/>
            <x15:cachedUniqueName index="203" name="[Customers].[Customer ID].&amp;[DF-13135]"/>
            <x15:cachedUniqueName index="204" name="[Customers].[Customer ID].&amp;[DG-13300]"/>
            <x15:cachedUniqueName index="205" name="[Customers].[Customer ID].&amp;[DH-13075]"/>
            <x15:cachedUniqueName index="206" name="[Customers].[Customer ID].&amp;[DH-13675]"/>
            <x15:cachedUniqueName index="207" name="[Customers].[Customer ID].&amp;[DJ-13420]"/>
            <x15:cachedUniqueName index="208" name="[Customers].[Customer ID].&amp;[DJ-13510]"/>
            <x15:cachedUniqueName index="209" name="[Customers].[Customer ID].&amp;[DJ-13630]"/>
            <x15:cachedUniqueName index="210" name="[Customers].[Customer ID].&amp;[DK-12835]"/>
            <x15:cachedUniqueName index="211" name="[Customers].[Customer ID].&amp;[DK-12895]"/>
            <x15:cachedUniqueName index="212" name="[Customers].[Customer ID].&amp;[DK-12985]"/>
            <x15:cachedUniqueName index="213" name="[Customers].[Customer ID].&amp;[DK-13090]"/>
            <x15:cachedUniqueName index="214" name="[Customers].[Customer ID].&amp;[DK-13150]"/>
            <x15:cachedUniqueName index="215" name="[Customers].[Customer ID].&amp;[DK-13225]"/>
            <x15:cachedUniqueName index="216" name="[Customers].[Customer ID].&amp;[DK-13375]"/>
            <x15:cachedUniqueName index="217" name="[Customers].[Customer ID].&amp;[DL-12865]"/>
            <x15:cachedUniqueName index="218" name="[Customers].[Customer ID].&amp;[DL-12925]"/>
            <x15:cachedUniqueName index="219" name="[Customers].[Customer ID].&amp;[DL-13315]"/>
            <x15:cachedUniqueName index="220" name="[Customers].[Customer ID].&amp;[DL-13330]"/>
            <x15:cachedUniqueName index="221" name="[Customers].[Customer ID].&amp;[DL-13495]"/>
            <x15:cachedUniqueName index="222" name="[Customers].[Customer ID].&amp;[Dl-13600]"/>
            <x15:cachedUniqueName index="223" name="[Customers].[Customer ID].&amp;[DM-12955]"/>
            <x15:cachedUniqueName index="224" name="[Customers].[Customer ID].&amp;[DM-13015]"/>
            <x15:cachedUniqueName index="225" name="[Customers].[Customer ID].&amp;[DM-13345]"/>
            <x15:cachedUniqueName index="226" name="[Customers].[Customer ID].&amp;[DM-13525]"/>
            <x15:cachedUniqueName index="227" name="[Customers].[Customer ID].&amp;[DN-13690]"/>
            <x15:cachedUniqueName index="228" name="[Customers].[Customer ID].&amp;[DO-13435]"/>
            <x15:cachedUniqueName index="229" name="[Customers].[Customer ID].&amp;[DO-13645]"/>
            <x15:cachedUniqueName index="230" name="[Customers].[Customer ID].&amp;[DP-13000]"/>
            <x15:cachedUniqueName index="231" name="[Customers].[Customer ID].&amp;[DP-13105]"/>
            <x15:cachedUniqueName index="232" name="[Customers].[Customer ID].&amp;[DP-13165]"/>
            <x15:cachedUniqueName index="233" name="[Customers].[Customer ID].&amp;[Dp-13240]"/>
            <x15:cachedUniqueName index="234" name="[Customers].[Customer ID].&amp;[DP-13390]"/>
            <x15:cachedUniqueName index="235" name="[Customers].[Customer ID].&amp;[DR-12880]"/>
            <x15:cachedUniqueName index="236" name="[Customers].[Customer ID].&amp;[DR-12940]"/>
            <x15:cachedUniqueName index="237" name="[Customers].[Customer ID].&amp;[DS-13030]"/>
            <x15:cachedUniqueName index="238" name="[Customers].[Customer ID].&amp;[DS-13180]"/>
            <x15:cachedUniqueName index="239" name="[Customers].[Customer ID].&amp;[DV-13045]"/>
            <x15:cachedUniqueName index="240" name="[Customers].[Customer ID].&amp;[DV-13465]"/>
            <x15:cachedUniqueName index="241" name="[Customers].[Customer ID].&amp;[DW-13195]"/>
            <x15:cachedUniqueName index="242" name="[Customers].[Customer ID].&amp;[DW-13480]"/>
            <x15:cachedUniqueName index="243" name="[Customers].[Customer ID].&amp;[DW-13540]"/>
            <x15:cachedUniqueName index="244" name="[Customers].[Customer ID].&amp;[DW-13585]"/>
            <x15:cachedUniqueName index="245" name="[Customers].[Customer ID].&amp;[EA-14035]"/>
            <x15:cachedUniqueName index="246" name="[Customers].[Customer ID].&amp;[EB-13705]"/>
            <x15:cachedUniqueName index="247" name="[Customers].[Customer ID].&amp;[EB-13750]"/>
            <x15:cachedUniqueName index="248" name="[Customers].[Customer ID].&amp;[EB-13840]"/>
            <x15:cachedUniqueName index="249" name="[Customers].[Customer ID].&amp;[EB-13870]"/>
            <x15:cachedUniqueName index="250" name="[Customers].[Customer ID].&amp;[EB-13930]"/>
            <x15:cachedUniqueName index="251" name="[Customers].[Customer ID].&amp;[EB-13975]"/>
            <x15:cachedUniqueName index="252" name="[Customers].[Customer ID].&amp;[EB-14110]"/>
            <x15:cachedUniqueName index="253" name="[Customers].[Customer ID].&amp;[EB-14170]"/>
            <x15:cachedUniqueName index="254" name="[Customers].[Customer ID].&amp;[EC-14050]"/>
            <x15:cachedUniqueName index="255" name="[Customers].[Customer ID].&amp;[ED-13885]"/>
            <x15:cachedUniqueName index="256" name="[Customers].[Customer ID].&amp;[EG-13900]"/>
            <x15:cachedUniqueName index="257" name="[Customers].[Customer ID].&amp;[EH-13765]"/>
            <x15:cachedUniqueName index="258" name="[Customers].[Customer ID].&amp;[EH-13945]"/>
            <x15:cachedUniqueName index="259" name="[Customers].[Customer ID].&amp;[EH-13990]"/>
            <x15:cachedUniqueName index="260" name="[Customers].[Customer ID].&amp;[EH-14005]"/>
            <x15:cachedUniqueName index="261" name="[Customers].[Customer ID].&amp;[EH-14125]"/>
            <x15:cachedUniqueName index="262" name="[Customers].[Customer ID].&amp;[EH-14185]"/>
            <x15:cachedUniqueName index="263" name="[Customers].[Customer ID].&amp;[EJ-13720]"/>
            <x15:cachedUniqueName index="264" name="[Customers].[Customer ID].&amp;[EJ-14155]"/>
            <x15:cachedUniqueName index="265" name="[Customers].[Customer ID].&amp;[EK-13795]"/>
            <x15:cachedUniqueName index="266" name="[Customers].[Customer ID].&amp;[EL-13735]"/>
            <x15:cachedUniqueName index="267" name="[Customers].[Customer ID].&amp;[EM-13810]"/>
            <x15:cachedUniqueName index="268" name="[Customers].[Customer ID].&amp;[EM-13825]"/>
            <x15:cachedUniqueName index="269" name="[Customers].[Customer ID].&amp;[EM-13960]"/>
            <x15:cachedUniqueName index="270" name="[Customers].[Customer ID].&amp;[EM-14065]"/>
            <x15:cachedUniqueName index="271" name="[Customers].[Customer ID].&amp;[EM-14095]"/>
            <x15:cachedUniqueName index="272" name="[Customers].[Customer ID].&amp;[EM-14140]"/>
            <x15:cachedUniqueName index="273" name="[Customers].[Customer ID].&amp;[EM-14200]"/>
            <x15:cachedUniqueName index="274" name="[Customers].[Customer ID].&amp;[EN-13780]"/>
            <x15:cachedUniqueName index="275" name="[Customers].[Customer ID].&amp;[EP-13915]"/>
            <x15:cachedUniqueName index="276" name="[Customers].[Customer ID].&amp;[ER-13855]"/>
            <x15:cachedUniqueName index="277" name="[Customers].[Customer ID].&amp;[ES-14020]"/>
            <x15:cachedUniqueName index="278" name="[Customers].[Customer ID].&amp;[ES-14080]"/>
            <x15:cachedUniqueName index="279" name="[Customers].[Customer ID].&amp;[FA-14230]"/>
            <x15:cachedUniqueName index="280" name="[Customers].[Customer ID].&amp;[FC-14245]"/>
            <x15:cachedUniqueName index="281" name="[Customers].[Customer ID].&amp;[FC-14335]"/>
            <x15:cachedUniqueName index="282" name="[Customers].[Customer ID].&amp;[FG-14260]"/>
            <x15:cachedUniqueName index="283" name="[Customers].[Customer ID].&amp;[FH-14275]"/>
            <x15:cachedUniqueName index="284" name="[Customers].[Customer ID].&amp;[FH-14350]"/>
            <x15:cachedUniqueName index="285" name="[Customers].[Customer ID].&amp;[FH-14365]"/>
            <x15:cachedUniqueName index="286" name="[Customers].[Customer ID].&amp;[FM-14215]"/>
            <x15:cachedUniqueName index="287" name="[Customers].[Customer ID].&amp;[FM-14290]"/>
            <x15:cachedUniqueName index="288" name="[Customers].[Customer ID].&amp;[FM-14380]"/>
            <x15:cachedUniqueName index="289" name="[Customers].[Customer ID].&amp;[FO-14305]"/>
            <x15:cachedUniqueName index="290" name="[Customers].[Customer ID].&amp;[FP-14320]"/>
            <x15:cachedUniqueName index="291" name="[Customers].[Customer ID].&amp;[FW-14395]"/>
            <x15:cachedUniqueName index="292" name="[Customers].[Customer ID].&amp;[GA-14515]"/>
            <x15:cachedUniqueName index="293" name="[Customers].[Customer ID].&amp;[GA-14725]"/>
            <x15:cachedUniqueName index="294" name="[Customers].[Customer ID].&amp;[GB-14530]"/>
            <x15:cachedUniqueName index="295" name="[Customers].[Customer ID].&amp;[GB-14575]"/>
            <x15:cachedUniqueName index="296" name="[Customers].[Customer ID].&amp;[GD-14590]"/>
            <x15:cachedUniqueName index="297" name="[Customers].[Customer ID].&amp;[GG-14650]"/>
            <x15:cachedUniqueName index="298" name="[Customers].[Customer ID].&amp;[GH-14410]"/>
            <x15:cachedUniqueName index="299" name="[Customers].[Customer ID].&amp;[GH-14425]"/>
            <x15:cachedUniqueName index="300" name="[Customers].[Customer ID].&amp;[GH-14485]"/>
            <x15:cachedUniqueName index="301" name="[Customers].[Customer ID].&amp;[GH-14665]"/>
            <x15:cachedUniqueName index="302" name="[Customers].[Customer ID].&amp;[GK-14620]"/>
            <x15:cachedUniqueName index="303" name="[Customers].[Customer ID].&amp;[GM-14440]"/>
            <x15:cachedUniqueName index="304" name="[Customers].[Customer ID].&amp;[GM-14455]"/>
            <x15:cachedUniqueName index="305" name="[Customers].[Customer ID].&amp;[GM-14500]"/>
            <x15:cachedUniqueName index="306" name="[Customers].[Customer ID].&amp;[GM-14680]"/>
            <x15:cachedUniqueName index="307" name="[Customers].[Customer ID].&amp;[GM-14695]"/>
            <x15:cachedUniqueName index="308" name="[Customers].[Customer ID].&amp;[GP-14740]"/>
            <x15:cachedUniqueName index="309" name="[Customers].[Customer ID].&amp;[GR-14560]"/>
            <x15:cachedUniqueName index="310" name="[Customers].[Customer ID].&amp;[GT-14635]"/>
            <x15:cachedUniqueName index="311" name="[Customers].[Customer ID].&amp;[GT-14710]"/>
            <x15:cachedUniqueName index="312" name="[Customers].[Customer ID].&amp;[GT-14755]"/>
            <x15:cachedUniqueName index="313" name="[Customers].[Customer ID].&amp;[GW-14605]"/>
            <x15:cachedUniqueName index="314" name="[Customers].[Customer ID].&amp;[GZ-14470]"/>
            <x15:cachedUniqueName index="315" name="[Customers].[Customer ID].&amp;[GZ-14545]"/>
            <x15:cachedUniqueName index="316" name="[Customers].[Customer ID].&amp;[HA-14905]"/>
            <x15:cachedUniqueName index="317" name="[Customers].[Customer ID].&amp;[HA-14920]"/>
            <x15:cachedUniqueName index="318" name="[Customers].[Customer ID].&amp;[HD-14785]"/>
            <x15:cachedUniqueName index="319" name="[Customers].[Customer ID].&amp;[HE-14800]"/>
            <x15:cachedUniqueName index="320" name="[Customers].[Customer ID].&amp;[HF-14995]"/>
            <x15:cachedUniqueName index="321" name="[Customers].[Customer ID].&amp;[HG-14845]"/>
            <x15:cachedUniqueName index="322" name="[Customers].[Customer ID].&amp;[HG-14965]"/>
            <x15:cachedUniqueName index="323" name="[Customers].[Customer ID].&amp;[HG-15025]"/>
            <x15:cachedUniqueName index="324" name="[Customers].[Customer ID].&amp;[HH-15010]"/>
            <x15:cachedUniqueName index="325" name="[Customers].[Customer ID].&amp;[HJ-14875]"/>
            <x15:cachedUniqueName index="326" name="[Customers].[Customer ID].&amp;[HK-14890]"/>
            <x15:cachedUniqueName index="327" name="[Customers].[Customer ID].&amp;[HL-15040]"/>
            <x15:cachedUniqueName index="328" name="[Customers].[Customer ID].&amp;[HM-14860]"/>
            <x15:cachedUniqueName index="329" name="[Customers].[Customer ID].&amp;[HM-14980]"/>
            <x15:cachedUniqueName index="330" name="[Customers].[Customer ID].&amp;[HP-14815]"/>
            <x15:cachedUniqueName index="331" name="[Customers].[Customer ID].&amp;[HR-14770]"/>
            <x15:cachedUniqueName index="332" name="[Customers].[Customer ID].&amp;[HR-14830]"/>
            <x15:cachedUniqueName index="333" name="[Customers].[Customer ID].&amp;[HW-14935]"/>
            <x15:cachedUniqueName index="334" name="[Customers].[Customer ID].&amp;[HZ-14950]"/>
            <x15:cachedUniqueName index="335" name="[Customers].[Customer ID].&amp;[IG-15085]"/>
            <x15:cachedUniqueName index="336" name="[Customers].[Customer ID].&amp;[IL-15100]"/>
            <x15:cachedUniqueName index="337" name="[Customers].[Customer ID].&amp;[IM-15055]"/>
            <x15:cachedUniqueName index="338" name="[Customers].[Customer ID].&amp;[IM-15070]"/>
            <x15:cachedUniqueName index="339" name="[Customers].[Customer ID].&amp;[JA-15970]"/>
            <x15:cachedUniqueName index="340" name="[Customers].[Customer ID].&amp;[JB-15400]"/>
            <x15:cachedUniqueName index="341" name="[Customers].[Customer ID].&amp;[JB-15925]"/>
            <x15:cachedUniqueName index="342" name="[Customers].[Customer ID].&amp;[JB-16000]"/>
            <x15:cachedUniqueName index="343" name="[Customers].[Customer ID].&amp;[JB-16045]"/>
            <x15:cachedUniqueName index="344" name="[Customers].[Customer ID].&amp;[JC-15340]"/>
            <x15:cachedUniqueName index="345" name="[Customers].[Customer ID].&amp;[JC-15385]"/>
            <x15:cachedUniqueName index="346" name="[Customers].[Customer ID].&amp;[JC-15775]"/>
            <x15:cachedUniqueName index="347" name="[Customers].[Customer ID].&amp;[JC-16105]"/>
            <x15:cachedUniqueName index="348" name="[Customers].[Customer ID].&amp;[JD-15790]"/>
            <x15:cachedUniqueName index="349" name="[Customers].[Customer ID].&amp;[JD-15895]"/>
            <x15:cachedUniqueName index="350" name="[Customers].[Customer ID].&amp;[JD-16015]"/>
            <x15:cachedUniqueName index="351" name="[Customers].[Customer ID].&amp;[JD-16060]"/>
            <x15:cachedUniqueName index="352" name="[Customers].[Customer ID].&amp;[JD-16150]"/>
            <x15:cachedUniqueName index="353" name="[Customers].[Customer ID].&amp;[JE-15475]"/>
            <x15:cachedUniqueName index="354" name="[Customers].[Customer ID].&amp;[JE-15610]"/>
            <x15:cachedUniqueName index="355" name="[Customers].[Customer ID].&amp;[JE-15715]"/>
            <x15:cachedUniqueName index="356" name="[Customers].[Customer ID].&amp;[JE-15745]"/>
            <x15:cachedUniqueName index="357" name="[Customers].[Customer ID].&amp;[JE-16165]"/>
            <x15:cachedUniqueName index="358" name="[Customers].[Customer ID].&amp;[JF-15190]"/>
            <x15:cachedUniqueName index="359" name="[Customers].[Customer ID].&amp;[JF-15295]"/>
            <x15:cachedUniqueName index="360" name="[Customers].[Customer ID].&amp;[JF-15355]"/>
            <x15:cachedUniqueName index="361" name="[Customers].[Customer ID].&amp;[JF-15415]"/>
            <x15:cachedUniqueName index="362" name="[Customers].[Customer ID].&amp;[JF-15490]"/>
            <x15:cachedUniqueName index="363" name="[Customers].[Customer ID].&amp;[JF-15565]"/>
            <x15:cachedUniqueName index="364" name="[Customers].[Customer ID].&amp;[JG-15115]"/>
            <x15:cachedUniqueName index="365" name="[Customers].[Customer ID].&amp;[JG-15160]"/>
            <x15:cachedUniqueName index="366" name="[Customers].[Customer ID].&amp;[JG-15310]"/>
            <x15:cachedUniqueName index="367" name="[Customers].[Customer ID].&amp;[JG-15805]"/>
            <x15:cachedUniqueName index="368" name="[Customers].[Customer ID].&amp;[JH-15430]"/>
            <x15:cachedUniqueName index="369" name="[Customers].[Customer ID].&amp;[JH-15820]"/>
            <x15:cachedUniqueName index="370" name="[Customers].[Customer ID].&amp;[JH-15910]"/>
            <x15:cachedUniqueName index="371" name="[Customers].[Customer ID].&amp;[JH-15985]"/>
            <x15:cachedUniqueName index="372" name="[Customers].[Customer ID].&amp;[JH-16180]"/>
            <x15:cachedUniqueName index="373" name="[Customers].[Customer ID].&amp;[JJ-15445]"/>
            <x15:cachedUniqueName index="374" name="[Customers].[Customer ID].&amp;[JJ-15760]"/>
            <x15:cachedUniqueName index="375" name="[Customers].[Customer ID].&amp;[JK-15205]"/>
            <x15:cachedUniqueName index="376" name="[Customers].[Customer ID].&amp;[JK-15325]"/>
            <x15:cachedUniqueName index="377" name="[Customers].[Customer ID].&amp;[JK-15370]"/>
            <x15:cachedUniqueName index="378" name="[Customers].[Customer ID].&amp;[JK-15625]"/>
            <x15:cachedUniqueName index="379" name="[Customers].[Customer ID].&amp;[JK-15640]"/>
            <x15:cachedUniqueName index="380" name="[Customers].[Customer ID].&amp;[JK-15730]"/>
            <x15:cachedUniqueName index="381" name="[Customers].[Customer ID].&amp;[JK-16090]"/>
            <x15:cachedUniqueName index="382" name="[Customers].[Customer ID].&amp;[JK-16120]"/>
            <x15:cachedUniqueName index="383" name="[Customers].[Customer ID].&amp;[JL-15130]"/>
            <x15:cachedUniqueName index="384" name="[Customers].[Customer ID].&amp;[JL-15175]"/>
            <x15:cachedUniqueName index="385" name="[Customers].[Customer ID].&amp;[JL-15235]"/>
            <x15:cachedUniqueName index="386" name="[Customers].[Customer ID].&amp;[JL-15505]"/>
            <x15:cachedUniqueName index="387" name="[Customers].[Customer ID].&amp;[JL-15835]"/>
            <x15:cachedUniqueName index="388" name="[Customers].[Customer ID].&amp;[JL-15850]"/>
            <x15:cachedUniqueName index="389" name="[Customers].[Customer ID].&amp;[JM-15250]"/>
            <x15:cachedUniqueName index="390" name="[Customers].[Customer ID].&amp;[JM-15265]"/>
            <x15:cachedUniqueName index="391" name="[Customers].[Customer ID].&amp;[JM-15535]"/>
            <x15:cachedUniqueName index="392" name="[Customers].[Customer ID].&amp;[JM-15580]"/>
            <x15:cachedUniqueName index="393" name="[Customers].[Customer ID].&amp;[JM-15655]"/>
            <x15:cachedUniqueName index="394" name="[Customers].[Customer ID].&amp;[JM-15865]"/>
            <x15:cachedUniqueName index="395" name="[Customers].[Customer ID].&amp;[JM-16195]"/>
            <x15:cachedUniqueName index="396" name="[Customers].[Customer ID].&amp;[JO-15145]"/>
            <x15:cachedUniqueName index="397" name="[Customers].[Customer ID].&amp;[JO-15280]"/>
            <x15:cachedUniqueName index="398" name="[Customers].[Customer ID].&amp;[JO-15550]"/>
            <x15:cachedUniqueName index="399" name="[Customers].[Customer ID].&amp;[JP-15460]"/>
            <x15:cachedUniqueName index="400" name="[Customers].[Customer ID].&amp;[JP-15520]"/>
            <x15:cachedUniqueName index="401" name="[Customers].[Customer ID].&amp;[JP-16135]"/>
            <x15:cachedUniqueName index="402" name="[Customers].[Customer ID].&amp;[JR-15670]"/>
            <x15:cachedUniqueName index="403" name="[Customers].[Customer ID].&amp;[JR-15700]"/>
            <x15:cachedUniqueName index="404" name="[Customers].[Customer ID].&amp;[JR-16210]"/>
            <x15:cachedUniqueName index="405" name="[Customers].[Customer ID].&amp;[JS-15595]"/>
            <x15:cachedUniqueName index="406" name="[Customers].[Customer ID].&amp;[JS-15685]"/>
            <x15:cachedUniqueName index="407" name="[Customers].[Customer ID].&amp;[JS-15880]"/>
            <x15:cachedUniqueName index="408" name="[Customers].[Customer ID].&amp;[JS-15940]"/>
            <x15:cachedUniqueName index="409" name="[Customers].[Customer ID].&amp;[JS-16030]"/>
            <x15:cachedUniqueName index="410" name="[Customers].[Customer ID].&amp;[JW-15220]"/>
            <x15:cachedUniqueName index="411" name="[Customers].[Customer ID].&amp;[JW-15955]"/>
            <x15:cachedUniqueName index="412" name="[Customers].[Customer ID].&amp;[JW-16075]"/>
            <x15:cachedUniqueName index="413" name="[Customers].[Customer ID].&amp;[KA-16525]"/>
            <x15:cachedUniqueName index="414" name="[Customers].[Customer ID].&amp;[KB-16240]"/>
            <x15:cachedUniqueName index="415" name="[Customers].[Customer ID].&amp;[KB-16315]"/>
            <x15:cachedUniqueName index="416" name="[Customers].[Customer ID].&amp;[KB-16405]"/>
            <x15:cachedUniqueName index="417" name="[Customers].[Customer ID].&amp;[KB-16585]"/>
            <x15:cachedUniqueName index="418" name="[Customers].[Customer ID].&amp;[KB-16600]"/>
            <x15:cachedUniqueName index="419" name="[Customers].[Customer ID].&amp;[KC-16255]"/>
            <x15:cachedUniqueName index="420" name="[Customers].[Customer ID].&amp;[KC-16540]"/>
            <x15:cachedUniqueName index="421" name="[Customers].[Customer ID].&amp;[KC-16675]"/>
            <x15:cachedUniqueName index="422" name="[Customers].[Customer ID].&amp;[KD-16270]"/>
            <x15:cachedUniqueName index="423" name="[Customers].[Customer ID].&amp;[KD-16345]"/>
            <x15:cachedUniqueName index="424" name="[Customers].[Customer ID].&amp;[KD-16495]"/>
            <x15:cachedUniqueName index="425" name="[Customers].[Customer ID].&amp;[KD-16615]"/>
            <x15:cachedUniqueName index="426" name="[Customers].[Customer ID].&amp;[KE-16420]"/>
            <x15:cachedUniqueName index="427" name="[Customers].[Customer ID].&amp;[KF-16285]"/>
            <x15:cachedUniqueName index="428" name="[Customers].[Customer ID].&amp;[KH-16330]"/>
            <x15:cachedUniqueName index="429" name="[Customers].[Customer ID].&amp;[KH-16360]"/>
            <x15:cachedUniqueName index="430" name="[Customers].[Customer ID].&amp;[KH-16510]"/>
            <x15:cachedUniqueName index="431" name="[Customers].[Customer ID].&amp;[KH-16630]"/>
            <x15:cachedUniqueName index="432" name="[Customers].[Customer ID].&amp;[KH-16690]"/>
            <x15:cachedUniqueName index="433" name="[Customers].[Customer ID].&amp;[KL-16555]"/>
            <x15:cachedUniqueName index="434" name="[Customers].[Customer ID].&amp;[KL-16645]"/>
            <x15:cachedUniqueName index="435" name="[Customers].[Customer ID].&amp;[KM-16225]"/>
            <x15:cachedUniqueName index="436" name="[Customers].[Customer ID].&amp;[KM-16375]"/>
            <x15:cachedUniqueName index="437" name="[Customers].[Customer ID].&amp;[KM-16660]"/>
            <x15:cachedUniqueName index="438" name="[Customers].[Customer ID].&amp;[KM-16720]"/>
            <x15:cachedUniqueName index="439" name="[Customers].[Customer ID].&amp;[KN-16390]"/>
            <x15:cachedUniqueName index="440" name="[Customers].[Customer ID].&amp;[KN-16450]"/>
            <x15:cachedUniqueName index="441" name="[Customers].[Customer ID].&amp;[KN-16705]"/>
            <x15:cachedUniqueName index="442" name="[Customers].[Customer ID].&amp;[KS-16300]"/>
            <x15:cachedUniqueName index="443" name="[Customers].[Customer ID].&amp;[KT-16465]"/>
            <x15:cachedUniqueName index="444" name="[Customers].[Customer ID].&amp;[KT-16480]"/>
            <x15:cachedUniqueName index="445" name="[Customers].[Customer ID].&amp;[KW-16435]"/>
            <x15:cachedUniqueName index="446" name="[Customers].[Customer ID].&amp;[KW-16570]"/>
            <x15:cachedUniqueName index="447" name="[Customers].[Customer ID].&amp;[LA-16780]"/>
            <x15:cachedUniqueName index="448" name="[Customers].[Customer ID].&amp;[LB-16735]"/>
            <x15:cachedUniqueName index="449" name="[Customers].[Customer ID].&amp;[LB-16795]"/>
            <x15:cachedUniqueName index="450" name="[Customers].[Customer ID].&amp;[LC-16870]"/>
            <x15:cachedUniqueName index="451" name="[Customers].[Customer ID].&amp;[LC-16885]"/>
            <x15:cachedUniqueName index="452" name="[Customers].[Customer ID].&amp;[LC-16930]"/>
            <x15:cachedUniqueName index="453" name="[Customers].[Customer ID].&amp;[LC-16960]"/>
            <x15:cachedUniqueName index="454" name="[Customers].[Customer ID].&amp;[LC-17050]"/>
            <x15:cachedUniqueName index="455" name="[Customers].[Customer ID].&amp;[LC-17140]"/>
            <x15:cachedUniqueName index="456" name="[Customers].[Customer ID].&amp;[LD-16855]"/>
            <x15:cachedUniqueName index="457" name="[Customers].[Customer ID].&amp;[LD-17005]"/>
            <x15:cachedUniqueName index="458" name="[Customers].[Customer ID].&amp;[LE-16810]"/>
            <x15:cachedUniqueName index="459" name="[Customers].[Customer ID].&amp;[LF-17185]"/>
            <x15:cachedUniqueName index="460" name="[Customers].[Customer ID].&amp;[LH-16750]"/>
            <x15:cachedUniqueName index="461" name="[Customers].[Customer ID].&amp;[LH-16900]"/>
            <x15:cachedUniqueName index="462" name="[Customers].[Customer ID].&amp;[LH-17020]"/>
            <x15:cachedUniqueName index="463" name="[Customers].[Customer ID].&amp;[LH-17155]"/>
            <x15:cachedUniqueName index="464" name="[Customers].[Customer ID].&amp;[LL-16840]"/>
            <x15:cachedUniqueName index="465" name="[Customers].[Customer ID].&amp;[LM-17065]"/>
            <x15:cachedUniqueName index="466" name="[Customers].[Customer ID].&amp;[LO-17170]"/>
            <x15:cachedUniqueName index="467" name="[Customers].[Customer ID].&amp;[LP-17080]"/>
            <x15:cachedUniqueName index="468" name="[Customers].[Customer ID].&amp;[LP-17095]"/>
            <x15:cachedUniqueName index="469" name="[Customers].[Customer ID].&amp;[LR-16915]"/>
            <x15:cachedUniqueName index="470" name="[Customers].[Customer ID].&amp;[LR-17035]"/>
            <x15:cachedUniqueName index="471" name="[Customers].[Customer ID].&amp;[LS-16945]"/>
            <x15:cachedUniqueName index="472" name="[Customers].[Customer ID].&amp;[LS-16975]"/>
            <x15:cachedUniqueName index="473" name="[Customers].[Customer ID].&amp;[LS-17200]"/>
            <x15:cachedUniqueName index="474" name="[Customers].[Customer ID].&amp;[LS-17230]"/>
            <x15:cachedUniqueName index="475" name="[Customers].[Customer ID].&amp;[LS-17245]"/>
            <x15:cachedUniqueName index="476" name="[Customers].[Customer ID].&amp;[LT-16765]"/>
            <x15:cachedUniqueName index="477" name="[Customers].[Customer ID].&amp;[LT-17110]"/>
            <x15:cachedUniqueName index="478" name="[Customers].[Customer ID].&amp;[LW-16825]"/>
            <x15:cachedUniqueName index="479" name="[Customers].[Customer ID].&amp;[LW-16990]"/>
            <x15:cachedUniqueName index="480" name="[Customers].[Customer ID].&amp;[LW-17125]"/>
            <x15:cachedUniqueName index="481" name="[Customers].[Customer ID].&amp;[LW-17215]"/>
            <x15:cachedUniqueName index="482" name="[Customers].[Customer ID].&amp;[MA-17560]"/>
            <x15:cachedUniqueName index="483" name="[Customers].[Customer ID].&amp;[MA-17995]"/>
            <x15:cachedUniqueName index="484" name="[Customers].[Customer ID].&amp;[MB-17305]"/>
            <x15:cachedUniqueName index="485" name="[Customers].[Customer ID].&amp;[MB-18085]"/>
            <x15:cachedUniqueName index="486" name="[Customers].[Customer ID].&amp;[MC-17275]"/>
            <x15:cachedUniqueName index="487" name="[Customers].[Customer ID].&amp;[MC-17425]"/>
            <x15:cachedUniqueName index="488" name="[Customers].[Customer ID].&amp;[MC-17575]"/>
            <x15:cachedUniqueName index="489" name="[Customers].[Customer ID].&amp;[MC-17590]"/>
            <x15:cachedUniqueName index="490" name="[Customers].[Customer ID].&amp;[MC-17605]"/>
            <x15:cachedUniqueName index="491" name="[Customers].[Customer ID].&amp;[MC-17635]"/>
            <x15:cachedUniqueName index="492" name="[Customers].[Customer ID].&amp;[MC-17845]"/>
            <x15:cachedUniqueName index="493" name="[Customers].[Customer ID].&amp;[MC-18100]"/>
            <x15:cachedUniqueName index="494" name="[Customers].[Customer ID].&amp;[MC-18130]"/>
            <x15:cachedUniqueName index="495" name="[Customers].[Customer ID].&amp;[MD-17350]"/>
            <x15:cachedUniqueName index="496" name="[Customers].[Customer ID].&amp;[MD-17860]"/>
            <x15:cachedUniqueName index="497" name="[Customers].[Customer ID].&amp;[ME-17320]"/>
            <x15:cachedUniqueName index="498" name="[Customers].[Customer ID].&amp;[ME-17725]"/>
            <x15:cachedUniqueName index="499" name="[Customers].[Customer ID].&amp;[ME-18010]"/>
            <x15:cachedUniqueName index="500" name="[Customers].[Customer ID].&amp;[MF-17665]"/>
            <x15:cachedUniqueName index="501" name="[Customers].[Customer ID].&amp;[MF-18250]"/>
            <x15:cachedUniqueName index="502" name="[Customers].[Customer ID].&amp;[MG-17650]"/>
            <x15:cachedUniqueName index="503" name="[Customers].[Customer ID].&amp;[MG-17680]"/>
            <x15:cachedUniqueName index="504" name="[Customers].[Customer ID].&amp;[MG-17695]"/>
            <x15:cachedUniqueName index="505" name="[Customers].[Customer ID].&amp;[MG-17875]"/>
            <x15:cachedUniqueName index="506" name="[Customers].[Customer ID].&amp;[MG-17890]"/>
            <x15:cachedUniqueName index="507" name="[Customers].[Customer ID].&amp;[MG-18145]"/>
            <x15:cachedUniqueName index="508" name="[Customers].[Customer ID].&amp;[MG-18205]"/>
            <x15:cachedUniqueName index="509" name="[Customers].[Customer ID].&amp;[MH-17290]"/>
            <x15:cachedUniqueName index="510" name="[Customers].[Customer ID].&amp;[MH-17440]"/>
            <x15:cachedUniqueName index="511" name="[Customers].[Customer ID].&amp;[MH-17455]"/>
            <x15:cachedUniqueName index="512" name="[Customers].[Customer ID].&amp;[MH-17620]"/>
            <x15:cachedUniqueName index="513" name="[Customers].[Customer ID].&amp;[MH-17785]"/>
            <x15:cachedUniqueName index="514" name="[Customers].[Customer ID].&amp;[MH-18025]"/>
            <x15:cachedUniqueName index="515" name="[Customers].[Customer ID].&amp;[MH-18115]"/>
            <x15:cachedUniqueName index="516" name="[Customers].[Customer ID].&amp;[MJ-17740]"/>
            <x15:cachedUniqueName index="517" name="[Customers].[Customer ID].&amp;[MK-17905]"/>
            <x15:cachedUniqueName index="518" name="[Customers].[Customer ID].&amp;[MK-18160]"/>
            <x15:cachedUniqueName index="519" name="[Customers].[Customer ID].&amp;[ML-17395]"/>
            <x15:cachedUniqueName index="520" name="[Customers].[Customer ID].&amp;[ML-17410]"/>
            <x15:cachedUniqueName index="521" name="[Customers].[Customer ID].&amp;[ML-17755]"/>
            <x15:cachedUniqueName index="522" name="[Customers].[Customer ID].&amp;[ML-18040]"/>
            <x15:cachedUniqueName index="523" name="[Customers].[Customer ID].&amp;[ML-18265]"/>
            <x15:cachedUniqueName index="524" name="[Customers].[Customer ID].&amp;[MM-17260]"/>
            <x15:cachedUniqueName index="525" name="[Customers].[Customer ID].&amp;[MM-17920]"/>
            <x15:cachedUniqueName index="526" name="[Customers].[Customer ID].&amp;[MM-18055]"/>
            <x15:cachedUniqueName index="527" name="[Customers].[Customer ID].&amp;[MM-18280]"/>
            <x15:cachedUniqueName index="528" name="[Customers].[Customer ID].&amp;[MN-17935]"/>
            <x15:cachedUniqueName index="529" name="[Customers].[Customer ID].&amp;[MO-17500]"/>
            <x15:cachedUniqueName index="530" name="[Customers].[Customer ID].&amp;[MO-17800]"/>
            <x15:cachedUniqueName index="531" name="[Customers].[Customer ID].&amp;[MO-17950]"/>
            <x15:cachedUniqueName index="532" name="[Customers].[Customer ID].&amp;[MP-17470]"/>
            <x15:cachedUniqueName index="533" name="[Customers].[Customer ID].&amp;[MP-17965]"/>
            <x15:cachedUniqueName index="534" name="[Customers].[Customer ID].&amp;[MP-18175]"/>
            <x15:cachedUniqueName index="535" name="[Customers].[Customer ID].&amp;[MR-17545]"/>
            <x15:cachedUniqueName index="536" name="[Customers].[Customer ID].&amp;[MS-17365]"/>
            <x15:cachedUniqueName index="537" name="[Customers].[Customer ID].&amp;[MS-17530]"/>
            <x15:cachedUniqueName index="538" name="[Customers].[Customer ID].&amp;[MS-17710]"/>
            <x15:cachedUniqueName index="539" name="[Customers].[Customer ID].&amp;[MS-17770]"/>
            <x15:cachedUniqueName index="540" name="[Customers].[Customer ID].&amp;[MS-17830]"/>
            <x15:cachedUniqueName index="541" name="[Customers].[Customer ID].&amp;[MS-17980]"/>
            <x15:cachedUniqueName index="542" name="[Customers].[Customer ID].&amp;[MT-17815]"/>
            <x15:cachedUniqueName index="543" name="[Customers].[Customer ID].&amp;[MT-18070]"/>
            <x15:cachedUniqueName index="544" name="[Customers].[Customer ID].&amp;[MV-17485]"/>
            <x15:cachedUniqueName index="545" name="[Customers].[Customer ID].&amp;[MV-18190]"/>
            <x15:cachedUniqueName index="546" name="[Customers].[Customer ID].&amp;[MW-18220]"/>
            <x15:cachedUniqueName index="547" name="[Customers].[Customer ID].&amp;[MW-18235]"/>
            <x15:cachedUniqueName index="548" name="[Customers].[Customer ID].&amp;[MY-17380]"/>
            <x15:cachedUniqueName index="549" name="[Customers].[Customer ID].&amp;[MY-18295]"/>
            <x15:cachedUniqueName index="550" name="[Customers].[Customer ID].&amp;[MZ-17335]"/>
            <x15:cachedUniqueName index="551" name="[Customers].[Customer ID].&amp;[MZ-17515]"/>
            <x15:cachedUniqueName index="552" name="[Customers].[Customer ID].&amp;[NB-18580]"/>
            <x15:cachedUniqueName index="553" name="[Customers].[Customer ID].&amp;[NB-18655]"/>
            <x15:cachedUniqueName index="554" name="[Customers].[Customer ID].&amp;[NC-18340]"/>
            <x15:cachedUniqueName index="555" name="[Customers].[Customer ID].&amp;[NC-18415]"/>
            <x15:cachedUniqueName index="556" name="[Customers].[Customer ID].&amp;[NC-18535]"/>
            <x15:cachedUniqueName index="557" name="[Customers].[Customer ID].&amp;[NC-18625]"/>
            <x15:cachedUniqueName index="558" name="[Customers].[Customer ID].&amp;[ND-18370]"/>
            <x15:cachedUniqueName index="559" name="[Customers].[Customer ID].&amp;[ND-18460]"/>
            <x15:cachedUniqueName index="560" name="[Customers].[Customer ID].&amp;[NF-18385]"/>
            <x15:cachedUniqueName index="561" name="[Customers].[Customer ID].&amp;[NF-18475]"/>
            <x15:cachedUniqueName index="562" name="[Customers].[Customer ID].&amp;[NF-18595]"/>
            <x15:cachedUniqueName index="563" name="[Customers].[Customer ID].&amp;[NG-18355]"/>
            <x15:cachedUniqueName index="564" name="[Customers].[Customer ID].&amp;[NG-18430]"/>
            <x15:cachedUniqueName index="565" name="[Customers].[Customer ID].&amp;[NH-18610]"/>
            <x15:cachedUniqueName index="566" name="[Customers].[Customer ID].&amp;[NK-18490]"/>
            <x15:cachedUniqueName index="567" name="[Customers].[Customer ID].&amp;[NL-18310]"/>
            <x15:cachedUniqueName index="568" name="[Customers].[Customer ID].&amp;[NM-18445]"/>
            <x15:cachedUniqueName index="569" name="[Customers].[Customer ID].&amp;[NM-18520]"/>
            <x15:cachedUniqueName index="570" name="[Customers].[Customer ID].&amp;[NP-18325]"/>
            <x15:cachedUniqueName index="571" name="[Customers].[Customer ID].&amp;[NP-18670]"/>
            <x15:cachedUniqueName index="572" name="[Customers].[Customer ID].&amp;[NP-18685]"/>
            <x15:cachedUniqueName index="573" name="[Customers].[Customer ID].&amp;[NP-18700]"/>
            <x15:cachedUniqueName index="574" name="[Customers].[Customer ID].&amp;[NR-18550]"/>
            <x15:cachedUniqueName index="575" name="[Customers].[Customer ID].&amp;[NS-18505]"/>
            <x15:cachedUniqueName index="576" name="[Customers].[Customer ID].&amp;[NS-18640]"/>
            <x15:cachedUniqueName index="577" name="[Customers].[Customer ID].&amp;[NW-18400]"/>
            <x15:cachedUniqueName index="578" name="[Customers].[Customer ID].&amp;[NZ-18565]"/>
            <x15:cachedUniqueName index="579" name="[Customers].[Customer ID].&amp;[ON-18715]"/>
            <x15:cachedUniqueName index="580" name="[Customers].[Customer ID].&amp;[OT-18730]"/>
            <x15:cachedUniqueName index="581" name="[Customers].[Customer ID].&amp;[PA-19060]"/>
            <x15:cachedUniqueName index="582" name="[Customers].[Customer ID].&amp;[PB-18805]"/>
            <x15:cachedUniqueName index="583" name="[Customers].[Customer ID].&amp;[PB-19105]"/>
            <x15:cachedUniqueName index="584" name="[Customers].[Customer ID].&amp;[PB-19150]"/>
            <x15:cachedUniqueName index="585" name="[Customers].[Customer ID].&amp;[PB-19210]"/>
            <x15:cachedUniqueName index="586" name="[Customers].[Customer ID].&amp;[PC-18745]"/>
            <x15:cachedUniqueName index="587" name="[Customers].[Customer ID].&amp;[PC-19000]"/>
            <x15:cachedUniqueName index="588" name="[Customers].[Customer ID].&amp;[PF-19120]"/>
            <x15:cachedUniqueName index="589" name="[Customers].[Customer ID].&amp;[PF-19165]"/>
            <x15:cachedUniqueName index="590" name="[Customers].[Customer ID].&amp;[PF-19225]"/>
            <x15:cachedUniqueName index="591" name="[Customers].[Customer ID].&amp;[PG-18820]"/>
            <x15:cachedUniqueName index="592" name="[Customers].[Customer ID].&amp;[PG-18895]"/>
            <x15:cachedUniqueName index="593" name="[Customers].[Customer ID].&amp;[PH-18790]"/>
            <x15:cachedUniqueName index="594" name="[Customers].[Customer ID].&amp;[PJ-18835]"/>
            <x15:cachedUniqueName index="595" name="[Customers].[Customer ID].&amp;[PJ-19015]"/>
            <x15:cachedUniqueName index="596" name="[Customers].[Customer ID].&amp;[PK-18910]"/>
            <x15:cachedUniqueName index="597" name="[Customers].[Customer ID].&amp;[PK-19075]"/>
            <x15:cachedUniqueName index="598" name="[Customers].[Customer ID].&amp;[PL-18925]"/>
            <x15:cachedUniqueName index="599" name="[Customers].[Customer ID].&amp;[PM-18940]"/>
            <x15:cachedUniqueName index="600" name="[Customers].[Customer ID].&amp;[PM-19135]"/>
            <x15:cachedUniqueName index="601" name="[Customers].[Customer ID].&amp;[PN-18775]"/>
            <x15:cachedUniqueName index="602" name="[Customers].[Customer ID].&amp;[PO-18850]"/>
            <x15:cachedUniqueName index="603" name="[Customers].[Customer ID].&amp;[PO-18865]"/>
            <x15:cachedUniqueName index="604" name="[Customers].[Customer ID].&amp;[PO-19180]"/>
            <x15:cachedUniqueName index="605" name="[Customers].[Customer ID].&amp;[PO-19195]"/>
            <x15:cachedUniqueName index="606" name="[Customers].[Customer ID].&amp;[PP-18955]"/>
            <x15:cachedUniqueName index="607" name="[Customers].[Customer ID].&amp;[PR-18880]"/>
            <x15:cachedUniqueName index="608" name="[Customers].[Customer ID].&amp;[PS-18760]"/>
            <x15:cachedUniqueName index="609" name="[Customers].[Customer ID].&amp;[PS-18970]"/>
            <x15:cachedUniqueName index="610" name="[Customers].[Customer ID].&amp;[PS-19045]"/>
            <x15:cachedUniqueName index="611" name="[Customers].[Customer ID].&amp;[PT-19090]"/>
            <x15:cachedUniqueName index="612" name="[Customers].[Customer ID].&amp;[PV-18985]"/>
            <x15:cachedUniqueName index="613" name="[Customers].[Customer ID].&amp;[PW-19030]"/>
            <x15:cachedUniqueName index="614" name="[Customers].[Customer ID].&amp;[PW-19240]"/>
            <x15:cachedUniqueName index="615" name="[Customers].[Customer ID].&amp;[QJ-19255]"/>
            <x15:cachedUniqueName index="616" name="[Customers].[Customer ID].&amp;[RA-19285]"/>
            <x15:cachedUniqueName index="617" name="[Customers].[Customer ID].&amp;[RA-19885]"/>
            <x15:cachedUniqueName index="618" name="[Customers].[Customer ID].&amp;[RA-19915]"/>
            <x15:cachedUniqueName index="619" name="[Customers].[Customer ID].&amp;[RA-19945]"/>
            <x15:cachedUniqueName index="620" name="[Customers].[Customer ID].&amp;[RB-19330]"/>
            <x15:cachedUniqueName index="621" name="[Customers].[Customer ID].&amp;[RB-19360]"/>
            <x15:cachedUniqueName index="622" name="[Customers].[Customer ID].&amp;[RB-19435]"/>
            <x15:cachedUniqueName index="623" name="[Customers].[Customer ID].&amp;[RB-19465]"/>
            <x15:cachedUniqueName index="624" name="[Customers].[Customer ID].&amp;[RB-19570]"/>
            <x15:cachedUniqueName index="625" name="[Customers].[Customer ID].&amp;[RB-19645]"/>
            <x15:cachedUniqueName index="626" name="[Customers].[Customer ID].&amp;[RB-19705]"/>
            <x15:cachedUniqueName index="627" name="[Customers].[Customer ID].&amp;[RB-19795]"/>
            <x15:cachedUniqueName index="628" name="[Customers].[Customer ID].&amp;[RC-19825]"/>
            <x15:cachedUniqueName index="629" name="[Customers].[Customer ID].&amp;[RC-19960]"/>
            <x15:cachedUniqueName index="630" name="[Customers].[Customer ID].&amp;[RD-19480]"/>
            <x15:cachedUniqueName index="631" name="[Customers].[Customer ID].&amp;[RD-19585]"/>
            <x15:cachedUniqueName index="632" name="[Customers].[Customer ID].&amp;[RD-19660]"/>
            <x15:cachedUniqueName index="633" name="[Customers].[Customer ID].&amp;[RD-19720]"/>
            <x15:cachedUniqueName index="634" name="[Customers].[Customer ID].&amp;[RD-19810]"/>
            <x15:cachedUniqueName index="635" name="[Customers].[Customer ID].&amp;[RD-19900]"/>
            <x15:cachedUniqueName index="636" name="[Customers].[Customer ID].&amp;[RD-19930]"/>
            <x15:cachedUniqueName index="637" name="[Customers].[Customer ID].&amp;[RE-19405]"/>
            <x15:cachedUniqueName index="638" name="[Customers].[Customer ID].&amp;[RE-19450]"/>
            <x15:cachedUniqueName index="639" name="[Customers].[Customer ID].&amp;[RF-19345]"/>
            <x15:cachedUniqueName index="640" name="[Customers].[Customer ID].&amp;[RF-19735]"/>
            <x15:cachedUniqueName index="641" name="[Customers].[Customer ID].&amp;[RF-19840]"/>
            <x15:cachedUniqueName index="642" name="[Customers].[Customer ID].&amp;[RH-19495]"/>
            <x15:cachedUniqueName index="643" name="[Customers].[Customer ID].&amp;[RH-19510]"/>
            <x15:cachedUniqueName index="644" name="[Customers].[Customer ID].&amp;[RH-19555]"/>
            <x15:cachedUniqueName index="645" name="[Customers].[Customer ID].&amp;[RH-19600]"/>
            <x15:cachedUniqueName index="646" name="[Customers].[Customer ID].&amp;[RK-19300]"/>
            <x15:cachedUniqueName index="647" name="[Customers].[Customer ID].&amp;[RL-19615]"/>
            <x15:cachedUniqueName index="648" name="[Customers].[Customer ID].&amp;[RM-19375]"/>
            <x15:cachedUniqueName index="649" name="[Customers].[Customer ID].&amp;[RM-19675]"/>
            <x15:cachedUniqueName index="650" name="[Customers].[Customer ID].&amp;[RM-19750]"/>
            <x15:cachedUniqueName index="651" name="[Customers].[Customer ID].&amp;[RO-19780]"/>
            <x15:cachedUniqueName index="652" name="[Customers].[Customer ID].&amp;[RP-19270]"/>
            <x15:cachedUniqueName index="653" name="[Customers].[Customer ID].&amp;[RP-19390]"/>
            <x15:cachedUniqueName index="654" name="[Customers].[Customer ID].&amp;[RP-19855]"/>
            <x15:cachedUniqueName index="655" name="[Customers].[Customer ID].&amp;[RR-19315]"/>
            <x15:cachedUniqueName index="656" name="[Customers].[Customer ID].&amp;[RR-19525]"/>
            <x15:cachedUniqueName index="657" name="[Customers].[Customer ID].&amp;[RS-19420]"/>
            <x15:cachedUniqueName index="658" name="[Customers].[Customer ID].&amp;[RS-19765]"/>
            <x15:cachedUniqueName index="659" name="[Customers].[Customer ID].&amp;[RS-19870]"/>
            <x15:cachedUniqueName index="660" name="[Customers].[Customer ID].&amp;[RW-19540]"/>
            <x15:cachedUniqueName index="661" name="[Customers].[Customer ID].&amp;[RW-19630]"/>
            <x15:cachedUniqueName index="662" name="[Customers].[Customer ID].&amp;[RW-19690]"/>
            <x15:cachedUniqueName index="663" name="[Customers].[Customer ID].&amp;[SA-20830]"/>
            <x15:cachedUniqueName index="664" name="[Customers].[Customer ID].&amp;[SB-20170]"/>
            <x15:cachedUniqueName index="665" name="[Customers].[Customer ID].&amp;[SB-20185]"/>
            <x15:cachedUniqueName index="666" name="[Customers].[Customer ID].&amp;[SB-20290]"/>
            <x15:cachedUniqueName index="667" name="[Customers].[Customer ID].&amp;[SC-20020]"/>
            <x15:cachedUniqueName index="668" name="[Customers].[Customer ID].&amp;[SC-20050]"/>
            <x15:cachedUniqueName index="669" name="[Customers].[Customer ID].&amp;[SC-20095]"/>
            <x15:cachedUniqueName index="670" name="[Customers].[Customer ID].&amp;[SC-20230]"/>
            <x15:cachedUniqueName index="671" name="[Customers].[Customer ID].&amp;[SC-20260]"/>
            <x15:cachedUniqueName index="672" name="[Customers].[Customer ID].&amp;[SC-20305]"/>
            <x15:cachedUniqueName index="673" name="[Customers].[Customer ID].&amp;[SC-20380]"/>
            <x15:cachedUniqueName index="674" name="[Customers].[Customer ID].&amp;[SC-20440]"/>
            <x15:cachedUniqueName index="675" name="[Customers].[Customer ID].&amp;[SC-20575]"/>
            <x15:cachedUniqueName index="676" name="[Customers].[Customer ID].&amp;[SC-20680]"/>
            <x15:cachedUniqueName index="677" name="[Customers].[Customer ID].&amp;[SC-20695]"/>
            <x15:cachedUniqueName index="678" name="[Customers].[Customer ID].&amp;[SC-20725]"/>
            <x15:cachedUniqueName index="679" name="[Customers].[Customer ID].&amp;[SC-20770]"/>
            <x15:cachedUniqueName index="680" name="[Customers].[Customer ID].&amp;[SC-20800]"/>
            <x15:cachedUniqueName index="681" name="[Customers].[Customer ID].&amp;[SC-20845]"/>
            <x15:cachedUniqueName index="682" name="[Customers].[Customer ID].&amp;[SD-20485]"/>
            <x15:cachedUniqueName index="683" name="[Customers].[Customer ID].&amp;[SE-20110]"/>
            <x15:cachedUniqueName index="684" name="[Customers].[Customer ID].&amp;[SF-20065]"/>
            <x15:cachedUniqueName index="685" name="[Customers].[Customer ID].&amp;[SF-20200]"/>
            <x15:cachedUniqueName index="686" name="[Customers].[Customer ID].&amp;[SF-20965]"/>
            <x15:cachedUniqueName index="687" name="[Customers].[Customer ID].&amp;[SG-20080]"/>
            <x15:cachedUniqueName index="688" name="[Customers].[Customer ID].&amp;[SG-20470]"/>
            <x15:cachedUniqueName index="689" name="[Customers].[Customer ID].&amp;[SG-20605]"/>
            <x15:cachedUniqueName index="690" name="[Customers].[Customer ID].&amp;[SG-20890]"/>
            <x15:cachedUniqueName index="691" name="[Customers].[Customer ID].&amp;[SH-19975]"/>
            <x15:cachedUniqueName index="692" name="[Customers].[Customer ID].&amp;[SH-20395]"/>
            <x15:cachedUniqueName index="693" name="[Customers].[Customer ID].&amp;[SH-20635]"/>
            <x15:cachedUniqueName index="694" name="[Customers].[Customer ID].&amp;[SJ-20125]"/>
            <x15:cachedUniqueName index="695" name="[Customers].[Customer ID].&amp;[SJ-20215]"/>
            <x15:cachedUniqueName index="696" name="[Customers].[Customer ID].&amp;[SJ-20500]"/>
            <x15:cachedUniqueName index="697" name="[Customers].[Customer ID].&amp;[SK-19990]"/>
            <x15:cachedUniqueName index="698" name="[Customers].[Customer ID].&amp;[SL-20155]"/>
            <x15:cachedUniqueName index="699" name="[Customers].[Customer ID].&amp;[SM-20005]"/>
            <x15:cachedUniqueName index="700" name="[Customers].[Customer ID].&amp;[SM-20320]"/>
            <x15:cachedUniqueName index="701" name="[Customers].[Customer ID].&amp;[SM-20905]"/>
            <x15:cachedUniqueName index="702" name="[Customers].[Customer ID].&amp;[SM-20950]"/>
            <x15:cachedUniqueName index="703" name="[Customers].[Customer ID].&amp;[SN-20560]"/>
            <x15:cachedUniqueName index="704" name="[Customers].[Customer ID].&amp;[SN-20710]"/>
            <x15:cachedUniqueName index="705" name="[Customers].[Customer ID].&amp;[SO-20335]"/>
            <x15:cachedUniqueName index="706" name="[Customers].[Customer ID].&amp;[SP-20545]"/>
            <x15:cachedUniqueName index="707" name="[Customers].[Customer ID].&amp;[SP-20620]"/>
            <x15:cachedUniqueName index="708" name="[Customers].[Customer ID].&amp;[SP-20650]"/>
            <x15:cachedUniqueName index="709" name="[Customers].[Customer ID].&amp;[SP-20860]"/>
            <x15:cachedUniqueName index="710" name="[Customers].[Customer ID].&amp;[SP-20920]"/>
            <x15:cachedUniqueName index="711" name="[Customers].[Customer ID].&amp;[SR-20425]"/>
            <x15:cachedUniqueName index="712" name="[Customers].[Customer ID].&amp;[SR-20740]"/>
            <x15:cachedUniqueName index="713" name="[Customers].[Customer ID].&amp;[SS-20140]"/>
            <x15:cachedUniqueName index="714" name="[Customers].[Customer ID].&amp;[SS-20410]"/>
            <x15:cachedUniqueName index="715" name="[Customers].[Customer ID].&amp;[SS-20515]"/>
            <x15:cachedUniqueName index="716" name="[Customers].[Customer ID].&amp;[SS-20590]"/>
            <x15:cachedUniqueName index="717" name="[Customers].[Customer ID].&amp;[SS-20875]"/>
            <x15:cachedUniqueName index="718" name="[Customers].[Customer ID].&amp;[ST-20530]"/>
            <x15:cachedUniqueName index="719" name="[Customers].[Customer ID].&amp;[SU-20665]"/>
            <x15:cachedUniqueName index="720" name="[Customers].[Customer ID].&amp;[SV-20365]"/>
            <x15:cachedUniqueName index="721" name="[Customers].[Customer ID].&amp;[SV-20785]"/>
            <x15:cachedUniqueName index="722" name="[Customers].[Customer ID].&amp;[SV-20815]"/>
            <x15:cachedUniqueName index="723" name="[Customers].[Customer ID].&amp;[SV-20935]"/>
            <x15:cachedUniqueName index="724" name="[Customers].[Customer ID].&amp;[SW-20245]"/>
            <x15:cachedUniqueName index="725" name="[Customers].[Customer ID].&amp;[SW-20275]"/>
            <x15:cachedUniqueName index="726" name="[Customers].[Customer ID].&amp;[SW-20350]"/>
            <x15:cachedUniqueName index="727" name="[Customers].[Customer ID].&amp;[SW-20455]"/>
            <x15:cachedUniqueName index="728" name="[Customers].[Customer ID].&amp;[SW-20755]"/>
            <x15:cachedUniqueName index="729" name="[Customers].[Customer ID].&amp;[SZ-20035]"/>
            <x15:cachedUniqueName index="730" name="[Customers].[Customer ID].&amp;[TA-21385]"/>
            <x15:cachedUniqueName index="731" name="[Customers].[Customer ID].&amp;[TB-21055]"/>
            <x15:cachedUniqueName index="732" name="[Customers].[Customer ID].&amp;[TB-21175]"/>
            <x15:cachedUniqueName index="733" name="[Customers].[Customer ID].&amp;[TB-21190]"/>
            <x15:cachedUniqueName index="734" name="[Customers].[Customer ID].&amp;[TB-21250]"/>
            <x15:cachedUniqueName index="735" name="[Customers].[Customer ID].&amp;[TB-21280]"/>
            <x15:cachedUniqueName index="736" name="[Customers].[Customer ID].&amp;[TB-21355]"/>
            <x15:cachedUniqueName index="737" name="[Customers].[Customer ID].&amp;[TB-21400]"/>
            <x15:cachedUniqueName index="738" name="[Customers].[Customer ID].&amp;[TB-21520]"/>
            <x15:cachedUniqueName index="739" name="[Customers].[Customer ID].&amp;[TB-21595]"/>
            <x15:cachedUniqueName index="740" name="[Customers].[Customer ID].&amp;[TB-21625]"/>
            <x15:cachedUniqueName index="741" name="[Customers].[Customer ID].&amp;[TC-20980]"/>
            <x15:cachedUniqueName index="742" name="[Customers].[Customer ID].&amp;[TC-21145]"/>
            <x15:cachedUniqueName index="743" name="[Customers].[Customer ID].&amp;[TC-21295]"/>
            <x15:cachedUniqueName index="744" name="[Customers].[Customer ID].&amp;[TC-21475]"/>
            <x15:cachedUniqueName index="745" name="[Customers].[Customer ID].&amp;[TC-21535]"/>
            <x15:cachedUniqueName index="746" name="[Customers].[Customer ID].&amp;[TD-20995]"/>
            <x15:cachedUniqueName index="747" name="[Customers].[Customer ID].&amp;[TG-21310]"/>
            <x15:cachedUniqueName index="748" name="[Customers].[Customer ID].&amp;[TG-21640]"/>
            <x15:cachedUniqueName index="749" name="[Customers].[Customer ID].&amp;[TH-21100]"/>
            <x15:cachedUniqueName index="750" name="[Customers].[Customer ID].&amp;[TH-21115]"/>
            <x15:cachedUniqueName index="751" name="[Customers].[Customer ID].&amp;[TH-21235]"/>
            <x15:cachedUniqueName index="752" name="[Customers].[Customer ID].&amp;[TH-21550]"/>
            <x15:cachedUniqueName index="753" name="[Customers].[Customer ID].&amp;[TM-21010]"/>
            <x15:cachedUniqueName index="754" name="[Customers].[Customer ID].&amp;[TM-21490]"/>
            <x15:cachedUniqueName index="755" name="[Customers].[Customer ID].&amp;[TN-21040]"/>
            <x15:cachedUniqueName index="756" name="[Customers].[Customer ID].&amp;[TP-21130]"/>
            <x15:cachedUniqueName index="757" name="[Customers].[Customer ID].&amp;[TP-21415]"/>
            <x15:cachedUniqueName index="758" name="[Customers].[Customer ID].&amp;[TP-21565]"/>
            <x15:cachedUniqueName index="759" name="[Customers].[Customer ID].&amp;[TR-21325]"/>
            <x15:cachedUniqueName index="760" name="[Customers].[Customer ID].&amp;[TS-21085]"/>
            <x15:cachedUniqueName index="761" name="[Customers].[Customer ID].&amp;[TS-21160]"/>
            <x15:cachedUniqueName index="762" name="[Customers].[Customer ID].&amp;[TS-21205]"/>
            <x15:cachedUniqueName index="763" name="[Customers].[Customer ID].&amp;[TS-21340]"/>
            <x15:cachedUniqueName index="764" name="[Customers].[Customer ID].&amp;[TS-21370]"/>
            <x15:cachedUniqueName index="765" name="[Customers].[Customer ID].&amp;[TS-21430]"/>
            <x15:cachedUniqueName index="766" name="[Customers].[Customer ID].&amp;[TS-21505]"/>
            <x15:cachedUniqueName index="767" name="[Customers].[Customer ID].&amp;[TS-21610]"/>
            <x15:cachedUniqueName index="768" name="[Customers].[Customer ID].&amp;[TS-21655]"/>
            <x15:cachedUniqueName index="769" name="[Customers].[Customer ID].&amp;[TT-21070]"/>
            <x15:cachedUniqueName index="770" name="[Customers].[Customer ID].&amp;[TT-21220]"/>
            <x15:cachedUniqueName index="771" name="[Customers].[Customer ID].&amp;[TT-21265]"/>
            <x15:cachedUniqueName index="772" name="[Customers].[Customer ID].&amp;[TT-21460]"/>
            <x15:cachedUniqueName index="773" name="[Customers].[Customer ID].&amp;[TW-21025]"/>
            <x15:cachedUniqueName index="774" name="[Customers].[Customer ID].&amp;[TZ-21580]"/>
            <x15:cachedUniqueName index="775" name="[Customers].[Customer ID].&amp;[VB-21745]"/>
            <x15:cachedUniqueName index="776" name="[Customers].[Customer ID].&amp;[VD-21670]"/>
            <x15:cachedUniqueName index="777" name="[Customers].[Customer ID].&amp;[VF-21715]"/>
            <x15:cachedUniqueName index="778" name="[Customers].[Customer ID].&amp;[VG-21790]"/>
            <x15:cachedUniqueName index="779" name="[Customers].[Customer ID].&amp;[VG-21805]"/>
            <x15:cachedUniqueName index="780" name="[Customers].[Customer ID].&amp;[VM-21685]"/>
            <x15:cachedUniqueName index="781" name="[Customers].[Customer ID].&amp;[VM-21835]"/>
            <x15:cachedUniqueName index="782" name="[Customers].[Customer ID].&amp;[VP-21730]"/>
            <x15:cachedUniqueName index="783" name="[Customers].[Customer ID].&amp;[VP-21760]"/>
            <x15:cachedUniqueName index="784" name="[Customers].[Customer ID].&amp;[VS-21820]"/>
            <x15:cachedUniqueName index="785" name="[Customers].[Customer ID].&amp;[VT-21700]"/>
            <x15:cachedUniqueName index="786" name="[Customers].[Customer ID].&amp;[VW-21775]"/>
            <x15:cachedUniqueName index="787" name="[Customers].[Customer ID].&amp;[WB-21850]"/>
            <x15:cachedUniqueName index="788" name="[Customers].[Customer ID].&amp;[XP-21865]"/>
            <x15:cachedUniqueName index="789" name="[Customers].[Customer ID].&amp;[YC-21895]"/>
            <x15:cachedUniqueName index="790" name="[Customers].[Customer ID].&amp;[YS-21880]"/>
            <x15:cachedUniqueName index="791" name="[Customers].[Customer ID].&amp;[ZC-21910]"/>
            <x15:cachedUniqueName index="792" name="[Customers].[Customer ID].&amp;[ZD-21925]"/>
          </x15:cachedUniqueNames>
        </ext>
      </extLst>
    </cacheField>
    <cacheField name="[Measures].[OrderCount]" caption="OrderCount" numFmtId="0" hierarchy="40" level="32767"/>
    <cacheField name="[Measures].[TotalSpend]" caption="TotalSpend" numFmtId="0" hierarchy="41" level="32767"/>
    <cacheField name="[Measures].[FrequencyRank]" caption="FrequencyRank" numFmtId="0" hierarchy="45" level="32767"/>
    <cacheField name="[Measures].[MonetaryRank]" caption="MonetaryRank" numFmtId="0" hierarchy="46" level="32767"/>
    <cacheField name="[Measures].[RecencyScore]" caption="RecencyScore" numFmtId="0" hierarchy="47" level="32767"/>
    <cacheField name="[Measures].[MonetaryScore]" caption="MonetaryScore" numFmtId="0" hierarchy="49" level="32767"/>
    <cacheField name="[Measures].[Frequency score]" caption="Frequency score" numFmtId="0" hierarchy="48" level="32767"/>
    <cacheField name="[Measures].[Customer Segment]" caption="Customer Segment" numFmtId="0" hierarchy="50" level="32767"/>
  </cacheFields>
  <cacheHierarchies count="5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Customer Segment2]" caption="Customer Segment2" attribute="1" defaultMemberUniqueName="[Customers].[Customer Segment2].[All]" allUniqueName="[Customers].[Customer Segment2].[All]" dimensionUniqueName="[Custom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ShippingDays]" caption="ShippingDays" attribute="1" defaultMemberUniqueName="[Orders].[ShippingDays].[All]" allUniqueName="[Orders].[ShippingDays].[All]" dimensionUniqueName="[Orders]" displayFolder="" count="0" memberValueDatatype="130" unbalanced="0"/>
    <cacheHierarchy uniqueName="[Orders].[IsLossMaking]" caption="IsLossMaking" attribute="1" defaultMemberUniqueName="[Orders].[IsLossMaking].[All]" allUniqueName="[Orders].[IsLossMaking].[All]" dimensionUniqueName="[Orders]" displayFolder="" count="0" memberValueDatatype="130" unbalanced="0"/>
    <cacheHierarchy uniqueName="[Orders].[DiscountTier]" caption="DiscountTier" attribute="1" defaultMemberUniqueName="[Orders].[DiscountTier].[All]" allUniqueName="[Orders].[DiscountTier].[All]" dimensionUniqueName="[Ord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Measures].[Count of Segment]" caption="Count of Segment" measure="1" displayFolder="" measureGroup="Customer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Orders" count="0"/>
    <cacheHierarchy uniqueName="[Measures].[Total Profit]" caption="Total Profit" measure="1" displayFolder="" measureGroup="Orders" count="0"/>
    <cacheHierarchy uniqueName="[Measures].[Profit Margin %]" caption="Profit Margin %" measure="1" displayFolder="" measureGroup="Orders" count="0"/>
    <cacheHierarchy uniqueName="[Measures].[LastOredrDate]" caption="LastOredrDate" measure="1" displayFolder="" measureGroup="Customers" count="0"/>
    <cacheHierarchy uniqueName="[Measures].[OrderCount]" caption="OrderCount" measure="1" displayFolder="" measureGroup="Customers" count="0" oneField="1">
      <fieldsUsage count="1">
        <fieldUsage x="1"/>
      </fieldsUsage>
    </cacheHierarchy>
    <cacheHierarchy uniqueName="[Measures].[TotalSpend]" caption="TotalSpend" measure="1" displayFolder="" measureGroup="Customers" count="0" oneField="1">
      <fieldsUsage count="1">
        <fieldUsage x="2"/>
      </fieldsUsage>
    </cacheHierarchy>
    <cacheHierarchy uniqueName="[Measures].[LastDateInData]" caption="LastDateInData" measure="1" displayFolder="" measureGroup="Orders" count="0"/>
    <cacheHierarchy uniqueName="[Measures].[Recency]" caption="Recency" measure="1" displayFolder="" measureGroup="Customers" count="0"/>
    <cacheHierarchy uniqueName="[Measures].[RecencyRank]" caption="RecencyRank" measure="1" displayFolder="" measureGroup="Customers" count="0"/>
    <cacheHierarchy uniqueName="[Measures].[FrequencyRank]" caption="FrequencyRank" measure="1" displayFolder="" measureGroup="Customers" count="0" oneField="1">
      <fieldsUsage count="1">
        <fieldUsage x="3"/>
      </fieldsUsage>
    </cacheHierarchy>
    <cacheHierarchy uniqueName="[Measures].[MonetaryRank]" caption="MonetaryRank" measure="1" displayFolder="" measureGroup="Customers" count="0" oneField="1">
      <fieldsUsage count="1">
        <fieldUsage x="4"/>
      </fieldsUsage>
    </cacheHierarchy>
    <cacheHierarchy uniqueName="[Measures].[RecencyScore]" caption="RecencyScore" measure="1" displayFolder="" measureGroup="Customers" count="0" oneField="1">
      <fieldsUsage count="1">
        <fieldUsage x="5"/>
      </fieldsUsage>
    </cacheHierarchy>
    <cacheHierarchy uniqueName="[Measures].[Frequency score]" caption="Frequency score" measure="1" displayFolder="" measureGroup="Customers" count="0" oneField="1">
      <fieldsUsage count="1">
        <fieldUsage x="7"/>
      </fieldsUsage>
    </cacheHierarchy>
    <cacheHierarchy uniqueName="[Measures].[MonetaryScore]" caption="MonetaryScore" measure="1" displayFolder="" measureGroup="Customers" count="0" oneField="1">
      <fieldsUsage count="1">
        <fieldUsage x="6"/>
      </fieldsUsage>
    </cacheHierarchy>
    <cacheHierarchy uniqueName="[Measures].[Customer Segment]" caption="Customer Segment" measure="1" displayFolder="" measureGroup="Customers" count="0" oneField="1">
      <fieldsUsage count="1">
        <fieldUsage x="8"/>
      </fieldsUsage>
    </cacheHierarchy>
    <cacheHierarchy uniqueName="[Measures].[Total Customers]" caption="Total Customers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LENOVO" refreshedDate="46246.944878472219" backgroundQuery="1" createdVersion="3" refreshedVersion="8" minRefreshableVersion="3" recordCount="0" tupleCache="1" xr:uid="{077E0F48-028F-46FB-862A-AFFE512A60C5}">
  <cacheSource type="external" connectionId="6"/>
  <cacheFields count="1">
    <cacheField name="[Measures].[MeasuresLevel]" caption="MeasuresLevel" numFmtId="0" hierarchy="12">
      <sharedItems count="4">
        <s v="[Measures].[Total Customers]" c="Total Customers"/>
        <s v="[Measures].[Total Sales]" c="Total Sales"/>
        <s v="[Measures].[Profit Margin %]" c="Profit Margin %"/>
        <s v="[Measures].[Total Profit]" c="Total Profit"/>
      </sharedItems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2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2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2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2" memberValueDatatype="130" unbalanced="0"/>
    <cacheHierarchy uniqueName="[Customers].[Customer Segment2]" caption="Customer Segment2" attribute="1" defaultMemberUniqueName="[Customers].[Customer Segment2].[All]" allUniqueName="[Customers].[Customer Segment2].[All]" dimensionUniqueName="[Customers]" displayFolder="" count="2" memberValueDatatype="130" unbalanced="0"/>
    <cacheHierarchy uniqueName="[Measures]" caption="Measures" attribute="1" keyAttribute="1" defaultMemberUniqueName="[Measures].[__No measures defined]" dimensionUniqueName="[Measures]" displayFolder="" measures="1" count="1" memberValueDatatype="130" unbalanced="0">
      <fieldsUsage count="1">
        <fieldUsage x="0"/>
      </fieldsUsage>
    </cacheHierarchy>
    <cacheHierarchy uniqueName="[Orders].[Row ID]" caption="Row ID" attribute="1" defaultMemberUniqueName="[Orders].[Row ID].[All]" allUniqueName="[Orders].[Row ID].[All]" dimensionUniqueName="[Orders]" displayFolder="" count="2" memberValueDatatype="20" unbalanced="0"/>
    <cacheHierarchy uniqueName="[Orders].[Order ID]" caption="Order ID" attribute="1" defaultMemberUniqueName="[Orders].[Order ID].[All]" allUniqueName="[Orders].[Order ID].[All]" dimensionUniqueName="[Orders]" displayFolder="" count="2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2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2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2" memberValueDatatype="130" unbalanced="0"/>
    <cacheHierarchy uniqueName="[Orders].[Country]" caption="Country" attribute="1" defaultMemberUniqueName="[Orders].[Country].[All]" allUniqueName="[Orders].[Country].[All]" dimensionUniqueName="[Orders]" displayFolder="" count="2" memberValueDatatype="130" unbalanced="0"/>
    <cacheHierarchy uniqueName="[Orders].[City]" caption="City" attribute="1" defaultMemberUniqueName="[Orders].[City].[All]" allUniqueName="[Orders].[City].[All]" dimensionUniqueName="[Orders]" displayFolder="" count="2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2" memberValueDatatype="13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2" memberValueDatatype="130" unbalanced="0"/>
    <cacheHierarchy uniqueName="[Orders].[Sales]" caption="Sales" attribute="1" defaultMemberUniqueName="[Orders].[Sales].[All]" allUniqueName="[Orders].[Sales].[All]" dimensionUniqueName="[Orders]" displayFolder="" count="2" memberValueDatatype="5" unbalanced="0"/>
    <cacheHierarchy uniqueName="[Orders].[Quantity]" caption="Quantity" attribute="1" defaultMemberUniqueName="[Orders].[Quantity].[All]" allUniqueName="[Orders].[Quantity].[All]" dimensionUniqueName="[Orders]" displayFolder="" count="2" memberValueDatatype="20" unbalanced="0"/>
    <cacheHierarchy uniqueName="[Orders].[Discount]" caption="Discount" attribute="1" defaultMemberUniqueName="[Orders].[Discount].[All]" allUniqueName="[Orders].[Discount].[All]" dimensionUniqueName="[Orders]" displayFolder="" count="2" memberValueDatatype="5" unbalanced="0"/>
    <cacheHierarchy uniqueName="[Orders].[Profit]" caption="Profit" attribute="1" defaultMemberUniqueName="[Orders].[Profit].[All]" allUniqueName="[Orders].[Profit].[All]" dimensionUniqueName="[Orders]" displayFolder="" count="2" memberValueDatatype="5" unbalanced="0"/>
    <cacheHierarchy uniqueName="[Orders].[ShippingDays]" caption="ShippingDays" attribute="1" defaultMemberUniqueName="[Orders].[ShippingDays].[All]" allUniqueName="[Orders].[ShippingDays].[All]" dimensionUniqueName="[Orders]" displayFolder="" count="2" memberValueDatatype="130" unbalanced="0"/>
    <cacheHierarchy uniqueName="[Orders].[IsLossMaking]" caption="IsLossMaking" attribute="1" defaultMemberUniqueName="[Orders].[IsLossMaking].[All]" allUniqueName="[Orders].[IsLossMaking].[All]" dimensionUniqueName="[Orders]" displayFolder="" count="2" memberValueDatatype="130" unbalanced="0"/>
    <cacheHierarchy uniqueName="[Orders].[DiscountTier]" caption="DiscountTier" attribute="1" defaultMemberUniqueName="[Orders].[DiscountTier].[All]" allUniqueName="[Orders].[DiscountTier].[All]" dimensionUniqueName="[Orders]" displayFolder="" count="2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2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/>
    <cacheHierarchy uniqueName="[Measures].[Count of Segment]" caption="Count of Segment" measure="1" displayFolder="" measureGroup="Customer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Orders" count="0"/>
    <cacheHierarchy uniqueName="[Measures].[Total Profit]" caption="Total Profit" measure="1" displayFolder="" measureGroup="Orders" count="0"/>
    <cacheHierarchy uniqueName="[Measures].[Profit Margin %]" caption="Profit Margin %" measure="1" displayFolder="" measureGroup="Orders" count="0"/>
    <cacheHierarchy uniqueName="[Measures].[LastOredrDate]" caption="LastOredrDate" measure="1" displayFolder="" measureGroup="Customers" count="0"/>
    <cacheHierarchy uniqueName="[Measures].[OrderCount]" caption="OrderCount" measure="1" displayFolder="" measureGroup="Customers" count="0"/>
    <cacheHierarchy uniqueName="[Measures].[TotalSpend]" caption="TotalSpend" measure="1" displayFolder="" measureGroup="Customers" count="0"/>
    <cacheHierarchy uniqueName="[Measures].[LastDateInData]" caption="LastDateInData" measure="1" displayFolder="" measureGroup="Orders" count="0"/>
    <cacheHierarchy uniqueName="[Measures].[Recency]" caption="Recency" measure="1" displayFolder="" measureGroup="Customers" count="0"/>
    <cacheHierarchy uniqueName="[Measures].[RecencyRank]" caption="RecencyRank" measure="1" displayFolder="" measureGroup="Customers" count="0"/>
    <cacheHierarchy uniqueName="[Measures].[FrequencyRank]" caption="FrequencyRank" measure="1" displayFolder="" measureGroup="Customers" count="0"/>
    <cacheHierarchy uniqueName="[Measures].[MonetaryRank]" caption="MonetaryRank" measure="1" displayFolder="" measureGroup="Customers" count="0"/>
    <cacheHierarchy uniqueName="[Measures].[RecencyScore]" caption="RecencyScore" measure="1" displayFolder="" measureGroup="Customers" count="0"/>
    <cacheHierarchy uniqueName="[Measures].[Frequency score]" caption="Frequency score" measure="1" displayFolder="" measureGroup="Customers" count="0"/>
    <cacheHierarchy uniqueName="[Measures].[MonetaryScore]" caption="MonetaryScore" measure="1" displayFolder="" measureGroup="Customers" count="0"/>
    <cacheHierarchy uniqueName="[Measures].[Customer Segment]" caption="Customer Segment" measure="1" displayFolder="" measureGroup="Customers" count="0"/>
    <cacheHierarchy uniqueName="[Measures].[Total Customers]" caption="Total Customers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tupleCache>
    <entries count="4">
      <n v="793" in="0">
        <tpls c="1">
          <tpl fld="0" item="0"/>
        </tpls>
      </n>
      <n v="2297200.8602999998" in="1">
        <tpls c="1">
          <tpl fld="0" item="1"/>
        </tpls>
      </n>
      <n v="0.12467217240315605" in="2">
        <tpls c="1">
          <tpl fld="0" item="2"/>
        </tpls>
      </n>
      <n v="286397.02169999998" in="1">
        <tpls c="1">
          <tpl fld="0" item="3"/>
        </tpls>
      </n>
    </entries>
    <queryCache count="4">
      <query mdx="[Measures].[Total Customers]]">
        <tpls c="1">
          <tpl fld="0" item="0"/>
        </tpls>
      </query>
      <query mdx="[Measures].[Total Sales]">
        <tpls c="1">
          <tpl fld="0" item="1"/>
        </tpls>
      </query>
      <query mdx="[Measures].[Profit Margin %]">
        <tpls c="1">
          <tpl fld="0" item="2"/>
        </tpls>
      </query>
      <query mdx="[Measures].[Total Profit]]">
        <tpls c="1">
          <tpl fld="0" item="3"/>
        </tpls>
      </query>
    </queryCache>
    <serverFormats count="3">
      <serverFormat format=""/>
      <serverFormat format="\$#,0.00;(\$#,0.00);\$#,0.00"/>
      <serverFormat format="0.00%;-0.00%;0.00%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46.944879745373" backgroundQuery="1" createdVersion="8" refreshedVersion="8" minRefreshableVersion="3" recordCount="0" supportSubquery="1" supportAdvancedDrill="1" xr:uid="{6463BAC2-93BE-42D0-99B6-8C6799664168}">
  <cacheSource type="external" connectionId="6"/>
  <cacheFields count="2">
    <cacheField name="[Customers].[Customer Segment2].[Customer Segment2]" caption="Customer Segment2" numFmtId="0" hierarchy="11" level="1">
      <sharedItems count="6">
        <s v="At Risk"/>
        <s v="Champion"/>
        <s v="Lost"/>
        <s v="Loyal Customer"/>
        <s v="New Customer"/>
        <s v="Regular"/>
      </sharedItems>
      <extLst>
        <ext xmlns:x15="http://schemas.microsoft.com/office/spreadsheetml/2010/11/main" uri="{4F2E5C28-24EA-4eb8-9CBF-B6C8F9C3D259}">
          <x15:cachedUniqueNames>
            <x15:cachedUniqueName index="0" name="[Customers].[Customer Segment2].&amp;[At Risk]"/>
            <x15:cachedUniqueName index="1" name="[Customers].[Customer Segment2].&amp;[Champion]"/>
            <x15:cachedUniqueName index="2" name="[Customers].[Customer Segment2].&amp;[Lost]"/>
            <x15:cachedUniqueName index="3" name="[Customers].[Customer Segment2].&amp;[Loyal Customer]"/>
            <x15:cachedUniqueName index="4" name="[Customers].[Customer Segment2].&amp;[New Customer]"/>
            <x15:cachedUniqueName index="5" name="[Customers].[Customer Segment2].&amp;[Regular]"/>
          </x15:cachedUniqueNames>
        </ext>
      </extLst>
    </cacheField>
    <cacheField name="[Measures].[Count of Segment]" caption="Count of Segment" numFmtId="0" hierarchy="35" level="32767"/>
  </cacheFields>
  <cacheHierarchies count="5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Customer Segment2]" caption="Customer Segment2" attribute="1" defaultMemberUniqueName="[Customers].[Customer Segment2].[All]" allUniqueName="[Customers].[Customer Segment2].[All]" dimensionUniqueName="[Customers]" displayFolder="" count="2" memberValueDatatype="130" unbalanced="0">
      <fieldsUsage count="2">
        <fieldUsage x="-1"/>
        <fieldUsage x="0"/>
      </fieldsUsage>
    </cacheHierarchy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ShippingDays]" caption="ShippingDays" attribute="1" defaultMemberUniqueName="[Orders].[ShippingDays].[All]" allUniqueName="[Orders].[ShippingDays].[All]" dimensionUniqueName="[Orders]" displayFolder="" count="0" memberValueDatatype="130" unbalanced="0"/>
    <cacheHierarchy uniqueName="[Orders].[IsLossMaking]" caption="IsLossMaking" attribute="1" defaultMemberUniqueName="[Orders].[IsLossMaking].[All]" allUniqueName="[Orders].[IsLossMaking].[All]" dimensionUniqueName="[Orders]" displayFolder="" count="0" memberValueDatatype="130" unbalanced="0"/>
    <cacheHierarchy uniqueName="[Orders].[DiscountTier]" caption="DiscountTier" attribute="1" defaultMemberUniqueName="[Orders].[DiscountTier].[All]" allUniqueName="[Orders].[DiscountTier].[All]" dimensionUniqueName="[Ord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Measures].[Count of Segment]" caption="Count of Segment" measure="1" displayFolder="" measureGroup="Custom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Orders" count="0"/>
    <cacheHierarchy uniqueName="[Measures].[Total Profit]" caption="Total Profit" measure="1" displayFolder="" measureGroup="Orders" count="0"/>
    <cacheHierarchy uniqueName="[Measures].[Profit Margin %]" caption="Profit Margin %" measure="1" displayFolder="" measureGroup="Orders" count="0"/>
    <cacheHierarchy uniqueName="[Measures].[LastOredrDate]" caption="LastOredrDate" measure="1" displayFolder="" measureGroup="Customers" count="0"/>
    <cacheHierarchy uniqueName="[Measures].[OrderCount]" caption="OrderCount" measure="1" displayFolder="" measureGroup="Customers" count="0"/>
    <cacheHierarchy uniqueName="[Measures].[TotalSpend]" caption="TotalSpend" measure="1" displayFolder="" measureGroup="Customers" count="0"/>
    <cacheHierarchy uniqueName="[Measures].[LastDateInData]" caption="LastDateInData" measure="1" displayFolder="" measureGroup="Orders" count="0"/>
    <cacheHierarchy uniqueName="[Measures].[Recency]" caption="Recency" measure="1" displayFolder="" measureGroup="Customers" count="0"/>
    <cacheHierarchy uniqueName="[Measures].[RecencyRank]" caption="RecencyRank" measure="1" displayFolder="" measureGroup="Customers" count="0"/>
    <cacheHierarchy uniqueName="[Measures].[FrequencyRank]" caption="FrequencyRank" measure="1" displayFolder="" measureGroup="Customers" count="0"/>
    <cacheHierarchy uniqueName="[Measures].[MonetaryRank]" caption="MonetaryRank" measure="1" displayFolder="" measureGroup="Customers" count="0"/>
    <cacheHierarchy uniqueName="[Measures].[RecencyScore]" caption="RecencyScore" measure="1" displayFolder="" measureGroup="Customers" count="0"/>
    <cacheHierarchy uniqueName="[Measures].[Frequency score]" caption="Frequency score" measure="1" displayFolder="" measureGroup="Customers" count="0"/>
    <cacheHierarchy uniqueName="[Measures].[MonetaryScore]" caption="MonetaryScore" measure="1" displayFolder="" measureGroup="Customers" count="0"/>
    <cacheHierarchy uniqueName="[Measures].[Customer Segment]" caption="Customer Segment" measure="1" displayFolder="" measureGroup="Customers" count="0"/>
    <cacheHierarchy uniqueName="[Measures].[Total Customers]" caption="Total Customers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46.944873032407" backgroundQuery="1" createdVersion="8" refreshedVersion="8" minRefreshableVersion="3" recordCount="0" supportSubquery="1" supportAdvancedDrill="1" xr:uid="{AD896E07-C0BE-4A5C-B954-DDD835715231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Calendar].[Year].[Year]" caption="Year" numFmtId="0" hierarchy="2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14]"/>
            <x15:cachedUniqueName index="1" name="[Calendar].[Year].&amp;[2015]"/>
            <x15:cachedUniqueName index="2" name="[Calendar].[Year].&amp;[2016]"/>
            <x15:cachedUniqueName index="3" name="[Calendar].[Year].&amp;[2017]"/>
          </x15:cachedUniqueNames>
        </ext>
      </extLst>
    </cacheField>
    <cacheField name="[Measures].[Total Sales]" caption="Total Sales" numFmtId="0" hierarchy="36" level="32767"/>
  </cacheFields>
  <cacheHierarchies count="5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Customer Segment2]" caption="Customer Segment2" attribute="1" defaultMemberUniqueName="[Customers].[Customer Segment2].[All]" allUniqueName="[Customers].[Customer Segment2].[All]" dimensionUniqueName="[Custom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ShippingDays]" caption="ShippingDays" attribute="1" defaultMemberUniqueName="[Orders].[ShippingDays].[All]" allUniqueName="[Orders].[ShippingDays].[All]" dimensionUniqueName="[Orders]" displayFolder="" count="0" memberValueDatatype="130" unbalanced="0"/>
    <cacheHierarchy uniqueName="[Orders].[IsLossMaking]" caption="IsLossMaking" attribute="1" defaultMemberUniqueName="[Orders].[IsLossMaking].[All]" allUniqueName="[Orders].[IsLossMaking].[All]" dimensionUniqueName="[Orders]" displayFolder="" count="0" memberValueDatatype="130" unbalanced="0"/>
    <cacheHierarchy uniqueName="[Orders].[DiscountTier]" caption="DiscountTier" attribute="1" defaultMemberUniqueName="[Orders].[DiscountTier].[All]" allUniqueName="[Orders].[DiscountTier].[All]" dimensionUniqueName="[Ord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Measures].[Count of Segment]" caption="Count of Segment" measure="1" displayFolder="" measureGroup="Customer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Orders" count="0" oneField="1">
      <fieldsUsage count="1">
        <fieldUsage x="1"/>
      </fieldsUsage>
    </cacheHierarchy>
    <cacheHierarchy uniqueName="[Measures].[Total Profit]" caption="Total Profit" measure="1" displayFolder="" measureGroup="Orders" count="0"/>
    <cacheHierarchy uniqueName="[Measures].[Profit Margin %]" caption="Profit Margin %" measure="1" displayFolder="" measureGroup="Orders" count="0"/>
    <cacheHierarchy uniqueName="[Measures].[LastOredrDate]" caption="LastOredrDate" measure="1" displayFolder="" measureGroup="Customers" count="0"/>
    <cacheHierarchy uniqueName="[Measures].[OrderCount]" caption="OrderCount" measure="1" displayFolder="" measureGroup="Customers" count="0"/>
    <cacheHierarchy uniqueName="[Measures].[TotalSpend]" caption="TotalSpend" measure="1" displayFolder="" measureGroup="Customers" count="0"/>
    <cacheHierarchy uniqueName="[Measures].[LastDateInData]" caption="LastDateInData" measure="1" displayFolder="" measureGroup="Orders" count="0"/>
    <cacheHierarchy uniqueName="[Measures].[Recency]" caption="Recency" measure="1" displayFolder="" measureGroup="Customers" count="0"/>
    <cacheHierarchy uniqueName="[Measures].[RecencyRank]" caption="RecencyRank" measure="1" displayFolder="" measureGroup="Customers" count="0"/>
    <cacheHierarchy uniqueName="[Measures].[FrequencyRank]" caption="FrequencyRank" measure="1" displayFolder="" measureGroup="Customers" count="0"/>
    <cacheHierarchy uniqueName="[Measures].[MonetaryRank]" caption="MonetaryRank" measure="1" displayFolder="" measureGroup="Customers" count="0"/>
    <cacheHierarchy uniqueName="[Measures].[RecencyScore]" caption="RecencyScore" measure="1" displayFolder="" measureGroup="Customers" count="0"/>
    <cacheHierarchy uniqueName="[Measures].[Frequency score]" caption="Frequency score" measure="1" displayFolder="" measureGroup="Customers" count="0"/>
    <cacheHierarchy uniqueName="[Measures].[MonetaryScore]" caption="MonetaryScore" measure="1" displayFolder="" measureGroup="Customers" count="0"/>
    <cacheHierarchy uniqueName="[Measures].[Customer Segment]" caption="Customer Segment" measure="1" displayFolder="" measureGroup="Customers" count="0"/>
    <cacheHierarchy uniqueName="[Measures].[Total Customers]" caption="Total Customers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pivotCacheId="35373415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46.944880671297" backgroundQuery="1" createdVersion="8" refreshedVersion="8" minRefreshableVersion="3" recordCount="0" supportSubquery="1" supportAdvancedDrill="1" xr:uid="{2EBB891F-2F67-41E3-BC38-27416352D28F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Customers].[Customer Segment2].[Customer Segment2]" caption="Customer Segment2" numFmtId="0" hierarchy="11" level="1">
      <sharedItems count="6">
        <s v="At Risk"/>
        <s v="Champion"/>
        <s v="Lost"/>
        <s v="Loyal Customer"/>
        <s v="New Customer"/>
        <s v="Regular"/>
      </sharedItems>
      <extLst>
        <ext xmlns:x15="http://schemas.microsoft.com/office/spreadsheetml/2010/11/main" uri="{4F2E5C28-24EA-4eb8-9CBF-B6C8F9C3D259}">
          <x15:cachedUniqueNames>
            <x15:cachedUniqueName index="0" name="[Customers].[Customer Segment2].&amp;[At Risk]"/>
            <x15:cachedUniqueName index="1" name="[Customers].[Customer Segment2].&amp;[Champion]"/>
            <x15:cachedUniqueName index="2" name="[Customers].[Customer Segment2].&amp;[Lost]"/>
            <x15:cachedUniqueName index="3" name="[Customers].[Customer Segment2].&amp;[Loyal Customer]"/>
            <x15:cachedUniqueName index="4" name="[Customers].[Customer Segment2].&amp;[New Customer]"/>
            <x15:cachedUniqueName index="5" name="[Customers].[Customer Segment2].&amp;[Regular]"/>
          </x15:cachedUniqueNames>
        </ext>
      </extLst>
    </cacheField>
    <cacheField name="[Measures].[Count of Segment]" caption="Count of Segment" numFmtId="0" hierarchy="35" level="32767"/>
  </cacheFields>
  <cacheHierarchies count="5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Customer Segment2]" caption="Customer Segment2" attribute="1" defaultMemberUniqueName="[Customers].[Customer Segment2].[All]" allUniqueName="[Customers].[Customer Segment2].[All]" dimensionUniqueName="[Customers]" displayFolder="" count="2" memberValueDatatype="130" unbalanced="0">
      <fieldsUsage count="2">
        <fieldUsage x="-1"/>
        <fieldUsage x="0"/>
      </fieldsUsage>
    </cacheHierarchy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ShippingDays]" caption="ShippingDays" attribute="1" defaultMemberUniqueName="[Orders].[ShippingDays].[All]" allUniqueName="[Orders].[ShippingDays].[All]" dimensionUniqueName="[Orders]" displayFolder="" count="0" memberValueDatatype="130" unbalanced="0"/>
    <cacheHierarchy uniqueName="[Orders].[IsLossMaking]" caption="IsLossMaking" attribute="1" defaultMemberUniqueName="[Orders].[IsLossMaking].[All]" allUniqueName="[Orders].[IsLossMaking].[All]" dimensionUniqueName="[Orders]" displayFolder="" count="0" memberValueDatatype="130" unbalanced="0"/>
    <cacheHierarchy uniqueName="[Orders].[DiscountTier]" caption="DiscountTier" attribute="1" defaultMemberUniqueName="[Orders].[DiscountTier].[All]" allUniqueName="[Orders].[DiscountTier].[All]" dimensionUniqueName="[Ord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Measures].[Count of Segment]" caption="Count of Segment" measure="1" displayFolder="" measureGroup="Custom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Orders" count="0"/>
    <cacheHierarchy uniqueName="[Measures].[Total Profit]" caption="Total Profit" measure="1" displayFolder="" measureGroup="Orders" count="0"/>
    <cacheHierarchy uniqueName="[Measures].[Profit Margin %]" caption="Profit Margin %" measure="1" displayFolder="" measureGroup="Orders" count="0"/>
    <cacheHierarchy uniqueName="[Measures].[LastOredrDate]" caption="LastOredrDate" measure="1" displayFolder="" measureGroup="Customers" count="0"/>
    <cacheHierarchy uniqueName="[Measures].[OrderCount]" caption="OrderCount" measure="1" displayFolder="" measureGroup="Customers" count="0"/>
    <cacheHierarchy uniqueName="[Measures].[TotalSpend]" caption="TotalSpend" measure="1" displayFolder="" measureGroup="Customers" count="0"/>
    <cacheHierarchy uniqueName="[Measures].[LastDateInData]" caption="LastDateInData" measure="1" displayFolder="" measureGroup="Orders" count="0"/>
    <cacheHierarchy uniqueName="[Measures].[Recency]" caption="Recency" measure="1" displayFolder="" measureGroup="Customers" count="0"/>
    <cacheHierarchy uniqueName="[Measures].[RecencyRank]" caption="RecencyRank" measure="1" displayFolder="" measureGroup="Customers" count="0"/>
    <cacheHierarchy uniqueName="[Measures].[FrequencyRank]" caption="FrequencyRank" measure="1" displayFolder="" measureGroup="Customers" count="0"/>
    <cacheHierarchy uniqueName="[Measures].[MonetaryRank]" caption="MonetaryRank" measure="1" displayFolder="" measureGroup="Customers" count="0"/>
    <cacheHierarchy uniqueName="[Measures].[RecencyScore]" caption="RecencyScore" measure="1" displayFolder="" measureGroup="Customers" count="0"/>
    <cacheHierarchy uniqueName="[Measures].[Frequency score]" caption="Frequency score" measure="1" displayFolder="" measureGroup="Customers" count="0"/>
    <cacheHierarchy uniqueName="[Measures].[MonetaryScore]" caption="MonetaryScore" measure="1" displayFolder="" measureGroup="Customers" count="0"/>
    <cacheHierarchy uniqueName="[Measures].[Customer Segment]" caption="Customer Segment" measure="1" displayFolder="" measureGroup="Customers" count="0"/>
    <cacheHierarchy uniqueName="[Measures].[Total Customers]" caption="Total Customers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pivotCacheId="44717796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46.944881944444" backgroundQuery="1" createdVersion="8" refreshedVersion="8" minRefreshableVersion="3" recordCount="0" supportSubquery="1" supportAdvancedDrill="1" xr:uid="{00D410E1-E3BE-4833-A053-22AF55B75BA5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Products].[Product Name].[Product Name]" caption="Product Name" numFmtId="0" hierarchy="34" level="1">
      <sharedItems count="5">
        <s v="Canon imageCLASS 2200 Advanced Copier"/>
        <s v="Cisco TelePresence System EX90 Videoconferencing Unit"/>
        <s v="Fellowes PB500 Electric Punch Plastic Comb Binding Machine with Manual Bind"/>
        <s v="GBC DocuBind TL300 Electric Binding System"/>
        <s v="HON 5400 Series Task Chairs for Big and Tall"/>
      </sharedItems>
      <extLst>
        <ext xmlns:x15="http://schemas.microsoft.com/office/spreadsheetml/2010/11/main" uri="{4F2E5C28-24EA-4eb8-9CBF-B6C8F9C3D259}">
          <x15:cachedUniqueNames>
            <x15:cachedUniqueName index="0" name="[Products].[Product Name].&amp;[Canon imageCLASS 2200 Advanced Copier]"/>
            <x15:cachedUniqueName index="1" name="[Products].[Product Name].&amp;[Cisco TelePresence System EX90 Videoconferencing Unit]"/>
            <x15:cachedUniqueName index="2" name="[Products].[Product Name].&amp;[Fellowes PB500 Electric Punch Plastic Comb Binding Machine with Manual Bind]"/>
            <x15:cachedUniqueName index="3" name="[Products].[Product Name].&amp;[GBC DocuBind TL300 Electric Binding System]"/>
            <x15:cachedUniqueName index="4" name="[Products].[Product Name].&amp;[HON 5400 Series Task Chairs for Big and Tall]"/>
          </x15:cachedUniqueNames>
        </ext>
      </extLst>
    </cacheField>
    <cacheField name="[Measures].[Total Sales]" caption="Total Sales" numFmtId="0" hierarchy="36" level="32767"/>
  </cacheFields>
  <cacheHierarchies count="5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Customer Segment2]" caption="Customer Segment2" attribute="1" defaultMemberUniqueName="[Customers].[Customer Segment2].[All]" allUniqueName="[Customers].[Customer Segment2].[All]" dimensionUniqueName="[Custom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ShippingDays]" caption="ShippingDays" attribute="1" defaultMemberUniqueName="[Orders].[ShippingDays].[All]" allUniqueName="[Orders].[ShippingDays].[All]" dimensionUniqueName="[Orders]" displayFolder="" count="0" memberValueDatatype="130" unbalanced="0"/>
    <cacheHierarchy uniqueName="[Orders].[IsLossMaking]" caption="IsLossMaking" attribute="1" defaultMemberUniqueName="[Orders].[IsLossMaking].[All]" allUniqueName="[Orders].[IsLossMaking].[All]" dimensionUniqueName="[Orders]" displayFolder="" count="0" memberValueDatatype="130" unbalanced="0"/>
    <cacheHierarchy uniqueName="[Orders].[DiscountTier]" caption="DiscountTier" attribute="1" defaultMemberUniqueName="[Orders].[DiscountTier].[All]" allUniqueName="[Orders].[DiscountTier].[All]" dimensionUniqueName="[Ord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>
      <fieldsUsage count="2">
        <fieldUsage x="-1"/>
        <fieldUsage x="0"/>
      </fieldsUsage>
    </cacheHierarchy>
    <cacheHierarchy uniqueName="[Measures].[Count of Segment]" caption="Count of Segment" measure="1" displayFolder="" measureGroup="Customer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Orders" count="0" oneField="1">
      <fieldsUsage count="1">
        <fieldUsage x="1"/>
      </fieldsUsage>
    </cacheHierarchy>
    <cacheHierarchy uniqueName="[Measures].[Total Profit]" caption="Total Profit" measure="1" displayFolder="" measureGroup="Orders" count="0"/>
    <cacheHierarchy uniqueName="[Measures].[Profit Margin %]" caption="Profit Margin %" measure="1" displayFolder="" measureGroup="Orders" count="0"/>
    <cacheHierarchy uniqueName="[Measures].[LastOredrDate]" caption="LastOredrDate" measure="1" displayFolder="" measureGroup="Customers" count="0"/>
    <cacheHierarchy uniqueName="[Measures].[OrderCount]" caption="OrderCount" measure="1" displayFolder="" measureGroup="Customers" count="0"/>
    <cacheHierarchy uniqueName="[Measures].[TotalSpend]" caption="TotalSpend" measure="1" displayFolder="" measureGroup="Customers" count="0"/>
    <cacheHierarchy uniqueName="[Measures].[LastDateInData]" caption="LastDateInData" measure="1" displayFolder="" measureGroup="Orders" count="0"/>
    <cacheHierarchy uniqueName="[Measures].[Recency]" caption="Recency" measure="1" displayFolder="" measureGroup="Customers" count="0"/>
    <cacheHierarchy uniqueName="[Measures].[RecencyRank]" caption="RecencyRank" measure="1" displayFolder="" measureGroup="Customers" count="0"/>
    <cacheHierarchy uniqueName="[Measures].[FrequencyRank]" caption="FrequencyRank" measure="1" displayFolder="" measureGroup="Customers" count="0"/>
    <cacheHierarchy uniqueName="[Measures].[MonetaryRank]" caption="MonetaryRank" measure="1" displayFolder="" measureGroup="Customers" count="0"/>
    <cacheHierarchy uniqueName="[Measures].[RecencyScore]" caption="RecencyScore" measure="1" displayFolder="" measureGroup="Customers" count="0"/>
    <cacheHierarchy uniqueName="[Measures].[Frequency score]" caption="Frequency score" measure="1" displayFolder="" measureGroup="Customers" count="0"/>
    <cacheHierarchy uniqueName="[Measures].[MonetaryScore]" caption="MonetaryScore" measure="1" displayFolder="" measureGroup="Customers" count="0"/>
    <cacheHierarchy uniqueName="[Measures].[Customer Segment]" caption="Customer Segment" measure="1" displayFolder="" measureGroup="Customers" count="0"/>
    <cacheHierarchy uniqueName="[Measures].[Total Customers]" caption="Total Customers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Orders]" caption="__XL_Count Orders" measure="1" displayFolder="" measureGroup="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pivotCacheId="101910366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D50B5-4197-4D5D-9F12-23D3D4E96FC8}" name="PivotChar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5" columnCount="1" cacheId="353734155">
        <x15:pivotRow count="1">
          <x15:c>
            <x15:v>484247.49810000003</x15:v>
            <x15:x in="0"/>
          </x15:c>
        </x15:pivotRow>
        <x15:pivotRow count="1">
          <x15:c>
            <x15:v>470532.50900000002</x15:v>
            <x15:x in="0"/>
          </x15:c>
        </x15:pivotRow>
        <x15:pivotRow count="1">
          <x15:c>
            <x15:v>609205.598</x15:v>
            <x15:x in="0"/>
          </x15:c>
        </x15:pivotRow>
        <x15:pivotRow count="1">
          <x15:c>
            <x15:v>733215.25520000001</x15:v>
            <x15:x in="0"/>
          </x15:c>
        </x15:pivotRow>
        <x15:pivotRow count="1">
          <x15:c>
            <x15:v>2297200.8602999998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alendar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6DAA8-59BA-4DD4-AA97-FED6863CED85}" name="PivotChar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8" firstHeaderRow="1" firstDataRow="1" firstDataCol="1"/>
  <pivotFields count="2">
    <pivotField axis="axisRow" allDrilled="1" subtotalTop="0" showAll="0" sortType="a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3"/>
    </i>
    <i>
      <x v="4"/>
    </i>
    <i>
      <x/>
    </i>
    <i>
      <x v="1"/>
    </i>
    <i>
      <x v="2"/>
    </i>
    <i>
      <x v="5"/>
    </i>
    <i t="grand">
      <x/>
    </i>
  </rowItems>
  <colItems count="1">
    <i/>
  </colItems>
  <dataFields count="1">
    <dataField name="Count of Segmen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"/>
      </x15:pivotTableServerFormats>
    </ext>
    <ext xmlns:x15="http://schemas.microsoft.com/office/spreadsheetml/2010/11/main" uri="{44433962-1CF7-4059-B4EE-95C3D5FFCF73}">
      <x15:pivotTableData rowCount="7" columnCount="1" cacheId="447177962">
        <x15:pivotRow count="1">
          <x15:c>
            <x15:v>51</x15:v>
            <x15:x in="0"/>
          </x15:c>
        </x15:pivotRow>
        <x15:pivotRow count="1">
          <x15:c>
            <x15:v>52</x15:v>
            <x15:x in="0"/>
          </x15:c>
        </x15:pivotRow>
        <x15:pivotRow count="1">
          <x15:c>
            <x15:v>66</x15:v>
            <x15:x in="0"/>
          </x15:c>
        </x15:pivotRow>
        <x15:pivotRow count="1">
          <x15:c>
            <x15:v>116</x15:v>
            <x15:x in="0"/>
          </x15:c>
        </x15:pivotRow>
        <x15:pivotRow count="1">
          <x15:c>
            <x15:v>117</x15:v>
            <x15:x in="0"/>
          </x15:c>
        </x15:pivotRow>
        <x15:pivotRow count="1">
          <x15:c>
            <x15:v>391</x15:v>
            <x15:x in="0"/>
          </x15:c>
        </x15:pivotRow>
        <x15:pivotRow count="1">
          <x15:c>
            <x15:v>793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BBDE1-81ED-45EF-A70C-03638361C84E}" name="PivotChar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7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filters count="1">
    <filter fld="0" type="count" id="1" iMeasureHier="36">
      <autoFilter ref="A1">
        <filterColumn colId="0">
          <top10 val="5" filterVal="5"/>
        </filterColumn>
      </autoFilter>
    </filter>
  </filters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6" columnCount="1" cacheId="1019103666">
        <x15:pivotRow count="1">
          <x15:c>
            <x15:v>61599.824000000001</x15:v>
            <x15:x in="0"/>
          </x15:c>
        </x15:pivotRow>
        <x15:pivotRow count="1">
          <x15:c>
            <x15:v>22638.48</x15:v>
            <x15:x in="0"/>
          </x15:c>
        </x15:pivotRow>
        <x15:pivotRow count="1">
          <x15:c>
            <x15:v>27453.383999999998</x15:v>
            <x15:x in="0"/>
          </x15:c>
        </x15:pivotRow>
        <x15:pivotRow count="1">
          <x15:c>
            <x15:v>19823.478999999999</x15:v>
            <x15:x in="0"/>
          </x15:c>
        </x15:pivotRow>
        <x15:pivotRow count="1">
          <x15:c>
            <x15:v>21870.576000000001</x15:v>
            <x15:x in="0"/>
          </x15:c>
        </x15:pivotRow>
        <x15:pivotRow count="1">
          <x15:c>
            <x15:v>153385.74299999999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221C-B8BF-4C75-BBC2-EC9D9FED4951}" name="PivotTable1" cacheId="0" applyNumberFormats="0" applyBorderFormats="0" applyFontFormats="0" applyPatternFormats="0" applyAlignmentFormats="0" applyWidthHeightFormats="1" dataCaption="Values" tag="a4092683-e106-4def-a27f-23f3e1a896ec" updatedVersion="8" minRefreshableVersion="3" useAutoFormatting="1" rowGrandTotals="0" colGrandTotals="0" itemPrintTitles="1" createdVersion="8" indent="0" outline="1" outlineData="1" multipleFieldFilters="0" rowHeaderCaption="Customer ID">
  <location ref="A1:I794" firstHeaderRow="0" firstDataRow="1" firstDataCol="1"/>
  <pivotFields count="9">
    <pivotField axis="axisRow" allDrilled="1" subtotalTop="0" showAll="0" defaultSubtotal="0" defaultAttributeDrillState="1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</dataFields>
  <pivotHierarchies count="5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AA911-6694-483E-AA64-97FF8AF7B3E1}" name="PivotTable2" cacheId="2" applyNumberFormats="0" applyBorderFormats="0" applyFontFormats="0" applyPatternFormats="0" applyAlignmentFormats="0" applyWidthHeightFormats="1" dataCaption="Values" tag="385b3394-2ffc-49b2-8597-5e698b42726b" updatedVersion="8" minRefreshableVersion="3" useAutoFormatting="1" itemPrintTitles="1" createdVersion="8" indent="0" outline="1" outlineData="1" multipleFieldFilters="0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egment" fld="1" subtotal="count" baseField="0" baseItem="0"/>
  </dataFields>
  <pivotHierarchies count="5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4882-7FDF-4374-BCBC-1A3E63B3D80C}">
  <dimension ref="B3:P5"/>
  <sheetViews>
    <sheetView showGridLines="0" zoomScale="71" zoomScaleNormal="71" workbookViewId="0">
      <selection activeCell="G38" sqref="G38"/>
    </sheetView>
  </sheetViews>
  <sheetFormatPr defaultRowHeight="15" x14ac:dyDescent="0.25"/>
  <cols>
    <col min="2" max="2" width="38" bestFit="1" customWidth="1"/>
    <col min="6" max="6" width="38" bestFit="1" customWidth="1"/>
    <col min="10" max="10" width="38" bestFit="1" customWidth="1"/>
    <col min="14" max="14" width="38" bestFit="1" customWidth="1"/>
  </cols>
  <sheetData>
    <row r="3" spans="2:16" x14ac:dyDescent="0.25">
      <c r="B3" s="3"/>
      <c r="C3" s="4"/>
      <c r="D3" s="5"/>
      <c r="F3" s="3"/>
      <c r="G3" s="4"/>
      <c r="H3" s="5"/>
      <c r="J3" s="3"/>
      <c r="K3" s="4"/>
      <c r="L3" s="5"/>
      <c r="N3" s="3"/>
      <c r="O3" s="4"/>
      <c r="P3" s="5"/>
    </row>
    <row r="4" spans="2:16" ht="36" x14ac:dyDescent="0.55000000000000004">
      <c r="B4" s="12" vm="1">
        <f>CUBEVALUE("ThisWorkbookDataModel","[Measures].[Total Sales]")</f>
        <v>2297200.8602999998</v>
      </c>
      <c r="C4" s="13"/>
      <c r="D4" s="14"/>
      <c r="F4" s="6" vm="2">
        <f>CUBEVALUE("ThisWorkbookDataModel","[Measures].[Total Profit]]")</f>
        <v>286397.02169999998</v>
      </c>
      <c r="G4" s="7"/>
      <c r="H4" s="8"/>
      <c r="J4" s="6" vm="3">
        <f>CUBEVALUE("ThisWorkbookDataModel","[Measures].[Profit Margin %]")</f>
        <v>0.12467217240315605</v>
      </c>
      <c r="K4" s="7"/>
      <c r="L4" s="8"/>
      <c r="N4" s="6" vm="4">
        <f>CUBEVALUE("ThisWorkbookDataModel","[Measures].[Total Customers]]")</f>
        <v>793</v>
      </c>
      <c r="O4" s="7"/>
      <c r="P4" s="8"/>
    </row>
    <row r="5" spans="2:16" x14ac:dyDescent="0.25">
      <c r="B5" s="9" t="s">
        <v>811</v>
      </c>
      <c r="C5" s="10"/>
      <c r="D5" s="11"/>
      <c r="F5" s="9" t="s">
        <v>812</v>
      </c>
      <c r="G5" s="10"/>
      <c r="H5" s="11"/>
      <c r="J5" s="9" t="s">
        <v>813</v>
      </c>
      <c r="K5" s="10"/>
      <c r="L5" s="11"/>
      <c r="N5" s="9" t="s">
        <v>814</v>
      </c>
      <c r="O5" s="10"/>
      <c r="P5" s="11"/>
    </row>
  </sheetData>
  <mergeCells count="8">
    <mergeCell ref="J4:L4"/>
    <mergeCell ref="J5:L5"/>
    <mergeCell ref="N4:P4"/>
    <mergeCell ref="N5:P5"/>
    <mergeCell ref="B4:D4"/>
    <mergeCell ref="B5:D5"/>
    <mergeCell ref="F4:H4"/>
    <mergeCell ref="F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D1FB-55F9-4CA1-8CD8-10BF2D9F5D07}">
  <dimension ref="A1:I794"/>
  <sheetViews>
    <sheetView tabSelected="1" workbookViewId="0">
      <selection activeCell="J12" sqref="J12"/>
    </sheetView>
  </sheetViews>
  <sheetFormatPr defaultRowHeight="15" x14ac:dyDescent="0.25"/>
  <cols>
    <col min="1" max="1" width="14.140625" bestFit="1" customWidth="1"/>
    <col min="2" max="2" width="11.42578125" bestFit="1" customWidth="1"/>
    <col min="3" max="3" width="11" bestFit="1" customWidth="1"/>
    <col min="4" max="4" width="14.7109375" bestFit="1" customWidth="1"/>
    <col min="5" max="5" width="14" bestFit="1" customWidth="1"/>
    <col min="6" max="6" width="13.28515625" bestFit="1" customWidth="1"/>
    <col min="7" max="7" width="14.5703125" bestFit="1" customWidth="1"/>
    <col min="8" max="8" width="15.5703125" bestFit="1" customWidth="1"/>
    <col min="9" max="9" width="18.140625" bestFit="1" customWidth="1"/>
    <col min="10" max="10" width="13.28515625" bestFit="1" customWidth="1"/>
  </cols>
  <sheetData>
    <row r="1" spans="1:9" x14ac:dyDescent="0.25">
      <c r="A1" s="1" t="s">
        <v>810</v>
      </c>
      <c r="B1" t="s">
        <v>795</v>
      </c>
      <c r="C1" t="s">
        <v>796</v>
      </c>
      <c r="D1" t="s">
        <v>797</v>
      </c>
      <c r="E1" t="s">
        <v>798</v>
      </c>
      <c r="F1" t="s">
        <v>799</v>
      </c>
      <c r="G1" t="s">
        <v>800</v>
      </c>
      <c r="H1" t="s">
        <v>801</v>
      </c>
      <c r="I1" t="s">
        <v>802</v>
      </c>
    </row>
    <row r="2" spans="1:9" x14ac:dyDescent="0.25">
      <c r="A2" s="2" t="s">
        <v>1</v>
      </c>
      <c r="B2">
        <v>11</v>
      </c>
      <c r="C2">
        <v>5563.56</v>
      </c>
      <c r="D2">
        <v>407</v>
      </c>
      <c r="E2">
        <v>92</v>
      </c>
      <c r="F2">
        <v>2</v>
      </c>
      <c r="G2">
        <v>5</v>
      </c>
      <c r="H2">
        <v>3</v>
      </c>
      <c r="I2" t="s">
        <v>803</v>
      </c>
    </row>
    <row r="3" spans="1:9" x14ac:dyDescent="0.25">
      <c r="A3" s="2" t="s">
        <v>2</v>
      </c>
      <c r="B3">
        <v>15</v>
      </c>
      <c r="C3">
        <v>1056.3900000000001</v>
      </c>
      <c r="D3">
        <v>216</v>
      </c>
      <c r="E3">
        <v>612</v>
      </c>
      <c r="F3">
        <v>5</v>
      </c>
      <c r="G3">
        <v>2</v>
      </c>
      <c r="H3">
        <v>4</v>
      </c>
      <c r="I3" t="s">
        <v>803</v>
      </c>
    </row>
    <row r="4" spans="1:9" x14ac:dyDescent="0.25">
      <c r="A4" s="2" t="s">
        <v>3</v>
      </c>
      <c r="B4">
        <v>12</v>
      </c>
      <c r="C4">
        <v>1790.5119999999999</v>
      </c>
      <c r="D4">
        <v>364</v>
      </c>
      <c r="E4">
        <v>471</v>
      </c>
      <c r="F4">
        <v>1</v>
      </c>
      <c r="G4">
        <v>3</v>
      </c>
      <c r="H4">
        <v>3</v>
      </c>
      <c r="I4" t="s">
        <v>803</v>
      </c>
    </row>
    <row r="5" spans="1:9" x14ac:dyDescent="0.25">
      <c r="A5" s="2" t="s">
        <v>4</v>
      </c>
      <c r="B5">
        <v>18</v>
      </c>
      <c r="C5">
        <v>5086.9350000000004</v>
      </c>
      <c r="D5">
        <v>138</v>
      </c>
      <c r="E5">
        <v>115</v>
      </c>
      <c r="F5">
        <v>3</v>
      </c>
      <c r="G5">
        <v>5</v>
      </c>
      <c r="H5">
        <v>5</v>
      </c>
      <c r="I5" t="s">
        <v>804</v>
      </c>
    </row>
    <row r="6" spans="1:9" x14ac:dyDescent="0.25">
      <c r="A6" s="2" t="s">
        <v>5</v>
      </c>
      <c r="B6">
        <v>6</v>
      </c>
      <c r="C6">
        <v>886.15599999999995</v>
      </c>
      <c r="D6">
        <v>674</v>
      </c>
      <c r="E6">
        <v>652</v>
      </c>
      <c r="F6">
        <v>1</v>
      </c>
      <c r="G6">
        <v>1</v>
      </c>
      <c r="H6">
        <v>1</v>
      </c>
      <c r="I6" t="s">
        <v>805</v>
      </c>
    </row>
    <row r="7" spans="1:9" x14ac:dyDescent="0.25">
      <c r="A7" s="2" t="s">
        <v>6</v>
      </c>
      <c r="B7">
        <v>18</v>
      </c>
      <c r="C7">
        <v>7755.62</v>
      </c>
      <c r="D7">
        <v>138</v>
      </c>
      <c r="E7">
        <v>42</v>
      </c>
      <c r="F7">
        <v>3</v>
      </c>
      <c r="G7">
        <v>5</v>
      </c>
      <c r="H7">
        <v>5</v>
      </c>
      <c r="I7" t="s">
        <v>804</v>
      </c>
    </row>
    <row r="8" spans="1:9" x14ac:dyDescent="0.25">
      <c r="A8" s="2" t="s">
        <v>7</v>
      </c>
      <c r="B8">
        <v>20</v>
      </c>
      <c r="C8">
        <v>14473.571</v>
      </c>
      <c r="D8">
        <v>87</v>
      </c>
      <c r="E8">
        <v>5</v>
      </c>
      <c r="F8">
        <v>4</v>
      </c>
      <c r="G8">
        <v>5</v>
      </c>
      <c r="H8">
        <v>5</v>
      </c>
      <c r="I8" t="s">
        <v>806</v>
      </c>
    </row>
    <row r="9" spans="1:9" x14ac:dyDescent="0.25">
      <c r="A9" s="2" t="s">
        <v>8</v>
      </c>
      <c r="B9">
        <v>12</v>
      </c>
      <c r="C9">
        <v>966.71</v>
      </c>
      <c r="D9">
        <v>364</v>
      </c>
      <c r="E9">
        <v>632</v>
      </c>
      <c r="F9">
        <v>4</v>
      </c>
      <c r="G9">
        <v>2</v>
      </c>
      <c r="H9">
        <v>3</v>
      </c>
      <c r="I9" t="s">
        <v>803</v>
      </c>
    </row>
    <row r="10" spans="1:9" x14ac:dyDescent="0.25">
      <c r="A10" s="2" t="s">
        <v>9</v>
      </c>
      <c r="B10">
        <v>14</v>
      </c>
      <c r="C10">
        <v>1113.838</v>
      </c>
      <c r="D10">
        <v>258</v>
      </c>
      <c r="E10">
        <v>600</v>
      </c>
      <c r="F10">
        <v>5</v>
      </c>
      <c r="G10">
        <v>2</v>
      </c>
      <c r="H10">
        <v>4</v>
      </c>
      <c r="I10" t="s">
        <v>803</v>
      </c>
    </row>
    <row r="11" spans="1:9" x14ac:dyDescent="0.25">
      <c r="A11" s="2" t="s">
        <v>10</v>
      </c>
      <c r="B11">
        <v>14</v>
      </c>
      <c r="C11">
        <v>914.53200000000004</v>
      </c>
      <c r="D11">
        <v>258</v>
      </c>
      <c r="E11">
        <v>646</v>
      </c>
      <c r="F11">
        <v>2</v>
      </c>
      <c r="G11">
        <v>1</v>
      </c>
      <c r="H11">
        <v>4</v>
      </c>
      <c r="I11" t="s">
        <v>803</v>
      </c>
    </row>
    <row r="12" spans="1:9" x14ac:dyDescent="0.25">
      <c r="A12" s="2" t="s">
        <v>11</v>
      </c>
      <c r="B12">
        <v>8</v>
      </c>
      <c r="C12">
        <v>1515.8620000000001</v>
      </c>
      <c r="D12">
        <v>577</v>
      </c>
      <c r="E12">
        <v>517</v>
      </c>
      <c r="F12">
        <v>4</v>
      </c>
      <c r="G12">
        <v>2</v>
      </c>
      <c r="H12">
        <v>2</v>
      </c>
      <c r="I12" t="s">
        <v>807</v>
      </c>
    </row>
    <row r="13" spans="1:9" x14ac:dyDescent="0.25">
      <c r="A13" s="2" t="s">
        <v>12</v>
      </c>
      <c r="B13">
        <v>5</v>
      </c>
      <c r="C13">
        <v>925.8</v>
      </c>
      <c r="D13">
        <v>710</v>
      </c>
      <c r="E13">
        <v>643</v>
      </c>
      <c r="F13">
        <v>1</v>
      </c>
      <c r="G13">
        <v>1</v>
      </c>
      <c r="H13">
        <v>1</v>
      </c>
      <c r="I13" t="s">
        <v>805</v>
      </c>
    </row>
    <row r="14" spans="1:9" x14ac:dyDescent="0.25">
      <c r="A14" s="2" t="s">
        <v>13</v>
      </c>
      <c r="B14">
        <v>9</v>
      </c>
      <c r="C14">
        <v>5527.8459999999995</v>
      </c>
      <c r="D14">
        <v>524</v>
      </c>
      <c r="E14">
        <v>95</v>
      </c>
      <c r="F14">
        <v>5</v>
      </c>
      <c r="G14">
        <v>5</v>
      </c>
      <c r="H14">
        <v>2</v>
      </c>
      <c r="I14" t="s">
        <v>803</v>
      </c>
    </row>
    <row r="15" spans="1:9" x14ac:dyDescent="0.25">
      <c r="A15" s="2" t="s">
        <v>14</v>
      </c>
      <c r="B15">
        <v>18</v>
      </c>
      <c r="C15">
        <v>2537.6860000000001</v>
      </c>
      <c r="D15">
        <v>138</v>
      </c>
      <c r="E15">
        <v>350</v>
      </c>
      <c r="F15">
        <v>5</v>
      </c>
      <c r="G15">
        <v>3</v>
      </c>
      <c r="H15">
        <v>5</v>
      </c>
      <c r="I15" t="s">
        <v>803</v>
      </c>
    </row>
    <row r="16" spans="1:9" x14ac:dyDescent="0.25">
      <c r="A16" s="2" t="s">
        <v>15</v>
      </c>
      <c r="B16">
        <v>6</v>
      </c>
      <c r="C16">
        <v>657.31600000000003</v>
      </c>
      <c r="D16">
        <v>674</v>
      </c>
      <c r="E16">
        <v>700</v>
      </c>
      <c r="F16">
        <v>1</v>
      </c>
      <c r="G16">
        <v>1</v>
      </c>
      <c r="H16">
        <v>1</v>
      </c>
      <c r="I16" t="s">
        <v>805</v>
      </c>
    </row>
    <row r="17" spans="1:9" x14ac:dyDescent="0.25">
      <c r="A17" s="2" t="s">
        <v>16</v>
      </c>
      <c r="B17">
        <v>12</v>
      </c>
      <c r="C17">
        <v>6106.88</v>
      </c>
      <c r="D17">
        <v>364</v>
      </c>
      <c r="E17">
        <v>78</v>
      </c>
      <c r="F17">
        <v>4</v>
      </c>
      <c r="G17">
        <v>5</v>
      </c>
      <c r="H17">
        <v>3</v>
      </c>
      <c r="I17" t="s">
        <v>803</v>
      </c>
    </row>
    <row r="18" spans="1:9" x14ac:dyDescent="0.25">
      <c r="A18" s="2" t="s">
        <v>17</v>
      </c>
      <c r="B18">
        <v>16</v>
      </c>
      <c r="C18">
        <v>2052.9079999999999</v>
      </c>
      <c r="D18">
        <v>189</v>
      </c>
      <c r="E18">
        <v>436</v>
      </c>
      <c r="F18">
        <v>4</v>
      </c>
      <c r="G18">
        <v>3</v>
      </c>
      <c r="H18">
        <v>4</v>
      </c>
      <c r="I18" t="s">
        <v>803</v>
      </c>
    </row>
    <row r="19" spans="1:9" x14ac:dyDescent="0.25">
      <c r="A19" s="2" t="s">
        <v>18</v>
      </c>
      <c r="B19">
        <v>7</v>
      </c>
      <c r="C19">
        <v>861.56500000000005</v>
      </c>
      <c r="D19">
        <v>623</v>
      </c>
      <c r="E19">
        <v>660</v>
      </c>
      <c r="F19">
        <v>1</v>
      </c>
      <c r="G19">
        <v>1</v>
      </c>
      <c r="H19">
        <v>2</v>
      </c>
      <c r="I19" t="s">
        <v>805</v>
      </c>
    </row>
    <row r="20" spans="1:9" x14ac:dyDescent="0.25">
      <c r="A20" s="2" t="s">
        <v>19</v>
      </c>
      <c r="B20">
        <v>14</v>
      </c>
      <c r="C20">
        <v>2582.8980000000001</v>
      </c>
      <c r="D20">
        <v>258</v>
      </c>
      <c r="E20">
        <v>340</v>
      </c>
      <c r="F20">
        <v>1</v>
      </c>
      <c r="G20">
        <v>3</v>
      </c>
      <c r="H20">
        <v>4</v>
      </c>
      <c r="I20" t="s">
        <v>803</v>
      </c>
    </row>
    <row r="21" spans="1:9" x14ac:dyDescent="0.25">
      <c r="A21" s="2" t="s">
        <v>20</v>
      </c>
      <c r="B21">
        <v>5</v>
      </c>
      <c r="C21">
        <v>367.548</v>
      </c>
      <c r="D21">
        <v>710</v>
      </c>
      <c r="E21">
        <v>741</v>
      </c>
      <c r="F21">
        <v>2</v>
      </c>
      <c r="G21">
        <v>1</v>
      </c>
      <c r="H21">
        <v>1</v>
      </c>
      <c r="I21" t="s">
        <v>805</v>
      </c>
    </row>
    <row r="22" spans="1:9" x14ac:dyDescent="0.25">
      <c r="A22" s="2" t="s">
        <v>21</v>
      </c>
      <c r="B22">
        <v>9</v>
      </c>
      <c r="C22">
        <v>660.97199999999998</v>
      </c>
      <c r="D22">
        <v>524</v>
      </c>
      <c r="E22">
        <v>697</v>
      </c>
      <c r="F22">
        <v>5</v>
      </c>
      <c r="G22">
        <v>1</v>
      </c>
      <c r="H22">
        <v>2</v>
      </c>
      <c r="I22" t="s">
        <v>807</v>
      </c>
    </row>
    <row r="23" spans="1:9" x14ac:dyDescent="0.25">
      <c r="A23" s="2" t="s">
        <v>22</v>
      </c>
      <c r="B23">
        <v>8</v>
      </c>
      <c r="C23">
        <v>200.94499999999999</v>
      </c>
      <c r="D23">
        <v>577</v>
      </c>
      <c r="E23">
        <v>767</v>
      </c>
      <c r="F23">
        <v>2</v>
      </c>
      <c r="G23">
        <v>1</v>
      </c>
      <c r="H23">
        <v>2</v>
      </c>
      <c r="I23" t="s">
        <v>805</v>
      </c>
    </row>
    <row r="24" spans="1:9" x14ac:dyDescent="0.25">
      <c r="A24" s="2" t="s">
        <v>23</v>
      </c>
      <c r="B24">
        <v>21</v>
      </c>
      <c r="C24">
        <v>2356.855</v>
      </c>
      <c r="D24">
        <v>71</v>
      </c>
      <c r="E24">
        <v>381</v>
      </c>
      <c r="F24">
        <v>3</v>
      </c>
      <c r="G24">
        <v>3</v>
      </c>
      <c r="H24">
        <v>5</v>
      </c>
      <c r="I24" t="s">
        <v>803</v>
      </c>
    </row>
    <row r="25" spans="1:9" x14ac:dyDescent="0.25">
      <c r="A25" s="2" t="s">
        <v>24</v>
      </c>
      <c r="B25">
        <v>9</v>
      </c>
      <c r="C25">
        <v>1455.038</v>
      </c>
      <c r="D25">
        <v>524</v>
      </c>
      <c r="E25">
        <v>529</v>
      </c>
      <c r="F25">
        <v>1</v>
      </c>
      <c r="G25">
        <v>2</v>
      </c>
      <c r="H25">
        <v>2</v>
      </c>
      <c r="I25" t="s">
        <v>805</v>
      </c>
    </row>
    <row r="26" spans="1:9" x14ac:dyDescent="0.25">
      <c r="A26" s="2" t="s">
        <v>25</v>
      </c>
      <c r="B26">
        <v>15</v>
      </c>
      <c r="C26">
        <v>3489.0396000000001</v>
      </c>
      <c r="D26">
        <v>216</v>
      </c>
      <c r="E26">
        <v>218</v>
      </c>
      <c r="F26">
        <v>3</v>
      </c>
      <c r="G26">
        <v>4</v>
      </c>
      <c r="H26">
        <v>4</v>
      </c>
      <c r="I26" t="s">
        <v>804</v>
      </c>
    </row>
    <row r="27" spans="1:9" x14ac:dyDescent="0.25">
      <c r="A27" s="2" t="s">
        <v>26</v>
      </c>
      <c r="B27">
        <v>5</v>
      </c>
      <c r="C27">
        <v>170.584</v>
      </c>
      <c r="D27">
        <v>710</v>
      </c>
      <c r="E27">
        <v>769</v>
      </c>
      <c r="F27">
        <v>3</v>
      </c>
      <c r="G27">
        <v>1</v>
      </c>
      <c r="H27">
        <v>1</v>
      </c>
      <c r="I27" t="s">
        <v>803</v>
      </c>
    </row>
    <row r="28" spans="1:9" x14ac:dyDescent="0.25">
      <c r="A28" s="2" t="s">
        <v>27</v>
      </c>
      <c r="B28">
        <v>21</v>
      </c>
      <c r="C28">
        <v>4510.7969999999996</v>
      </c>
      <c r="D28">
        <v>71</v>
      </c>
      <c r="E28">
        <v>143</v>
      </c>
      <c r="F28">
        <v>3</v>
      </c>
      <c r="G28">
        <v>5</v>
      </c>
      <c r="H28">
        <v>5</v>
      </c>
      <c r="I28" t="s">
        <v>804</v>
      </c>
    </row>
    <row r="29" spans="1:9" x14ac:dyDescent="0.25">
      <c r="A29" s="2" t="s">
        <v>28</v>
      </c>
      <c r="B29">
        <v>11</v>
      </c>
      <c r="C29">
        <v>1744.7</v>
      </c>
      <c r="D29">
        <v>407</v>
      </c>
      <c r="E29">
        <v>475</v>
      </c>
      <c r="F29">
        <v>5</v>
      </c>
      <c r="G29">
        <v>3</v>
      </c>
      <c r="H29">
        <v>3</v>
      </c>
      <c r="I29" t="s">
        <v>803</v>
      </c>
    </row>
    <row r="30" spans="1:9" x14ac:dyDescent="0.25">
      <c r="A30" s="2" t="s">
        <v>29</v>
      </c>
      <c r="B30">
        <v>20</v>
      </c>
      <c r="C30">
        <v>3250.337</v>
      </c>
      <c r="D30">
        <v>87</v>
      </c>
      <c r="E30">
        <v>244</v>
      </c>
      <c r="F30">
        <v>4</v>
      </c>
      <c r="G30">
        <v>4</v>
      </c>
      <c r="H30">
        <v>5</v>
      </c>
      <c r="I30" t="s">
        <v>806</v>
      </c>
    </row>
    <row r="31" spans="1:9" x14ac:dyDescent="0.25">
      <c r="A31" s="2" t="s">
        <v>30</v>
      </c>
      <c r="B31">
        <v>16</v>
      </c>
      <c r="C31">
        <v>1735.5139999999999</v>
      </c>
      <c r="D31">
        <v>189</v>
      </c>
      <c r="E31">
        <v>479</v>
      </c>
      <c r="F31">
        <v>3</v>
      </c>
      <c r="G31">
        <v>2</v>
      </c>
      <c r="H31">
        <v>4</v>
      </c>
      <c r="I31" t="s">
        <v>803</v>
      </c>
    </row>
    <row r="32" spans="1:9" x14ac:dyDescent="0.25">
      <c r="A32" s="2" t="s">
        <v>31</v>
      </c>
      <c r="B32">
        <v>8</v>
      </c>
      <c r="C32">
        <v>1587.452</v>
      </c>
      <c r="D32">
        <v>577</v>
      </c>
      <c r="E32">
        <v>502</v>
      </c>
      <c r="F32">
        <v>3</v>
      </c>
      <c r="G32">
        <v>2</v>
      </c>
      <c r="H32">
        <v>2</v>
      </c>
      <c r="I32" t="s">
        <v>803</v>
      </c>
    </row>
    <row r="33" spans="1:9" x14ac:dyDescent="0.25">
      <c r="A33" s="2" t="s">
        <v>32</v>
      </c>
      <c r="B33">
        <v>13</v>
      </c>
      <c r="C33">
        <v>4805.3440000000001</v>
      </c>
      <c r="D33">
        <v>313</v>
      </c>
      <c r="E33">
        <v>127</v>
      </c>
      <c r="F33">
        <v>5</v>
      </c>
      <c r="G33">
        <v>5</v>
      </c>
      <c r="H33">
        <v>4</v>
      </c>
      <c r="I33" t="s">
        <v>806</v>
      </c>
    </row>
    <row r="34" spans="1:9" x14ac:dyDescent="0.25">
      <c r="A34" s="2" t="s">
        <v>33</v>
      </c>
      <c r="B34">
        <v>8</v>
      </c>
      <c r="C34">
        <v>2495.3915999999999</v>
      </c>
      <c r="D34">
        <v>577</v>
      </c>
      <c r="E34">
        <v>357</v>
      </c>
      <c r="F34">
        <v>1</v>
      </c>
      <c r="G34">
        <v>3</v>
      </c>
      <c r="H34">
        <v>2</v>
      </c>
      <c r="I34" t="s">
        <v>803</v>
      </c>
    </row>
    <row r="35" spans="1:9" x14ac:dyDescent="0.25">
      <c r="A35" s="2" t="s">
        <v>34</v>
      </c>
      <c r="B35">
        <v>5</v>
      </c>
      <c r="C35">
        <v>738.50400000000002</v>
      </c>
      <c r="D35">
        <v>710</v>
      </c>
      <c r="E35">
        <v>688</v>
      </c>
      <c r="F35">
        <v>5</v>
      </c>
      <c r="G35">
        <v>1</v>
      </c>
      <c r="H35">
        <v>1</v>
      </c>
      <c r="I35" t="s">
        <v>807</v>
      </c>
    </row>
    <row r="36" spans="1:9" x14ac:dyDescent="0.25">
      <c r="A36" s="2" t="s">
        <v>35</v>
      </c>
      <c r="B36">
        <v>23</v>
      </c>
      <c r="C36">
        <v>7888.2939999999999</v>
      </c>
      <c r="D36">
        <v>46</v>
      </c>
      <c r="E36">
        <v>41</v>
      </c>
      <c r="F36">
        <v>1</v>
      </c>
      <c r="G36">
        <v>5</v>
      </c>
      <c r="H36">
        <v>5</v>
      </c>
      <c r="I36" t="s">
        <v>808</v>
      </c>
    </row>
    <row r="37" spans="1:9" x14ac:dyDescent="0.25">
      <c r="A37" s="2" t="s">
        <v>36</v>
      </c>
      <c r="B37">
        <v>18</v>
      </c>
      <c r="C37">
        <v>4375.7860000000001</v>
      </c>
      <c r="D37">
        <v>138</v>
      </c>
      <c r="E37">
        <v>152</v>
      </c>
      <c r="F37">
        <v>5</v>
      </c>
      <c r="G37">
        <v>5</v>
      </c>
      <c r="H37">
        <v>5</v>
      </c>
      <c r="I37" t="s">
        <v>806</v>
      </c>
    </row>
    <row r="38" spans="1:9" x14ac:dyDescent="0.25">
      <c r="A38" s="2" t="s">
        <v>37</v>
      </c>
      <c r="B38">
        <v>15</v>
      </c>
      <c r="C38">
        <v>4867.3440000000001</v>
      </c>
      <c r="D38">
        <v>216</v>
      </c>
      <c r="E38">
        <v>125</v>
      </c>
      <c r="F38">
        <v>3</v>
      </c>
      <c r="G38">
        <v>5</v>
      </c>
      <c r="H38">
        <v>4</v>
      </c>
      <c r="I38" t="s">
        <v>804</v>
      </c>
    </row>
    <row r="39" spans="1:9" x14ac:dyDescent="0.25">
      <c r="A39" s="2" t="s">
        <v>38</v>
      </c>
      <c r="B39">
        <v>21</v>
      </c>
      <c r="C39">
        <v>4501.3909999999996</v>
      </c>
      <c r="D39">
        <v>71</v>
      </c>
      <c r="E39">
        <v>144</v>
      </c>
      <c r="F39">
        <v>2</v>
      </c>
      <c r="G39">
        <v>5</v>
      </c>
      <c r="H39">
        <v>5</v>
      </c>
      <c r="I39" t="s">
        <v>808</v>
      </c>
    </row>
    <row r="40" spans="1:9" x14ac:dyDescent="0.25">
      <c r="A40" s="2" t="s">
        <v>39</v>
      </c>
      <c r="B40">
        <v>10</v>
      </c>
      <c r="C40">
        <v>1839.24</v>
      </c>
      <c r="D40">
        <v>463</v>
      </c>
      <c r="E40">
        <v>464</v>
      </c>
      <c r="F40">
        <v>3</v>
      </c>
      <c r="G40">
        <v>3</v>
      </c>
      <c r="H40">
        <v>3</v>
      </c>
      <c r="I40" t="s">
        <v>803</v>
      </c>
    </row>
    <row r="41" spans="1:9" x14ac:dyDescent="0.25">
      <c r="A41" s="2" t="s">
        <v>40</v>
      </c>
      <c r="B41">
        <v>5</v>
      </c>
      <c r="C41">
        <v>629.24800000000005</v>
      </c>
      <c r="D41">
        <v>710</v>
      </c>
      <c r="E41">
        <v>706</v>
      </c>
      <c r="F41">
        <v>3</v>
      </c>
      <c r="G41">
        <v>1</v>
      </c>
      <c r="H41">
        <v>1</v>
      </c>
      <c r="I41" t="s">
        <v>803</v>
      </c>
    </row>
    <row r="42" spans="1:9" x14ac:dyDescent="0.25">
      <c r="A42" s="2" t="s">
        <v>41</v>
      </c>
      <c r="B42">
        <v>12</v>
      </c>
      <c r="C42">
        <v>814.01199999999994</v>
      </c>
      <c r="D42">
        <v>364</v>
      </c>
      <c r="E42">
        <v>670</v>
      </c>
      <c r="F42">
        <v>4</v>
      </c>
      <c r="G42">
        <v>1</v>
      </c>
      <c r="H42">
        <v>3</v>
      </c>
      <c r="I42" t="s">
        <v>803</v>
      </c>
    </row>
    <row r="43" spans="1:9" x14ac:dyDescent="0.25">
      <c r="A43" s="2" t="s">
        <v>42</v>
      </c>
      <c r="B43">
        <v>22</v>
      </c>
      <c r="C43">
        <v>5664.0219999999999</v>
      </c>
      <c r="D43">
        <v>55</v>
      </c>
      <c r="E43">
        <v>89</v>
      </c>
      <c r="F43">
        <v>2</v>
      </c>
      <c r="G43">
        <v>5</v>
      </c>
      <c r="H43">
        <v>5</v>
      </c>
      <c r="I43" t="s">
        <v>808</v>
      </c>
    </row>
    <row r="44" spans="1:9" x14ac:dyDescent="0.25">
      <c r="A44" s="2" t="s">
        <v>43</v>
      </c>
      <c r="B44">
        <v>1</v>
      </c>
      <c r="C44">
        <v>161.28</v>
      </c>
      <c r="D44">
        <v>789</v>
      </c>
      <c r="E44">
        <v>771</v>
      </c>
      <c r="F44">
        <v>1</v>
      </c>
      <c r="G44">
        <v>1</v>
      </c>
      <c r="H44">
        <v>1</v>
      </c>
      <c r="I44" t="s">
        <v>805</v>
      </c>
    </row>
    <row r="45" spans="1:9" x14ac:dyDescent="0.25">
      <c r="A45" s="2" t="s">
        <v>44</v>
      </c>
      <c r="B45">
        <v>19</v>
      </c>
      <c r="C45">
        <v>1638.5540000000001</v>
      </c>
      <c r="D45">
        <v>112</v>
      </c>
      <c r="E45">
        <v>497</v>
      </c>
      <c r="F45">
        <v>4</v>
      </c>
      <c r="G45">
        <v>2</v>
      </c>
      <c r="H45">
        <v>5</v>
      </c>
      <c r="I45" t="s">
        <v>803</v>
      </c>
    </row>
    <row r="46" spans="1:9" x14ac:dyDescent="0.25">
      <c r="A46" s="2" t="s">
        <v>45</v>
      </c>
      <c r="B46">
        <v>31</v>
      </c>
      <c r="C46">
        <v>3323.556</v>
      </c>
      <c r="D46">
        <v>9</v>
      </c>
      <c r="E46">
        <v>232</v>
      </c>
      <c r="F46">
        <v>3</v>
      </c>
      <c r="G46">
        <v>4</v>
      </c>
      <c r="H46">
        <v>5</v>
      </c>
      <c r="I46" t="s">
        <v>804</v>
      </c>
    </row>
    <row r="47" spans="1:9" x14ac:dyDescent="0.25">
      <c r="A47" s="2" t="s">
        <v>46</v>
      </c>
      <c r="B47">
        <v>5</v>
      </c>
      <c r="C47">
        <v>1055.694</v>
      </c>
      <c r="D47">
        <v>710</v>
      </c>
      <c r="E47">
        <v>614</v>
      </c>
      <c r="F47">
        <v>2</v>
      </c>
      <c r="G47">
        <v>2</v>
      </c>
      <c r="H47">
        <v>1</v>
      </c>
      <c r="I47" t="s">
        <v>805</v>
      </c>
    </row>
    <row r="48" spans="1:9" x14ac:dyDescent="0.25">
      <c r="A48" s="2" t="s">
        <v>47</v>
      </c>
      <c r="B48">
        <v>7</v>
      </c>
      <c r="C48">
        <v>2236.1280000000002</v>
      </c>
      <c r="D48">
        <v>623</v>
      </c>
      <c r="E48">
        <v>403</v>
      </c>
      <c r="F48">
        <v>2</v>
      </c>
      <c r="G48">
        <v>3</v>
      </c>
      <c r="H48">
        <v>2</v>
      </c>
      <c r="I48" t="s">
        <v>803</v>
      </c>
    </row>
    <row r="49" spans="1:9" x14ac:dyDescent="0.25">
      <c r="A49" s="2" t="s">
        <v>48</v>
      </c>
      <c r="B49">
        <v>7</v>
      </c>
      <c r="C49">
        <v>264.86399999999998</v>
      </c>
      <c r="D49">
        <v>623</v>
      </c>
      <c r="E49">
        <v>758</v>
      </c>
      <c r="F49">
        <v>5</v>
      </c>
      <c r="G49">
        <v>1</v>
      </c>
      <c r="H49">
        <v>2</v>
      </c>
      <c r="I49" t="s">
        <v>807</v>
      </c>
    </row>
    <row r="50" spans="1:9" x14ac:dyDescent="0.25">
      <c r="A50" s="2" t="s">
        <v>49</v>
      </c>
      <c r="B50">
        <v>9</v>
      </c>
      <c r="C50">
        <v>6608.4480000000003</v>
      </c>
      <c r="D50">
        <v>524</v>
      </c>
      <c r="E50">
        <v>61</v>
      </c>
      <c r="F50">
        <v>5</v>
      </c>
      <c r="G50">
        <v>5</v>
      </c>
      <c r="H50">
        <v>2</v>
      </c>
      <c r="I50" t="s">
        <v>803</v>
      </c>
    </row>
    <row r="51" spans="1:9" x14ac:dyDescent="0.25">
      <c r="A51" s="2" t="s">
        <v>50</v>
      </c>
      <c r="B51">
        <v>2</v>
      </c>
      <c r="C51">
        <v>88.15</v>
      </c>
      <c r="D51">
        <v>779</v>
      </c>
      <c r="E51">
        <v>782</v>
      </c>
      <c r="F51">
        <v>1</v>
      </c>
      <c r="G51">
        <v>1</v>
      </c>
      <c r="H51">
        <v>1</v>
      </c>
      <c r="I51" t="s">
        <v>805</v>
      </c>
    </row>
    <row r="52" spans="1:9" x14ac:dyDescent="0.25">
      <c r="A52" s="2" t="s">
        <v>51</v>
      </c>
      <c r="B52">
        <v>13</v>
      </c>
      <c r="C52">
        <v>4523.3360000000002</v>
      </c>
      <c r="D52">
        <v>313</v>
      </c>
      <c r="E52">
        <v>142</v>
      </c>
      <c r="F52">
        <v>3</v>
      </c>
      <c r="G52">
        <v>5</v>
      </c>
      <c r="H52">
        <v>4</v>
      </c>
      <c r="I52" t="s">
        <v>804</v>
      </c>
    </row>
    <row r="53" spans="1:9" x14ac:dyDescent="0.25">
      <c r="A53" s="2" t="s">
        <v>52</v>
      </c>
      <c r="B53">
        <v>10</v>
      </c>
      <c r="C53">
        <v>3050.692</v>
      </c>
      <c r="D53">
        <v>463</v>
      </c>
      <c r="E53">
        <v>277</v>
      </c>
      <c r="F53">
        <v>3</v>
      </c>
      <c r="G53">
        <v>4</v>
      </c>
      <c r="H53">
        <v>3</v>
      </c>
      <c r="I53" t="s">
        <v>803</v>
      </c>
    </row>
    <row r="54" spans="1:9" x14ac:dyDescent="0.25">
      <c r="A54" s="2" t="s">
        <v>53</v>
      </c>
      <c r="B54">
        <v>25</v>
      </c>
      <c r="C54">
        <v>3255.31</v>
      </c>
      <c r="D54">
        <v>30</v>
      </c>
      <c r="E54">
        <v>242</v>
      </c>
      <c r="F54">
        <v>4</v>
      </c>
      <c r="G54">
        <v>4</v>
      </c>
      <c r="H54">
        <v>5</v>
      </c>
      <c r="I54" t="s">
        <v>806</v>
      </c>
    </row>
    <row r="55" spans="1:9" x14ac:dyDescent="0.25">
      <c r="A55" s="2" t="s">
        <v>54</v>
      </c>
      <c r="B55">
        <v>3</v>
      </c>
      <c r="C55">
        <v>58.82</v>
      </c>
      <c r="D55">
        <v>761</v>
      </c>
      <c r="E55">
        <v>785</v>
      </c>
      <c r="F55">
        <v>4</v>
      </c>
      <c r="G55">
        <v>1</v>
      </c>
      <c r="H55">
        <v>1</v>
      </c>
      <c r="I55" t="s">
        <v>807</v>
      </c>
    </row>
    <row r="56" spans="1:9" x14ac:dyDescent="0.25">
      <c r="A56" s="2" t="s">
        <v>55</v>
      </c>
      <c r="B56">
        <v>13</v>
      </c>
      <c r="C56">
        <v>4260.7839999999997</v>
      </c>
      <c r="D56">
        <v>313</v>
      </c>
      <c r="E56">
        <v>163</v>
      </c>
      <c r="F56">
        <v>5</v>
      </c>
      <c r="G56">
        <v>4</v>
      </c>
      <c r="H56">
        <v>4</v>
      </c>
      <c r="I56" t="s">
        <v>806</v>
      </c>
    </row>
    <row r="57" spans="1:9" x14ac:dyDescent="0.25">
      <c r="A57" s="2" t="s">
        <v>56</v>
      </c>
      <c r="B57">
        <v>13</v>
      </c>
      <c r="C57">
        <v>584.60799999999995</v>
      </c>
      <c r="D57">
        <v>313</v>
      </c>
      <c r="E57">
        <v>713</v>
      </c>
      <c r="F57">
        <v>2</v>
      </c>
      <c r="G57">
        <v>1</v>
      </c>
      <c r="H57">
        <v>4</v>
      </c>
      <c r="I57" t="s">
        <v>803</v>
      </c>
    </row>
    <row r="58" spans="1:9" x14ac:dyDescent="0.25">
      <c r="A58" s="2" t="s">
        <v>57</v>
      </c>
      <c r="B58">
        <v>8</v>
      </c>
      <c r="C58">
        <v>3214.2359999999999</v>
      </c>
      <c r="D58">
        <v>577</v>
      </c>
      <c r="E58">
        <v>252</v>
      </c>
      <c r="F58">
        <v>5</v>
      </c>
      <c r="G58">
        <v>4</v>
      </c>
      <c r="H58">
        <v>2</v>
      </c>
      <c r="I58" t="s">
        <v>803</v>
      </c>
    </row>
    <row r="59" spans="1:9" x14ac:dyDescent="0.25">
      <c r="A59" s="2" t="s">
        <v>58</v>
      </c>
      <c r="B59">
        <v>12</v>
      </c>
      <c r="C59">
        <v>833.39800000000002</v>
      </c>
      <c r="D59">
        <v>364</v>
      </c>
      <c r="E59">
        <v>667</v>
      </c>
      <c r="F59">
        <v>3</v>
      </c>
      <c r="G59">
        <v>1</v>
      </c>
      <c r="H59">
        <v>3</v>
      </c>
      <c r="I59" t="s">
        <v>803</v>
      </c>
    </row>
    <row r="60" spans="1:9" x14ac:dyDescent="0.25">
      <c r="A60" s="2" t="s">
        <v>59</v>
      </c>
      <c r="B60">
        <v>9</v>
      </c>
      <c r="C60">
        <v>1171.8140000000001</v>
      </c>
      <c r="D60">
        <v>524</v>
      </c>
      <c r="E60">
        <v>591</v>
      </c>
      <c r="F60">
        <v>5</v>
      </c>
      <c r="G60">
        <v>2</v>
      </c>
      <c r="H60">
        <v>2</v>
      </c>
      <c r="I60" t="s">
        <v>807</v>
      </c>
    </row>
    <row r="61" spans="1:9" x14ac:dyDescent="0.25">
      <c r="A61" s="2" t="s">
        <v>60</v>
      </c>
      <c r="B61">
        <v>16</v>
      </c>
      <c r="C61">
        <v>3831.864</v>
      </c>
      <c r="D61">
        <v>189</v>
      </c>
      <c r="E61">
        <v>193</v>
      </c>
      <c r="F61">
        <v>5</v>
      </c>
      <c r="G61">
        <v>4</v>
      </c>
      <c r="H61">
        <v>4</v>
      </c>
      <c r="I61" t="s">
        <v>806</v>
      </c>
    </row>
    <row r="62" spans="1:9" x14ac:dyDescent="0.25">
      <c r="A62" s="2" t="s">
        <v>61</v>
      </c>
      <c r="B62">
        <v>8</v>
      </c>
      <c r="C62">
        <v>649.37599999999998</v>
      </c>
      <c r="D62">
        <v>577</v>
      </c>
      <c r="E62">
        <v>701</v>
      </c>
      <c r="F62">
        <v>5</v>
      </c>
      <c r="G62">
        <v>1</v>
      </c>
      <c r="H62">
        <v>2</v>
      </c>
      <c r="I62" t="s">
        <v>807</v>
      </c>
    </row>
    <row r="63" spans="1:9" x14ac:dyDescent="0.25">
      <c r="A63" s="2" t="s">
        <v>62</v>
      </c>
      <c r="B63">
        <v>16</v>
      </c>
      <c r="C63">
        <v>2852.9679999999998</v>
      </c>
      <c r="D63">
        <v>189</v>
      </c>
      <c r="E63">
        <v>303</v>
      </c>
      <c r="F63">
        <v>4</v>
      </c>
      <c r="G63">
        <v>4</v>
      </c>
      <c r="H63">
        <v>4</v>
      </c>
      <c r="I63" t="s">
        <v>806</v>
      </c>
    </row>
    <row r="64" spans="1:9" x14ac:dyDescent="0.25">
      <c r="A64" s="2" t="s">
        <v>63</v>
      </c>
      <c r="B64">
        <v>10</v>
      </c>
      <c r="C64">
        <v>497.01400000000001</v>
      </c>
      <c r="D64">
        <v>463</v>
      </c>
      <c r="E64">
        <v>721</v>
      </c>
      <c r="F64">
        <v>5</v>
      </c>
      <c r="G64">
        <v>1</v>
      </c>
      <c r="H64">
        <v>3</v>
      </c>
      <c r="I64" t="s">
        <v>803</v>
      </c>
    </row>
    <row r="65" spans="1:9" x14ac:dyDescent="0.25">
      <c r="A65" s="2" t="s">
        <v>64</v>
      </c>
      <c r="B65">
        <v>12</v>
      </c>
      <c r="C65">
        <v>1622.018</v>
      </c>
      <c r="D65">
        <v>364</v>
      </c>
      <c r="E65">
        <v>498</v>
      </c>
      <c r="F65">
        <v>2</v>
      </c>
      <c r="G65">
        <v>2</v>
      </c>
      <c r="H65">
        <v>3</v>
      </c>
      <c r="I65" t="s">
        <v>803</v>
      </c>
    </row>
    <row r="66" spans="1:9" x14ac:dyDescent="0.25">
      <c r="A66" s="2" t="s">
        <v>65</v>
      </c>
      <c r="B66">
        <v>8</v>
      </c>
      <c r="C66">
        <v>744.34</v>
      </c>
      <c r="D66">
        <v>577</v>
      </c>
      <c r="E66">
        <v>683</v>
      </c>
      <c r="F66">
        <v>2</v>
      </c>
      <c r="G66">
        <v>1</v>
      </c>
      <c r="H66">
        <v>2</v>
      </c>
      <c r="I66" t="s">
        <v>805</v>
      </c>
    </row>
    <row r="67" spans="1:9" x14ac:dyDescent="0.25">
      <c r="A67" s="2" t="s">
        <v>66</v>
      </c>
      <c r="B67">
        <v>20</v>
      </c>
      <c r="C67">
        <v>6765.7280000000001</v>
      </c>
      <c r="D67">
        <v>87</v>
      </c>
      <c r="E67">
        <v>58</v>
      </c>
      <c r="F67">
        <v>4</v>
      </c>
      <c r="G67">
        <v>5</v>
      </c>
      <c r="H67">
        <v>5</v>
      </c>
      <c r="I67" t="s">
        <v>806</v>
      </c>
    </row>
    <row r="68" spans="1:9" x14ac:dyDescent="0.25">
      <c r="A68" s="2" t="s">
        <v>67</v>
      </c>
      <c r="B68">
        <v>18</v>
      </c>
      <c r="C68">
        <v>2933.6759999999999</v>
      </c>
      <c r="D68">
        <v>138</v>
      </c>
      <c r="E68">
        <v>289</v>
      </c>
      <c r="F68">
        <v>2</v>
      </c>
      <c r="G68">
        <v>4</v>
      </c>
      <c r="H68">
        <v>5</v>
      </c>
      <c r="I68" t="s">
        <v>808</v>
      </c>
    </row>
    <row r="69" spans="1:9" x14ac:dyDescent="0.25">
      <c r="A69" s="2" t="s">
        <v>68</v>
      </c>
      <c r="B69">
        <v>19</v>
      </c>
      <c r="C69">
        <v>5718.5209999999997</v>
      </c>
      <c r="D69">
        <v>112</v>
      </c>
      <c r="E69">
        <v>87</v>
      </c>
      <c r="F69">
        <v>4</v>
      </c>
      <c r="G69">
        <v>5</v>
      </c>
      <c r="H69">
        <v>5</v>
      </c>
      <c r="I69" t="s">
        <v>806</v>
      </c>
    </row>
    <row r="70" spans="1:9" x14ac:dyDescent="0.25">
      <c r="A70" s="2" t="s">
        <v>69</v>
      </c>
      <c r="B70">
        <v>10</v>
      </c>
      <c r="C70">
        <v>4411.2430000000004</v>
      </c>
      <c r="D70">
        <v>463</v>
      </c>
      <c r="E70">
        <v>151</v>
      </c>
      <c r="F70">
        <v>4</v>
      </c>
      <c r="G70">
        <v>5</v>
      </c>
      <c r="H70">
        <v>3</v>
      </c>
      <c r="I70" t="s">
        <v>803</v>
      </c>
    </row>
    <row r="71" spans="1:9" x14ac:dyDescent="0.25">
      <c r="A71" s="2" t="s">
        <v>70</v>
      </c>
      <c r="B71">
        <v>4</v>
      </c>
      <c r="C71">
        <v>320.54000000000002</v>
      </c>
      <c r="D71">
        <v>738</v>
      </c>
      <c r="E71">
        <v>746</v>
      </c>
      <c r="F71">
        <v>1</v>
      </c>
      <c r="G71">
        <v>1</v>
      </c>
      <c r="H71">
        <v>1</v>
      </c>
      <c r="I71" t="s">
        <v>805</v>
      </c>
    </row>
    <row r="72" spans="1:9" x14ac:dyDescent="0.25">
      <c r="A72" s="2" t="s">
        <v>71</v>
      </c>
      <c r="B72">
        <v>20</v>
      </c>
      <c r="C72">
        <v>3288.471</v>
      </c>
      <c r="D72">
        <v>87</v>
      </c>
      <c r="E72">
        <v>237</v>
      </c>
      <c r="F72">
        <v>3</v>
      </c>
      <c r="G72">
        <v>4</v>
      </c>
      <c r="H72">
        <v>5</v>
      </c>
      <c r="I72" t="s">
        <v>804</v>
      </c>
    </row>
    <row r="73" spans="1:9" x14ac:dyDescent="0.25">
      <c r="A73" s="2" t="s">
        <v>72</v>
      </c>
      <c r="B73">
        <v>8</v>
      </c>
      <c r="C73">
        <v>1538.11</v>
      </c>
      <c r="D73">
        <v>577</v>
      </c>
      <c r="E73">
        <v>512</v>
      </c>
      <c r="F73">
        <v>3</v>
      </c>
      <c r="G73">
        <v>2</v>
      </c>
      <c r="H73">
        <v>2</v>
      </c>
      <c r="I73" t="s">
        <v>803</v>
      </c>
    </row>
    <row r="74" spans="1:9" x14ac:dyDescent="0.25">
      <c r="A74" s="2" t="s">
        <v>73</v>
      </c>
      <c r="B74">
        <v>5</v>
      </c>
      <c r="C74">
        <v>582.64599999999996</v>
      </c>
      <c r="D74">
        <v>710</v>
      </c>
      <c r="E74">
        <v>714</v>
      </c>
      <c r="F74">
        <v>5</v>
      </c>
      <c r="G74">
        <v>1</v>
      </c>
      <c r="H74">
        <v>1</v>
      </c>
      <c r="I74" t="s">
        <v>807</v>
      </c>
    </row>
    <row r="75" spans="1:9" x14ac:dyDescent="0.25">
      <c r="A75" s="2" t="s">
        <v>74</v>
      </c>
      <c r="B75">
        <v>10</v>
      </c>
      <c r="C75">
        <v>1526.5</v>
      </c>
      <c r="D75">
        <v>463</v>
      </c>
      <c r="E75">
        <v>514</v>
      </c>
      <c r="F75">
        <v>3</v>
      </c>
      <c r="G75">
        <v>2</v>
      </c>
      <c r="H75">
        <v>3</v>
      </c>
      <c r="I75" t="s">
        <v>803</v>
      </c>
    </row>
    <row r="76" spans="1:9" x14ac:dyDescent="0.25">
      <c r="A76" s="2" t="s">
        <v>75</v>
      </c>
      <c r="B76">
        <v>10</v>
      </c>
      <c r="C76">
        <v>658.46600000000001</v>
      </c>
      <c r="D76">
        <v>463</v>
      </c>
      <c r="E76">
        <v>699</v>
      </c>
      <c r="F76">
        <v>1</v>
      </c>
      <c r="G76">
        <v>1</v>
      </c>
      <c r="H76">
        <v>3</v>
      </c>
      <c r="I76" t="s">
        <v>803</v>
      </c>
    </row>
    <row r="77" spans="1:9" x14ac:dyDescent="0.25">
      <c r="A77" s="2" t="s">
        <v>76</v>
      </c>
      <c r="B77">
        <v>9</v>
      </c>
      <c r="C77">
        <v>4204.6760000000004</v>
      </c>
      <c r="D77">
        <v>524</v>
      </c>
      <c r="E77">
        <v>167</v>
      </c>
      <c r="F77">
        <v>2</v>
      </c>
      <c r="G77">
        <v>4</v>
      </c>
      <c r="H77">
        <v>2</v>
      </c>
      <c r="I77" t="s">
        <v>803</v>
      </c>
    </row>
    <row r="78" spans="1:9" x14ac:dyDescent="0.25">
      <c r="A78" s="2" t="s">
        <v>77</v>
      </c>
      <c r="B78">
        <v>5</v>
      </c>
      <c r="C78">
        <v>2261.4380000000001</v>
      </c>
      <c r="D78">
        <v>710</v>
      </c>
      <c r="E78">
        <v>394</v>
      </c>
      <c r="F78">
        <v>3</v>
      </c>
      <c r="G78">
        <v>3</v>
      </c>
      <c r="H78">
        <v>1</v>
      </c>
      <c r="I78" t="s">
        <v>803</v>
      </c>
    </row>
    <row r="79" spans="1:9" x14ac:dyDescent="0.25">
      <c r="A79" s="2" t="s">
        <v>78</v>
      </c>
      <c r="B79">
        <v>13</v>
      </c>
      <c r="C79">
        <v>1727.652</v>
      </c>
      <c r="D79">
        <v>313</v>
      </c>
      <c r="E79">
        <v>482</v>
      </c>
      <c r="F79">
        <v>1</v>
      </c>
      <c r="G79">
        <v>2</v>
      </c>
      <c r="H79">
        <v>4</v>
      </c>
      <c r="I79" t="s">
        <v>803</v>
      </c>
    </row>
    <row r="80" spans="1:9" x14ac:dyDescent="0.25">
      <c r="A80" s="2" t="s">
        <v>79</v>
      </c>
      <c r="B80">
        <v>13</v>
      </c>
      <c r="C80">
        <v>599.798</v>
      </c>
      <c r="D80">
        <v>313</v>
      </c>
      <c r="E80">
        <v>710</v>
      </c>
      <c r="F80">
        <v>3</v>
      </c>
      <c r="G80">
        <v>1</v>
      </c>
      <c r="H80">
        <v>4</v>
      </c>
      <c r="I80" t="s">
        <v>803</v>
      </c>
    </row>
    <row r="81" spans="1:9" x14ac:dyDescent="0.25">
      <c r="A81" s="2" t="s">
        <v>80</v>
      </c>
      <c r="B81">
        <v>10</v>
      </c>
      <c r="C81">
        <v>1333.88</v>
      </c>
      <c r="D81">
        <v>463</v>
      </c>
      <c r="E81">
        <v>554</v>
      </c>
      <c r="F81">
        <v>4</v>
      </c>
      <c r="G81">
        <v>2</v>
      </c>
      <c r="H81">
        <v>3</v>
      </c>
      <c r="I81" t="s">
        <v>803</v>
      </c>
    </row>
    <row r="82" spans="1:9" x14ac:dyDescent="0.25">
      <c r="A82" s="2" t="s">
        <v>81</v>
      </c>
      <c r="B82">
        <v>21</v>
      </c>
      <c r="C82">
        <v>2888.5059999999999</v>
      </c>
      <c r="D82">
        <v>71</v>
      </c>
      <c r="E82">
        <v>297</v>
      </c>
      <c r="F82">
        <v>3</v>
      </c>
      <c r="G82">
        <v>4</v>
      </c>
      <c r="H82">
        <v>5</v>
      </c>
      <c r="I82" t="s">
        <v>804</v>
      </c>
    </row>
    <row r="83" spans="1:9" x14ac:dyDescent="0.25">
      <c r="A83" s="2" t="s">
        <v>82</v>
      </c>
      <c r="B83">
        <v>6</v>
      </c>
      <c r="C83">
        <v>272.95</v>
      </c>
      <c r="D83">
        <v>674</v>
      </c>
      <c r="E83">
        <v>755</v>
      </c>
      <c r="F83">
        <v>5</v>
      </c>
      <c r="G83">
        <v>1</v>
      </c>
      <c r="H83">
        <v>1</v>
      </c>
      <c r="I83" t="s">
        <v>807</v>
      </c>
    </row>
    <row r="84" spans="1:9" x14ac:dyDescent="0.25">
      <c r="A84" s="2" t="s">
        <v>83</v>
      </c>
      <c r="B84">
        <v>27</v>
      </c>
      <c r="C84">
        <v>5907.9719999999998</v>
      </c>
      <c r="D84">
        <v>23</v>
      </c>
      <c r="E84">
        <v>85</v>
      </c>
      <c r="F84">
        <v>5</v>
      </c>
      <c r="G84">
        <v>5</v>
      </c>
      <c r="H84">
        <v>5</v>
      </c>
      <c r="I84" t="s">
        <v>806</v>
      </c>
    </row>
    <row r="85" spans="1:9" x14ac:dyDescent="0.25">
      <c r="A85" s="2" t="s">
        <v>84</v>
      </c>
      <c r="B85">
        <v>8</v>
      </c>
      <c r="C85">
        <v>1585.162</v>
      </c>
      <c r="D85">
        <v>577</v>
      </c>
      <c r="E85">
        <v>503</v>
      </c>
      <c r="F85">
        <v>3</v>
      </c>
      <c r="G85">
        <v>2</v>
      </c>
      <c r="H85">
        <v>2</v>
      </c>
      <c r="I85" t="s">
        <v>803</v>
      </c>
    </row>
    <row r="86" spans="1:9" x14ac:dyDescent="0.25">
      <c r="A86" s="2" t="s">
        <v>85</v>
      </c>
      <c r="B86">
        <v>4</v>
      </c>
      <c r="C86">
        <v>791.99</v>
      </c>
      <c r="D86">
        <v>738</v>
      </c>
      <c r="E86">
        <v>674</v>
      </c>
      <c r="F86">
        <v>3</v>
      </c>
      <c r="G86">
        <v>1</v>
      </c>
      <c r="H86">
        <v>1</v>
      </c>
      <c r="I86" t="s">
        <v>803</v>
      </c>
    </row>
    <row r="87" spans="1:9" x14ac:dyDescent="0.25">
      <c r="A87" s="2" t="s">
        <v>86</v>
      </c>
      <c r="B87">
        <v>12</v>
      </c>
      <c r="C87">
        <v>2798.9479999999999</v>
      </c>
      <c r="D87">
        <v>364</v>
      </c>
      <c r="E87">
        <v>311</v>
      </c>
      <c r="F87">
        <v>4</v>
      </c>
      <c r="G87">
        <v>4</v>
      </c>
      <c r="H87">
        <v>3</v>
      </c>
      <c r="I87" t="s">
        <v>803</v>
      </c>
    </row>
    <row r="88" spans="1:9" x14ac:dyDescent="0.25">
      <c r="A88" s="2" t="s">
        <v>87</v>
      </c>
      <c r="B88">
        <v>8</v>
      </c>
      <c r="C88">
        <v>1874.172</v>
      </c>
      <c r="D88">
        <v>577</v>
      </c>
      <c r="E88">
        <v>458</v>
      </c>
      <c r="F88">
        <v>4</v>
      </c>
      <c r="G88">
        <v>3</v>
      </c>
      <c r="H88">
        <v>2</v>
      </c>
      <c r="I88" t="s">
        <v>803</v>
      </c>
    </row>
    <row r="89" spans="1:9" x14ac:dyDescent="0.25">
      <c r="A89" s="2" t="s">
        <v>88</v>
      </c>
      <c r="B89">
        <v>7</v>
      </c>
      <c r="C89">
        <v>1006.356</v>
      </c>
      <c r="D89">
        <v>623</v>
      </c>
      <c r="E89">
        <v>626</v>
      </c>
      <c r="F89">
        <v>3</v>
      </c>
      <c r="G89">
        <v>2</v>
      </c>
      <c r="H89">
        <v>2</v>
      </c>
      <c r="I89" t="s">
        <v>803</v>
      </c>
    </row>
    <row r="90" spans="1:9" x14ac:dyDescent="0.25">
      <c r="A90" s="2" t="s">
        <v>89</v>
      </c>
      <c r="B90">
        <v>24</v>
      </c>
      <c r="C90">
        <v>6255.3509999999997</v>
      </c>
      <c r="D90">
        <v>36</v>
      </c>
      <c r="E90">
        <v>72</v>
      </c>
      <c r="F90">
        <v>5</v>
      </c>
      <c r="G90">
        <v>5</v>
      </c>
      <c r="H90">
        <v>5</v>
      </c>
      <c r="I90" t="s">
        <v>806</v>
      </c>
    </row>
    <row r="91" spans="1:9" x14ac:dyDescent="0.25">
      <c r="A91" s="2" t="s">
        <v>90</v>
      </c>
      <c r="B91">
        <v>16</v>
      </c>
      <c r="C91">
        <v>659.13800000000003</v>
      </c>
      <c r="D91">
        <v>189</v>
      </c>
      <c r="E91">
        <v>698</v>
      </c>
      <c r="F91">
        <v>3</v>
      </c>
      <c r="G91">
        <v>1</v>
      </c>
      <c r="H91">
        <v>4</v>
      </c>
      <c r="I91" t="s">
        <v>803</v>
      </c>
    </row>
    <row r="92" spans="1:9" x14ac:dyDescent="0.25">
      <c r="A92" s="2" t="s">
        <v>91</v>
      </c>
      <c r="B92">
        <v>16</v>
      </c>
      <c r="C92">
        <v>11789.63</v>
      </c>
      <c r="D92">
        <v>189</v>
      </c>
      <c r="E92">
        <v>13</v>
      </c>
      <c r="F92">
        <v>1</v>
      </c>
      <c r="G92">
        <v>5</v>
      </c>
      <c r="H92">
        <v>4</v>
      </c>
      <c r="I92" t="s">
        <v>808</v>
      </c>
    </row>
    <row r="93" spans="1:9" x14ac:dyDescent="0.25">
      <c r="A93" s="2" t="s">
        <v>92</v>
      </c>
      <c r="B93">
        <v>10</v>
      </c>
      <c r="C93">
        <v>808.16200000000003</v>
      </c>
      <c r="D93">
        <v>463</v>
      </c>
      <c r="E93">
        <v>671</v>
      </c>
      <c r="F93">
        <v>3</v>
      </c>
      <c r="G93">
        <v>1</v>
      </c>
      <c r="H93">
        <v>3</v>
      </c>
      <c r="I93" t="s">
        <v>803</v>
      </c>
    </row>
    <row r="94" spans="1:9" x14ac:dyDescent="0.25">
      <c r="A94" s="2" t="s">
        <v>93</v>
      </c>
      <c r="B94">
        <v>29</v>
      </c>
      <c r="C94">
        <v>7294.1850000000004</v>
      </c>
      <c r="D94">
        <v>13</v>
      </c>
      <c r="E94">
        <v>51</v>
      </c>
      <c r="F94">
        <v>4</v>
      </c>
      <c r="G94">
        <v>5</v>
      </c>
      <c r="H94">
        <v>5</v>
      </c>
      <c r="I94" t="s">
        <v>806</v>
      </c>
    </row>
    <row r="95" spans="1:9" x14ac:dyDescent="0.25">
      <c r="A95" s="2" t="s">
        <v>94</v>
      </c>
      <c r="B95">
        <v>14</v>
      </c>
      <c r="C95">
        <v>1338.8420000000001</v>
      </c>
      <c r="D95">
        <v>258</v>
      </c>
      <c r="E95">
        <v>553</v>
      </c>
      <c r="F95">
        <v>2</v>
      </c>
      <c r="G95">
        <v>2</v>
      </c>
      <c r="H95">
        <v>4</v>
      </c>
      <c r="I95" t="s">
        <v>803</v>
      </c>
    </row>
    <row r="96" spans="1:9" x14ac:dyDescent="0.25">
      <c r="A96" s="2" t="s">
        <v>95</v>
      </c>
      <c r="B96">
        <v>6</v>
      </c>
      <c r="C96">
        <v>265.29599999999999</v>
      </c>
      <c r="D96">
        <v>674</v>
      </c>
      <c r="E96">
        <v>757</v>
      </c>
      <c r="F96">
        <v>5</v>
      </c>
      <c r="G96">
        <v>1</v>
      </c>
      <c r="H96">
        <v>1</v>
      </c>
      <c r="I96" t="s">
        <v>807</v>
      </c>
    </row>
    <row r="97" spans="1:9" x14ac:dyDescent="0.25">
      <c r="A97" s="2" t="s">
        <v>96</v>
      </c>
      <c r="B97">
        <v>17</v>
      </c>
      <c r="C97">
        <v>1459.3440000000001</v>
      </c>
      <c r="D97">
        <v>161</v>
      </c>
      <c r="E97">
        <v>526</v>
      </c>
      <c r="F97">
        <v>5</v>
      </c>
      <c r="G97">
        <v>2</v>
      </c>
      <c r="H97">
        <v>4</v>
      </c>
      <c r="I97" t="s">
        <v>803</v>
      </c>
    </row>
    <row r="98" spans="1:9" x14ac:dyDescent="0.25">
      <c r="A98" s="2" t="s">
        <v>97</v>
      </c>
      <c r="B98">
        <v>12</v>
      </c>
      <c r="C98">
        <v>2682.7280000000001</v>
      </c>
      <c r="D98">
        <v>364</v>
      </c>
      <c r="E98">
        <v>327</v>
      </c>
      <c r="F98">
        <v>2</v>
      </c>
      <c r="G98">
        <v>3</v>
      </c>
      <c r="H98">
        <v>3</v>
      </c>
      <c r="I98" t="s">
        <v>803</v>
      </c>
    </row>
    <row r="99" spans="1:9" x14ac:dyDescent="0.25">
      <c r="A99" s="2" t="s">
        <v>98</v>
      </c>
      <c r="B99">
        <v>2</v>
      </c>
      <c r="C99">
        <v>130.83000000000001</v>
      </c>
      <c r="D99">
        <v>779</v>
      </c>
      <c r="E99">
        <v>777</v>
      </c>
      <c r="F99">
        <v>3</v>
      </c>
      <c r="G99">
        <v>1</v>
      </c>
      <c r="H99">
        <v>1</v>
      </c>
      <c r="I99" t="s">
        <v>803</v>
      </c>
    </row>
    <row r="100" spans="1:9" x14ac:dyDescent="0.25">
      <c r="A100" s="2" t="s">
        <v>99</v>
      </c>
      <c r="B100">
        <v>7</v>
      </c>
      <c r="C100">
        <v>983.42</v>
      </c>
      <c r="D100">
        <v>623</v>
      </c>
      <c r="E100">
        <v>629</v>
      </c>
      <c r="F100">
        <v>3</v>
      </c>
      <c r="G100">
        <v>2</v>
      </c>
      <c r="H100">
        <v>2</v>
      </c>
      <c r="I100" t="s">
        <v>803</v>
      </c>
    </row>
    <row r="101" spans="1:9" x14ac:dyDescent="0.25">
      <c r="A101" s="2" t="s">
        <v>100</v>
      </c>
      <c r="B101">
        <v>20</v>
      </c>
      <c r="C101">
        <v>2442.0439999999999</v>
      </c>
      <c r="D101">
        <v>87</v>
      </c>
      <c r="E101">
        <v>370</v>
      </c>
      <c r="F101">
        <v>5</v>
      </c>
      <c r="G101">
        <v>3</v>
      </c>
      <c r="H101">
        <v>5</v>
      </c>
      <c r="I101" t="s">
        <v>803</v>
      </c>
    </row>
    <row r="102" spans="1:9" x14ac:dyDescent="0.25">
      <c r="A102" s="2" t="s">
        <v>101</v>
      </c>
      <c r="B102">
        <v>11</v>
      </c>
      <c r="C102">
        <v>1697.8610000000001</v>
      </c>
      <c r="D102">
        <v>407</v>
      </c>
      <c r="E102">
        <v>486</v>
      </c>
      <c r="F102">
        <v>3</v>
      </c>
      <c r="G102">
        <v>2</v>
      </c>
      <c r="H102">
        <v>3</v>
      </c>
      <c r="I102" t="s">
        <v>803</v>
      </c>
    </row>
    <row r="103" spans="1:9" x14ac:dyDescent="0.25">
      <c r="A103" s="2" t="s">
        <v>102</v>
      </c>
      <c r="B103">
        <v>18</v>
      </c>
      <c r="C103">
        <v>3675.8609999999999</v>
      </c>
      <c r="D103">
        <v>138</v>
      </c>
      <c r="E103">
        <v>206</v>
      </c>
      <c r="F103">
        <v>5</v>
      </c>
      <c r="G103">
        <v>4</v>
      </c>
      <c r="H103">
        <v>5</v>
      </c>
      <c r="I103" t="s">
        <v>806</v>
      </c>
    </row>
    <row r="104" spans="1:9" x14ac:dyDescent="0.25">
      <c r="A104" s="2" t="s">
        <v>103</v>
      </c>
      <c r="B104">
        <v>6</v>
      </c>
      <c r="C104">
        <v>1181.49</v>
      </c>
      <c r="D104">
        <v>674</v>
      </c>
      <c r="E104">
        <v>589</v>
      </c>
      <c r="F104">
        <v>4</v>
      </c>
      <c r="G104">
        <v>2</v>
      </c>
      <c r="H104">
        <v>1</v>
      </c>
      <c r="I104" t="s">
        <v>807</v>
      </c>
    </row>
    <row r="105" spans="1:9" x14ac:dyDescent="0.25">
      <c r="A105" s="2" t="s">
        <v>104</v>
      </c>
      <c r="B105">
        <v>16</v>
      </c>
      <c r="C105">
        <v>2475.1570000000002</v>
      </c>
      <c r="D105">
        <v>189</v>
      </c>
      <c r="E105">
        <v>361</v>
      </c>
      <c r="F105">
        <v>5</v>
      </c>
      <c r="G105">
        <v>3</v>
      </c>
      <c r="H105">
        <v>4</v>
      </c>
      <c r="I105" t="s">
        <v>803</v>
      </c>
    </row>
    <row r="106" spans="1:9" x14ac:dyDescent="0.25">
      <c r="A106" s="2" t="s">
        <v>105</v>
      </c>
      <c r="B106">
        <v>9</v>
      </c>
      <c r="C106">
        <v>10501.653</v>
      </c>
      <c r="D106">
        <v>524</v>
      </c>
      <c r="E106">
        <v>19</v>
      </c>
      <c r="F106">
        <v>1</v>
      </c>
      <c r="G106">
        <v>5</v>
      </c>
      <c r="H106">
        <v>2</v>
      </c>
      <c r="I106" t="s">
        <v>803</v>
      </c>
    </row>
    <row r="107" spans="1:9" x14ac:dyDescent="0.25">
      <c r="A107" s="2" t="s">
        <v>106</v>
      </c>
      <c r="B107">
        <v>13</v>
      </c>
      <c r="C107">
        <v>3887.8339999999998</v>
      </c>
      <c r="D107">
        <v>313</v>
      </c>
      <c r="E107">
        <v>190</v>
      </c>
      <c r="F107">
        <v>4</v>
      </c>
      <c r="G107">
        <v>4</v>
      </c>
      <c r="H107">
        <v>4</v>
      </c>
      <c r="I107" t="s">
        <v>806</v>
      </c>
    </row>
    <row r="108" spans="1:9" x14ac:dyDescent="0.25">
      <c r="A108" s="2" t="s">
        <v>107</v>
      </c>
      <c r="B108">
        <v>10</v>
      </c>
      <c r="C108">
        <v>2454.9279999999999</v>
      </c>
      <c r="D108">
        <v>463</v>
      </c>
      <c r="E108">
        <v>366</v>
      </c>
      <c r="F108">
        <v>4</v>
      </c>
      <c r="G108">
        <v>3</v>
      </c>
      <c r="H108">
        <v>3</v>
      </c>
      <c r="I108" t="s">
        <v>803</v>
      </c>
    </row>
    <row r="109" spans="1:9" x14ac:dyDescent="0.25">
      <c r="A109" s="2" t="s">
        <v>108</v>
      </c>
      <c r="B109">
        <v>11</v>
      </c>
      <c r="C109">
        <v>3288.11</v>
      </c>
      <c r="D109">
        <v>407</v>
      </c>
      <c r="E109">
        <v>238</v>
      </c>
      <c r="F109">
        <v>1</v>
      </c>
      <c r="G109">
        <v>4</v>
      </c>
      <c r="H109">
        <v>3</v>
      </c>
      <c r="I109" t="s">
        <v>803</v>
      </c>
    </row>
    <row r="110" spans="1:9" x14ac:dyDescent="0.25">
      <c r="A110" s="2" t="s">
        <v>109</v>
      </c>
      <c r="B110">
        <v>14</v>
      </c>
      <c r="C110">
        <v>2562.3820000000001</v>
      </c>
      <c r="D110">
        <v>258</v>
      </c>
      <c r="E110">
        <v>347</v>
      </c>
      <c r="F110">
        <v>5</v>
      </c>
      <c r="G110">
        <v>3</v>
      </c>
      <c r="H110">
        <v>4</v>
      </c>
      <c r="I110" t="s">
        <v>803</v>
      </c>
    </row>
    <row r="111" spans="1:9" x14ac:dyDescent="0.25">
      <c r="A111" s="2" t="s">
        <v>110</v>
      </c>
      <c r="B111">
        <v>8</v>
      </c>
      <c r="C111">
        <v>949.43</v>
      </c>
      <c r="D111">
        <v>577</v>
      </c>
      <c r="E111">
        <v>638</v>
      </c>
      <c r="F111">
        <v>1</v>
      </c>
      <c r="G111">
        <v>1</v>
      </c>
      <c r="H111">
        <v>2</v>
      </c>
      <c r="I111" t="s">
        <v>805</v>
      </c>
    </row>
    <row r="112" spans="1:9" x14ac:dyDescent="0.25">
      <c r="A112" s="2" t="s">
        <v>111</v>
      </c>
      <c r="B112">
        <v>9</v>
      </c>
      <c r="C112">
        <v>2567.6559999999999</v>
      </c>
      <c r="D112">
        <v>524</v>
      </c>
      <c r="E112">
        <v>344</v>
      </c>
      <c r="F112">
        <v>1</v>
      </c>
      <c r="G112">
        <v>3</v>
      </c>
      <c r="H112">
        <v>2</v>
      </c>
      <c r="I112" t="s">
        <v>803</v>
      </c>
    </row>
    <row r="113" spans="1:9" x14ac:dyDescent="0.25">
      <c r="A113" s="2" t="s">
        <v>112</v>
      </c>
      <c r="B113">
        <v>10</v>
      </c>
      <c r="C113">
        <v>2186.6129999999998</v>
      </c>
      <c r="D113">
        <v>463</v>
      </c>
      <c r="E113">
        <v>415</v>
      </c>
      <c r="F113">
        <v>1</v>
      </c>
      <c r="G113">
        <v>3</v>
      </c>
      <c r="H113">
        <v>3</v>
      </c>
      <c r="I113" t="s">
        <v>803</v>
      </c>
    </row>
    <row r="114" spans="1:9" x14ac:dyDescent="0.25">
      <c r="A114" s="2" t="s">
        <v>113</v>
      </c>
      <c r="B114">
        <v>7</v>
      </c>
      <c r="C114">
        <v>603.87599999999998</v>
      </c>
      <c r="D114">
        <v>623</v>
      </c>
      <c r="E114">
        <v>709</v>
      </c>
      <c r="F114">
        <v>1</v>
      </c>
      <c r="G114">
        <v>1</v>
      </c>
      <c r="H114">
        <v>2</v>
      </c>
      <c r="I114" t="s">
        <v>805</v>
      </c>
    </row>
    <row r="115" spans="1:9" x14ac:dyDescent="0.25">
      <c r="A115" s="2" t="s">
        <v>114</v>
      </c>
      <c r="B115">
        <v>3</v>
      </c>
      <c r="C115">
        <v>415.19600000000003</v>
      </c>
      <c r="D115">
        <v>761</v>
      </c>
      <c r="E115">
        <v>732</v>
      </c>
      <c r="F115">
        <v>1</v>
      </c>
      <c r="G115">
        <v>1</v>
      </c>
      <c r="H115">
        <v>1</v>
      </c>
      <c r="I115" t="s">
        <v>805</v>
      </c>
    </row>
    <row r="116" spans="1:9" x14ac:dyDescent="0.25">
      <c r="A116" s="2" t="s">
        <v>115</v>
      </c>
      <c r="B116">
        <v>10</v>
      </c>
      <c r="C116">
        <v>2684.4920000000002</v>
      </c>
      <c r="D116">
        <v>463</v>
      </c>
      <c r="E116">
        <v>326</v>
      </c>
      <c r="F116">
        <v>3</v>
      </c>
      <c r="G116">
        <v>3</v>
      </c>
      <c r="H116">
        <v>3</v>
      </c>
      <c r="I116" t="s">
        <v>803</v>
      </c>
    </row>
    <row r="117" spans="1:9" x14ac:dyDescent="0.25">
      <c r="A117" s="2" t="s">
        <v>116</v>
      </c>
      <c r="B117">
        <v>20</v>
      </c>
      <c r="C117">
        <v>3196.752</v>
      </c>
      <c r="D117">
        <v>87</v>
      </c>
      <c r="E117">
        <v>255</v>
      </c>
      <c r="F117">
        <v>5</v>
      </c>
      <c r="G117">
        <v>4</v>
      </c>
      <c r="H117">
        <v>5</v>
      </c>
      <c r="I117" t="s">
        <v>806</v>
      </c>
    </row>
    <row r="118" spans="1:9" x14ac:dyDescent="0.25">
      <c r="A118" s="2" t="s">
        <v>117</v>
      </c>
      <c r="B118">
        <v>14</v>
      </c>
      <c r="C118">
        <v>1523.2729999999999</v>
      </c>
      <c r="D118">
        <v>258</v>
      </c>
      <c r="E118">
        <v>515</v>
      </c>
      <c r="F118">
        <v>1</v>
      </c>
      <c r="G118">
        <v>2</v>
      </c>
      <c r="H118">
        <v>4</v>
      </c>
      <c r="I118" t="s">
        <v>803</v>
      </c>
    </row>
    <row r="119" spans="1:9" x14ac:dyDescent="0.25">
      <c r="A119" s="2" t="s">
        <v>118</v>
      </c>
      <c r="B119">
        <v>3</v>
      </c>
      <c r="C119">
        <v>385.51600000000002</v>
      </c>
      <c r="D119">
        <v>761</v>
      </c>
      <c r="E119">
        <v>734</v>
      </c>
      <c r="F119">
        <v>2</v>
      </c>
      <c r="G119">
        <v>1</v>
      </c>
      <c r="H119">
        <v>1</v>
      </c>
      <c r="I119" t="s">
        <v>805</v>
      </c>
    </row>
    <row r="120" spans="1:9" x14ac:dyDescent="0.25">
      <c r="A120" s="2" t="s">
        <v>119</v>
      </c>
      <c r="B120">
        <v>17</v>
      </c>
      <c r="C120">
        <v>4750.3580000000002</v>
      </c>
      <c r="D120">
        <v>161</v>
      </c>
      <c r="E120">
        <v>132</v>
      </c>
      <c r="F120">
        <v>2</v>
      </c>
      <c r="G120">
        <v>5</v>
      </c>
      <c r="H120">
        <v>4</v>
      </c>
      <c r="I120" t="s">
        <v>808</v>
      </c>
    </row>
    <row r="121" spans="1:9" x14ac:dyDescent="0.25">
      <c r="A121" s="2" t="s">
        <v>120</v>
      </c>
      <c r="B121">
        <v>10</v>
      </c>
      <c r="C121">
        <v>1738.4059999999999</v>
      </c>
      <c r="D121">
        <v>463</v>
      </c>
      <c r="E121">
        <v>477</v>
      </c>
      <c r="F121">
        <v>2</v>
      </c>
      <c r="G121">
        <v>3</v>
      </c>
      <c r="H121">
        <v>3</v>
      </c>
      <c r="I121" t="s">
        <v>803</v>
      </c>
    </row>
    <row r="122" spans="1:9" x14ac:dyDescent="0.25">
      <c r="A122" s="2" t="s">
        <v>121</v>
      </c>
      <c r="B122">
        <v>10</v>
      </c>
      <c r="C122">
        <v>3789.7228</v>
      </c>
      <c r="D122">
        <v>463</v>
      </c>
      <c r="E122">
        <v>198</v>
      </c>
      <c r="F122">
        <v>3</v>
      </c>
      <c r="G122">
        <v>4</v>
      </c>
      <c r="H122">
        <v>3</v>
      </c>
      <c r="I122" t="s">
        <v>803</v>
      </c>
    </row>
    <row r="123" spans="1:9" x14ac:dyDescent="0.25">
      <c r="A123" s="2" t="s">
        <v>122</v>
      </c>
      <c r="B123">
        <v>10</v>
      </c>
      <c r="C123">
        <v>1679.7239999999999</v>
      </c>
      <c r="D123">
        <v>463</v>
      </c>
      <c r="E123">
        <v>491</v>
      </c>
      <c r="F123">
        <v>1</v>
      </c>
      <c r="G123">
        <v>2</v>
      </c>
      <c r="H123">
        <v>3</v>
      </c>
      <c r="I123" t="s">
        <v>803</v>
      </c>
    </row>
    <row r="124" spans="1:9" x14ac:dyDescent="0.25">
      <c r="A124" s="2" t="s">
        <v>123</v>
      </c>
      <c r="B124">
        <v>17</v>
      </c>
      <c r="C124">
        <v>2648.2872000000002</v>
      </c>
      <c r="D124">
        <v>161</v>
      </c>
      <c r="E124">
        <v>333</v>
      </c>
      <c r="F124">
        <v>3</v>
      </c>
      <c r="G124">
        <v>3</v>
      </c>
      <c r="H124">
        <v>4</v>
      </c>
      <c r="I124" t="s">
        <v>803</v>
      </c>
    </row>
    <row r="125" spans="1:9" x14ac:dyDescent="0.25">
      <c r="A125" s="2" t="s">
        <v>124</v>
      </c>
      <c r="B125">
        <v>11</v>
      </c>
      <c r="C125">
        <v>1421.954</v>
      </c>
      <c r="D125">
        <v>407</v>
      </c>
      <c r="E125">
        <v>536</v>
      </c>
      <c r="F125">
        <v>5</v>
      </c>
      <c r="G125">
        <v>2</v>
      </c>
      <c r="H125">
        <v>3</v>
      </c>
      <c r="I125" t="s">
        <v>803</v>
      </c>
    </row>
    <row r="126" spans="1:9" x14ac:dyDescent="0.25">
      <c r="A126" s="2" t="s">
        <v>125</v>
      </c>
      <c r="B126">
        <v>17</v>
      </c>
      <c r="C126">
        <v>3041.5659999999998</v>
      </c>
      <c r="D126">
        <v>161</v>
      </c>
      <c r="E126">
        <v>278</v>
      </c>
      <c r="F126">
        <v>2</v>
      </c>
      <c r="G126">
        <v>4</v>
      </c>
      <c r="H126">
        <v>4</v>
      </c>
      <c r="I126" t="s">
        <v>808</v>
      </c>
    </row>
    <row r="127" spans="1:9" x14ac:dyDescent="0.25">
      <c r="A127" s="2" t="s">
        <v>126</v>
      </c>
      <c r="B127">
        <v>26</v>
      </c>
      <c r="C127">
        <v>6076.1390000000001</v>
      </c>
      <c r="D127">
        <v>25</v>
      </c>
      <c r="E127">
        <v>79</v>
      </c>
      <c r="F127">
        <v>4</v>
      </c>
      <c r="G127">
        <v>5</v>
      </c>
      <c r="H127">
        <v>5</v>
      </c>
      <c r="I127" t="s">
        <v>806</v>
      </c>
    </row>
    <row r="128" spans="1:9" x14ac:dyDescent="0.25">
      <c r="A128" s="2" t="s">
        <v>127</v>
      </c>
      <c r="B128">
        <v>12</v>
      </c>
      <c r="C128">
        <v>1949.2</v>
      </c>
      <c r="D128">
        <v>364</v>
      </c>
      <c r="E128">
        <v>447</v>
      </c>
      <c r="F128">
        <v>5</v>
      </c>
      <c r="G128">
        <v>3</v>
      </c>
      <c r="H128">
        <v>3</v>
      </c>
      <c r="I128" t="s">
        <v>803</v>
      </c>
    </row>
    <row r="129" spans="1:9" x14ac:dyDescent="0.25">
      <c r="A129" s="2" t="s">
        <v>128</v>
      </c>
      <c r="B129">
        <v>19</v>
      </c>
      <c r="C129">
        <v>4246.4555</v>
      </c>
      <c r="D129">
        <v>112</v>
      </c>
      <c r="E129">
        <v>165</v>
      </c>
      <c r="F129">
        <v>2</v>
      </c>
      <c r="G129">
        <v>4</v>
      </c>
      <c r="H129">
        <v>5</v>
      </c>
      <c r="I129" t="s">
        <v>808</v>
      </c>
    </row>
    <row r="130" spans="1:9" x14ac:dyDescent="0.25">
      <c r="A130" s="2" t="s">
        <v>129</v>
      </c>
      <c r="B130">
        <v>13</v>
      </c>
      <c r="C130">
        <v>1770.9449999999999</v>
      </c>
      <c r="D130">
        <v>313</v>
      </c>
      <c r="E130">
        <v>472</v>
      </c>
      <c r="F130">
        <v>1</v>
      </c>
      <c r="G130">
        <v>3</v>
      </c>
      <c r="H130">
        <v>4</v>
      </c>
      <c r="I130" t="s">
        <v>803</v>
      </c>
    </row>
    <row r="131" spans="1:9" x14ac:dyDescent="0.25">
      <c r="A131" s="2" t="s">
        <v>130</v>
      </c>
      <c r="B131">
        <v>11</v>
      </c>
      <c r="C131">
        <v>2471.65</v>
      </c>
      <c r="D131">
        <v>407</v>
      </c>
      <c r="E131">
        <v>362</v>
      </c>
      <c r="F131">
        <v>2</v>
      </c>
      <c r="G131">
        <v>3</v>
      </c>
      <c r="H131">
        <v>3</v>
      </c>
      <c r="I131" t="s">
        <v>803</v>
      </c>
    </row>
    <row r="132" spans="1:9" x14ac:dyDescent="0.25">
      <c r="A132" s="2" t="s">
        <v>131</v>
      </c>
      <c r="B132">
        <v>22</v>
      </c>
      <c r="C132">
        <v>3913.4180000000001</v>
      </c>
      <c r="D132">
        <v>55</v>
      </c>
      <c r="E132">
        <v>185</v>
      </c>
      <c r="F132">
        <v>5</v>
      </c>
      <c r="G132">
        <v>4</v>
      </c>
      <c r="H132">
        <v>5</v>
      </c>
      <c r="I132" t="s">
        <v>806</v>
      </c>
    </row>
    <row r="133" spans="1:9" x14ac:dyDescent="0.25">
      <c r="A133" s="2" t="s">
        <v>132</v>
      </c>
      <c r="B133">
        <v>11</v>
      </c>
      <c r="C133">
        <v>12129.072</v>
      </c>
      <c r="D133">
        <v>407</v>
      </c>
      <c r="E133">
        <v>10</v>
      </c>
      <c r="F133">
        <v>4</v>
      </c>
      <c r="G133">
        <v>5</v>
      </c>
      <c r="H133">
        <v>3</v>
      </c>
      <c r="I133" t="s">
        <v>803</v>
      </c>
    </row>
    <row r="134" spans="1:9" x14ac:dyDescent="0.25">
      <c r="A134" s="2" t="s">
        <v>133</v>
      </c>
      <c r="B134">
        <v>19</v>
      </c>
      <c r="C134">
        <v>2870.05</v>
      </c>
      <c r="D134">
        <v>112</v>
      </c>
      <c r="E134">
        <v>301</v>
      </c>
      <c r="F134">
        <v>5</v>
      </c>
      <c r="G134">
        <v>4</v>
      </c>
      <c r="H134">
        <v>5</v>
      </c>
      <c r="I134" t="s">
        <v>806</v>
      </c>
    </row>
    <row r="135" spans="1:9" x14ac:dyDescent="0.25">
      <c r="A135" s="2" t="s">
        <v>134</v>
      </c>
      <c r="B135">
        <v>13</v>
      </c>
      <c r="C135">
        <v>1659.4380000000001</v>
      </c>
      <c r="D135">
        <v>313</v>
      </c>
      <c r="E135">
        <v>495</v>
      </c>
      <c r="F135">
        <v>4</v>
      </c>
      <c r="G135">
        <v>2</v>
      </c>
      <c r="H135">
        <v>4</v>
      </c>
      <c r="I135" t="s">
        <v>803</v>
      </c>
    </row>
    <row r="136" spans="1:9" x14ac:dyDescent="0.25">
      <c r="A136" s="2" t="s">
        <v>135</v>
      </c>
      <c r="B136">
        <v>4</v>
      </c>
      <c r="C136">
        <v>113.83199999999999</v>
      </c>
      <c r="D136">
        <v>738</v>
      </c>
      <c r="E136">
        <v>779</v>
      </c>
      <c r="F136">
        <v>4</v>
      </c>
      <c r="G136">
        <v>1</v>
      </c>
      <c r="H136">
        <v>1</v>
      </c>
      <c r="I136" t="s">
        <v>807</v>
      </c>
    </row>
    <row r="137" spans="1:9" x14ac:dyDescent="0.25">
      <c r="A137" s="2" t="s">
        <v>136</v>
      </c>
      <c r="B137">
        <v>12</v>
      </c>
      <c r="C137">
        <v>2540.6309999999999</v>
      </c>
      <c r="D137">
        <v>364</v>
      </c>
      <c r="E137">
        <v>349</v>
      </c>
      <c r="F137">
        <v>4</v>
      </c>
      <c r="G137">
        <v>3</v>
      </c>
      <c r="H137">
        <v>3</v>
      </c>
      <c r="I137" t="s">
        <v>803</v>
      </c>
    </row>
    <row r="138" spans="1:9" x14ac:dyDescent="0.25">
      <c r="A138" s="2" t="s">
        <v>137</v>
      </c>
      <c r="B138">
        <v>14</v>
      </c>
      <c r="C138">
        <v>2269.7015000000001</v>
      </c>
      <c r="D138">
        <v>258</v>
      </c>
      <c r="E138">
        <v>393</v>
      </c>
      <c r="F138">
        <v>4</v>
      </c>
      <c r="G138">
        <v>3</v>
      </c>
      <c r="H138">
        <v>4</v>
      </c>
      <c r="I138" t="s">
        <v>803</v>
      </c>
    </row>
    <row r="139" spans="1:9" x14ac:dyDescent="0.25">
      <c r="A139" s="2" t="s">
        <v>138</v>
      </c>
      <c r="B139">
        <v>12</v>
      </c>
      <c r="C139">
        <v>2854.1149999999998</v>
      </c>
      <c r="D139">
        <v>364</v>
      </c>
      <c r="E139">
        <v>302</v>
      </c>
      <c r="F139">
        <v>1</v>
      </c>
      <c r="G139">
        <v>4</v>
      </c>
      <c r="H139">
        <v>3</v>
      </c>
      <c r="I139" t="s">
        <v>803</v>
      </c>
    </row>
    <row r="140" spans="1:9" x14ac:dyDescent="0.25">
      <c r="A140" s="2" t="s">
        <v>139</v>
      </c>
      <c r="B140">
        <v>9</v>
      </c>
      <c r="C140">
        <v>2033.9680000000001</v>
      </c>
      <c r="D140">
        <v>524</v>
      </c>
      <c r="E140">
        <v>437</v>
      </c>
      <c r="F140">
        <v>4</v>
      </c>
      <c r="G140">
        <v>3</v>
      </c>
      <c r="H140">
        <v>2</v>
      </c>
      <c r="I140" t="s">
        <v>803</v>
      </c>
    </row>
    <row r="141" spans="1:9" x14ac:dyDescent="0.25">
      <c r="A141" s="2" t="s">
        <v>140</v>
      </c>
      <c r="B141">
        <v>6</v>
      </c>
      <c r="C141">
        <v>639.76599999999996</v>
      </c>
      <c r="D141">
        <v>674</v>
      </c>
      <c r="E141">
        <v>704</v>
      </c>
      <c r="F141">
        <v>3</v>
      </c>
      <c r="G141">
        <v>1</v>
      </c>
      <c r="H141">
        <v>1</v>
      </c>
      <c r="I141" t="s">
        <v>803</v>
      </c>
    </row>
    <row r="142" spans="1:9" x14ac:dyDescent="0.25">
      <c r="A142" s="2" t="s">
        <v>141</v>
      </c>
      <c r="B142">
        <v>13</v>
      </c>
      <c r="C142">
        <v>1205.5840000000001</v>
      </c>
      <c r="D142">
        <v>313</v>
      </c>
      <c r="E142">
        <v>585</v>
      </c>
      <c r="F142">
        <v>4</v>
      </c>
      <c r="G142">
        <v>2</v>
      </c>
      <c r="H142">
        <v>4</v>
      </c>
      <c r="I142" t="s">
        <v>803</v>
      </c>
    </row>
    <row r="143" spans="1:9" x14ac:dyDescent="0.25">
      <c r="A143" s="2" t="s">
        <v>142</v>
      </c>
      <c r="B143">
        <v>15</v>
      </c>
      <c r="C143">
        <v>1860.732</v>
      </c>
      <c r="D143">
        <v>216</v>
      </c>
      <c r="E143">
        <v>461</v>
      </c>
      <c r="F143">
        <v>1</v>
      </c>
      <c r="G143">
        <v>3</v>
      </c>
      <c r="H143">
        <v>4</v>
      </c>
      <c r="I143" t="s">
        <v>803</v>
      </c>
    </row>
    <row r="144" spans="1:9" x14ac:dyDescent="0.25">
      <c r="A144" s="2" t="s">
        <v>143</v>
      </c>
      <c r="B144">
        <v>9</v>
      </c>
      <c r="C144">
        <v>904.46799999999996</v>
      </c>
      <c r="D144">
        <v>524</v>
      </c>
      <c r="E144">
        <v>648</v>
      </c>
      <c r="F144">
        <v>4</v>
      </c>
      <c r="G144">
        <v>1</v>
      </c>
      <c r="H144">
        <v>2</v>
      </c>
      <c r="I144" t="s">
        <v>807</v>
      </c>
    </row>
    <row r="145" spans="1:9" x14ac:dyDescent="0.25">
      <c r="A145" s="2" t="s">
        <v>144</v>
      </c>
      <c r="B145">
        <v>5</v>
      </c>
      <c r="C145">
        <v>1148.78</v>
      </c>
      <c r="D145">
        <v>710</v>
      </c>
      <c r="E145">
        <v>594</v>
      </c>
      <c r="F145">
        <v>1</v>
      </c>
      <c r="G145">
        <v>2</v>
      </c>
      <c r="H145">
        <v>1</v>
      </c>
      <c r="I145" t="s">
        <v>805</v>
      </c>
    </row>
    <row r="146" spans="1:9" x14ac:dyDescent="0.25">
      <c r="A146" s="2" t="s">
        <v>145</v>
      </c>
      <c r="B146">
        <v>4</v>
      </c>
      <c r="C146">
        <v>1537.2360000000001</v>
      </c>
      <c r="D146">
        <v>738</v>
      </c>
      <c r="E146">
        <v>513</v>
      </c>
      <c r="F146">
        <v>1</v>
      </c>
      <c r="G146">
        <v>2</v>
      </c>
      <c r="H146">
        <v>1</v>
      </c>
      <c r="I146" t="s">
        <v>805</v>
      </c>
    </row>
    <row r="147" spans="1:9" x14ac:dyDescent="0.25">
      <c r="A147" s="2" t="s">
        <v>146</v>
      </c>
      <c r="B147">
        <v>1</v>
      </c>
      <c r="C147">
        <v>16.52</v>
      </c>
      <c r="D147">
        <v>789</v>
      </c>
      <c r="E147">
        <v>791</v>
      </c>
      <c r="F147">
        <v>1</v>
      </c>
      <c r="G147">
        <v>1</v>
      </c>
      <c r="H147">
        <v>1</v>
      </c>
      <c r="I147" t="s">
        <v>805</v>
      </c>
    </row>
    <row r="148" spans="1:9" x14ac:dyDescent="0.25">
      <c r="A148" s="2" t="s">
        <v>147</v>
      </c>
      <c r="B148">
        <v>20</v>
      </c>
      <c r="C148">
        <v>11164.974</v>
      </c>
      <c r="D148">
        <v>87</v>
      </c>
      <c r="E148">
        <v>15</v>
      </c>
      <c r="F148">
        <v>2</v>
      </c>
      <c r="G148">
        <v>5</v>
      </c>
      <c r="H148">
        <v>5</v>
      </c>
      <c r="I148" t="s">
        <v>808</v>
      </c>
    </row>
    <row r="149" spans="1:9" x14ac:dyDescent="0.25">
      <c r="A149" s="2" t="s">
        <v>148</v>
      </c>
      <c r="B149">
        <v>32</v>
      </c>
      <c r="C149">
        <v>3154.855</v>
      </c>
      <c r="D149">
        <v>5</v>
      </c>
      <c r="E149">
        <v>260</v>
      </c>
      <c r="F149">
        <v>4</v>
      </c>
      <c r="G149">
        <v>4</v>
      </c>
      <c r="H149">
        <v>5</v>
      </c>
      <c r="I149" t="s">
        <v>806</v>
      </c>
    </row>
    <row r="150" spans="1:9" x14ac:dyDescent="0.25">
      <c r="A150" s="2" t="s">
        <v>149</v>
      </c>
      <c r="B150">
        <v>12</v>
      </c>
      <c r="C150">
        <v>2945.3209999999999</v>
      </c>
      <c r="D150">
        <v>364</v>
      </c>
      <c r="E150">
        <v>286</v>
      </c>
      <c r="F150">
        <v>2</v>
      </c>
      <c r="G150">
        <v>4</v>
      </c>
      <c r="H150">
        <v>3</v>
      </c>
      <c r="I150" t="s">
        <v>803</v>
      </c>
    </row>
    <row r="151" spans="1:9" x14ac:dyDescent="0.25">
      <c r="A151" s="2" t="s">
        <v>150</v>
      </c>
      <c r="B151">
        <v>25</v>
      </c>
      <c r="C151">
        <v>2372.75</v>
      </c>
      <c r="D151">
        <v>30</v>
      </c>
      <c r="E151">
        <v>376</v>
      </c>
      <c r="F151">
        <v>4</v>
      </c>
      <c r="G151">
        <v>3</v>
      </c>
      <c r="H151">
        <v>5</v>
      </c>
      <c r="I151" t="s">
        <v>803</v>
      </c>
    </row>
    <row r="152" spans="1:9" x14ac:dyDescent="0.25">
      <c r="A152" s="2" t="s">
        <v>151</v>
      </c>
      <c r="B152">
        <v>14</v>
      </c>
      <c r="C152">
        <v>1582.1089999999999</v>
      </c>
      <c r="D152">
        <v>258</v>
      </c>
      <c r="E152">
        <v>504</v>
      </c>
      <c r="F152">
        <v>3</v>
      </c>
      <c r="G152">
        <v>2</v>
      </c>
      <c r="H152">
        <v>4</v>
      </c>
      <c r="I152" t="s">
        <v>803</v>
      </c>
    </row>
    <row r="153" spans="1:9" x14ac:dyDescent="0.25">
      <c r="A153" s="2" t="s">
        <v>152</v>
      </c>
      <c r="B153">
        <v>7</v>
      </c>
      <c r="C153">
        <v>1262.0139999999999</v>
      </c>
      <c r="D153">
        <v>623</v>
      </c>
      <c r="E153">
        <v>571</v>
      </c>
      <c r="F153">
        <v>2</v>
      </c>
      <c r="G153">
        <v>2</v>
      </c>
      <c r="H153">
        <v>2</v>
      </c>
      <c r="I153" t="s">
        <v>805</v>
      </c>
    </row>
    <row r="154" spans="1:9" x14ac:dyDescent="0.25">
      <c r="A154" s="2" t="s">
        <v>153</v>
      </c>
      <c r="B154">
        <v>28</v>
      </c>
      <c r="C154">
        <v>10880.546</v>
      </c>
      <c r="D154">
        <v>18</v>
      </c>
      <c r="E154">
        <v>16</v>
      </c>
      <c r="F154">
        <v>1</v>
      </c>
      <c r="G154">
        <v>5</v>
      </c>
      <c r="H154">
        <v>5</v>
      </c>
      <c r="I154" t="s">
        <v>808</v>
      </c>
    </row>
    <row r="155" spans="1:9" x14ac:dyDescent="0.25">
      <c r="A155" s="2" t="s">
        <v>154</v>
      </c>
      <c r="B155">
        <v>8</v>
      </c>
      <c r="C155">
        <v>2353.5859999999998</v>
      </c>
      <c r="D155">
        <v>577</v>
      </c>
      <c r="E155">
        <v>382</v>
      </c>
      <c r="F155">
        <v>2</v>
      </c>
      <c r="G155">
        <v>3</v>
      </c>
      <c r="H155">
        <v>2</v>
      </c>
      <c r="I155" t="s">
        <v>803</v>
      </c>
    </row>
    <row r="156" spans="1:9" x14ac:dyDescent="0.25">
      <c r="A156" s="2" t="s">
        <v>155</v>
      </c>
      <c r="B156">
        <v>10</v>
      </c>
      <c r="C156">
        <v>1673.8879999999999</v>
      </c>
      <c r="D156">
        <v>463</v>
      </c>
      <c r="E156">
        <v>492</v>
      </c>
      <c r="F156">
        <v>2</v>
      </c>
      <c r="G156">
        <v>2</v>
      </c>
      <c r="H156">
        <v>3</v>
      </c>
      <c r="I156" t="s">
        <v>803</v>
      </c>
    </row>
    <row r="157" spans="1:9" x14ac:dyDescent="0.25">
      <c r="A157" s="2" t="s">
        <v>156</v>
      </c>
      <c r="B157">
        <v>4</v>
      </c>
      <c r="C157">
        <v>565.39200000000005</v>
      </c>
      <c r="D157">
        <v>738</v>
      </c>
      <c r="E157">
        <v>716</v>
      </c>
      <c r="F157">
        <v>1</v>
      </c>
      <c r="G157">
        <v>1</v>
      </c>
      <c r="H157">
        <v>1</v>
      </c>
      <c r="I157" t="s">
        <v>805</v>
      </c>
    </row>
    <row r="158" spans="1:9" x14ac:dyDescent="0.25">
      <c r="A158" s="2" t="s">
        <v>157</v>
      </c>
      <c r="B158">
        <v>7</v>
      </c>
      <c r="C158">
        <v>1661.61</v>
      </c>
      <c r="D158">
        <v>623</v>
      </c>
      <c r="E158">
        <v>494</v>
      </c>
      <c r="F158">
        <v>5</v>
      </c>
      <c r="G158">
        <v>2</v>
      </c>
      <c r="H158">
        <v>2</v>
      </c>
      <c r="I158" t="s">
        <v>807</v>
      </c>
    </row>
    <row r="159" spans="1:9" x14ac:dyDescent="0.25">
      <c r="A159" s="2" t="s">
        <v>158</v>
      </c>
      <c r="B159">
        <v>7</v>
      </c>
      <c r="C159">
        <v>2533.3139999999999</v>
      </c>
      <c r="D159">
        <v>623</v>
      </c>
      <c r="E159">
        <v>351</v>
      </c>
      <c r="F159">
        <v>5</v>
      </c>
      <c r="G159">
        <v>3</v>
      </c>
      <c r="H159">
        <v>2</v>
      </c>
      <c r="I159" t="s">
        <v>803</v>
      </c>
    </row>
    <row r="160" spans="1:9" x14ac:dyDescent="0.25">
      <c r="A160" s="2" t="s">
        <v>159</v>
      </c>
      <c r="B160">
        <v>7</v>
      </c>
      <c r="C160">
        <v>1475.144</v>
      </c>
      <c r="D160">
        <v>623</v>
      </c>
      <c r="E160">
        <v>521</v>
      </c>
      <c r="F160">
        <v>5</v>
      </c>
      <c r="G160">
        <v>2</v>
      </c>
      <c r="H160">
        <v>2</v>
      </c>
      <c r="I160" t="s">
        <v>807</v>
      </c>
    </row>
    <row r="161" spans="1:9" x14ac:dyDescent="0.25">
      <c r="A161" s="2" t="s">
        <v>160</v>
      </c>
      <c r="B161">
        <v>8</v>
      </c>
      <c r="C161">
        <v>2305.712</v>
      </c>
      <c r="D161">
        <v>577</v>
      </c>
      <c r="E161">
        <v>387</v>
      </c>
      <c r="F161">
        <v>1</v>
      </c>
      <c r="G161">
        <v>3</v>
      </c>
      <c r="H161">
        <v>2</v>
      </c>
      <c r="I161" t="s">
        <v>803</v>
      </c>
    </row>
    <row r="162" spans="1:9" x14ac:dyDescent="0.25">
      <c r="A162" s="2" t="s">
        <v>161</v>
      </c>
      <c r="B162">
        <v>10</v>
      </c>
      <c r="C162">
        <v>8954.02</v>
      </c>
      <c r="D162">
        <v>463</v>
      </c>
      <c r="E162">
        <v>26</v>
      </c>
      <c r="F162">
        <v>4</v>
      </c>
      <c r="G162">
        <v>5</v>
      </c>
      <c r="H162">
        <v>3</v>
      </c>
      <c r="I162" t="s">
        <v>803</v>
      </c>
    </row>
    <row r="163" spans="1:9" x14ac:dyDescent="0.25">
      <c r="A163" s="2" t="s">
        <v>162</v>
      </c>
      <c r="B163">
        <v>9</v>
      </c>
      <c r="C163">
        <v>287.99</v>
      </c>
      <c r="D163">
        <v>524</v>
      </c>
      <c r="E163">
        <v>750</v>
      </c>
      <c r="F163">
        <v>1</v>
      </c>
      <c r="G163">
        <v>1</v>
      </c>
      <c r="H163">
        <v>2</v>
      </c>
      <c r="I163" t="s">
        <v>805</v>
      </c>
    </row>
    <row r="164" spans="1:9" x14ac:dyDescent="0.25">
      <c r="A164" s="2" t="s">
        <v>163</v>
      </c>
      <c r="B164">
        <v>10</v>
      </c>
      <c r="C164">
        <v>6339.5576000000001</v>
      </c>
      <c r="D164">
        <v>463</v>
      </c>
      <c r="E164">
        <v>70</v>
      </c>
      <c r="F164">
        <v>4</v>
      </c>
      <c r="G164">
        <v>5</v>
      </c>
      <c r="H164">
        <v>3</v>
      </c>
      <c r="I164" t="s">
        <v>803</v>
      </c>
    </row>
    <row r="165" spans="1:9" x14ac:dyDescent="0.25">
      <c r="A165" s="2" t="s">
        <v>164</v>
      </c>
      <c r="B165">
        <v>13</v>
      </c>
      <c r="C165">
        <v>3984.4524000000001</v>
      </c>
      <c r="D165">
        <v>313</v>
      </c>
      <c r="E165">
        <v>177</v>
      </c>
      <c r="F165">
        <v>1</v>
      </c>
      <c r="G165">
        <v>4</v>
      </c>
      <c r="H165">
        <v>4</v>
      </c>
      <c r="I165" t="s">
        <v>808</v>
      </c>
    </row>
    <row r="166" spans="1:9" x14ac:dyDescent="0.25">
      <c r="A166" s="2" t="s">
        <v>165</v>
      </c>
      <c r="B166">
        <v>8</v>
      </c>
      <c r="C166">
        <v>1300.076</v>
      </c>
      <c r="D166">
        <v>577</v>
      </c>
      <c r="E166">
        <v>563</v>
      </c>
      <c r="F166">
        <v>1</v>
      </c>
      <c r="G166">
        <v>2</v>
      </c>
      <c r="H166">
        <v>2</v>
      </c>
      <c r="I166" t="s">
        <v>805</v>
      </c>
    </row>
    <row r="167" spans="1:9" x14ac:dyDescent="0.25">
      <c r="A167" s="2" t="s">
        <v>166</v>
      </c>
      <c r="B167">
        <v>14</v>
      </c>
      <c r="C167">
        <v>5402.2539999999999</v>
      </c>
      <c r="D167">
        <v>258</v>
      </c>
      <c r="E167">
        <v>102</v>
      </c>
      <c r="F167">
        <v>3</v>
      </c>
      <c r="G167">
        <v>5</v>
      </c>
      <c r="H167">
        <v>4</v>
      </c>
      <c r="I167" t="s">
        <v>804</v>
      </c>
    </row>
    <row r="168" spans="1:9" x14ac:dyDescent="0.25">
      <c r="A168" s="2" t="s">
        <v>167</v>
      </c>
      <c r="B168">
        <v>15</v>
      </c>
      <c r="C168">
        <v>5888.2749999999996</v>
      </c>
      <c r="D168">
        <v>216</v>
      </c>
      <c r="E168">
        <v>86</v>
      </c>
      <c r="F168">
        <v>2</v>
      </c>
      <c r="G168">
        <v>5</v>
      </c>
      <c r="H168">
        <v>4</v>
      </c>
      <c r="I168" t="s">
        <v>808</v>
      </c>
    </row>
    <row r="169" spans="1:9" x14ac:dyDescent="0.25">
      <c r="A169" s="2" t="s">
        <v>168</v>
      </c>
      <c r="B169">
        <v>6</v>
      </c>
      <c r="C169">
        <v>2148.8519999999999</v>
      </c>
      <c r="D169">
        <v>674</v>
      </c>
      <c r="E169">
        <v>426</v>
      </c>
      <c r="F169">
        <v>3</v>
      </c>
      <c r="G169">
        <v>3</v>
      </c>
      <c r="H169">
        <v>1</v>
      </c>
      <c r="I169" t="s">
        <v>803</v>
      </c>
    </row>
    <row r="170" spans="1:9" x14ac:dyDescent="0.25">
      <c r="A170" s="2" t="s">
        <v>169</v>
      </c>
      <c r="B170">
        <v>4</v>
      </c>
      <c r="C170">
        <v>475.9</v>
      </c>
      <c r="D170">
        <v>738</v>
      </c>
      <c r="E170">
        <v>722</v>
      </c>
      <c r="F170">
        <v>1</v>
      </c>
      <c r="G170">
        <v>1</v>
      </c>
      <c r="H170">
        <v>1</v>
      </c>
      <c r="I170" t="s">
        <v>805</v>
      </c>
    </row>
    <row r="171" spans="1:9" x14ac:dyDescent="0.25">
      <c r="A171" s="2" t="s">
        <v>170</v>
      </c>
      <c r="B171">
        <v>6</v>
      </c>
      <c r="C171">
        <v>1600.55</v>
      </c>
      <c r="D171">
        <v>674</v>
      </c>
      <c r="E171">
        <v>501</v>
      </c>
      <c r="F171">
        <v>3</v>
      </c>
      <c r="G171">
        <v>2</v>
      </c>
      <c r="H171">
        <v>1</v>
      </c>
      <c r="I171" t="s">
        <v>803</v>
      </c>
    </row>
    <row r="172" spans="1:9" x14ac:dyDescent="0.25">
      <c r="A172" s="2" t="s">
        <v>171</v>
      </c>
      <c r="B172">
        <v>7</v>
      </c>
      <c r="C172">
        <v>1397.8724</v>
      </c>
      <c r="D172">
        <v>623</v>
      </c>
      <c r="E172">
        <v>542</v>
      </c>
      <c r="F172">
        <v>3</v>
      </c>
      <c r="G172">
        <v>2</v>
      </c>
      <c r="H172">
        <v>2</v>
      </c>
      <c r="I172" t="s">
        <v>803</v>
      </c>
    </row>
    <row r="173" spans="1:9" x14ac:dyDescent="0.25">
      <c r="A173" s="2" t="s">
        <v>172</v>
      </c>
      <c r="B173">
        <v>8</v>
      </c>
      <c r="C173">
        <v>1278.954</v>
      </c>
      <c r="D173">
        <v>577</v>
      </c>
      <c r="E173">
        <v>567</v>
      </c>
      <c r="F173">
        <v>3</v>
      </c>
      <c r="G173">
        <v>2</v>
      </c>
      <c r="H173">
        <v>2</v>
      </c>
      <c r="I173" t="s">
        <v>803</v>
      </c>
    </row>
    <row r="174" spans="1:9" x14ac:dyDescent="0.25">
      <c r="A174" s="2" t="s">
        <v>173</v>
      </c>
      <c r="B174">
        <v>7</v>
      </c>
      <c r="C174">
        <v>537.63199999999995</v>
      </c>
      <c r="D174">
        <v>623</v>
      </c>
      <c r="E174">
        <v>718</v>
      </c>
      <c r="F174">
        <v>2</v>
      </c>
      <c r="G174">
        <v>1</v>
      </c>
      <c r="H174">
        <v>2</v>
      </c>
      <c r="I174" t="s">
        <v>805</v>
      </c>
    </row>
    <row r="175" spans="1:9" x14ac:dyDescent="0.25">
      <c r="A175" s="2" t="s">
        <v>174</v>
      </c>
      <c r="B175">
        <v>22</v>
      </c>
      <c r="C175">
        <v>3036.547</v>
      </c>
      <c r="D175">
        <v>55</v>
      </c>
      <c r="E175">
        <v>279</v>
      </c>
      <c r="F175">
        <v>5</v>
      </c>
      <c r="G175">
        <v>4</v>
      </c>
      <c r="H175">
        <v>5</v>
      </c>
      <c r="I175" t="s">
        <v>806</v>
      </c>
    </row>
    <row r="176" spans="1:9" x14ac:dyDescent="0.25">
      <c r="A176" s="2" t="s">
        <v>175</v>
      </c>
      <c r="B176">
        <v>7</v>
      </c>
      <c r="C176">
        <v>884.64</v>
      </c>
      <c r="D176">
        <v>623</v>
      </c>
      <c r="E176">
        <v>654</v>
      </c>
      <c r="F176">
        <v>1</v>
      </c>
      <c r="G176">
        <v>1</v>
      </c>
      <c r="H176">
        <v>2</v>
      </c>
      <c r="I176" t="s">
        <v>805</v>
      </c>
    </row>
    <row r="177" spans="1:9" x14ac:dyDescent="0.25">
      <c r="A177" s="2" t="s">
        <v>176</v>
      </c>
      <c r="B177">
        <v>8</v>
      </c>
      <c r="C177">
        <v>844.45799999999997</v>
      </c>
      <c r="D177">
        <v>577</v>
      </c>
      <c r="E177">
        <v>665</v>
      </c>
      <c r="F177">
        <v>1</v>
      </c>
      <c r="G177">
        <v>1</v>
      </c>
      <c r="H177">
        <v>2</v>
      </c>
      <c r="I177" t="s">
        <v>805</v>
      </c>
    </row>
    <row r="178" spans="1:9" x14ac:dyDescent="0.25">
      <c r="A178" s="2" t="s">
        <v>177</v>
      </c>
      <c r="B178">
        <v>28</v>
      </c>
      <c r="C178">
        <v>2754.2159999999999</v>
      </c>
      <c r="D178">
        <v>18</v>
      </c>
      <c r="E178">
        <v>317</v>
      </c>
      <c r="F178">
        <v>5</v>
      </c>
      <c r="G178">
        <v>4</v>
      </c>
      <c r="H178">
        <v>5</v>
      </c>
      <c r="I178" t="s">
        <v>806</v>
      </c>
    </row>
    <row r="179" spans="1:9" x14ac:dyDescent="0.25">
      <c r="A179" s="2" t="s">
        <v>178</v>
      </c>
      <c r="B179">
        <v>22</v>
      </c>
      <c r="C179">
        <v>3202.1619999999998</v>
      </c>
      <c r="D179">
        <v>55</v>
      </c>
      <c r="E179">
        <v>254</v>
      </c>
      <c r="F179">
        <v>5</v>
      </c>
      <c r="G179">
        <v>4</v>
      </c>
      <c r="H179">
        <v>5</v>
      </c>
      <c r="I179" t="s">
        <v>806</v>
      </c>
    </row>
    <row r="180" spans="1:9" x14ac:dyDescent="0.25">
      <c r="A180" s="2" t="s">
        <v>179</v>
      </c>
      <c r="B180">
        <v>14</v>
      </c>
      <c r="C180">
        <v>3651.8584999999998</v>
      </c>
      <c r="D180">
        <v>258</v>
      </c>
      <c r="E180">
        <v>208</v>
      </c>
      <c r="F180">
        <v>5</v>
      </c>
      <c r="G180">
        <v>4</v>
      </c>
      <c r="H180">
        <v>4</v>
      </c>
      <c r="I180" t="s">
        <v>806</v>
      </c>
    </row>
    <row r="181" spans="1:9" x14ac:dyDescent="0.25">
      <c r="A181" s="2" t="s">
        <v>180</v>
      </c>
      <c r="B181">
        <v>6</v>
      </c>
      <c r="C181">
        <v>550.64400000000001</v>
      </c>
      <c r="D181">
        <v>674</v>
      </c>
      <c r="E181">
        <v>717</v>
      </c>
      <c r="F181">
        <v>4</v>
      </c>
      <c r="G181">
        <v>1</v>
      </c>
      <c r="H181">
        <v>1</v>
      </c>
      <c r="I181" t="s">
        <v>807</v>
      </c>
    </row>
    <row r="182" spans="1:9" x14ac:dyDescent="0.25">
      <c r="A182" s="2" t="s">
        <v>181</v>
      </c>
      <c r="B182">
        <v>9</v>
      </c>
      <c r="C182">
        <v>1077.2284999999999</v>
      </c>
      <c r="D182">
        <v>524</v>
      </c>
      <c r="E182">
        <v>607</v>
      </c>
      <c r="F182">
        <v>1</v>
      </c>
      <c r="G182">
        <v>2</v>
      </c>
      <c r="H182">
        <v>2</v>
      </c>
      <c r="I182" t="s">
        <v>805</v>
      </c>
    </row>
    <row r="183" spans="1:9" x14ac:dyDescent="0.25">
      <c r="A183" s="2" t="s">
        <v>182</v>
      </c>
      <c r="B183">
        <v>9</v>
      </c>
      <c r="C183">
        <v>5690.0550000000003</v>
      </c>
      <c r="D183">
        <v>524</v>
      </c>
      <c r="E183">
        <v>88</v>
      </c>
      <c r="F183">
        <v>3</v>
      </c>
      <c r="G183">
        <v>5</v>
      </c>
      <c r="H183">
        <v>2</v>
      </c>
      <c r="I183" t="s">
        <v>803</v>
      </c>
    </row>
    <row r="184" spans="1:9" x14ac:dyDescent="0.25">
      <c r="A184" s="2" t="s">
        <v>183</v>
      </c>
      <c r="B184">
        <v>18</v>
      </c>
      <c r="C184">
        <v>3241.8980000000001</v>
      </c>
      <c r="D184">
        <v>138</v>
      </c>
      <c r="E184">
        <v>247</v>
      </c>
      <c r="F184">
        <v>3</v>
      </c>
      <c r="G184">
        <v>4</v>
      </c>
      <c r="H184">
        <v>5</v>
      </c>
      <c r="I184" t="s">
        <v>804</v>
      </c>
    </row>
    <row r="185" spans="1:9" x14ac:dyDescent="0.25">
      <c r="A185" s="2" t="s">
        <v>184</v>
      </c>
      <c r="B185">
        <v>13</v>
      </c>
      <c r="C185">
        <v>2830.6280000000002</v>
      </c>
      <c r="D185">
        <v>313</v>
      </c>
      <c r="E185">
        <v>308</v>
      </c>
      <c r="F185">
        <v>1</v>
      </c>
      <c r="G185">
        <v>4</v>
      </c>
      <c r="H185">
        <v>4</v>
      </c>
      <c r="I185" t="s">
        <v>808</v>
      </c>
    </row>
    <row r="186" spans="1:9" x14ac:dyDescent="0.25">
      <c r="A186" s="2" t="s">
        <v>185</v>
      </c>
      <c r="B186">
        <v>19</v>
      </c>
      <c r="C186">
        <v>2370.3136</v>
      </c>
      <c r="D186">
        <v>112</v>
      </c>
      <c r="E186">
        <v>378</v>
      </c>
      <c r="F186">
        <v>5</v>
      </c>
      <c r="G186">
        <v>3</v>
      </c>
      <c r="H186">
        <v>5</v>
      </c>
      <c r="I186" t="s">
        <v>803</v>
      </c>
    </row>
    <row r="187" spans="1:9" x14ac:dyDescent="0.25">
      <c r="A187" s="2" t="s">
        <v>186</v>
      </c>
      <c r="B187">
        <v>11</v>
      </c>
      <c r="C187">
        <v>1136.5920000000001</v>
      </c>
      <c r="D187">
        <v>407</v>
      </c>
      <c r="E187">
        <v>597</v>
      </c>
      <c r="F187">
        <v>5</v>
      </c>
      <c r="G187">
        <v>2</v>
      </c>
      <c r="H187">
        <v>3</v>
      </c>
      <c r="I187" t="s">
        <v>803</v>
      </c>
    </row>
    <row r="188" spans="1:9" x14ac:dyDescent="0.25">
      <c r="A188" s="2" t="s">
        <v>187</v>
      </c>
      <c r="B188">
        <v>11</v>
      </c>
      <c r="C188">
        <v>2900.0259999999998</v>
      </c>
      <c r="D188">
        <v>407</v>
      </c>
      <c r="E188">
        <v>294</v>
      </c>
      <c r="F188">
        <v>3</v>
      </c>
      <c r="G188">
        <v>4</v>
      </c>
      <c r="H188">
        <v>3</v>
      </c>
      <c r="I188" t="s">
        <v>803</v>
      </c>
    </row>
    <row r="189" spans="1:9" x14ac:dyDescent="0.25">
      <c r="A189" s="2" t="s">
        <v>188</v>
      </c>
      <c r="B189">
        <v>8</v>
      </c>
      <c r="C189">
        <v>156.76</v>
      </c>
      <c r="D189">
        <v>577</v>
      </c>
      <c r="E189">
        <v>773</v>
      </c>
      <c r="F189">
        <v>1</v>
      </c>
      <c r="G189">
        <v>1</v>
      </c>
      <c r="H189">
        <v>2</v>
      </c>
      <c r="I189" t="s">
        <v>805</v>
      </c>
    </row>
    <row r="190" spans="1:9" x14ac:dyDescent="0.25">
      <c r="A190" s="2" t="s">
        <v>189</v>
      </c>
      <c r="B190">
        <v>12</v>
      </c>
      <c r="C190">
        <v>2171.5990000000002</v>
      </c>
      <c r="D190">
        <v>364</v>
      </c>
      <c r="E190">
        <v>419</v>
      </c>
      <c r="F190">
        <v>5</v>
      </c>
      <c r="G190">
        <v>3</v>
      </c>
      <c r="H190">
        <v>3</v>
      </c>
      <c r="I190" t="s">
        <v>803</v>
      </c>
    </row>
    <row r="191" spans="1:9" x14ac:dyDescent="0.25">
      <c r="A191" s="2" t="s">
        <v>190</v>
      </c>
      <c r="B191">
        <v>14</v>
      </c>
      <c r="C191">
        <v>2839.2271999999998</v>
      </c>
      <c r="D191">
        <v>258</v>
      </c>
      <c r="E191">
        <v>306</v>
      </c>
      <c r="F191">
        <v>1</v>
      </c>
      <c r="G191">
        <v>4</v>
      </c>
      <c r="H191">
        <v>4</v>
      </c>
      <c r="I191" t="s">
        <v>808</v>
      </c>
    </row>
    <row r="192" spans="1:9" x14ac:dyDescent="0.25">
      <c r="A192" s="2" t="s">
        <v>191</v>
      </c>
      <c r="B192">
        <v>13</v>
      </c>
      <c r="C192">
        <v>4531.6459999999997</v>
      </c>
      <c r="D192">
        <v>313</v>
      </c>
      <c r="E192">
        <v>141</v>
      </c>
      <c r="F192">
        <v>5</v>
      </c>
      <c r="G192">
        <v>5</v>
      </c>
      <c r="H192">
        <v>4</v>
      </c>
      <c r="I192" t="s">
        <v>806</v>
      </c>
    </row>
    <row r="193" spans="1:9" x14ac:dyDescent="0.25">
      <c r="A193" s="2" t="s">
        <v>192</v>
      </c>
      <c r="B193">
        <v>14</v>
      </c>
      <c r="C193">
        <v>2973.0940000000001</v>
      </c>
      <c r="D193">
        <v>258</v>
      </c>
      <c r="E193">
        <v>283</v>
      </c>
      <c r="F193">
        <v>4</v>
      </c>
      <c r="G193">
        <v>4</v>
      </c>
      <c r="H193">
        <v>4</v>
      </c>
      <c r="I193" t="s">
        <v>806</v>
      </c>
    </row>
    <row r="194" spans="1:9" x14ac:dyDescent="0.25">
      <c r="A194" s="2" t="s">
        <v>193</v>
      </c>
      <c r="B194">
        <v>21</v>
      </c>
      <c r="C194">
        <v>2332.5770000000002</v>
      </c>
      <c r="D194">
        <v>71</v>
      </c>
      <c r="E194">
        <v>386</v>
      </c>
      <c r="F194">
        <v>5</v>
      </c>
      <c r="G194">
        <v>3</v>
      </c>
      <c r="H194">
        <v>5</v>
      </c>
      <c r="I194" t="s">
        <v>803</v>
      </c>
    </row>
    <row r="195" spans="1:9" x14ac:dyDescent="0.25">
      <c r="A195" s="2" t="s">
        <v>194</v>
      </c>
      <c r="B195">
        <v>13</v>
      </c>
      <c r="C195">
        <v>4655.8969999999999</v>
      </c>
      <c r="D195">
        <v>313</v>
      </c>
      <c r="E195">
        <v>137</v>
      </c>
      <c r="F195">
        <v>4</v>
      </c>
      <c r="G195">
        <v>5</v>
      </c>
      <c r="H195">
        <v>4</v>
      </c>
      <c r="I195" t="s">
        <v>806</v>
      </c>
    </row>
    <row r="196" spans="1:9" x14ac:dyDescent="0.25">
      <c r="A196" s="2" t="s">
        <v>195</v>
      </c>
      <c r="B196">
        <v>6</v>
      </c>
      <c r="C196">
        <v>1081.4659999999999</v>
      </c>
      <c r="D196">
        <v>674</v>
      </c>
      <c r="E196">
        <v>605</v>
      </c>
      <c r="F196">
        <v>1</v>
      </c>
      <c r="G196">
        <v>2</v>
      </c>
      <c r="H196">
        <v>1</v>
      </c>
      <c r="I196" t="s">
        <v>805</v>
      </c>
    </row>
    <row r="197" spans="1:9" x14ac:dyDescent="0.25">
      <c r="A197" s="2" t="s">
        <v>196</v>
      </c>
      <c r="B197">
        <v>14</v>
      </c>
      <c r="C197">
        <v>1711.692</v>
      </c>
      <c r="D197">
        <v>258</v>
      </c>
      <c r="E197">
        <v>483</v>
      </c>
      <c r="F197">
        <v>2</v>
      </c>
      <c r="G197">
        <v>2</v>
      </c>
      <c r="H197">
        <v>4</v>
      </c>
      <c r="I197" t="s">
        <v>803</v>
      </c>
    </row>
    <row r="198" spans="1:9" x14ac:dyDescent="0.25">
      <c r="A198" s="2" t="s">
        <v>197</v>
      </c>
      <c r="B198">
        <v>14</v>
      </c>
      <c r="C198">
        <v>3908.8027999999999</v>
      </c>
      <c r="D198">
        <v>258</v>
      </c>
      <c r="E198">
        <v>186</v>
      </c>
      <c r="F198">
        <v>2</v>
      </c>
      <c r="G198">
        <v>4</v>
      </c>
      <c r="H198">
        <v>4</v>
      </c>
      <c r="I198" t="s">
        <v>808</v>
      </c>
    </row>
    <row r="199" spans="1:9" x14ac:dyDescent="0.25">
      <c r="A199" s="2" t="s">
        <v>198</v>
      </c>
      <c r="B199">
        <v>11</v>
      </c>
      <c r="C199">
        <v>1989.05</v>
      </c>
      <c r="D199">
        <v>407</v>
      </c>
      <c r="E199">
        <v>442</v>
      </c>
      <c r="F199">
        <v>4</v>
      </c>
      <c r="G199">
        <v>3</v>
      </c>
      <c r="H199">
        <v>3</v>
      </c>
      <c r="I199" t="s">
        <v>803</v>
      </c>
    </row>
    <row r="200" spans="1:9" x14ac:dyDescent="0.25">
      <c r="A200" s="2" t="s">
        <v>199</v>
      </c>
      <c r="B200">
        <v>10</v>
      </c>
      <c r="C200">
        <v>1155.202</v>
      </c>
      <c r="D200">
        <v>463</v>
      </c>
      <c r="E200">
        <v>593</v>
      </c>
      <c r="F200">
        <v>5</v>
      </c>
      <c r="G200">
        <v>2</v>
      </c>
      <c r="H200">
        <v>3</v>
      </c>
      <c r="I200" t="s">
        <v>803</v>
      </c>
    </row>
    <row r="201" spans="1:9" x14ac:dyDescent="0.25">
      <c r="A201" s="2" t="s">
        <v>200</v>
      </c>
      <c r="B201">
        <v>18</v>
      </c>
      <c r="C201">
        <v>3336.1680000000001</v>
      </c>
      <c r="D201">
        <v>138</v>
      </c>
      <c r="E201">
        <v>231</v>
      </c>
      <c r="F201">
        <v>4</v>
      </c>
      <c r="G201">
        <v>4</v>
      </c>
      <c r="H201">
        <v>5</v>
      </c>
      <c r="I201" t="s">
        <v>806</v>
      </c>
    </row>
    <row r="202" spans="1:9" x14ac:dyDescent="0.25">
      <c r="A202" s="2" t="s">
        <v>201</v>
      </c>
      <c r="B202">
        <v>7</v>
      </c>
      <c r="C202">
        <v>1174.6179999999999</v>
      </c>
      <c r="D202">
        <v>623</v>
      </c>
      <c r="E202">
        <v>590</v>
      </c>
      <c r="F202">
        <v>5</v>
      </c>
      <c r="G202">
        <v>2</v>
      </c>
      <c r="H202">
        <v>2</v>
      </c>
      <c r="I202" t="s">
        <v>807</v>
      </c>
    </row>
    <row r="203" spans="1:9" x14ac:dyDescent="0.25">
      <c r="A203" s="2" t="s">
        <v>202</v>
      </c>
      <c r="B203">
        <v>9</v>
      </c>
      <c r="C203">
        <v>269.54199999999997</v>
      </c>
      <c r="D203">
        <v>524</v>
      </c>
      <c r="E203">
        <v>756</v>
      </c>
      <c r="F203">
        <v>4</v>
      </c>
      <c r="G203">
        <v>1</v>
      </c>
      <c r="H203">
        <v>2</v>
      </c>
      <c r="I203" t="s">
        <v>807</v>
      </c>
    </row>
    <row r="204" spans="1:9" x14ac:dyDescent="0.25">
      <c r="A204" s="2" t="s">
        <v>203</v>
      </c>
      <c r="B204">
        <v>9</v>
      </c>
      <c r="C204">
        <v>2550.8739999999998</v>
      </c>
      <c r="D204">
        <v>524</v>
      </c>
      <c r="E204">
        <v>348</v>
      </c>
      <c r="F204">
        <v>1</v>
      </c>
      <c r="G204">
        <v>3</v>
      </c>
      <c r="H204">
        <v>2</v>
      </c>
      <c r="I204" t="s">
        <v>803</v>
      </c>
    </row>
    <row r="205" spans="1:9" x14ac:dyDescent="0.25">
      <c r="A205" s="2" t="s">
        <v>204</v>
      </c>
      <c r="B205">
        <v>6</v>
      </c>
      <c r="C205">
        <v>2390.5340000000001</v>
      </c>
      <c r="D205">
        <v>674</v>
      </c>
      <c r="E205">
        <v>374</v>
      </c>
      <c r="F205">
        <v>1</v>
      </c>
      <c r="G205">
        <v>3</v>
      </c>
      <c r="H205">
        <v>1</v>
      </c>
      <c r="I205" t="s">
        <v>803</v>
      </c>
    </row>
    <row r="206" spans="1:9" x14ac:dyDescent="0.25">
      <c r="A206" s="2" t="s">
        <v>205</v>
      </c>
      <c r="B206">
        <v>8</v>
      </c>
      <c r="C206">
        <v>3195.8180000000002</v>
      </c>
      <c r="D206">
        <v>577</v>
      </c>
      <c r="E206">
        <v>256</v>
      </c>
      <c r="F206">
        <v>4</v>
      </c>
      <c r="G206">
        <v>4</v>
      </c>
      <c r="H206">
        <v>2</v>
      </c>
      <c r="I206" t="s">
        <v>803</v>
      </c>
    </row>
    <row r="207" spans="1:9" x14ac:dyDescent="0.25">
      <c r="A207" s="2" t="s">
        <v>206</v>
      </c>
      <c r="B207">
        <v>23</v>
      </c>
      <c r="C207">
        <v>4932.8720000000003</v>
      </c>
      <c r="D207">
        <v>46</v>
      </c>
      <c r="E207">
        <v>119</v>
      </c>
      <c r="F207">
        <v>1</v>
      </c>
      <c r="G207">
        <v>5</v>
      </c>
      <c r="H207">
        <v>5</v>
      </c>
      <c r="I207" t="s">
        <v>808</v>
      </c>
    </row>
    <row r="208" spans="1:9" x14ac:dyDescent="0.25">
      <c r="A208" s="2" t="s">
        <v>207</v>
      </c>
      <c r="B208">
        <v>11</v>
      </c>
      <c r="C208">
        <v>1043.096</v>
      </c>
      <c r="D208">
        <v>407</v>
      </c>
      <c r="E208">
        <v>616</v>
      </c>
      <c r="F208">
        <v>1</v>
      </c>
      <c r="G208">
        <v>2</v>
      </c>
      <c r="H208">
        <v>3</v>
      </c>
      <c r="I208" t="s">
        <v>803</v>
      </c>
    </row>
    <row r="209" spans="1:9" x14ac:dyDescent="0.25">
      <c r="A209" s="2" t="s">
        <v>208</v>
      </c>
      <c r="B209">
        <v>5</v>
      </c>
      <c r="C209">
        <v>2012.52</v>
      </c>
      <c r="D209">
        <v>710</v>
      </c>
      <c r="E209">
        <v>439</v>
      </c>
      <c r="F209">
        <v>1</v>
      </c>
      <c r="G209">
        <v>3</v>
      </c>
      <c r="H209">
        <v>1</v>
      </c>
      <c r="I209" t="s">
        <v>803</v>
      </c>
    </row>
    <row r="210" spans="1:9" x14ac:dyDescent="0.25">
      <c r="A210" s="2" t="s">
        <v>209</v>
      </c>
      <c r="B210">
        <v>13</v>
      </c>
      <c r="C210">
        <v>2501.6880000000001</v>
      </c>
      <c r="D210">
        <v>313</v>
      </c>
      <c r="E210">
        <v>356</v>
      </c>
      <c r="F210">
        <v>4</v>
      </c>
      <c r="G210">
        <v>3</v>
      </c>
      <c r="H210">
        <v>4</v>
      </c>
      <c r="I210" t="s">
        <v>803</v>
      </c>
    </row>
    <row r="211" spans="1:9" x14ac:dyDescent="0.25">
      <c r="A211" s="2" t="s">
        <v>210</v>
      </c>
      <c r="B211">
        <v>8</v>
      </c>
      <c r="C211">
        <v>3356.3980000000001</v>
      </c>
      <c r="D211">
        <v>577</v>
      </c>
      <c r="E211">
        <v>228</v>
      </c>
      <c r="F211">
        <v>5</v>
      </c>
      <c r="G211">
        <v>4</v>
      </c>
      <c r="H211">
        <v>2</v>
      </c>
      <c r="I211" t="s">
        <v>803</v>
      </c>
    </row>
    <row r="212" spans="1:9" x14ac:dyDescent="0.25">
      <c r="A212" s="2" t="s">
        <v>211</v>
      </c>
      <c r="B212">
        <v>27</v>
      </c>
      <c r="C212">
        <v>3256.48</v>
      </c>
      <c r="D212">
        <v>23</v>
      </c>
      <c r="E212">
        <v>241</v>
      </c>
      <c r="F212">
        <v>5</v>
      </c>
      <c r="G212">
        <v>4</v>
      </c>
      <c r="H212">
        <v>5</v>
      </c>
      <c r="I212" t="s">
        <v>806</v>
      </c>
    </row>
    <row r="213" spans="1:9" x14ac:dyDescent="0.25">
      <c r="A213" s="2" t="s">
        <v>212</v>
      </c>
      <c r="B213">
        <v>15</v>
      </c>
      <c r="C213">
        <v>4282.1760000000004</v>
      </c>
      <c r="D213">
        <v>216</v>
      </c>
      <c r="E213">
        <v>160</v>
      </c>
      <c r="F213">
        <v>4</v>
      </c>
      <c r="G213">
        <v>4</v>
      </c>
      <c r="H213">
        <v>4</v>
      </c>
      <c r="I213" t="s">
        <v>806</v>
      </c>
    </row>
    <row r="214" spans="1:9" x14ac:dyDescent="0.25">
      <c r="A214" s="2" t="s">
        <v>213</v>
      </c>
      <c r="B214">
        <v>8</v>
      </c>
      <c r="C214">
        <v>1687.04</v>
      </c>
      <c r="D214">
        <v>577</v>
      </c>
      <c r="E214">
        <v>487</v>
      </c>
      <c r="F214">
        <v>5</v>
      </c>
      <c r="G214">
        <v>2</v>
      </c>
      <c r="H214">
        <v>2</v>
      </c>
      <c r="I214" t="s">
        <v>807</v>
      </c>
    </row>
    <row r="215" spans="1:9" x14ac:dyDescent="0.25">
      <c r="A215" s="2" t="s">
        <v>214</v>
      </c>
      <c r="B215">
        <v>13</v>
      </c>
      <c r="C215">
        <v>2650.5569999999998</v>
      </c>
      <c r="D215">
        <v>313</v>
      </c>
      <c r="E215">
        <v>332</v>
      </c>
      <c r="F215">
        <v>4</v>
      </c>
      <c r="G215">
        <v>3</v>
      </c>
      <c r="H215">
        <v>4</v>
      </c>
      <c r="I215" t="s">
        <v>803</v>
      </c>
    </row>
    <row r="216" spans="1:9" x14ac:dyDescent="0.25">
      <c r="A216" s="2" t="s">
        <v>215</v>
      </c>
      <c r="B216">
        <v>5</v>
      </c>
      <c r="C216">
        <v>797.83199999999999</v>
      </c>
      <c r="D216">
        <v>710</v>
      </c>
      <c r="E216">
        <v>672</v>
      </c>
      <c r="F216">
        <v>5</v>
      </c>
      <c r="G216">
        <v>1</v>
      </c>
      <c r="H216">
        <v>1</v>
      </c>
      <c r="I216" t="s">
        <v>807</v>
      </c>
    </row>
    <row r="217" spans="1:9" x14ac:dyDescent="0.25">
      <c r="A217" s="2" t="s">
        <v>216</v>
      </c>
      <c r="B217">
        <v>19</v>
      </c>
      <c r="C217">
        <v>4802.3940000000002</v>
      </c>
      <c r="D217">
        <v>112</v>
      </c>
      <c r="E217">
        <v>128</v>
      </c>
      <c r="F217">
        <v>5</v>
      </c>
      <c r="G217">
        <v>5</v>
      </c>
      <c r="H217">
        <v>5</v>
      </c>
      <c r="I217" t="s">
        <v>806</v>
      </c>
    </row>
    <row r="218" spans="1:9" x14ac:dyDescent="0.25">
      <c r="A218" s="2" t="s">
        <v>217</v>
      </c>
      <c r="B218">
        <v>23</v>
      </c>
      <c r="C218">
        <v>3318.4859999999999</v>
      </c>
      <c r="D218">
        <v>46</v>
      </c>
      <c r="E218">
        <v>233</v>
      </c>
      <c r="F218">
        <v>5</v>
      </c>
      <c r="G218">
        <v>4</v>
      </c>
      <c r="H218">
        <v>5</v>
      </c>
      <c r="I218" t="s">
        <v>806</v>
      </c>
    </row>
    <row r="219" spans="1:9" x14ac:dyDescent="0.25">
      <c r="A219" s="2" t="s">
        <v>218</v>
      </c>
      <c r="B219">
        <v>14</v>
      </c>
      <c r="C219">
        <v>1503.1120000000001</v>
      </c>
      <c r="D219">
        <v>258</v>
      </c>
      <c r="E219">
        <v>519</v>
      </c>
      <c r="F219">
        <v>3</v>
      </c>
      <c r="G219">
        <v>2</v>
      </c>
      <c r="H219">
        <v>4</v>
      </c>
      <c r="I219" t="s">
        <v>803</v>
      </c>
    </row>
    <row r="220" spans="1:9" x14ac:dyDescent="0.25">
      <c r="A220" s="2" t="s">
        <v>219</v>
      </c>
      <c r="B220">
        <v>14</v>
      </c>
      <c r="C220">
        <v>3272.2</v>
      </c>
      <c r="D220">
        <v>258</v>
      </c>
      <c r="E220">
        <v>240</v>
      </c>
      <c r="F220">
        <v>3</v>
      </c>
      <c r="G220">
        <v>4</v>
      </c>
      <c r="H220">
        <v>4</v>
      </c>
      <c r="I220" t="s">
        <v>804</v>
      </c>
    </row>
    <row r="221" spans="1:9" x14ac:dyDescent="0.25">
      <c r="A221" s="2" t="s">
        <v>220</v>
      </c>
      <c r="B221">
        <v>17</v>
      </c>
      <c r="C221">
        <v>1458.258</v>
      </c>
      <c r="D221">
        <v>161</v>
      </c>
      <c r="E221">
        <v>527</v>
      </c>
      <c r="F221">
        <v>5</v>
      </c>
      <c r="G221">
        <v>2</v>
      </c>
      <c r="H221">
        <v>4</v>
      </c>
      <c r="I221" t="s">
        <v>803</v>
      </c>
    </row>
    <row r="222" spans="1:9" x14ac:dyDescent="0.25">
      <c r="A222" s="2" t="s">
        <v>221</v>
      </c>
      <c r="B222">
        <v>8</v>
      </c>
      <c r="C222">
        <v>585.02</v>
      </c>
      <c r="D222">
        <v>577</v>
      </c>
      <c r="E222">
        <v>712</v>
      </c>
      <c r="F222">
        <v>3</v>
      </c>
      <c r="G222">
        <v>1</v>
      </c>
      <c r="H222">
        <v>2</v>
      </c>
      <c r="I222" t="s">
        <v>803</v>
      </c>
    </row>
    <row r="223" spans="1:9" x14ac:dyDescent="0.25">
      <c r="A223" s="2" t="s">
        <v>222</v>
      </c>
      <c r="B223">
        <v>12</v>
      </c>
      <c r="C223">
        <v>3539.3220000000001</v>
      </c>
      <c r="D223">
        <v>364</v>
      </c>
      <c r="E223">
        <v>215</v>
      </c>
      <c r="F223">
        <v>3</v>
      </c>
      <c r="G223">
        <v>4</v>
      </c>
      <c r="H223">
        <v>3</v>
      </c>
      <c r="I223" t="s">
        <v>803</v>
      </c>
    </row>
    <row r="224" spans="1:9" x14ac:dyDescent="0.25">
      <c r="A224" s="2" t="s">
        <v>223</v>
      </c>
      <c r="B224">
        <v>6</v>
      </c>
      <c r="C224">
        <v>755.60199999999998</v>
      </c>
      <c r="D224">
        <v>674</v>
      </c>
      <c r="E224">
        <v>681</v>
      </c>
      <c r="F224">
        <v>2</v>
      </c>
      <c r="G224">
        <v>1</v>
      </c>
      <c r="H224">
        <v>1</v>
      </c>
      <c r="I224" t="s">
        <v>805</v>
      </c>
    </row>
    <row r="225" spans="1:9" x14ac:dyDescent="0.25">
      <c r="A225" s="2" t="s">
        <v>224</v>
      </c>
      <c r="B225">
        <v>9</v>
      </c>
      <c r="C225">
        <v>1322.0340000000001</v>
      </c>
      <c r="D225">
        <v>524</v>
      </c>
      <c r="E225">
        <v>556</v>
      </c>
      <c r="F225">
        <v>2</v>
      </c>
      <c r="G225">
        <v>2</v>
      </c>
      <c r="H225">
        <v>2</v>
      </c>
      <c r="I225" t="s">
        <v>805</v>
      </c>
    </row>
    <row r="226" spans="1:9" x14ac:dyDescent="0.25">
      <c r="A226" s="2" t="s">
        <v>225</v>
      </c>
      <c r="B226">
        <v>20</v>
      </c>
      <c r="C226">
        <v>6345.1030000000001</v>
      </c>
      <c r="D226">
        <v>87</v>
      </c>
      <c r="E226">
        <v>69</v>
      </c>
      <c r="F226">
        <v>3</v>
      </c>
      <c r="G226">
        <v>5</v>
      </c>
      <c r="H226">
        <v>5</v>
      </c>
      <c r="I226" t="s">
        <v>804</v>
      </c>
    </row>
    <row r="227" spans="1:9" x14ac:dyDescent="0.25">
      <c r="A227" s="2" t="s">
        <v>226</v>
      </c>
      <c r="B227">
        <v>13</v>
      </c>
      <c r="C227">
        <v>4074.4720000000002</v>
      </c>
      <c r="D227">
        <v>313</v>
      </c>
      <c r="E227">
        <v>174</v>
      </c>
      <c r="F227">
        <v>5</v>
      </c>
      <c r="G227">
        <v>4</v>
      </c>
      <c r="H227">
        <v>4</v>
      </c>
      <c r="I227" t="s">
        <v>806</v>
      </c>
    </row>
    <row r="228" spans="1:9" x14ac:dyDescent="0.25">
      <c r="A228" s="2" t="s">
        <v>227</v>
      </c>
      <c r="B228">
        <v>10</v>
      </c>
      <c r="C228">
        <v>1376.7919999999999</v>
      </c>
      <c r="D228">
        <v>463</v>
      </c>
      <c r="E228">
        <v>547</v>
      </c>
      <c r="F228">
        <v>1</v>
      </c>
      <c r="G228">
        <v>2</v>
      </c>
      <c r="H228">
        <v>3</v>
      </c>
      <c r="I228" t="s">
        <v>803</v>
      </c>
    </row>
    <row r="229" spans="1:9" x14ac:dyDescent="0.25">
      <c r="A229" s="2" t="s">
        <v>228</v>
      </c>
      <c r="B229">
        <v>11</v>
      </c>
      <c r="C229">
        <v>2139.79</v>
      </c>
      <c r="D229">
        <v>407</v>
      </c>
      <c r="E229">
        <v>427</v>
      </c>
      <c r="F229">
        <v>2</v>
      </c>
      <c r="G229">
        <v>3</v>
      </c>
      <c r="H229">
        <v>3</v>
      </c>
      <c r="I229" t="s">
        <v>803</v>
      </c>
    </row>
    <row r="230" spans="1:9" x14ac:dyDescent="0.25">
      <c r="A230" s="2" t="s">
        <v>229</v>
      </c>
      <c r="B230">
        <v>13</v>
      </c>
      <c r="C230">
        <v>1300.0315000000001</v>
      </c>
      <c r="D230">
        <v>313</v>
      </c>
      <c r="E230">
        <v>564</v>
      </c>
      <c r="F230">
        <v>2</v>
      </c>
      <c r="G230">
        <v>2</v>
      </c>
      <c r="H230">
        <v>4</v>
      </c>
      <c r="I230" t="s">
        <v>803</v>
      </c>
    </row>
    <row r="231" spans="1:9" x14ac:dyDescent="0.25">
      <c r="A231" s="2" t="s">
        <v>230</v>
      </c>
      <c r="B231">
        <v>11</v>
      </c>
      <c r="C231">
        <v>1267.316</v>
      </c>
      <c r="D231">
        <v>407</v>
      </c>
      <c r="E231">
        <v>570</v>
      </c>
      <c r="F231">
        <v>5</v>
      </c>
      <c r="G231">
        <v>2</v>
      </c>
      <c r="H231">
        <v>3</v>
      </c>
      <c r="I231" t="s">
        <v>803</v>
      </c>
    </row>
    <row r="232" spans="1:9" x14ac:dyDescent="0.25">
      <c r="A232" s="2" t="s">
        <v>231</v>
      </c>
      <c r="B232">
        <v>17</v>
      </c>
      <c r="C232">
        <v>1050.636</v>
      </c>
      <c r="D232">
        <v>161</v>
      </c>
      <c r="E232">
        <v>615</v>
      </c>
      <c r="F232">
        <v>2</v>
      </c>
      <c r="G232">
        <v>2</v>
      </c>
      <c r="H232">
        <v>4</v>
      </c>
      <c r="I232" t="s">
        <v>803</v>
      </c>
    </row>
    <row r="233" spans="1:9" x14ac:dyDescent="0.25">
      <c r="A233" s="2" t="s">
        <v>232</v>
      </c>
      <c r="B233">
        <v>14</v>
      </c>
      <c r="C233">
        <v>2215.002</v>
      </c>
      <c r="D233">
        <v>258</v>
      </c>
      <c r="E233">
        <v>407</v>
      </c>
      <c r="F233">
        <v>5</v>
      </c>
      <c r="G233">
        <v>3</v>
      </c>
      <c r="H233">
        <v>4</v>
      </c>
      <c r="I233" t="s">
        <v>803</v>
      </c>
    </row>
    <row r="234" spans="1:9" x14ac:dyDescent="0.25">
      <c r="A234" s="2" t="s">
        <v>233</v>
      </c>
      <c r="B234">
        <v>4</v>
      </c>
      <c r="C234">
        <v>1058.616</v>
      </c>
      <c r="D234">
        <v>738</v>
      </c>
      <c r="E234">
        <v>609</v>
      </c>
      <c r="F234">
        <v>1</v>
      </c>
      <c r="G234">
        <v>2</v>
      </c>
      <c r="H234">
        <v>1</v>
      </c>
      <c r="I234" t="s">
        <v>805</v>
      </c>
    </row>
    <row r="235" spans="1:9" x14ac:dyDescent="0.25">
      <c r="A235" s="2" t="s">
        <v>234</v>
      </c>
      <c r="B235">
        <v>29</v>
      </c>
      <c r="C235">
        <v>7198.7610000000004</v>
      </c>
      <c r="D235">
        <v>13</v>
      </c>
      <c r="E235">
        <v>54</v>
      </c>
      <c r="F235">
        <v>3</v>
      </c>
      <c r="G235">
        <v>5</v>
      </c>
      <c r="H235">
        <v>5</v>
      </c>
      <c r="I235" t="s">
        <v>804</v>
      </c>
    </row>
    <row r="236" spans="1:9" x14ac:dyDescent="0.25">
      <c r="A236" s="2" t="s">
        <v>235</v>
      </c>
      <c r="B236">
        <v>14</v>
      </c>
      <c r="C236">
        <v>5480.7240000000002</v>
      </c>
      <c r="D236">
        <v>258</v>
      </c>
      <c r="E236">
        <v>97</v>
      </c>
      <c r="F236">
        <v>1</v>
      </c>
      <c r="G236">
        <v>5</v>
      </c>
      <c r="H236">
        <v>4</v>
      </c>
      <c r="I236" t="s">
        <v>808</v>
      </c>
    </row>
    <row r="237" spans="1:9" x14ac:dyDescent="0.25">
      <c r="A237" s="2" t="s">
        <v>236</v>
      </c>
      <c r="B237">
        <v>24</v>
      </c>
      <c r="C237">
        <v>6528.0339999999997</v>
      </c>
      <c r="D237">
        <v>36</v>
      </c>
      <c r="E237">
        <v>62</v>
      </c>
      <c r="F237">
        <v>5</v>
      </c>
      <c r="G237">
        <v>5</v>
      </c>
      <c r="H237">
        <v>5</v>
      </c>
      <c r="I237" t="s">
        <v>806</v>
      </c>
    </row>
    <row r="238" spans="1:9" x14ac:dyDescent="0.25">
      <c r="A238" s="2" t="s">
        <v>237</v>
      </c>
      <c r="B238">
        <v>13</v>
      </c>
      <c r="C238">
        <v>8350.8680000000004</v>
      </c>
      <c r="D238">
        <v>313</v>
      </c>
      <c r="E238">
        <v>31</v>
      </c>
      <c r="F238">
        <v>4</v>
      </c>
      <c r="G238">
        <v>5</v>
      </c>
      <c r="H238">
        <v>4</v>
      </c>
      <c r="I238" t="s">
        <v>806</v>
      </c>
    </row>
    <row r="239" spans="1:9" x14ac:dyDescent="0.25">
      <c r="A239" s="2" t="s">
        <v>238</v>
      </c>
      <c r="B239">
        <v>19</v>
      </c>
      <c r="C239">
        <v>1762.213</v>
      </c>
      <c r="D239">
        <v>112</v>
      </c>
      <c r="E239">
        <v>473</v>
      </c>
      <c r="F239">
        <v>3</v>
      </c>
      <c r="G239">
        <v>3</v>
      </c>
      <c r="H239">
        <v>5</v>
      </c>
      <c r="I239" t="s">
        <v>803</v>
      </c>
    </row>
    <row r="240" spans="1:9" x14ac:dyDescent="0.25">
      <c r="A240" s="2" t="s">
        <v>239</v>
      </c>
      <c r="B240">
        <v>20</v>
      </c>
      <c r="C240">
        <v>2881.8128000000002</v>
      </c>
      <c r="D240">
        <v>87</v>
      </c>
      <c r="E240">
        <v>298</v>
      </c>
      <c r="F240">
        <v>5</v>
      </c>
      <c r="G240">
        <v>4</v>
      </c>
      <c r="H240">
        <v>5</v>
      </c>
      <c r="I240" t="s">
        <v>806</v>
      </c>
    </row>
    <row r="241" spans="1:9" x14ac:dyDescent="0.25">
      <c r="A241" s="2" t="s">
        <v>240</v>
      </c>
      <c r="B241">
        <v>9</v>
      </c>
      <c r="C241">
        <v>1119.4829999999999</v>
      </c>
      <c r="D241">
        <v>524</v>
      </c>
      <c r="E241">
        <v>599</v>
      </c>
      <c r="F241">
        <v>5</v>
      </c>
      <c r="G241">
        <v>2</v>
      </c>
      <c r="H241">
        <v>2</v>
      </c>
      <c r="I241" t="s">
        <v>807</v>
      </c>
    </row>
    <row r="242" spans="1:9" x14ac:dyDescent="0.25">
      <c r="A242" s="2" t="s">
        <v>241</v>
      </c>
      <c r="B242">
        <v>15</v>
      </c>
      <c r="C242">
        <v>3341.587</v>
      </c>
      <c r="D242">
        <v>216</v>
      </c>
      <c r="E242">
        <v>229</v>
      </c>
      <c r="F242">
        <v>4</v>
      </c>
      <c r="G242">
        <v>4</v>
      </c>
      <c r="H242">
        <v>4</v>
      </c>
      <c r="I242" t="s">
        <v>806</v>
      </c>
    </row>
    <row r="243" spans="1:9" x14ac:dyDescent="0.25">
      <c r="A243" s="2" t="s">
        <v>242</v>
      </c>
      <c r="B243">
        <v>9</v>
      </c>
      <c r="C243">
        <v>1080.751</v>
      </c>
      <c r="D243">
        <v>524</v>
      </c>
      <c r="E243">
        <v>606</v>
      </c>
      <c r="F243">
        <v>3</v>
      </c>
      <c r="G243">
        <v>2</v>
      </c>
      <c r="H243">
        <v>2</v>
      </c>
      <c r="I243" t="s">
        <v>803</v>
      </c>
    </row>
    <row r="244" spans="1:9" x14ac:dyDescent="0.25">
      <c r="A244" s="2" t="s">
        <v>243</v>
      </c>
      <c r="B244">
        <v>11</v>
      </c>
      <c r="C244">
        <v>5271.6279999999997</v>
      </c>
      <c r="D244">
        <v>407</v>
      </c>
      <c r="E244">
        <v>108</v>
      </c>
      <c r="F244">
        <v>2</v>
      </c>
      <c r="G244">
        <v>5</v>
      </c>
      <c r="H244">
        <v>3</v>
      </c>
      <c r="I244" t="s">
        <v>803</v>
      </c>
    </row>
    <row r="245" spans="1:9" x14ac:dyDescent="0.25">
      <c r="A245" s="2" t="s">
        <v>244</v>
      </c>
      <c r="B245">
        <v>9</v>
      </c>
      <c r="C245">
        <v>344.08</v>
      </c>
      <c r="D245">
        <v>524</v>
      </c>
      <c r="E245">
        <v>744</v>
      </c>
      <c r="F245">
        <v>3</v>
      </c>
      <c r="G245">
        <v>1</v>
      </c>
      <c r="H245">
        <v>2</v>
      </c>
      <c r="I245" t="s">
        <v>803</v>
      </c>
    </row>
    <row r="246" spans="1:9" x14ac:dyDescent="0.25">
      <c r="A246" s="2" t="s">
        <v>245</v>
      </c>
      <c r="B246">
        <v>10</v>
      </c>
      <c r="C246">
        <v>1204.854</v>
      </c>
      <c r="D246">
        <v>463</v>
      </c>
      <c r="E246">
        <v>587</v>
      </c>
      <c r="F246">
        <v>1</v>
      </c>
      <c r="G246">
        <v>2</v>
      </c>
      <c r="H246">
        <v>3</v>
      </c>
      <c r="I246" t="s">
        <v>803</v>
      </c>
    </row>
    <row r="247" spans="1:9" x14ac:dyDescent="0.25">
      <c r="A247" s="2" t="s">
        <v>246</v>
      </c>
      <c r="B247">
        <v>25</v>
      </c>
      <c r="C247">
        <v>2846.7049999999999</v>
      </c>
      <c r="D247">
        <v>30</v>
      </c>
      <c r="E247">
        <v>304</v>
      </c>
      <c r="F247">
        <v>2</v>
      </c>
      <c r="G247">
        <v>4</v>
      </c>
      <c r="H247">
        <v>5</v>
      </c>
      <c r="I247" t="s">
        <v>808</v>
      </c>
    </row>
    <row r="248" spans="1:9" x14ac:dyDescent="0.25">
      <c r="A248" s="2" t="s">
        <v>247</v>
      </c>
      <c r="B248">
        <v>12</v>
      </c>
      <c r="C248">
        <v>3644.9780000000001</v>
      </c>
      <c r="D248">
        <v>364</v>
      </c>
      <c r="E248">
        <v>209</v>
      </c>
      <c r="F248">
        <v>4</v>
      </c>
      <c r="G248">
        <v>4</v>
      </c>
      <c r="H248">
        <v>3</v>
      </c>
      <c r="I248" t="s">
        <v>803</v>
      </c>
    </row>
    <row r="249" spans="1:9" x14ac:dyDescent="0.25">
      <c r="A249" s="2" t="s">
        <v>248</v>
      </c>
      <c r="B249">
        <v>20</v>
      </c>
      <c r="C249">
        <v>3236.3139999999999</v>
      </c>
      <c r="D249">
        <v>87</v>
      </c>
      <c r="E249">
        <v>248</v>
      </c>
      <c r="F249">
        <v>4</v>
      </c>
      <c r="G249">
        <v>4</v>
      </c>
      <c r="H249">
        <v>5</v>
      </c>
      <c r="I249" t="s">
        <v>806</v>
      </c>
    </row>
    <row r="250" spans="1:9" x14ac:dyDescent="0.25">
      <c r="A250" s="2" t="s">
        <v>249</v>
      </c>
      <c r="B250">
        <v>8</v>
      </c>
      <c r="C250">
        <v>4358.1279999999997</v>
      </c>
      <c r="D250">
        <v>577</v>
      </c>
      <c r="E250">
        <v>154</v>
      </c>
      <c r="F250">
        <v>3</v>
      </c>
      <c r="G250">
        <v>5</v>
      </c>
      <c r="H250">
        <v>2</v>
      </c>
      <c r="I250" t="s">
        <v>803</v>
      </c>
    </row>
    <row r="251" spans="1:9" x14ac:dyDescent="0.25">
      <c r="A251" s="2" t="s">
        <v>250</v>
      </c>
      <c r="B251">
        <v>11</v>
      </c>
      <c r="C251">
        <v>2767.2190000000001</v>
      </c>
      <c r="D251">
        <v>407</v>
      </c>
      <c r="E251">
        <v>316</v>
      </c>
      <c r="F251">
        <v>3</v>
      </c>
      <c r="G251">
        <v>4</v>
      </c>
      <c r="H251">
        <v>3</v>
      </c>
      <c r="I251" t="s">
        <v>803</v>
      </c>
    </row>
    <row r="252" spans="1:9" x14ac:dyDescent="0.25">
      <c r="A252" s="2" t="s">
        <v>251</v>
      </c>
      <c r="B252">
        <v>7</v>
      </c>
      <c r="C252">
        <v>944.6</v>
      </c>
      <c r="D252">
        <v>623</v>
      </c>
      <c r="E252">
        <v>640</v>
      </c>
      <c r="F252">
        <v>2</v>
      </c>
      <c r="G252">
        <v>1</v>
      </c>
      <c r="H252">
        <v>2</v>
      </c>
      <c r="I252" t="s">
        <v>805</v>
      </c>
    </row>
    <row r="253" spans="1:9" x14ac:dyDescent="0.25">
      <c r="A253" s="2" t="s">
        <v>252</v>
      </c>
      <c r="B253">
        <v>6</v>
      </c>
      <c r="C253">
        <v>1643.2550000000001</v>
      </c>
      <c r="D253">
        <v>674</v>
      </c>
      <c r="E253">
        <v>496</v>
      </c>
      <c r="F253">
        <v>5</v>
      </c>
      <c r="G253">
        <v>2</v>
      </c>
      <c r="H253">
        <v>1</v>
      </c>
      <c r="I253" t="s">
        <v>807</v>
      </c>
    </row>
    <row r="254" spans="1:9" x14ac:dyDescent="0.25">
      <c r="A254" s="2" t="s">
        <v>253</v>
      </c>
      <c r="B254">
        <v>11</v>
      </c>
      <c r="C254">
        <v>3071.1260000000002</v>
      </c>
      <c r="D254">
        <v>407</v>
      </c>
      <c r="E254">
        <v>271</v>
      </c>
      <c r="F254">
        <v>2</v>
      </c>
      <c r="G254">
        <v>4</v>
      </c>
      <c r="H254">
        <v>3</v>
      </c>
      <c r="I254" t="s">
        <v>803</v>
      </c>
    </row>
    <row r="255" spans="1:9" x14ac:dyDescent="0.25">
      <c r="A255" s="2" t="s">
        <v>254</v>
      </c>
      <c r="B255">
        <v>7</v>
      </c>
      <c r="C255">
        <v>1186.326</v>
      </c>
      <c r="D255">
        <v>623</v>
      </c>
      <c r="E255">
        <v>588</v>
      </c>
      <c r="F255">
        <v>3</v>
      </c>
      <c r="G255">
        <v>2</v>
      </c>
      <c r="H255">
        <v>2</v>
      </c>
      <c r="I255" t="s">
        <v>803</v>
      </c>
    </row>
    <row r="256" spans="1:9" x14ac:dyDescent="0.25">
      <c r="A256" s="2" t="s">
        <v>255</v>
      </c>
      <c r="B256">
        <v>7</v>
      </c>
      <c r="C256">
        <v>461.91399999999999</v>
      </c>
      <c r="D256">
        <v>623</v>
      </c>
      <c r="E256">
        <v>725</v>
      </c>
      <c r="F256">
        <v>4</v>
      </c>
      <c r="G256">
        <v>1</v>
      </c>
      <c r="H256">
        <v>2</v>
      </c>
      <c r="I256" t="s">
        <v>807</v>
      </c>
    </row>
    <row r="257" spans="1:9" x14ac:dyDescent="0.25">
      <c r="A257" s="2" t="s">
        <v>256</v>
      </c>
      <c r="B257">
        <v>14</v>
      </c>
      <c r="C257">
        <v>3484.92</v>
      </c>
      <c r="D257">
        <v>258</v>
      </c>
      <c r="E257">
        <v>219</v>
      </c>
      <c r="F257">
        <v>2</v>
      </c>
      <c r="G257">
        <v>4</v>
      </c>
      <c r="H257">
        <v>4</v>
      </c>
      <c r="I257" t="s">
        <v>808</v>
      </c>
    </row>
    <row r="258" spans="1:9" x14ac:dyDescent="0.25">
      <c r="A258" s="2" t="s">
        <v>257</v>
      </c>
      <c r="B258">
        <v>9</v>
      </c>
      <c r="C258">
        <v>1832.02</v>
      </c>
      <c r="D258">
        <v>524</v>
      </c>
      <c r="E258">
        <v>466</v>
      </c>
      <c r="F258">
        <v>5</v>
      </c>
      <c r="G258">
        <v>3</v>
      </c>
      <c r="H258">
        <v>2</v>
      </c>
      <c r="I258" t="s">
        <v>803</v>
      </c>
    </row>
    <row r="259" spans="1:9" x14ac:dyDescent="0.25">
      <c r="A259" s="2" t="s">
        <v>258</v>
      </c>
      <c r="B259">
        <v>32</v>
      </c>
      <c r="C259">
        <v>10310.879999999999</v>
      </c>
      <c r="D259">
        <v>5</v>
      </c>
      <c r="E259">
        <v>20</v>
      </c>
      <c r="F259">
        <v>2</v>
      </c>
      <c r="G259">
        <v>5</v>
      </c>
      <c r="H259">
        <v>5</v>
      </c>
      <c r="I259" t="s">
        <v>808</v>
      </c>
    </row>
    <row r="260" spans="1:9" x14ac:dyDescent="0.25">
      <c r="A260" s="2" t="s">
        <v>259</v>
      </c>
      <c r="B260">
        <v>17</v>
      </c>
      <c r="C260">
        <v>684.17100000000005</v>
      </c>
      <c r="D260">
        <v>161</v>
      </c>
      <c r="E260">
        <v>695</v>
      </c>
      <c r="F260">
        <v>2</v>
      </c>
      <c r="G260">
        <v>1</v>
      </c>
      <c r="H260">
        <v>4</v>
      </c>
      <c r="I260" t="s">
        <v>803</v>
      </c>
    </row>
    <row r="261" spans="1:9" x14ac:dyDescent="0.25">
      <c r="A261" s="2" t="s">
        <v>260</v>
      </c>
      <c r="B261">
        <v>8</v>
      </c>
      <c r="C261">
        <v>825.95</v>
      </c>
      <c r="D261">
        <v>577</v>
      </c>
      <c r="E261">
        <v>668</v>
      </c>
      <c r="F261">
        <v>1</v>
      </c>
      <c r="G261">
        <v>1</v>
      </c>
      <c r="H261">
        <v>2</v>
      </c>
      <c r="I261" t="s">
        <v>805</v>
      </c>
    </row>
    <row r="262" spans="1:9" x14ac:dyDescent="0.25">
      <c r="A262" s="2" t="s">
        <v>261</v>
      </c>
      <c r="B262">
        <v>11</v>
      </c>
      <c r="C262">
        <v>1219.53</v>
      </c>
      <c r="D262">
        <v>407</v>
      </c>
      <c r="E262">
        <v>583</v>
      </c>
      <c r="F262">
        <v>5</v>
      </c>
      <c r="G262">
        <v>2</v>
      </c>
      <c r="H262">
        <v>3</v>
      </c>
      <c r="I262" t="s">
        <v>803</v>
      </c>
    </row>
    <row r="263" spans="1:9" x14ac:dyDescent="0.25">
      <c r="A263" s="2" t="s">
        <v>262</v>
      </c>
      <c r="B263">
        <v>18</v>
      </c>
      <c r="C263">
        <v>3082.6529999999998</v>
      </c>
      <c r="D263">
        <v>138</v>
      </c>
      <c r="E263">
        <v>269</v>
      </c>
      <c r="F263">
        <v>2</v>
      </c>
      <c r="G263">
        <v>4</v>
      </c>
      <c r="H263">
        <v>5</v>
      </c>
      <c r="I263" t="s">
        <v>808</v>
      </c>
    </row>
    <row r="264" spans="1:9" x14ac:dyDescent="0.25">
      <c r="A264" s="2" t="s">
        <v>263</v>
      </c>
      <c r="B264">
        <v>8</v>
      </c>
      <c r="C264">
        <v>923.88400000000001</v>
      </c>
      <c r="D264">
        <v>577</v>
      </c>
      <c r="E264">
        <v>644</v>
      </c>
      <c r="F264">
        <v>2</v>
      </c>
      <c r="G264">
        <v>1</v>
      </c>
      <c r="H264">
        <v>2</v>
      </c>
      <c r="I264" t="s">
        <v>805</v>
      </c>
    </row>
    <row r="265" spans="1:9" x14ac:dyDescent="0.25">
      <c r="A265" s="2" t="s">
        <v>264</v>
      </c>
      <c r="B265">
        <v>8</v>
      </c>
      <c r="C265">
        <v>2162.174</v>
      </c>
      <c r="D265">
        <v>577</v>
      </c>
      <c r="E265">
        <v>423</v>
      </c>
      <c r="F265">
        <v>1</v>
      </c>
      <c r="G265">
        <v>3</v>
      </c>
      <c r="H265">
        <v>2</v>
      </c>
      <c r="I265" t="s">
        <v>803</v>
      </c>
    </row>
    <row r="266" spans="1:9" x14ac:dyDescent="0.25">
      <c r="A266" s="2" t="s">
        <v>265</v>
      </c>
      <c r="B266">
        <v>8</v>
      </c>
      <c r="C266">
        <v>2656.6909999999998</v>
      </c>
      <c r="D266">
        <v>577</v>
      </c>
      <c r="E266">
        <v>331</v>
      </c>
      <c r="F266">
        <v>3</v>
      </c>
      <c r="G266">
        <v>3</v>
      </c>
      <c r="H266">
        <v>2</v>
      </c>
      <c r="I266" t="s">
        <v>803</v>
      </c>
    </row>
    <row r="267" spans="1:9" x14ac:dyDescent="0.25">
      <c r="A267" s="2" t="s">
        <v>266</v>
      </c>
      <c r="B267">
        <v>4</v>
      </c>
      <c r="C267">
        <v>1303.4780000000001</v>
      </c>
      <c r="D267">
        <v>738</v>
      </c>
      <c r="E267">
        <v>562</v>
      </c>
      <c r="F267">
        <v>4</v>
      </c>
      <c r="G267">
        <v>2</v>
      </c>
      <c r="H267">
        <v>1</v>
      </c>
      <c r="I267" t="s">
        <v>807</v>
      </c>
    </row>
    <row r="268" spans="1:9" x14ac:dyDescent="0.25">
      <c r="A268" s="2" t="s">
        <v>267</v>
      </c>
      <c r="B268">
        <v>2</v>
      </c>
      <c r="C268">
        <v>124.28</v>
      </c>
      <c r="D268">
        <v>779</v>
      </c>
      <c r="E268">
        <v>778</v>
      </c>
      <c r="F268">
        <v>3</v>
      </c>
      <c r="G268">
        <v>1</v>
      </c>
      <c r="H268">
        <v>1</v>
      </c>
      <c r="I268" t="s">
        <v>803</v>
      </c>
    </row>
    <row r="269" spans="1:9" x14ac:dyDescent="0.25">
      <c r="A269" s="2" t="s">
        <v>268</v>
      </c>
      <c r="B269">
        <v>7</v>
      </c>
      <c r="C269">
        <v>2567.0100000000002</v>
      </c>
      <c r="D269">
        <v>623</v>
      </c>
      <c r="E269">
        <v>345</v>
      </c>
      <c r="F269">
        <v>2</v>
      </c>
      <c r="G269">
        <v>3</v>
      </c>
      <c r="H269">
        <v>2</v>
      </c>
      <c r="I269" t="s">
        <v>803</v>
      </c>
    </row>
    <row r="270" spans="1:9" x14ac:dyDescent="0.25">
      <c r="A270" s="2" t="s">
        <v>269</v>
      </c>
      <c r="B270">
        <v>16</v>
      </c>
      <c r="C270">
        <v>2339.598</v>
      </c>
      <c r="D270">
        <v>189</v>
      </c>
      <c r="E270">
        <v>385</v>
      </c>
      <c r="F270">
        <v>3</v>
      </c>
      <c r="G270">
        <v>3</v>
      </c>
      <c r="H270">
        <v>4</v>
      </c>
      <c r="I270" t="s">
        <v>803</v>
      </c>
    </row>
    <row r="271" spans="1:9" x14ac:dyDescent="0.25">
      <c r="A271" s="2" t="s">
        <v>270</v>
      </c>
      <c r="B271">
        <v>6</v>
      </c>
      <c r="C271">
        <v>933.70399999999995</v>
      </c>
      <c r="D271">
        <v>674</v>
      </c>
      <c r="E271">
        <v>642</v>
      </c>
      <c r="F271">
        <v>2</v>
      </c>
      <c r="G271">
        <v>1</v>
      </c>
      <c r="H271">
        <v>1</v>
      </c>
      <c r="I271" t="s">
        <v>805</v>
      </c>
    </row>
    <row r="272" spans="1:9" x14ac:dyDescent="0.25">
      <c r="A272" s="2" t="s">
        <v>271</v>
      </c>
      <c r="B272">
        <v>6</v>
      </c>
      <c r="C272">
        <v>228.99</v>
      </c>
      <c r="D272">
        <v>674</v>
      </c>
      <c r="E272">
        <v>763</v>
      </c>
      <c r="F272">
        <v>4</v>
      </c>
      <c r="G272">
        <v>1</v>
      </c>
      <c r="H272">
        <v>1</v>
      </c>
      <c r="I272" t="s">
        <v>807</v>
      </c>
    </row>
    <row r="273" spans="1:9" x14ac:dyDescent="0.25">
      <c r="A273" s="2" t="s">
        <v>272</v>
      </c>
      <c r="B273">
        <v>10</v>
      </c>
      <c r="C273">
        <v>1041.0419999999999</v>
      </c>
      <c r="D273">
        <v>463</v>
      </c>
      <c r="E273">
        <v>618</v>
      </c>
      <c r="F273">
        <v>2</v>
      </c>
      <c r="G273">
        <v>2</v>
      </c>
      <c r="H273">
        <v>3</v>
      </c>
      <c r="I273" t="s">
        <v>803</v>
      </c>
    </row>
    <row r="274" spans="1:9" x14ac:dyDescent="0.25">
      <c r="A274" s="2" t="s">
        <v>273</v>
      </c>
      <c r="B274">
        <v>21</v>
      </c>
      <c r="C274">
        <v>4588.4359999999997</v>
      </c>
      <c r="D274">
        <v>71</v>
      </c>
      <c r="E274">
        <v>140</v>
      </c>
      <c r="F274">
        <v>4</v>
      </c>
      <c r="G274">
        <v>5</v>
      </c>
      <c r="H274">
        <v>5</v>
      </c>
      <c r="I274" t="s">
        <v>806</v>
      </c>
    </row>
    <row r="275" spans="1:9" x14ac:dyDescent="0.25">
      <c r="A275" s="2" t="s">
        <v>274</v>
      </c>
      <c r="B275">
        <v>4</v>
      </c>
      <c r="C275">
        <v>366.822</v>
      </c>
      <c r="D275">
        <v>738</v>
      </c>
      <c r="E275">
        <v>742</v>
      </c>
      <c r="F275">
        <v>2</v>
      </c>
      <c r="G275">
        <v>1</v>
      </c>
      <c r="H275">
        <v>1</v>
      </c>
      <c r="I275" t="s">
        <v>805</v>
      </c>
    </row>
    <row r="276" spans="1:9" x14ac:dyDescent="0.25">
      <c r="A276" s="2" t="s">
        <v>275</v>
      </c>
      <c r="B276">
        <v>9</v>
      </c>
      <c r="C276">
        <v>2199.366</v>
      </c>
      <c r="D276">
        <v>524</v>
      </c>
      <c r="E276">
        <v>412</v>
      </c>
      <c r="F276">
        <v>1</v>
      </c>
      <c r="G276">
        <v>3</v>
      </c>
      <c r="H276">
        <v>2</v>
      </c>
      <c r="I276" t="s">
        <v>803</v>
      </c>
    </row>
    <row r="277" spans="1:9" x14ac:dyDescent="0.25">
      <c r="A277" s="2" t="s">
        <v>276</v>
      </c>
      <c r="B277">
        <v>31</v>
      </c>
      <c r="C277">
        <v>5478.0608000000002</v>
      </c>
      <c r="D277">
        <v>9</v>
      </c>
      <c r="E277">
        <v>98</v>
      </c>
      <c r="F277">
        <v>5</v>
      </c>
      <c r="G277">
        <v>5</v>
      </c>
      <c r="H277">
        <v>5</v>
      </c>
      <c r="I277" t="s">
        <v>806</v>
      </c>
    </row>
    <row r="278" spans="1:9" x14ac:dyDescent="0.25">
      <c r="A278" s="2" t="s">
        <v>277</v>
      </c>
      <c r="B278">
        <v>5</v>
      </c>
      <c r="C278">
        <v>1245.788</v>
      </c>
      <c r="D278">
        <v>710</v>
      </c>
      <c r="E278">
        <v>577</v>
      </c>
      <c r="F278">
        <v>1</v>
      </c>
      <c r="G278">
        <v>2</v>
      </c>
      <c r="H278">
        <v>1</v>
      </c>
      <c r="I278" t="s">
        <v>805</v>
      </c>
    </row>
    <row r="279" spans="1:9" x14ac:dyDescent="0.25">
      <c r="A279" s="2" t="s">
        <v>278</v>
      </c>
      <c r="B279">
        <v>8</v>
      </c>
      <c r="C279">
        <v>3510.4580000000001</v>
      </c>
      <c r="D279">
        <v>577</v>
      </c>
      <c r="E279">
        <v>216</v>
      </c>
      <c r="F279">
        <v>4</v>
      </c>
      <c r="G279">
        <v>4</v>
      </c>
      <c r="H279">
        <v>2</v>
      </c>
      <c r="I279" t="s">
        <v>803</v>
      </c>
    </row>
    <row r="280" spans="1:9" x14ac:dyDescent="0.25">
      <c r="A280" s="2" t="s">
        <v>279</v>
      </c>
      <c r="B280">
        <v>20</v>
      </c>
      <c r="C280">
        <v>4657.924</v>
      </c>
      <c r="D280">
        <v>87</v>
      </c>
      <c r="E280">
        <v>136</v>
      </c>
      <c r="F280">
        <v>4</v>
      </c>
      <c r="G280">
        <v>5</v>
      </c>
      <c r="H280">
        <v>5</v>
      </c>
      <c r="I280" t="s">
        <v>806</v>
      </c>
    </row>
    <row r="281" spans="1:9" x14ac:dyDescent="0.25">
      <c r="A281" s="2" t="s">
        <v>280</v>
      </c>
      <c r="B281">
        <v>17</v>
      </c>
      <c r="C281">
        <v>2984.0540000000001</v>
      </c>
      <c r="D281">
        <v>161</v>
      </c>
      <c r="E281">
        <v>282</v>
      </c>
      <c r="F281">
        <v>3</v>
      </c>
      <c r="G281">
        <v>4</v>
      </c>
      <c r="H281">
        <v>4</v>
      </c>
      <c r="I281" t="s">
        <v>804</v>
      </c>
    </row>
    <row r="282" spans="1:9" x14ac:dyDescent="0.25">
      <c r="A282" s="2" t="s">
        <v>281</v>
      </c>
      <c r="B282">
        <v>14</v>
      </c>
      <c r="C282">
        <v>3418.7420000000002</v>
      </c>
      <c r="D282">
        <v>258</v>
      </c>
      <c r="E282">
        <v>222</v>
      </c>
      <c r="F282">
        <v>3</v>
      </c>
      <c r="G282">
        <v>4</v>
      </c>
      <c r="H282">
        <v>4</v>
      </c>
      <c r="I282" t="s">
        <v>804</v>
      </c>
    </row>
    <row r="283" spans="1:9" x14ac:dyDescent="0.25">
      <c r="A283" s="2" t="s">
        <v>282</v>
      </c>
      <c r="B283">
        <v>10</v>
      </c>
      <c r="C283">
        <v>3889.366</v>
      </c>
      <c r="D283">
        <v>463</v>
      </c>
      <c r="E283">
        <v>189</v>
      </c>
      <c r="F283">
        <v>2</v>
      </c>
      <c r="G283">
        <v>4</v>
      </c>
      <c r="H283">
        <v>3</v>
      </c>
      <c r="I283" t="s">
        <v>803</v>
      </c>
    </row>
    <row r="284" spans="1:9" x14ac:dyDescent="0.25">
      <c r="A284" s="2" t="s">
        <v>283</v>
      </c>
      <c r="B284">
        <v>11</v>
      </c>
      <c r="C284">
        <v>1383.144</v>
      </c>
      <c r="D284">
        <v>407</v>
      </c>
      <c r="E284">
        <v>546</v>
      </c>
      <c r="F284">
        <v>4</v>
      </c>
      <c r="G284">
        <v>2</v>
      </c>
      <c r="H284">
        <v>3</v>
      </c>
      <c r="I284" t="s">
        <v>803</v>
      </c>
    </row>
    <row r="285" spans="1:9" x14ac:dyDescent="0.25">
      <c r="A285" s="2" t="s">
        <v>284</v>
      </c>
      <c r="B285">
        <v>21</v>
      </c>
      <c r="C285">
        <v>4256.2719999999999</v>
      </c>
      <c r="D285">
        <v>71</v>
      </c>
      <c r="E285">
        <v>164</v>
      </c>
      <c r="F285">
        <v>4</v>
      </c>
      <c r="G285">
        <v>4</v>
      </c>
      <c r="H285">
        <v>5</v>
      </c>
      <c r="I285" t="s">
        <v>806</v>
      </c>
    </row>
    <row r="286" spans="1:9" x14ac:dyDescent="0.25">
      <c r="A286" s="2" t="s">
        <v>285</v>
      </c>
      <c r="B286">
        <v>14</v>
      </c>
      <c r="C286">
        <v>2271.2840000000001</v>
      </c>
      <c r="D286">
        <v>258</v>
      </c>
      <c r="E286">
        <v>392</v>
      </c>
      <c r="F286">
        <v>2</v>
      </c>
      <c r="G286">
        <v>3</v>
      </c>
      <c r="H286">
        <v>4</v>
      </c>
      <c r="I286" t="s">
        <v>803</v>
      </c>
    </row>
    <row r="287" spans="1:9" x14ac:dyDescent="0.25">
      <c r="A287" s="2" t="s">
        <v>286</v>
      </c>
      <c r="B287">
        <v>13</v>
      </c>
      <c r="C287">
        <v>6987.1959999999999</v>
      </c>
      <c r="D287">
        <v>313</v>
      </c>
      <c r="E287">
        <v>55</v>
      </c>
      <c r="F287">
        <v>5</v>
      </c>
      <c r="G287">
        <v>5</v>
      </c>
      <c r="H287">
        <v>4</v>
      </c>
      <c r="I287" t="s">
        <v>806</v>
      </c>
    </row>
    <row r="288" spans="1:9" x14ac:dyDescent="0.25">
      <c r="A288" s="2" t="s">
        <v>287</v>
      </c>
      <c r="B288">
        <v>15</v>
      </c>
      <c r="C288">
        <v>2456.6379999999999</v>
      </c>
      <c r="D288">
        <v>216</v>
      </c>
      <c r="E288">
        <v>364</v>
      </c>
      <c r="F288">
        <v>5</v>
      </c>
      <c r="G288">
        <v>3</v>
      </c>
      <c r="H288">
        <v>4</v>
      </c>
      <c r="I288" t="s">
        <v>803</v>
      </c>
    </row>
    <row r="289" spans="1:9" x14ac:dyDescent="0.25">
      <c r="A289" s="2" t="s">
        <v>288</v>
      </c>
      <c r="B289">
        <v>20</v>
      </c>
      <c r="C289">
        <v>3736.1979999999999</v>
      </c>
      <c r="D289">
        <v>87</v>
      </c>
      <c r="E289">
        <v>203</v>
      </c>
      <c r="F289">
        <v>4</v>
      </c>
      <c r="G289">
        <v>4</v>
      </c>
      <c r="H289">
        <v>5</v>
      </c>
      <c r="I289" t="s">
        <v>806</v>
      </c>
    </row>
    <row r="290" spans="1:9" x14ac:dyDescent="0.25">
      <c r="A290" s="2" t="s">
        <v>289</v>
      </c>
      <c r="B290">
        <v>14</v>
      </c>
      <c r="C290">
        <v>2523.2660000000001</v>
      </c>
      <c r="D290">
        <v>258</v>
      </c>
      <c r="E290">
        <v>353</v>
      </c>
      <c r="F290">
        <v>2</v>
      </c>
      <c r="G290">
        <v>3</v>
      </c>
      <c r="H290">
        <v>4</v>
      </c>
      <c r="I290" t="s">
        <v>803</v>
      </c>
    </row>
    <row r="291" spans="1:9" x14ac:dyDescent="0.25">
      <c r="A291" s="2" t="s">
        <v>290</v>
      </c>
      <c r="B291">
        <v>15</v>
      </c>
      <c r="C291">
        <v>2678.4380000000001</v>
      </c>
      <c r="D291">
        <v>216</v>
      </c>
      <c r="E291">
        <v>328</v>
      </c>
      <c r="F291">
        <v>4</v>
      </c>
      <c r="G291">
        <v>3</v>
      </c>
      <c r="H291">
        <v>4</v>
      </c>
      <c r="I291" t="s">
        <v>803</v>
      </c>
    </row>
    <row r="292" spans="1:9" x14ac:dyDescent="0.25">
      <c r="A292" s="2" t="s">
        <v>291</v>
      </c>
      <c r="B292">
        <v>14</v>
      </c>
      <c r="C292">
        <v>4046.7460000000001</v>
      </c>
      <c r="D292">
        <v>258</v>
      </c>
      <c r="E292">
        <v>175</v>
      </c>
      <c r="F292">
        <v>5</v>
      </c>
      <c r="G292">
        <v>4</v>
      </c>
      <c r="H292">
        <v>4</v>
      </c>
      <c r="I292" t="s">
        <v>806</v>
      </c>
    </row>
    <row r="293" spans="1:9" x14ac:dyDescent="0.25">
      <c r="A293" s="2" t="s">
        <v>292</v>
      </c>
      <c r="B293">
        <v>3</v>
      </c>
      <c r="C293">
        <v>79.75</v>
      </c>
      <c r="D293">
        <v>761</v>
      </c>
      <c r="E293">
        <v>783</v>
      </c>
      <c r="F293">
        <v>1</v>
      </c>
      <c r="G293">
        <v>1</v>
      </c>
      <c r="H293">
        <v>1</v>
      </c>
      <c r="I293" t="s">
        <v>805</v>
      </c>
    </row>
    <row r="294" spans="1:9" x14ac:dyDescent="0.25">
      <c r="A294" s="2" t="s">
        <v>293</v>
      </c>
      <c r="B294">
        <v>14</v>
      </c>
      <c r="C294">
        <v>3919.7759999999998</v>
      </c>
      <c r="D294">
        <v>258</v>
      </c>
      <c r="E294">
        <v>183</v>
      </c>
      <c r="F294">
        <v>2</v>
      </c>
      <c r="G294">
        <v>4</v>
      </c>
      <c r="H294">
        <v>4</v>
      </c>
      <c r="I294" t="s">
        <v>808</v>
      </c>
    </row>
    <row r="295" spans="1:9" x14ac:dyDescent="0.25">
      <c r="A295" s="2" t="s">
        <v>294</v>
      </c>
      <c r="B295">
        <v>22</v>
      </c>
      <c r="C295">
        <v>1398.3820000000001</v>
      </c>
      <c r="D295">
        <v>55</v>
      </c>
      <c r="E295">
        <v>541</v>
      </c>
      <c r="F295">
        <v>5</v>
      </c>
      <c r="G295">
        <v>2</v>
      </c>
      <c r="H295">
        <v>5</v>
      </c>
      <c r="I295" t="s">
        <v>803</v>
      </c>
    </row>
    <row r="296" spans="1:9" x14ac:dyDescent="0.25">
      <c r="A296" s="2" t="s">
        <v>295</v>
      </c>
      <c r="B296">
        <v>20</v>
      </c>
      <c r="C296">
        <v>1568.44</v>
      </c>
      <c r="D296">
        <v>87</v>
      </c>
      <c r="E296">
        <v>508</v>
      </c>
      <c r="F296">
        <v>3</v>
      </c>
      <c r="G296">
        <v>2</v>
      </c>
      <c r="H296">
        <v>5</v>
      </c>
      <c r="I296" t="s">
        <v>803</v>
      </c>
    </row>
    <row r="297" spans="1:9" x14ac:dyDescent="0.25">
      <c r="A297" s="2" t="s">
        <v>296</v>
      </c>
      <c r="B297">
        <v>16</v>
      </c>
      <c r="C297">
        <v>4716.2879999999996</v>
      </c>
      <c r="D297">
        <v>189</v>
      </c>
      <c r="E297">
        <v>134</v>
      </c>
      <c r="F297">
        <v>5</v>
      </c>
      <c r="G297">
        <v>5</v>
      </c>
      <c r="H297">
        <v>4</v>
      </c>
      <c r="I297" t="s">
        <v>806</v>
      </c>
    </row>
    <row r="298" spans="1:9" x14ac:dyDescent="0.25">
      <c r="A298" s="2" t="s">
        <v>297</v>
      </c>
      <c r="B298">
        <v>6</v>
      </c>
      <c r="C298">
        <v>1888.07</v>
      </c>
      <c r="D298">
        <v>674</v>
      </c>
      <c r="E298">
        <v>454</v>
      </c>
      <c r="F298">
        <v>5</v>
      </c>
      <c r="G298">
        <v>3</v>
      </c>
      <c r="H298">
        <v>1</v>
      </c>
      <c r="I298" t="s">
        <v>803</v>
      </c>
    </row>
    <row r="299" spans="1:9" x14ac:dyDescent="0.25">
      <c r="A299" s="2" t="s">
        <v>298</v>
      </c>
      <c r="B299">
        <v>24</v>
      </c>
      <c r="C299">
        <v>2224</v>
      </c>
      <c r="D299">
        <v>36</v>
      </c>
      <c r="E299">
        <v>404</v>
      </c>
      <c r="F299">
        <v>4</v>
      </c>
      <c r="G299">
        <v>3</v>
      </c>
      <c r="H299">
        <v>5</v>
      </c>
      <c r="I299" t="s">
        <v>803</v>
      </c>
    </row>
    <row r="300" spans="1:9" x14ac:dyDescent="0.25">
      <c r="A300" s="2" t="s">
        <v>299</v>
      </c>
      <c r="B300">
        <v>17</v>
      </c>
      <c r="C300">
        <v>2819.4670000000001</v>
      </c>
      <c r="D300">
        <v>161</v>
      </c>
      <c r="E300">
        <v>310</v>
      </c>
      <c r="F300">
        <v>3</v>
      </c>
      <c r="G300">
        <v>4</v>
      </c>
      <c r="H300">
        <v>4</v>
      </c>
      <c r="I300" t="s">
        <v>804</v>
      </c>
    </row>
    <row r="301" spans="1:9" x14ac:dyDescent="0.25">
      <c r="A301" s="2" t="s">
        <v>300</v>
      </c>
      <c r="B301">
        <v>10</v>
      </c>
      <c r="C301">
        <v>4172.8459999999995</v>
      </c>
      <c r="D301">
        <v>463</v>
      </c>
      <c r="E301">
        <v>169</v>
      </c>
      <c r="F301">
        <v>4</v>
      </c>
      <c r="G301">
        <v>4</v>
      </c>
      <c r="H301">
        <v>3</v>
      </c>
      <c r="I301" t="s">
        <v>803</v>
      </c>
    </row>
    <row r="302" spans="1:9" x14ac:dyDescent="0.25">
      <c r="A302" s="2" t="s">
        <v>301</v>
      </c>
      <c r="B302">
        <v>3</v>
      </c>
      <c r="C302">
        <v>1361.2439999999999</v>
      </c>
      <c r="D302">
        <v>761</v>
      </c>
      <c r="E302">
        <v>548</v>
      </c>
      <c r="F302">
        <v>1</v>
      </c>
      <c r="G302">
        <v>2</v>
      </c>
      <c r="H302">
        <v>1</v>
      </c>
      <c r="I302" t="s">
        <v>805</v>
      </c>
    </row>
    <row r="303" spans="1:9" x14ac:dyDescent="0.25">
      <c r="A303" s="2" t="s">
        <v>302</v>
      </c>
      <c r="B303">
        <v>3</v>
      </c>
      <c r="C303">
        <v>146.9408</v>
      </c>
      <c r="D303">
        <v>761</v>
      </c>
      <c r="E303">
        <v>775</v>
      </c>
      <c r="F303">
        <v>5</v>
      </c>
      <c r="G303">
        <v>1</v>
      </c>
      <c r="H303">
        <v>1</v>
      </c>
      <c r="I303" t="s">
        <v>807</v>
      </c>
    </row>
    <row r="304" spans="1:9" x14ac:dyDescent="0.25">
      <c r="A304" s="2" t="s">
        <v>303</v>
      </c>
      <c r="B304">
        <v>14</v>
      </c>
      <c r="C304">
        <v>6497.27</v>
      </c>
      <c r="D304">
        <v>258</v>
      </c>
      <c r="E304">
        <v>63</v>
      </c>
      <c r="F304">
        <v>2</v>
      </c>
      <c r="G304">
        <v>5</v>
      </c>
      <c r="H304">
        <v>4</v>
      </c>
      <c r="I304" t="s">
        <v>808</v>
      </c>
    </row>
    <row r="305" spans="1:9" x14ac:dyDescent="0.25">
      <c r="A305" s="2" t="s">
        <v>304</v>
      </c>
      <c r="B305">
        <v>11</v>
      </c>
      <c r="C305">
        <v>3582.82</v>
      </c>
      <c r="D305">
        <v>407</v>
      </c>
      <c r="E305">
        <v>214</v>
      </c>
      <c r="F305">
        <v>3</v>
      </c>
      <c r="G305">
        <v>4</v>
      </c>
      <c r="H305">
        <v>3</v>
      </c>
      <c r="I305" t="s">
        <v>803</v>
      </c>
    </row>
    <row r="306" spans="1:9" x14ac:dyDescent="0.25">
      <c r="A306" s="2" t="s">
        <v>305</v>
      </c>
      <c r="B306">
        <v>12</v>
      </c>
      <c r="C306">
        <v>3078.6239999999998</v>
      </c>
      <c r="D306">
        <v>364</v>
      </c>
      <c r="E306">
        <v>270</v>
      </c>
      <c r="F306">
        <v>5</v>
      </c>
      <c r="G306">
        <v>4</v>
      </c>
      <c r="H306">
        <v>3</v>
      </c>
      <c r="I306" t="s">
        <v>803</v>
      </c>
    </row>
    <row r="307" spans="1:9" x14ac:dyDescent="0.25">
      <c r="A307" s="2" t="s">
        <v>306</v>
      </c>
      <c r="B307">
        <v>13</v>
      </c>
      <c r="C307">
        <v>1255.682</v>
      </c>
      <c r="D307">
        <v>313</v>
      </c>
      <c r="E307">
        <v>574</v>
      </c>
      <c r="F307">
        <v>2</v>
      </c>
      <c r="G307">
        <v>2</v>
      </c>
      <c r="H307">
        <v>4</v>
      </c>
      <c r="I307" t="s">
        <v>803</v>
      </c>
    </row>
    <row r="308" spans="1:9" x14ac:dyDescent="0.25">
      <c r="A308" s="2" t="s">
        <v>307</v>
      </c>
      <c r="B308">
        <v>11</v>
      </c>
      <c r="C308">
        <v>3163.6280000000002</v>
      </c>
      <c r="D308">
        <v>407</v>
      </c>
      <c r="E308">
        <v>258</v>
      </c>
      <c r="F308">
        <v>2</v>
      </c>
      <c r="G308">
        <v>4</v>
      </c>
      <c r="H308">
        <v>3</v>
      </c>
      <c r="I308" t="s">
        <v>803</v>
      </c>
    </row>
    <row r="309" spans="1:9" x14ac:dyDescent="0.25">
      <c r="A309" s="2" t="s">
        <v>308</v>
      </c>
      <c r="B309">
        <v>11</v>
      </c>
      <c r="C309">
        <v>6049.9660000000003</v>
      </c>
      <c r="D309">
        <v>407</v>
      </c>
      <c r="E309">
        <v>80</v>
      </c>
      <c r="F309">
        <v>2</v>
      </c>
      <c r="G309">
        <v>5</v>
      </c>
      <c r="H309">
        <v>3</v>
      </c>
      <c r="I309" t="s">
        <v>803</v>
      </c>
    </row>
    <row r="310" spans="1:9" x14ac:dyDescent="0.25">
      <c r="A310" s="2" t="s">
        <v>309</v>
      </c>
      <c r="B310">
        <v>5</v>
      </c>
      <c r="C310">
        <v>236.53</v>
      </c>
      <c r="D310">
        <v>710</v>
      </c>
      <c r="E310">
        <v>762</v>
      </c>
      <c r="F310">
        <v>1</v>
      </c>
      <c r="G310">
        <v>1</v>
      </c>
      <c r="H310">
        <v>1</v>
      </c>
      <c r="I310" t="s">
        <v>805</v>
      </c>
    </row>
    <row r="311" spans="1:9" x14ac:dyDescent="0.25">
      <c r="A311" s="2" t="s">
        <v>310</v>
      </c>
      <c r="B311">
        <v>5</v>
      </c>
      <c r="C311">
        <v>1284.3800000000001</v>
      </c>
      <c r="D311">
        <v>710</v>
      </c>
      <c r="E311">
        <v>566</v>
      </c>
      <c r="F311">
        <v>1</v>
      </c>
      <c r="G311">
        <v>2</v>
      </c>
      <c r="H311">
        <v>1</v>
      </c>
      <c r="I311" t="s">
        <v>805</v>
      </c>
    </row>
    <row r="312" spans="1:9" x14ac:dyDescent="0.25">
      <c r="A312" s="2" t="s">
        <v>311</v>
      </c>
      <c r="B312">
        <v>6</v>
      </c>
      <c r="C312">
        <v>9351.2119999999995</v>
      </c>
      <c r="D312">
        <v>674</v>
      </c>
      <c r="E312">
        <v>22</v>
      </c>
      <c r="F312">
        <v>3</v>
      </c>
      <c r="G312">
        <v>5</v>
      </c>
      <c r="H312">
        <v>1</v>
      </c>
      <c r="I312" t="s">
        <v>803</v>
      </c>
    </row>
    <row r="313" spans="1:9" x14ac:dyDescent="0.25">
      <c r="A313" s="2" t="s">
        <v>312</v>
      </c>
      <c r="B313">
        <v>29</v>
      </c>
      <c r="C313">
        <v>11820.12</v>
      </c>
      <c r="D313">
        <v>13</v>
      </c>
      <c r="E313">
        <v>12</v>
      </c>
      <c r="F313">
        <v>4</v>
      </c>
      <c r="G313">
        <v>5</v>
      </c>
      <c r="H313">
        <v>5</v>
      </c>
      <c r="I313" t="s">
        <v>806</v>
      </c>
    </row>
    <row r="314" spans="1:9" x14ac:dyDescent="0.25">
      <c r="A314" s="2" t="s">
        <v>313</v>
      </c>
      <c r="B314">
        <v>7</v>
      </c>
      <c r="C314">
        <v>226.43600000000001</v>
      </c>
      <c r="D314">
        <v>623</v>
      </c>
      <c r="E314">
        <v>764</v>
      </c>
      <c r="F314">
        <v>4</v>
      </c>
      <c r="G314">
        <v>1</v>
      </c>
      <c r="H314">
        <v>2</v>
      </c>
      <c r="I314" t="s">
        <v>807</v>
      </c>
    </row>
    <row r="315" spans="1:9" x14ac:dyDescent="0.25">
      <c r="A315" s="2" t="s">
        <v>314</v>
      </c>
      <c r="B315">
        <v>9</v>
      </c>
      <c r="C315">
        <v>2189.0189999999998</v>
      </c>
      <c r="D315">
        <v>524</v>
      </c>
      <c r="E315">
        <v>414</v>
      </c>
      <c r="F315">
        <v>4</v>
      </c>
      <c r="G315">
        <v>3</v>
      </c>
      <c r="H315">
        <v>2</v>
      </c>
      <c r="I315" t="s">
        <v>803</v>
      </c>
    </row>
    <row r="316" spans="1:9" x14ac:dyDescent="0.25">
      <c r="A316" s="2" t="s">
        <v>315</v>
      </c>
      <c r="B316">
        <v>14</v>
      </c>
      <c r="C316">
        <v>4355.1499999999996</v>
      </c>
      <c r="D316">
        <v>258</v>
      </c>
      <c r="E316">
        <v>155</v>
      </c>
      <c r="F316">
        <v>5</v>
      </c>
      <c r="G316">
        <v>5</v>
      </c>
      <c r="H316">
        <v>4</v>
      </c>
      <c r="I316" t="s">
        <v>806</v>
      </c>
    </row>
    <row r="317" spans="1:9" x14ac:dyDescent="0.25">
      <c r="A317" s="2" t="s">
        <v>316</v>
      </c>
      <c r="B317">
        <v>5</v>
      </c>
      <c r="C317">
        <v>2454.6219999999998</v>
      </c>
      <c r="D317">
        <v>710</v>
      </c>
      <c r="E317">
        <v>368</v>
      </c>
      <c r="F317">
        <v>2</v>
      </c>
      <c r="G317">
        <v>3</v>
      </c>
      <c r="H317">
        <v>1</v>
      </c>
      <c r="I317" t="s">
        <v>803</v>
      </c>
    </row>
    <row r="318" spans="1:9" x14ac:dyDescent="0.25">
      <c r="A318" s="2" t="s">
        <v>317</v>
      </c>
      <c r="B318">
        <v>10</v>
      </c>
      <c r="C318">
        <v>2163.3000000000002</v>
      </c>
      <c r="D318">
        <v>463</v>
      </c>
      <c r="E318">
        <v>422</v>
      </c>
      <c r="F318">
        <v>3</v>
      </c>
      <c r="G318">
        <v>3</v>
      </c>
      <c r="H318">
        <v>3</v>
      </c>
      <c r="I318" t="s">
        <v>803</v>
      </c>
    </row>
    <row r="319" spans="1:9" x14ac:dyDescent="0.25">
      <c r="A319" s="2" t="s">
        <v>318</v>
      </c>
      <c r="B319">
        <v>18</v>
      </c>
      <c r="C319">
        <v>2584.1579999999999</v>
      </c>
      <c r="D319">
        <v>138</v>
      </c>
      <c r="E319">
        <v>339</v>
      </c>
      <c r="F319">
        <v>5</v>
      </c>
      <c r="G319">
        <v>3</v>
      </c>
      <c r="H319">
        <v>5</v>
      </c>
      <c r="I319" t="s">
        <v>803</v>
      </c>
    </row>
    <row r="320" spans="1:9" x14ac:dyDescent="0.25">
      <c r="A320" s="2" t="s">
        <v>319</v>
      </c>
      <c r="B320">
        <v>7</v>
      </c>
      <c r="C320">
        <v>251.36</v>
      </c>
      <c r="D320">
        <v>623</v>
      </c>
      <c r="E320">
        <v>759</v>
      </c>
      <c r="F320">
        <v>1</v>
      </c>
      <c r="G320">
        <v>1</v>
      </c>
      <c r="H320">
        <v>2</v>
      </c>
      <c r="I320" t="s">
        <v>805</v>
      </c>
    </row>
    <row r="321" spans="1:9" x14ac:dyDescent="0.25">
      <c r="A321" s="2" t="s">
        <v>320</v>
      </c>
      <c r="B321">
        <v>11</v>
      </c>
      <c r="C321">
        <v>883.53200000000004</v>
      </c>
      <c r="D321">
        <v>407</v>
      </c>
      <c r="E321">
        <v>655</v>
      </c>
      <c r="F321">
        <v>5</v>
      </c>
      <c r="G321">
        <v>1</v>
      </c>
      <c r="H321">
        <v>3</v>
      </c>
      <c r="I321" t="s">
        <v>803</v>
      </c>
    </row>
    <row r="322" spans="1:9" x14ac:dyDescent="0.25">
      <c r="A322" s="2" t="s">
        <v>321</v>
      </c>
      <c r="B322">
        <v>19</v>
      </c>
      <c r="C322">
        <v>2533.1640000000002</v>
      </c>
      <c r="D322">
        <v>112</v>
      </c>
      <c r="E322">
        <v>352</v>
      </c>
      <c r="F322">
        <v>5</v>
      </c>
      <c r="G322">
        <v>3</v>
      </c>
      <c r="H322">
        <v>5</v>
      </c>
      <c r="I322" t="s">
        <v>803</v>
      </c>
    </row>
    <row r="323" spans="1:9" x14ac:dyDescent="0.25">
      <c r="A323" s="2" t="s">
        <v>322</v>
      </c>
      <c r="B323">
        <v>10</v>
      </c>
      <c r="C323">
        <v>785.62800000000004</v>
      </c>
      <c r="D323">
        <v>463</v>
      </c>
      <c r="E323">
        <v>675</v>
      </c>
      <c r="F323">
        <v>3</v>
      </c>
      <c r="G323">
        <v>1</v>
      </c>
      <c r="H323">
        <v>3</v>
      </c>
      <c r="I323" t="s">
        <v>803</v>
      </c>
    </row>
    <row r="324" spans="1:9" x14ac:dyDescent="0.25">
      <c r="A324" s="2" t="s">
        <v>323</v>
      </c>
      <c r="B324">
        <v>17</v>
      </c>
      <c r="C324">
        <v>3247.6419999999998</v>
      </c>
      <c r="D324">
        <v>161</v>
      </c>
      <c r="E324">
        <v>245</v>
      </c>
      <c r="F324">
        <v>5</v>
      </c>
      <c r="G324">
        <v>4</v>
      </c>
      <c r="H324">
        <v>4</v>
      </c>
      <c r="I324" t="s">
        <v>806</v>
      </c>
    </row>
    <row r="325" spans="1:9" x14ac:dyDescent="0.25">
      <c r="A325" s="2" t="s">
        <v>324</v>
      </c>
      <c r="B325">
        <v>11</v>
      </c>
      <c r="C325">
        <v>3690.2840000000001</v>
      </c>
      <c r="D325">
        <v>407</v>
      </c>
      <c r="E325">
        <v>205</v>
      </c>
      <c r="F325">
        <v>5</v>
      </c>
      <c r="G325">
        <v>4</v>
      </c>
      <c r="H325">
        <v>3</v>
      </c>
      <c r="I325" t="s">
        <v>803</v>
      </c>
    </row>
    <row r="326" spans="1:9" x14ac:dyDescent="0.25">
      <c r="A326" s="2" t="s">
        <v>325</v>
      </c>
      <c r="B326">
        <v>6</v>
      </c>
      <c r="C326">
        <v>218.66800000000001</v>
      </c>
      <c r="D326">
        <v>674</v>
      </c>
      <c r="E326">
        <v>766</v>
      </c>
      <c r="F326">
        <v>3</v>
      </c>
      <c r="G326">
        <v>1</v>
      </c>
      <c r="H326">
        <v>1</v>
      </c>
      <c r="I326" t="s">
        <v>803</v>
      </c>
    </row>
    <row r="327" spans="1:9" x14ac:dyDescent="0.25">
      <c r="A327" s="2" t="s">
        <v>326</v>
      </c>
      <c r="B327">
        <v>6</v>
      </c>
      <c r="C327">
        <v>358.1</v>
      </c>
      <c r="D327">
        <v>674</v>
      </c>
      <c r="E327">
        <v>743</v>
      </c>
      <c r="F327">
        <v>2</v>
      </c>
      <c r="G327">
        <v>1</v>
      </c>
      <c r="H327">
        <v>1</v>
      </c>
      <c r="I327" t="s">
        <v>805</v>
      </c>
    </row>
    <row r="328" spans="1:9" x14ac:dyDescent="0.25">
      <c r="A328" s="2" t="s">
        <v>327</v>
      </c>
      <c r="B328">
        <v>15</v>
      </c>
      <c r="C328">
        <v>4877.7839999999997</v>
      </c>
      <c r="D328">
        <v>216</v>
      </c>
      <c r="E328">
        <v>124</v>
      </c>
      <c r="F328">
        <v>2</v>
      </c>
      <c r="G328">
        <v>5</v>
      </c>
      <c r="H328">
        <v>4</v>
      </c>
      <c r="I328" t="s">
        <v>808</v>
      </c>
    </row>
    <row r="329" spans="1:9" x14ac:dyDescent="0.25">
      <c r="A329" s="2" t="s">
        <v>328</v>
      </c>
      <c r="B329">
        <v>11</v>
      </c>
      <c r="C329">
        <v>12873.298000000001</v>
      </c>
      <c r="D329">
        <v>407</v>
      </c>
      <c r="E329">
        <v>8</v>
      </c>
      <c r="F329">
        <v>4</v>
      </c>
      <c r="G329">
        <v>5</v>
      </c>
      <c r="H329">
        <v>3</v>
      </c>
      <c r="I329" t="s">
        <v>803</v>
      </c>
    </row>
    <row r="330" spans="1:9" x14ac:dyDescent="0.25">
      <c r="A330" s="2" t="s">
        <v>329</v>
      </c>
      <c r="B330">
        <v>20</v>
      </c>
      <c r="C330">
        <v>8236.7648000000008</v>
      </c>
      <c r="D330">
        <v>87</v>
      </c>
      <c r="E330">
        <v>35</v>
      </c>
      <c r="F330">
        <v>5</v>
      </c>
      <c r="G330">
        <v>5</v>
      </c>
      <c r="H330">
        <v>5</v>
      </c>
      <c r="I330" t="s">
        <v>806</v>
      </c>
    </row>
    <row r="331" spans="1:9" x14ac:dyDescent="0.25">
      <c r="A331" s="2" t="s">
        <v>330</v>
      </c>
      <c r="B331">
        <v>7</v>
      </c>
      <c r="C331">
        <v>736.27599999999995</v>
      </c>
      <c r="D331">
        <v>623</v>
      </c>
      <c r="E331">
        <v>689</v>
      </c>
      <c r="F331">
        <v>1</v>
      </c>
      <c r="G331">
        <v>1</v>
      </c>
      <c r="H331">
        <v>2</v>
      </c>
      <c r="I331" t="s">
        <v>805</v>
      </c>
    </row>
    <row r="332" spans="1:9" x14ac:dyDescent="0.25">
      <c r="A332" s="2" t="s">
        <v>331</v>
      </c>
      <c r="B332">
        <v>10</v>
      </c>
      <c r="C332">
        <v>1990.3140000000001</v>
      </c>
      <c r="D332">
        <v>463</v>
      </c>
      <c r="E332">
        <v>441</v>
      </c>
      <c r="F332">
        <v>4</v>
      </c>
      <c r="G332">
        <v>3</v>
      </c>
      <c r="H332">
        <v>3</v>
      </c>
      <c r="I332" t="s">
        <v>803</v>
      </c>
    </row>
    <row r="333" spans="1:9" x14ac:dyDescent="0.25">
      <c r="A333" s="2" t="s">
        <v>332</v>
      </c>
      <c r="B333">
        <v>13</v>
      </c>
      <c r="C333">
        <v>1299.288</v>
      </c>
      <c r="D333">
        <v>313</v>
      </c>
      <c r="E333">
        <v>565</v>
      </c>
      <c r="F333">
        <v>5</v>
      </c>
      <c r="G333">
        <v>2</v>
      </c>
      <c r="H333">
        <v>4</v>
      </c>
      <c r="I333" t="s">
        <v>803</v>
      </c>
    </row>
    <row r="334" spans="1:9" x14ac:dyDescent="0.25">
      <c r="A334" s="2" t="s">
        <v>333</v>
      </c>
      <c r="B334">
        <v>14</v>
      </c>
      <c r="C334">
        <v>5248.7870000000003</v>
      </c>
      <c r="D334">
        <v>258</v>
      </c>
      <c r="E334">
        <v>110</v>
      </c>
      <c r="F334">
        <v>2</v>
      </c>
      <c r="G334">
        <v>5</v>
      </c>
      <c r="H334">
        <v>4</v>
      </c>
      <c r="I334" t="s">
        <v>808</v>
      </c>
    </row>
    <row r="335" spans="1:9" x14ac:dyDescent="0.25">
      <c r="A335" s="2" t="s">
        <v>334</v>
      </c>
      <c r="B335">
        <v>20</v>
      </c>
      <c r="C335">
        <v>9300.2540000000008</v>
      </c>
      <c r="D335">
        <v>87</v>
      </c>
      <c r="E335">
        <v>23</v>
      </c>
      <c r="F335">
        <v>2</v>
      </c>
      <c r="G335">
        <v>5</v>
      </c>
      <c r="H335">
        <v>5</v>
      </c>
      <c r="I335" t="s">
        <v>808</v>
      </c>
    </row>
    <row r="336" spans="1:9" x14ac:dyDescent="0.25">
      <c r="A336" s="2" t="s">
        <v>335</v>
      </c>
      <c r="B336">
        <v>6</v>
      </c>
      <c r="C336">
        <v>886.52</v>
      </c>
      <c r="D336">
        <v>674</v>
      </c>
      <c r="E336">
        <v>651</v>
      </c>
      <c r="F336">
        <v>4</v>
      </c>
      <c r="G336">
        <v>1</v>
      </c>
      <c r="H336">
        <v>1</v>
      </c>
      <c r="I336" t="s">
        <v>807</v>
      </c>
    </row>
    <row r="337" spans="1:9" x14ac:dyDescent="0.25">
      <c r="A337" s="2" t="s">
        <v>336</v>
      </c>
      <c r="B337">
        <v>7</v>
      </c>
      <c r="C337">
        <v>744.57399999999996</v>
      </c>
      <c r="D337">
        <v>623</v>
      </c>
      <c r="E337">
        <v>682</v>
      </c>
      <c r="F337">
        <v>3</v>
      </c>
      <c r="G337">
        <v>1</v>
      </c>
      <c r="H337">
        <v>2</v>
      </c>
      <c r="I337" t="s">
        <v>803</v>
      </c>
    </row>
    <row r="338" spans="1:9" x14ac:dyDescent="0.25">
      <c r="A338" s="2" t="s">
        <v>337</v>
      </c>
      <c r="B338">
        <v>14</v>
      </c>
      <c r="C338">
        <v>5040.7359999999999</v>
      </c>
      <c r="D338">
        <v>258</v>
      </c>
      <c r="E338">
        <v>116</v>
      </c>
      <c r="F338">
        <v>2</v>
      </c>
      <c r="G338">
        <v>5</v>
      </c>
      <c r="H338">
        <v>4</v>
      </c>
      <c r="I338" t="s">
        <v>808</v>
      </c>
    </row>
    <row r="339" spans="1:9" x14ac:dyDescent="0.25">
      <c r="A339" s="2" t="s">
        <v>338</v>
      </c>
      <c r="B339">
        <v>4</v>
      </c>
      <c r="C339">
        <v>2872.63</v>
      </c>
      <c r="D339">
        <v>738</v>
      </c>
      <c r="E339">
        <v>300</v>
      </c>
      <c r="F339">
        <v>1</v>
      </c>
      <c r="G339">
        <v>4</v>
      </c>
      <c r="H339">
        <v>1</v>
      </c>
      <c r="I339" t="s">
        <v>803</v>
      </c>
    </row>
    <row r="340" spans="1:9" x14ac:dyDescent="0.25">
      <c r="A340" s="2" t="s">
        <v>339</v>
      </c>
      <c r="B340">
        <v>21</v>
      </c>
      <c r="C340">
        <v>4930.4740000000002</v>
      </c>
      <c r="D340">
        <v>71</v>
      </c>
      <c r="E340">
        <v>120</v>
      </c>
      <c r="F340">
        <v>1</v>
      </c>
      <c r="G340">
        <v>5</v>
      </c>
      <c r="H340">
        <v>5</v>
      </c>
      <c r="I340" t="s">
        <v>808</v>
      </c>
    </row>
    <row r="341" spans="1:9" x14ac:dyDescent="0.25">
      <c r="A341" s="2" t="s">
        <v>340</v>
      </c>
      <c r="B341">
        <v>24</v>
      </c>
      <c r="C341">
        <v>6491.0259999999998</v>
      </c>
      <c r="D341">
        <v>36</v>
      </c>
      <c r="E341">
        <v>64</v>
      </c>
      <c r="F341">
        <v>3</v>
      </c>
      <c r="G341">
        <v>5</v>
      </c>
      <c r="H341">
        <v>5</v>
      </c>
      <c r="I341" t="s">
        <v>804</v>
      </c>
    </row>
    <row r="342" spans="1:9" x14ac:dyDescent="0.25">
      <c r="A342" s="2" t="s">
        <v>341</v>
      </c>
      <c r="B342">
        <v>16</v>
      </c>
      <c r="C342">
        <v>1791.605</v>
      </c>
      <c r="D342">
        <v>189</v>
      </c>
      <c r="E342">
        <v>470</v>
      </c>
      <c r="F342">
        <v>5</v>
      </c>
      <c r="G342">
        <v>3</v>
      </c>
      <c r="H342">
        <v>4</v>
      </c>
      <c r="I342" t="s">
        <v>803</v>
      </c>
    </row>
    <row r="343" spans="1:9" x14ac:dyDescent="0.25">
      <c r="A343" s="2" t="s">
        <v>342</v>
      </c>
      <c r="B343">
        <v>8</v>
      </c>
      <c r="C343">
        <v>900.55200000000002</v>
      </c>
      <c r="D343">
        <v>577</v>
      </c>
      <c r="E343">
        <v>650</v>
      </c>
      <c r="F343">
        <v>1</v>
      </c>
      <c r="G343">
        <v>1</v>
      </c>
      <c r="H343">
        <v>2</v>
      </c>
      <c r="I343" t="s">
        <v>805</v>
      </c>
    </row>
    <row r="344" spans="1:9" x14ac:dyDescent="0.25">
      <c r="A344" s="2" t="s">
        <v>343</v>
      </c>
      <c r="B344">
        <v>7</v>
      </c>
      <c r="C344">
        <v>644.11879999999996</v>
      </c>
      <c r="D344">
        <v>623</v>
      </c>
      <c r="E344">
        <v>703</v>
      </c>
      <c r="F344">
        <v>4</v>
      </c>
      <c r="G344">
        <v>1</v>
      </c>
      <c r="H344">
        <v>2</v>
      </c>
      <c r="I344" t="s">
        <v>807</v>
      </c>
    </row>
    <row r="345" spans="1:9" x14ac:dyDescent="0.25">
      <c r="A345" s="2" t="s">
        <v>344</v>
      </c>
      <c r="B345">
        <v>9</v>
      </c>
      <c r="C345">
        <v>2518.1149999999998</v>
      </c>
      <c r="D345">
        <v>524</v>
      </c>
      <c r="E345">
        <v>354</v>
      </c>
      <c r="F345">
        <v>5</v>
      </c>
      <c r="G345">
        <v>3</v>
      </c>
      <c r="H345">
        <v>2</v>
      </c>
      <c r="I345" t="s">
        <v>803</v>
      </c>
    </row>
    <row r="346" spans="1:9" x14ac:dyDescent="0.25">
      <c r="A346" s="2" t="s">
        <v>345</v>
      </c>
      <c r="B346">
        <v>4</v>
      </c>
      <c r="C346">
        <v>71.263000000000005</v>
      </c>
      <c r="D346">
        <v>738</v>
      </c>
      <c r="E346">
        <v>784</v>
      </c>
      <c r="F346">
        <v>2</v>
      </c>
      <c r="G346">
        <v>1</v>
      </c>
      <c r="H346">
        <v>1</v>
      </c>
      <c r="I346" t="s">
        <v>805</v>
      </c>
    </row>
    <row r="347" spans="1:9" x14ac:dyDescent="0.25">
      <c r="A347" s="2" t="s">
        <v>346</v>
      </c>
      <c r="B347">
        <v>4</v>
      </c>
      <c r="C347">
        <v>1058.1079999999999</v>
      </c>
      <c r="D347">
        <v>738</v>
      </c>
      <c r="E347">
        <v>610</v>
      </c>
      <c r="F347">
        <v>2</v>
      </c>
      <c r="G347">
        <v>2</v>
      </c>
      <c r="H347">
        <v>1</v>
      </c>
      <c r="I347" t="s">
        <v>805</v>
      </c>
    </row>
    <row r="348" spans="1:9" x14ac:dyDescent="0.25">
      <c r="A348" s="2" t="s">
        <v>347</v>
      </c>
      <c r="B348">
        <v>16</v>
      </c>
      <c r="C348">
        <v>2772.0549999999998</v>
      </c>
      <c r="D348">
        <v>189</v>
      </c>
      <c r="E348">
        <v>314</v>
      </c>
      <c r="F348">
        <v>2</v>
      </c>
      <c r="G348">
        <v>4</v>
      </c>
      <c r="H348">
        <v>4</v>
      </c>
      <c r="I348" t="s">
        <v>808</v>
      </c>
    </row>
    <row r="349" spans="1:9" x14ac:dyDescent="0.25">
      <c r="A349" s="2" t="s">
        <v>348</v>
      </c>
      <c r="B349">
        <v>9</v>
      </c>
      <c r="C349">
        <v>858.57600000000002</v>
      </c>
      <c r="D349">
        <v>524</v>
      </c>
      <c r="E349">
        <v>661</v>
      </c>
      <c r="F349">
        <v>3</v>
      </c>
      <c r="G349">
        <v>1</v>
      </c>
      <c r="H349">
        <v>2</v>
      </c>
      <c r="I349" t="s">
        <v>803</v>
      </c>
    </row>
    <row r="350" spans="1:9" x14ac:dyDescent="0.25">
      <c r="A350" s="2" t="s">
        <v>349</v>
      </c>
      <c r="B350">
        <v>7</v>
      </c>
      <c r="C350">
        <v>2152.3519999999999</v>
      </c>
      <c r="D350">
        <v>623</v>
      </c>
      <c r="E350">
        <v>425</v>
      </c>
      <c r="F350">
        <v>2</v>
      </c>
      <c r="G350">
        <v>3</v>
      </c>
      <c r="H350">
        <v>2</v>
      </c>
      <c r="I350" t="s">
        <v>803</v>
      </c>
    </row>
    <row r="351" spans="1:9" x14ac:dyDescent="0.25">
      <c r="A351" s="2" t="s">
        <v>350</v>
      </c>
      <c r="B351">
        <v>32</v>
      </c>
      <c r="C351">
        <v>7610.8639999999996</v>
      </c>
      <c r="D351">
        <v>5</v>
      </c>
      <c r="E351">
        <v>47</v>
      </c>
      <c r="F351">
        <v>1</v>
      </c>
      <c r="G351">
        <v>5</v>
      </c>
      <c r="H351">
        <v>5</v>
      </c>
      <c r="I351" t="s">
        <v>808</v>
      </c>
    </row>
    <row r="352" spans="1:9" x14ac:dyDescent="0.25">
      <c r="A352" s="2" t="s">
        <v>351</v>
      </c>
      <c r="B352">
        <v>11</v>
      </c>
      <c r="C352">
        <v>385.43</v>
      </c>
      <c r="D352">
        <v>407</v>
      </c>
      <c r="E352">
        <v>735</v>
      </c>
      <c r="F352">
        <v>2</v>
      </c>
      <c r="G352">
        <v>1</v>
      </c>
      <c r="H352">
        <v>3</v>
      </c>
      <c r="I352" t="s">
        <v>803</v>
      </c>
    </row>
    <row r="353" spans="1:9" x14ac:dyDescent="0.25">
      <c r="A353" s="2" t="s">
        <v>352</v>
      </c>
      <c r="B353">
        <v>6</v>
      </c>
      <c r="C353">
        <v>695.44200000000001</v>
      </c>
      <c r="D353">
        <v>674</v>
      </c>
      <c r="E353">
        <v>693</v>
      </c>
      <c r="F353">
        <v>1</v>
      </c>
      <c r="G353">
        <v>1</v>
      </c>
      <c r="H353">
        <v>1</v>
      </c>
      <c r="I353" t="s">
        <v>805</v>
      </c>
    </row>
    <row r="354" spans="1:9" x14ac:dyDescent="0.25">
      <c r="A354" s="2" t="s">
        <v>353</v>
      </c>
      <c r="B354">
        <v>17</v>
      </c>
      <c r="C354">
        <v>8828.0305000000008</v>
      </c>
      <c r="D354">
        <v>161</v>
      </c>
      <c r="E354">
        <v>27</v>
      </c>
      <c r="F354">
        <v>4</v>
      </c>
      <c r="G354">
        <v>5</v>
      </c>
      <c r="H354">
        <v>4</v>
      </c>
      <c r="I354" t="s">
        <v>806</v>
      </c>
    </row>
    <row r="355" spans="1:9" x14ac:dyDescent="0.25">
      <c r="A355" s="2" t="s">
        <v>354</v>
      </c>
      <c r="B355">
        <v>13</v>
      </c>
      <c r="C355">
        <v>1388.682</v>
      </c>
      <c r="D355">
        <v>313</v>
      </c>
      <c r="E355">
        <v>544</v>
      </c>
      <c r="F355">
        <v>2</v>
      </c>
      <c r="G355">
        <v>2</v>
      </c>
      <c r="H355">
        <v>4</v>
      </c>
      <c r="I355" t="s">
        <v>803</v>
      </c>
    </row>
    <row r="356" spans="1:9" x14ac:dyDescent="0.25">
      <c r="A356" s="2" t="s">
        <v>355</v>
      </c>
      <c r="B356">
        <v>20</v>
      </c>
      <c r="C356">
        <v>7754.9759999999997</v>
      </c>
      <c r="D356">
        <v>87</v>
      </c>
      <c r="E356">
        <v>43</v>
      </c>
      <c r="F356">
        <v>4</v>
      </c>
      <c r="G356">
        <v>5</v>
      </c>
      <c r="H356">
        <v>5</v>
      </c>
      <c r="I356" t="s">
        <v>806</v>
      </c>
    </row>
    <row r="357" spans="1:9" x14ac:dyDescent="0.25">
      <c r="A357" s="2" t="s">
        <v>356</v>
      </c>
      <c r="B357">
        <v>22</v>
      </c>
      <c r="C357">
        <v>8697.8430000000008</v>
      </c>
      <c r="D357">
        <v>55</v>
      </c>
      <c r="E357">
        <v>28</v>
      </c>
      <c r="F357">
        <v>4</v>
      </c>
      <c r="G357">
        <v>5</v>
      </c>
      <c r="H357">
        <v>5</v>
      </c>
      <c r="I357" t="s">
        <v>806</v>
      </c>
    </row>
    <row r="358" spans="1:9" x14ac:dyDescent="0.25">
      <c r="A358" s="2" t="s">
        <v>357</v>
      </c>
      <c r="B358">
        <v>23</v>
      </c>
      <c r="C358">
        <v>6760.8149999999996</v>
      </c>
      <c r="D358">
        <v>46</v>
      </c>
      <c r="E358">
        <v>59</v>
      </c>
      <c r="F358">
        <v>4</v>
      </c>
      <c r="G358">
        <v>5</v>
      </c>
      <c r="H358">
        <v>5</v>
      </c>
      <c r="I358" t="s">
        <v>806</v>
      </c>
    </row>
    <row r="359" spans="1:9" x14ac:dyDescent="0.25">
      <c r="A359" s="2" t="s">
        <v>358</v>
      </c>
      <c r="B359">
        <v>7</v>
      </c>
      <c r="C359">
        <v>2697.248</v>
      </c>
      <c r="D359">
        <v>623</v>
      </c>
      <c r="E359">
        <v>325</v>
      </c>
      <c r="F359">
        <v>5</v>
      </c>
      <c r="G359">
        <v>3</v>
      </c>
      <c r="H359">
        <v>2</v>
      </c>
      <c r="I359" t="s">
        <v>803</v>
      </c>
    </row>
    <row r="360" spans="1:9" x14ac:dyDescent="0.25">
      <c r="A360" s="2" t="s">
        <v>359</v>
      </c>
      <c r="B360">
        <v>19</v>
      </c>
      <c r="C360">
        <v>2279.5859999999998</v>
      </c>
      <c r="D360">
        <v>112</v>
      </c>
      <c r="E360">
        <v>391</v>
      </c>
      <c r="F360">
        <v>3</v>
      </c>
      <c r="G360">
        <v>3</v>
      </c>
      <c r="H360">
        <v>5</v>
      </c>
      <c r="I360" t="s">
        <v>803</v>
      </c>
    </row>
    <row r="361" spans="1:9" x14ac:dyDescent="0.25">
      <c r="A361" s="2" t="s">
        <v>360</v>
      </c>
      <c r="B361">
        <v>14</v>
      </c>
      <c r="C361">
        <v>955.12400000000002</v>
      </c>
      <c r="D361">
        <v>258</v>
      </c>
      <c r="E361">
        <v>636</v>
      </c>
      <c r="F361">
        <v>2</v>
      </c>
      <c r="G361">
        <v>2</v>
      </c>
      <c r="H361">
        <v>4</v>
      </c>
      <c r="I361" t="s">
        <v>803</v>
      </c>
    </row>
    <row r="362" spans="1:9" x14ac:dyDescent="0.25">
      <c r="A362" s="2" t="s">
        <v>361</v>
      </c>
      <c r="B362">
        <v>16</v>
      </c>
      <c r="C362">
        <v>1911.8440000000001</v>
      </c>
      <c r="D362">
        <v>189</v>
      </c>
      <c r="E362">
        <v>450</v>
      </c>
      <c r="F362">
        <v>2</v>
      </c>
      <c r="G362">
        <v>3</v>
      </c>
      <c r="H362">
        <v>4</v>
      </c>
      <c r="I362" t="s">
        <v>803</v>
      </c>
    </row>
    <row r="363" spans="1:9" x14ac:dyDescent="0.25">
      <c r="A363" s="2" t="s">
        <v>362</v>
      </c>
      <c r="B363">
        <v>14</v>
      </c>
      <c r="C363">
        <v>2371.4479999999999</v>
      </c>
      <c r="D363">
        <v>258</v>
      </c>
      <c r="E363">
        <v>377</v>
      </c>
      <c r="F363">
        <v>5</v>
      </c>
      <c r="G363">
        <v>3</v>
      </c>
      <c r="H363">
        <v>4</v>
      </c>
      <c r="I363" t="s">
        <v>803</v>
      </c>
    </row>
    <row r="364" spans="1:9" x14ac:dyDescent="0.25">
      <c r="A364" s="2" t="s">
        <v>363</v>
      </c>
      <c r="B364">
        <v>15</v>
      </c>
      <c r="C364">
        <v>1082.9179999999999</v>
      </c>
      <c r="D364">
        <v>216</v>
      </c>
      <c r="E364">
        <v>604</v>
      </c>
      <c r="F364">
        <v>2</v>
      </c>
      <c r="G364">
        <v>2</v>
      </c>
      <c r="H364">
        <v>4</v>
      </c>
      <c r="I364" t="s">
        <v>803</v>
      </c>
    </row>
    <row r="365" spans="1:9" x14ac:dyDescent="0.25">
      <c r="A365" s="2" t="s">
        <v>364</v>
      </c>
      <c r="B365">
        <v>16</v>
      </c>
      <c r="C365">
        <v>4198.3320000000003</v>
      </c>
      <c r="D365">
        <v>189</v>
      </c>
      <c r="E365">
        <v>168</v>
      </c>
      <c r="F365">
        <v>3</v>
      </c>
      <c r="G365">
        <v>4</v>
      </c>
      <c r="H365">
        <v>4</v>
      </c>
      <c r="I365" t="s">
        <v>804</v>
      </c>
    </row>
    <row r="366" spans="1:9" x14ac:dyDescent="0.25">
      <c r="A366" s="2" t="s">
        <v>365</v>
      </c>
      <c r="B366">
        <v>7</v>
      </c>
      <c r="C366">
        <v>2358.6759999999999</v>
      </c>
      <c r="D366">
        <v>623</v>
      </c>
      <c r="E366">
        <v>380</v>
      </c>
      <c r="F366">
        <v>1</v>
      </c>
      <c r="G366">
        <v>3</v>
      </c>
      <c r="H366">
        <v>2</v>
      </c>
      <c r="I366" t="s">
        <v>803</v>
      </c>
    </row>
    <row r="367" spans="1:9" x14ac:dyDescent="0.25">
      <c r="A367" s="2" t="s">
        <v>366</v>
      </c>
      <c r="B367">
        <v>18</v>
      </c>
      <c r="C367">
        <v>6366.3919999999998</v>
      </c>
      <c r="D367">
        <v>138</v>
      </c>
      <c r="E367">
        <v>68</v>
      </c>
      <c r="F367">
        <v>5</v>
      </c>
      <c r="G367">
        <v>5</v>
      </c>
      <c r="H367">
        <v>5</v>
      </c>
      <c r="I367" t="s">
        <v>806</v>
      </c>
    </row>
    <row r="368" spans="1:9" x14ac:dyDescent="0.25">
      <c r="A368" s="2" t="s">
        <v>367</v>
      </c>
      <c r="B368">
        <v>11</v>
      </c>
      <c r="C368">
        <v>2240.58</v>
      </c>
      <c r="D368">
        <v>407</v>
      </c>
      <c r="E368">
        <v>401</v>
      </c>
      <c r="F368">
        <v>5</v>
      </c>
      <c r="G368">
        <v>3</v>
      </c>
      <c r="H368">
        <v>3</v>
      </c>
      <c r="I368" t="s">
        <v>803</v>
      </c>
    </row>
    <row r="369" spans="1:9" x14ac:dyDescent="0.25">
      <c r="A369" s="2" t="s">
        <v>368</v>
      </c>
      <c r="B369">
        <v>9</v>
      </c>
      <c r="C369">
        <v>1507.018</v>
      </c>
      <c r="D369">
        <v>524</v>
      </c>
      <c r="E369">
        <v>518</v>
      </c>
      <c r="F369">
        <v>2</v>
      </c>
      <c r="G369">
        <v>2</v>
      </c>
      <c r="H369">
        <v>2</v>
      </c>
      <c r="I369" t="s">
        <v>805</v>
      </c>
    </row>
    <row r="370" spans="1:9" x14ac:dyDescent="0.25">
      <c r="A370" s="2" t="s">
        <v>369</v>
      </c>
      <c r="B370">
        <v>7</v>
      </c>
      <c r="C370">
        <v>309.28100000000001</v>
      </c>
      <c r="D370">
        <v>623</v>
      </c>
      <c r="E370">
        <v>748</v>
      </c>
      <c r="F370">
        <v>5</v>
      </c>
      <c r="G370">
        <v>1</v>
      </c>
      <c r="H370">
        <v>2</v>
      </c>
      <c r="I370" t="s">
        <v>807</v>
      </c>
    </row>
    <row r="371" spans="1:9" x14ac:dyDescent="0.25">
      <c r="A371" s="2" t="s">
        <v>370</v>
      </c>
      <c r="B371">
        <v>8</v>
      </c>
      <c r="C371">
        <v>528.91</v>
      </c>
      <c r="D371">
        <v>577</v>
      </c>
      <c r="E371">
        <v>719</v>
      </c>
      <c r="F371">
        <v>2</v>
      </c>
      <c r="G371">
        <v>1</v>
      </c>
      <c r="H371">
        <v>2</v>
      </c>
      <c r="I371" t="s">
        <v>805</v>
      </c>
    </row>
    <row r="372" spans="1:9" x14ac:dyDescent="0.25">
      <c r="A372" s="2" t="s">
        <v>371</v>
      </c>
      <c r="B372">
        <v>9</v>
      </c>
      <c r="C372">
        <v>959.47699999999998</v>
      </c>
      <c r="D372">
        <v>524</v>
      </c>
      <c r="E372">
        <v>635</v>
      </c>
      <c r="F372">
        <v>4</v>
      </c>
      <c r="G372">
        <v>2</v>
      </c>
      <c r="H372">
        <v>2</v>
      </c>
      <c r="I372" t="s">
        <v>807</v>
      </c>
    </row>
    <row r="373" spans="1:9" x14ac:dyDescent="0.25">
      <c r="A373" s="2" t="s">
        <v>372</v>
      </c>
      <c r="B373">
        <v>14</v>
      </c>
      <c r="C373">
        <v>7954.9979999999996</v>
      </c>
      <c r="D373">
        <v>258</v>
      </c>
      <c r="E373">
        <v>39</v>
      </c>
      <c r="F373">
        <v>4</v>
      </c>
      <c r="G373">
        <v>5</v>
      </c>
      <c r="H373">
        <v>4</v>
      </c>
      <c r="I373" t="s">
        <v>806</v>
      </c>
    </row>
    <row r="374" spans="1:9" x14ac:dyDescent="0.25">
      <c r="A374" s="2" t="s">
        <v>373</v>
      </c>
      <c r="B374">
        <v>5</v>
      </c>
      <c r="C374">
        <v>2256.3939999999998</v>
      </c>
      <c r="D374">
        <v>710</v>
      </c>
      <c r="E374">
        <v>397</v>
      </c>
      <c r="F374">
        <v>1</v>
      </c>
      <c r="G374">
        <v>3</v>
      </c>
      <c r="H374">
        <v>1</v>
      </c>
      <c r="I374" t="s">
        <v>803</v>
      </c>
    </row>
    <row r="375" spans="1:9" x14ac:dyDescent="0.25">
      <c r="A375" s="2" t="s">
        <v>374</v>
      </c>
      <c r="B375">
        <v>6</v>
      </c>
      <c r="C375">
        <v>709.178</v>
      </c>
      <c r="D375">
        <v>674</v>
      </c>
      <c r="E375">
        <v>692</v>
      </c>
      <c r="F375">
        <v>1</v>
      </c>
      <c r="G375">
        <v>1</v>
      </c>
      <c r="H375">
        <v>1</v>
      </c>
      <c r="I375" t="s">
        <v>805</v>
      </c>
    </row>
    <row r="376" spans="1:9" x14ac:dyDescent="0.25">
      <c r="A376" s="2" t="s">
        <v>375</v>
      </c>
      <c r="B376">
        <v>3</v>
      </c>
      <c r="C376">
        <v>195</v>
      </c>
      <c r="D376">
        <v>761</v>
      </c>
      <c r="E376">
        <v>768</v>
      </c>
      <c r="F376">
        <v>1</v>
      </c>
      <c r="G376">
        <v>1</v>
      </c>
      <c r="H376">
        <v>1</v>
      </c>
      <c r="I376" t="s">
        <v>805</v>
      </c>
    </row>
    <row r="377" spans="1:9" x14ac:dyDescent="0.25">
      <c r="A377" s="2" t="s">
        <v>376</v>
      </c>
      <c r="B377">
        <v>13</v>
      </c>
      <c r="C377">
        <v>4427.1419999999998</v>
      </c>
      <c r="D377">
        <v>313</v>
      </c>
      <c r="E377">
        <v>149</v>
      </c>
      <c r="F377">
        <v>3</v>
      </c>
      <c r="G377">
        <v>5</v>
      </c>
      <c r="H377">
        <v>4</v>
      </c>
      <c r="I377" t="s">
        <v>804</v>
      </c>
    </row>
    <row r="378" spans="1:9" x14ac:dyDescent="0.25">
      <c r="A378" s="2" t="s">
        <v>377</v>
      </c>
      <c r="B378">
        <v>4</v>
      </c>
      <c r="C378">
        <v>383.81200000000001</v>
      </c>
      <c r="D378">
        <v>738</v>
      </c>
      <c r="E378">
        <v>736</v>
      </c>
      <c r="F378">
        <v>1</v>
      </c>
      <c r="G378">
        <v>1</v>
      </c>
      <c r="H378">
        <v>1</v>
      </c>
      <c r="I378" t="s">
        <v>805</v>
      </c>
    </row>
    <row r="379" spans="1:9" x14ac:dyDescent="0.25">
      <c r="A379" s="2" t="s">
        <v>378</v>
      </c>
      <c r="B379">
        <v>17</v>
      </c>
      <c r="C379">
        <v>2709.6320000000001</v>
      </c>
      <c r="D379">
        <v>161</v>
      </c>
      <c r="E379">
        <v>324</v>
      </c>
      <c r="F379">
        <v>4</v>
      </c>
      <c r="G379">
        <v>3</v>
      </c>
      <c r="H379">
        <v>4</v>
      </c>
      <c r="I379" t="s">
        <v>803</v>
      </c>
    </row>
    <row r="380" spans="1:9" x14ac:dyDescent="0.25">
      <c r="A380" s="2" t="s">
        <v>379</v>
      </c>
      <c r="B380">
        <v>12</v>
      </c>
      <c r="C380">
        <v>3760.0279999999998</v>
      </c>
      <c r="D380">
        <v>364</v>
      </c>
      <c r="E380">
        <v>201</v>
      </c>
      <c r="F380">
        <v>3</v>
      </c>
      <c r="G380">
        <v>4</v>
      </c>
      <c r="H380">
        <v>3</v>
      </c>
      <c r="I380" t="s">
        <v>803</v>
      </c>
    </row>
    <row r="381" spans="1:9" x14ac:dyDescent="0.25">
      <c r="A381" s="2" t="s">
        <v>380</v>
      </c>
      <c r="B381">
        <v>12</v>
      </c>
      <c r="C381">
        <v>4760.4340000000002</v>
      </c>
      <c r="D381">
        <v>364</v>
      </c>
      <c r="E381">
        <v>131</v>
      </c>
      <c r="F381">
        <v>2</v>
      </c>
      <c r="G381">
        <v>5</v>
      </c>
      <c r="H381">
        <v>3</v>
      </c>
      <c r="I381" t="s">
        <v>803</v>
      </c>
    </row>
    <row r="382" spans="1:9" x14ac:dyDescent="0.25">
      <c r="A382" s="2" t="s">
        <v>381</v>
      </c>
      <c r="B382">
        <v>20</v>
      </c>
      <c r="C382">
        <v>4867.2</v>
      </c>
      <c r="D382">
        <v>87</v>
      </c>
      <c r="E382">
        <v>126</v>
      </c>
      <c r="F382">
        <v>3</v>
      </c>
      <c r="G382">
        <v>5</v>
      </c>
      <c r="H382">
        <v>5</v>
      </c>
      <c r="I382" t="s">
        <v>804</v>
      </c>
    </row>
    <row r="383" spans="1:9" x14ac:dyDescent="0.25">
      <c r="A383" s="2" t="s">
        <v>382</v>
      </c>
      <c r="B383">
        <v>9</v>
      </c>
      <c r="C383">
        <v>3747.6680000000001</v>
      </c>
      <c r="D383">
        <v>524</v>
      </c>
      <c r="E383">
        <v>202</v>
      </c>
      <c r="F383">
        <v>4</v>
      </c>
      <c r="G383">
        <v>4</v>
      </c>
      <c r="H383">
        <v>2</v>
      </c>
      <c r="I383" t="s">
        <v>803</v>
      </c>
    </row>
    <row r="384" spans="1:9" x14ac:dyDescent="0.25">
      <c r="A384" s="2" t="s">
        <v>383</v>
      </c>
      <c r="B384">
        <v>17</v>
      </c>
      <c r="C384">
        <v>2932.4839999999999</v>
      </c>
      <c r="D384">
        <v>161</v>
      </c>
      <c r="E384">
        <v>290</v>
      </c>
      <c r="F384">
        <v>2</v>
      </c>
      <c r="G384">
        <v>4</v>
      </c>
      <c r="H384">
        <v>4</v>
      </c>
      <c r="I384" t="s">
        <v>808</v>
      </c>
    </row>
    <row r="385" spans="1:9" x14ac:dyDescent="0.25">
      <c r="A385" s="2" t="s">
        <v>384</v>
      </c>
      <c r="B385">
        <v>12</v>
      </c>
      <c r="C385">
        <v>1214.9559999999999</v>
      </c>
      <c r="D385">
        <v>364</v>
      </c>
      <c r="E385">
        <v>584</v>
      </c>
      <c r="F385">
        <v>5</v>
      </c>
      <c r="G385">
        <v>2</v>
      </c>
      <c r="H385">
        <v>3</v>
      </c>
      <c r="I385" t="s">
        <v>803</v>
      </c>
    </row>
    <row r="386" spans="1:9" x14ac:dyDescent="0.25">
      <c r="A386" s="2" t="s">
        <v>385</v>
      </c>
      <c r="B386">
        <v>7</v>
      </c>
      <c r="C386">
        <v>1571.5229999999999</v>
      </c>
      <c r="D386">
        <v>623</v>
      </c>
      <c r="E386">
        <v>506</v>
      </c>
      <c r="F386">
        <v>5</v>
      </c>
      <c r="G386">
        <v>2</v>
      </c>
      <c r="H386">
        <v>2</v>
      </c>
      <c r="I386" t="s">
        <v>807</v>
      </c>
    </row>
    <row r="387" spans="1:9" x14ac:dyDescent="0.25">
      <c r="A387" s="2" t="s">
        <v>386</v>
      </c>
      <c r="B387">
        <v>10</v>
      </c>
      <c r="C387">
        <v>2203.6999999999998</v>
      </c>
      <c r="D387">
        <v>463</v>
      </c>
      <c r="E387">
        <v>410</v>
      </c>
      <c r="F387">
        <v>2</v>
      </c>
      <c r="G387">
        <v>3</v>
      </c>
      <c r="H387">
        <v>3</v>
      </c>
      <c r="I387" t="s">
        <v>803</v>
      </c>
    </row>
    <row r="388" spans="1:9" x14ac:dyDescent="0.25">
      <c r="A388" s="2" t="s">
        <v>387</v>
      </c>
      <c r="B388">
        <v>17</v>
      </c>
      <c r="C388">
        <v>3173.8739999999998</v>
      </c>
      <c r="D388">
        <v>161</v>
      </c>
      <c r="E388">
        <v>257</v>
      </c>
      <c r="F388">
        <v>4</v>
      </c>
      <c r="G388">
        <v>4</v>
      </c>
      <c r="H388">
        <v>4</v>
      </c>
      <c r="I388" t="s">
        <v>806</v>
      </c>
    </row>
    <row r="389" spans="1:9" x14ac:dyDescent="0.25">
      <c r="A389" s="2" t="s">
        <v>388</v>
      </c>
      <c r="B389">
        <v>34</v>
      </c>
      <c r="C389">
        <v>9799.9230000000007</v>
      </c>
      <c r="D389">
        <v>2</v>
      </c>
      <c r="E389">
        <v>21</v>
      </c>
      <c r="F389">
        <v>5</v>
      </c>
      <c r="G389">
        <v>5</v>
      </c>
      <c r="H389">
        <v>5</v>
      </c>
      <c r="I389" t="s">
        <v>806</v>
      </c>
    </row>
    <row r="390" spans="1:9" x14ac:dyDescent="0.25">
      <c r="A390" s="2" t="s">
        <v>389</v>
      </c>
      <c r="B390">
        <v>11</v>
      </c>
      <c r="C390">
        <v>2725.2559999999999</v>
      </c>
      <c r="D390">
        <v>407</v>
      </c>
      <c r="E390">
        <v>322</v>
      </c>
      <c r="F390">
        <v>1</v>
      </c>
      <c r="G390">
        <v>3</v>
      </c>
      <c r="H390">
        <v>3</v>
      </c>
      <c r="I390" t="s">
        <v>803</v>
      </c>
    </row>
    <row r="391" spans="1:9" x14ac:dyDescent="0.25">
      <c r="A391" s="2" t="s">
        <v>390</v>
      </c>
      <c r="B391">
        <v>19</v>
      </c>
      <c r="C391">
        <v>3159.1219999999998</v>
      </c>
      <c r="D391">
        <v>112</v>
      </c>
      <c r="E391">
        <v>259</v>
      </c>
      <c r="F391">
        <v>4</v>
      </c>
      <c r="G391">
        <v>4</v>
      </c>
      <c r="H391">
        <v>5</v>
      </c>
      <c r="I391" t="s">
        <v>806</v>
      </c>
    </row>
    <row r="392" spans="1:9" x14ac:dyDescent="0.25">
      <c r="A392" s="2" t="s">
        <v>391</v>
      </c>
      <c r="B392">
        <v>13</v>
      </c>
      <c r="C392">
        <v>1804.146</v>
      </c>
      <c r="D392">
        <v>313</v>
      </c>
      <c r="E392">
        <v>469</v>
      </c>
      <c r="F392">
        <v>4</v>
      </c>
      <c r="G392">
        <v>3</v>
      </c>
      <c r="H392">
        <v>4</v>
      </c>
      <c r="I392" t="s">
        <v>803</v>
      </c>
    </row>
    <row r="393" spans="1:9" x14ac:dyDescent="0.25">
      <c r="A393" s="2" t="s">
        <v>392</v>
      </c>
      <c r="B393">
        <v>10</v>
      </c>
      <c r="C393">
        <v>1733.443</v>
      </c>
      <c r="D393">
        <v>463</v>
      </c>
      <c r="E393">
        <v>481</v>
      </c>
      <c r="F393">
        <v>3</v>
      </c>
      <c r="G393">
        <v>2</v>
      </c>
      <c r="H393">
        <v>3</v>
      </c>
      <c r="I393" t="s">
        <v>803</v>
      </c>
    </row>
    <row r="394" spans="1:9" x14ac:dyDescent="0.25">
      <c r="A394" s="2" t="s">
        <v>393</v>
      </c>
      <c r="B394">
        <v>7</v>
      </c>
      <c r="C394">
        <v>303.94799999999998</v>
      </c>
      <c r="D394">
        <v>623</v>
      </c>
      <c r="E394">
        <v>749</v>
      </c>
      <c r="F394">
        <v>5</v>
      </c>
      <c r="G394">
        <v>1</v>
      </c>
      <c r="H394">
        <v>2</v>
      </c>
      <c r="I394" t="s">
        <v>807</v>
      </c>
    </row>
    <row r="395" spans="1:9" x14ac:dyDescent="0.25">
      <c r="A395" s="2" t="s">
        <v>394</v>
      </c>
      <c r="B395">
        <v>12</v>
      </c>
      <c r="C395">
        <v>864.947</v>
      </c>
      <c r="D395">
        <v>364</v>
      </c>
      <c r="E395">
        <v>658</v>
      </c>
      <c r="F395">
        <v>5</v>
      </c>
      <c r="G395">
        <v>1</v>
      </c>
      <c r="H395">
        <v>3</v>
      </c>
      <c r="I395" t="s">
        <v>803</v>
      </c>
    </row>
    <row r="396" spans="1:9" x14ac:dyDescent="0.25">
      <c r="A396" s="2" t="s">
        <v>395</v>
      </c>
      <c r="B396">
        <v>13</v>
      </c>
      <c r="C396">
        <v>7625.076</v>
      </c>
      <c r="D396">
        <v>313</v>
      </c>
      <c r="E396">
        <v>46</v>
      </c>
      <c r="F396">
        <v>2</v>
      </c>
      <c r="G396">
        <v>5</v>
      </c>
      <c r="H396">
        <v>4</v>
      </c>
      <c r="I396" t="s">
        <v>808</v>
      </c>
    </row>
    <row r="397" spans="1:9" x14ac:dyDescent="0.25">
      <c r="A397" s="2" t="s">
        <v>396</v>
      </c>
      <c r="B397">
        <v>19</v>
      </c>
      <c r="C397">
        <v>2833.9259999999999</v>
      </c>
      <c r="D397">
        <v>112</v>
      </c>
      <c r="E397">
        <v>307</v>
      </c>
      <c r="F397">
        <v>3</v>
      </c>
      <c r="G397">
        <v>4</v>
      </c>
      <c r="H397">
        <v>5</v>
      </c>
      <c r="I397" t="s">
        <v>804</v>
      </c>
    </row>
    <row r="398" spans="1:9" x14ac:dyDescent="0.25">
      <c r="A398" s="2" t="s">
        <v>397</v>
      </c>
      <c r="B398">
        <v>13</v>
      </c>
      <c r="C398">
        <v>3254.9490000000001</v>
      </c>
      <c r="D398">
        <v>313</v>
      </c>
      <c r="E398">
        <v>243</v>
      </c>
      <c r="F398">
        <v>3</v>
      </c>
      <c r="G398">
        <v>4</v>
      </c>
      <c r="H398">
        <v>4</v>
      </c>
      <c r="I398" t="s">
        <v>804</v>
      </c>
    </row>
    <row r="399" spans="1:9" x14ac:dyDescent="0.25">
      <c r="A399" s="2" t="s">
        <v>398</v>
      </c>
      <c r="B399">
        <v>11</v>
      </c>
      <c r="C399">
        <v>1934.2719999999999</v>
      </c>
      <c r="D399">
        <v>407</v>
      </c>
      <c r="E399">
        <v>449</v>
      </c>
      <c r="F399">
        <v>3</v>
      </c>
      <c r="G399">
        <v>3</v>
      </c>
      <c r="H399">
        <v>3</v>
      </c>
      <c r="I399" t="s">
        <v>803</v>
      </c>
    </row>
    <row r="400" spans="1:9" x14ac:dyDescent="0.25">
      <c r="A400" s="2" t="s">
        <v>399</v>
      </c>
      <c r="B400">
        <v>11</v>
      </c>
      <c r="C400">
        <v>1090.838</v>
      </c>
      <c r="D400">
        <v>407</v>
      </c>
      <c r="E400">
        <v>602</v>
      </c>
      <c r="F400">
        <v>2</v>
      </c>
      <c r="G400">
        <v>2</v>
      </c>
      <c r="H400">
        <v>3</v>
      </c>
      <c r="I400" t="s">
        <v>803</v>
      </c>
    </row>
    <row r="401" spans="1:9" x14ac:dyDescent="0.25">
      <c r="A401" s="2" t="s">
        <v>400</v>
      </c>
      <c r="B401">
        <v>15</v>
      </c>
      <c r="C401">
        <v>1669.135</v>
      </c>
      <c r="D401">
        <v>216</v>
      </c>
      <c r="E401">
        <v>493</v>
      </c>
      <c r="F401">
        <v>4</v>
      </c>
      <c r="G401">
        <v>2</v>
      </c>
      <c r="H401">
        <v>4</v>
      </c>
      <c r="I401" t="s">
        <v>803</v>
      </c>
    </row>
    <row r="402" spans="1:9" x14ac:dyDescent="0.25">
      <c r="A402" s="2" t="s">
        <v>401</v>
      </c>
      <c r="B402">
        <v>16</v>
      </c>
      <c r="C402">
        <v>3635.5940000000001</v>
      </c>
      <c r="D402">
        <v>189</v>
      </c>
      <c r="E402">
        <v>210</v>
      </c>
      <c r="F402">
        <v>5</v>
      </c>
      <c r="G402">
        <v>4</v>
      </c>
      <c r="H402">
        <v>4</v>
      </c>
      <c r="I402" t="s">
        <v>806</v>
      </c>
    </row>
    <row r="403" spans="1:9" x14ac:dyDescent="0.25">
      <c r="A403" s="2" t="s">
        <v>402</v>
      </c>
      <c r="B403">
        <v>13</v>
      </c>
      <c r="C403">
        <v>1707.71</v>
      </c>
      <c r="D403">
        <v>313</v>
      </c>
      <c r="E403">
        <v>484</v>
      </c>
      <c r="F403">
        <v>3</v>
      </c>
      <c r="G403">
        <v>2</v>
      </c>
      <c r="H403">
        <v>4</v>
      </c>
      <c r="I403" t="s">
        <v>803</v>
      </c>
    </row>
    <row r="404" spans="1:9" x14ac:dyDescent="0.25">
      <c r="A404" s="2" t="s">
        <v>403</v>
      </c>
      <c r="B404">
        <v>3</v>
      </c>
      <c r="C404">
        <v>1156.6579999999999</v>
      </c>
      <c r="D404">
        <v>761</v>
      </c>
      <c r="E404">
        <v>592</v>
      </c>
      <c r="F404">
        <v>1</v>
      </c>
      <c r="G404">
        <v>2</v>
      </c>
      <c r="H404">
        <v>1</v>
      </c>
      <c r="I404" t="s">
        <v>805</v>
      </c>
    </row>
    <row r="405" spans="1:9" x14ac:dyDescent="0.25">
      <c r="A405" s="2" t="s">
        <v>404</v>
      </c>
      <c r="B405">
        <v>1</v>
      </c>
      <c r="C405">
        <v>863.88</v>
      </c>
      <c r="D405">
        <v>789</v>
      </c>
      <c r="E405">
        <v>659</v>
      </c>
      <c r="F405">
        <v>3</v>
      </c>
      <c r="G405">
        <v>1</v>
      </c>
      <c r="H405">
        <v>1</v>
      </c>
      <c r="I405" t="s">
        <v>803</v>
      </c>
    </row>
    <row r="406" spans="1:9" x14ac:dyDescent="0.25">
      <c r="A406" s="2" t="s">
        <v>405</v>
      </c>
      <c r="B406">
        <v>10</v>
      </c>
      <c r="C406">
        <v>2201.6860000000001</v>
      </c>
      <c r="D406">
        <v>463</v>
      </c>
      <c r="E406">
        <v>411</v>
      </c>
      <c r="F406">
        <v>4</v>
      </c>
      <c r="G406">
        <v>3</v>
      </c>
      <c r="H406">
        <v>3</v>
      </c>
      <c r="I406" t="s">
        <v>803</v>
      </c>
    </row>
    <row r="407" spans="1:9" x14ac:dyDescent="0.25">
      <c r="A407" s="2" t="s">
        <v>406</v>
      </c>
      <c r="B407">
        <v>8</v>
      </c>
      <c r="C407">
        <v>1417.654</v>
      </c>
      <c r="D407">
        <v>577</v>
      </c>
      <c r="E407">
        <v>539</v>
      </c>
      <c r="F407">
        <v>2</v>
      </c>
      <c r="G407">
        <v>2</v>
      </c>
      <c r="H407">
        <v>2</v>
      </c>
      <c r="I407" t="s">
        <v>805</v>
      </c>
    </row>
    <row r="408" spans="1:9" x14ac:dyDescent="0.25">
      <c r="A408" s="2" t="s">
        <v>407</v>
      </c>
      <c r="B408">
        <v>11</v>
      </c>
      <c r="C408">
        <v>1131.0640000000001</v>
      </c>
      <c r="D408">
        <v>407</v>
      </c>
      <c r="E408">
        <v>598</v>
      </c>
      <c r="F408">
        <v>4</v>
      </c>
      <c r="G408">
        <v>2</v>
      </c>
      <c r="H408">
        <v>3</v>
      </c>
      <c r="I408" t="s">
        <v>803</v>
      </c>
    </row>
    <row r="409" spans="1:9" x14ac:dyDescent="0.25">
      <c r="A409" s="2" t="s">
        <v>408</v>
      </c>
      <c r="B409">
        <v>9</v>
      </c>
      <c r="C409">
        <v>3868.02</v>
      </c>
      <c r="D409">
        <v>524</v>
      </c>
      <c r="E409">
        <v>191</v>
      </c>
      <c r="F409">
        <v>1</v>
      </c>
      <c r="G409">
        <v>4</v>
      </c>
      <c r="H409">
        <v>2</v>
      </c>
      <c r="I409" t="s">
        <v>803</v>
      </c>
    </row>
    <row r="410" spans="1:9" x14ac:dyDescent="0.25">
      <c r="A410" s="2" t="s">
        <v>409</v>
      </c>
      <c r="B410">
        <v>8</v>
      </c>
      <c r="C410">
        <v>469.16899999999998</v>
      </c>
      <c r="D410">
        <v>577</v>
      </c>
      <c r="E410">
        <v>724</v>
      </c>
      <c r="F410">
        <v>1</v>
      </c>
      <c r="G410">
        <v>1</v>
      </c>
      <c r="H410">
        <v>2</v>
      </c>
      <c r="I410" t="s">
        <v>805</v>
      </c>
    </row>
    <row r="411" spans="1:9" x14ac:dyDescent="0.25">
      <c r="A411" s="2" t="s">
        <v>410</v>
      </c>
      <c r="B411">
        <v>18</v>
      </c>
      <c r="C411">
        <v>2516.4940000000001</v>
      </c>
      <c r="D411">
        <v>138</v>
      </c>
      <c r="E411">
        <v>355</v>
      </c>
      <c r="F411">
        <v>4</v>
      </c>
      <c r="G411">
        <v>3</v>
      </c>
      <c r="H411">
        <v>5</v>
      </c>
      <c r="I411" t="s">
        <v>803</v>
      </c>
    </row>
    <row r="412" spans="1:9" x14ac:dyDescent="0.25">
      <c r="A412" s="2" t="s">
        <v>411</v>
      </c>
      <c r="B412">
        <v>14</v>
      </c>
      <c r="C412">
        <v>7721.7139999999999</v>
      </c>
      <c r="D412">
        <v>258</v>
      </c>
      <c r="E412">
        <v>44</v>
      </c>
      <c r="F412">
        <v>4</v>
      </c>
      <c r="G412">
        <v>5</v>
      </c>
      <c r="H412">
        <v>4</v>
      </c>
      <c r="I412" t="s">
        <v>806</v>
      </c>
    </row>
    <row r="413" spans="1:9" x14ac:dyDescent="0.25">
      <c r="A413" s="2" t="s">
        <v>412</v>
      </c>
      <c r="B413">
        <v>11</v>
      </c>
      <c r="C413">
        <v>1244.086</v>
      </c>
      <c r="D413">
        <v>407</v>
      </c>
      <c r="E413">
        <v>579</v>
      </c>
      <c r="F413">
        <v>5</v>
      </c>
      <c r="G413">
        <v>2</v>
      </c>
      <c r="H413">
        <v>3</v>
      </c>
      <c r="I413" t="s">
        <v>803</v>
      </c>
    </row>
    <row r="414" spans="1:9" x14ac:dyDescent="0.25">
      <c r="A414" s="2" t="s">
        <v>413</v>
      </c>
      <c r="B414">
        <v>7</v>
      </c>
      <c r="C414">
        <v>1428.731</v>
      </c>
      <c r="D414">
        <v>623</v>
      </c>
      <c r="E414">
        <v>533</v>
      </c>
      <c r="F414">
        <v>1</v>
      </c>
      <c r="G414">
        <v>2</v>
      </c>
      <c r="H414">
        <v>2</v>
      </c>
      <c r="I414" t="s">
        <v>805</v>
      </c>
    </row>
    <row r="415" spans="1:9" x14ac:dyDescent="0.25">
      <c r="A415" s="2" t="s">
        <v>414</v>
      </c>
      <c r="B415">
        <v>11</v>
      </c>
      <c r="C415">
        <v>1519.5060000000001</v>
      </c>
      <c r="D415">
        <v>407</v>
      </c>
      <c r="E415">
        <v>516</v>
      </c>
      <c r="F415">
        <v>4</v>
      </c>
      <c r="G415">
        <v>2</v>
      </c>
      <c r="H415">
        <v>3</v>
      </c>
      <c r="I415" t="s">
        <v>803</v>
      </c>
    </row>
    <row r="416" spans="1:9" x14ac:dyDescent="0.25">
      <c r="A416" s="2" t="s">
        <v>415</v>
      </c>
      <c r="B416">
        <v>10</v>
      </c>
      <c r="C416">
        <v>3152.6149999999998</v>
      </c>
      <c r="D416">
        <v>463</v>
      </c>
      <c r="E416">
        <v>261</v>
      </c>
      <c r="F416">
        <v>5</v>
      </c>
      <c r="G416">
        <v>4</v>
      </c>
      <c r="H416">
        <v>3</v>
      </c>
      <c r="I416" t="s">
        <v>803</v>
      </c>
    </row>
    <row r="417" spans="1:9" x14ac:dyDescent="0.25">
      <c r="A417" s="2" t="s">
        <v>416</v>
      </c>
      <c r="B417">
        <v>22</v>
      </c>
      <c r="C417">
        <v>1569.4639999999999</v>
      </c>
      <c r="D417">
        <v>55</v>
      </c>
      <c r="E417">
        <v>507</v>
      </c>
      <c r="F417">
        <v>1</v>
      </c>
      <c r="G417">
        <v>2</v>
      </c>
      <c r="H417">
        <v>5</v>
      </c>
      <c r="I417" t="s">
        <v>803</v>
      </c>
    </row>
    <row r="418" spans="1:9" x14ac:dyDescent="0.25">
      <c r="A418" s="2" t="s">
        <v>417</v>
      </c>
      <c r="B418">
        <v>9</v>
      </c>
      <c r="C418">
        <v>908.82100000000003</v>
      </c>
      <c r="D418">
        <v>524</v>
      </c>
      <c r="E418">
        <v>647</v>
      </c>
      <c r="F418">
        <v>2</v>
      </c>
      <c r="G418">
        <v>1</v>
      </c>
      <c r="H418">
        <v>2</v>
      </c>
      <c r="I418" t="s">
        <v>805</v>
      </c>
    </row>
    <row r="419" spans="1:9" x14ac:dyDescent="0.25">
      <c r="A419" s="2" t="s">
        <v>418</v>
      </c>
      <c r="B419">
        <v>23</v>
      </c>
      <c r="C419">
        <v>2744.7420000000002</v>
      </c>
      <c r="D419">
        <v>46</v>
      </c>
      <c r="E419">
        <v>319</v>
      </c>
      <c r="F419">
        <v>1</v>
      </c>
      <c r="G419">
        <v>3</v>
      </c>
      <c r="H419">
        <v>5</v>
      </c>
      <c r="I419" t="s">
        <v>803</v>
      </c>
    </row>
    <row r="420" spans="1:9" x14ac:dyDescent="0.25">
      <c r="A420" s="2" t="s">
        <v>419</v>
      </c>
      <c r="B420">
        <v>9</v>
      </c>
      <c r="C420">
        <v>983.92200000000003</v>
      </c>
      <c r="D420">
        <v>524</v>
      </c>
      <c r="E420">
        <v>628</v>
      </c>
      <c r="F420">
        <v>5</v>
      </c>
      <c r="G420">
        <v>2</v>
      </c>
      <c r="H420">
        <v>2</v>
      </c>
      <c r="I420" t="s">
        <v>807</v>
      </c>
    </row>
    <row r="421" spans="1:9" x14ac:dyDescent="0.25">
      <c r="A421" s="2" t="s">
        <v>420</v>
      </c>
      <c r="B421">
        <v>10</v>
      </c>
      <c r="C421">
        <v>2120.9540000000002</v>
      </c>
      <c r="D421">
        <v>463</v>
      </c>
      <c r="E421">
        <v>428</v>
      </c>
      <c r="F421">
        <v>1</v>
      </c>
      <c r="G421">
        <v>3</v>
      </c>
      <c r="H421">
        <v>3</v>
      </c>
      <c r="I421" t="s">
        <v>803</v>
      </c>
    </row>
    <row r="422" spans="1:9" x14ac:dyDescent="0.25">
      <c r="A422" s="2" t="s">
        <v>421</v>
      </c>
      <c r="B422">
        <v>5</v>
      </c>
      <c r="C422">
        <v>3908.2620000000002</v>
      </c>
      <c r="D422">
        <v>710</v>
      </c>
      <c r="E422">
        <v>188</v>
      </c>
      <c r="F422">
        <v>3</v>
      </c>
      <c r="G422">
        <v>4</v>
      </c>
      <c r="H422">
        <v>1</v>
      </c>
      <c r="I422" t="s">
        <v>803</v>
      </c>
    </row>
    <row r="423" spans="1:9" x14ac:dyDescent="0.25">
      <c r="A423" s="2" t="s">
        <v>422</v>
      </c>
      <c r="B423">
        <v>7</v>
      </c>
      <c r="C423">
        <v>1146.05</v>
      </c>
      <c r="D423">
        <v>623</v>
      </c>
      <c r="E423">
        <v>595</v>
      </c>
      <c r="F423">
        <v>3</v>
      </c>
      <c r="G423">
        <v>2</v>
      </c>
      <c r="H423">
        <v>2</v>
      </c>
      <c r="I423" t="s">
        <v>803</v>
      </c>
    </row>
    <row r="424" spans="1:9" x14ac:dyDescent="0.25">
      <c r="A424" s="2" t="s">
        <v>423</v>
      </c>
      <c r="B424">
        <v>16</v>
      </c>
      <c r="C424">
        <v>8282.3580000000002</v>
      </c>
      <c r="D424">
        <v>189</v>
      </c>
      <c r="E424">
        <v>33</v>
      </c>
      <c r="F424">
        <v>1</v>
      </c>
      <c r="G424">
        <v>5</v>
      </c>
      <c r="H424">
        <v>4</v>
      </c>
      <c r="I424" t="s">
        <v>808</v>
      </c>
    </row>
    <row r="425" spans="1:9" x14ac:dyDescent="0.25">
      <c r="A425" s="2" t="s">
        <v>424</v>
      </c>
      <c r="B425">
        <v>10</v>
      </c>
      <c r="C425">
        <v>1888.9639999999999</v>
      </c>
      <c r="D425">
        <v>463</v>
      </c>
      <c r="E425">
        <v>453</v>
      </c>
      <c r="F425">
        <v>4</v>
      </c>
      <c r="G425">
        <v>3</v>
      </c>
      <c r="H425">
        <v>3</v>
      </c>
      <c r="I425" t="s">
        <v>803</v>
      </c>
    </row>
    <row r="426" spans="1:9" x14ac:dyDescent="0.25">
      <c r="A426" s="2" t="s">
        <v>425</v>
      </c>
      <c r="B426">
        <v>28</v>
      </c>
      <c r="C426">
        <v>8181.2560000000003</v>
      </c>
      <c r="D426">
        <v>18</v>
      </c>
      <c r="E426">
        <v>36</v>
      </c>
      <c r="F426">
        <v>2</v>
      </c>
      <c r="G426">
        <v>5</v>
      </c>
      <c r="H426">
        <v>5</v>
      </c>
      <c r="I426" t="s">
        <v>808</v>
      </c>
    </row>
    <row r="427" spans="1:9" x14ac:dyDescent="0.25">
      <c r="A427" s="2" t="s">
        <v>426</v>
      </c>
      <c r="B427">
        <v>13</v>
      </c>
      <c r="C427">
        <v>2243.5100000000002</v>
      </c>
      <c r="D427">
        <v>313</v>
      </c>
      <c r="E427">
        <v>399</v>
      </c>
      <c r="F427">
        <v>1</v>
      </c>
      <c r="G427">
        <v>3</v>
      </c>
      <c r="H427">
        <v>4</v>
      </c>
      <c r="I427" t="s">
        <v>803</v>
      </c>
    </row>
    <row r="428" spans="1:9" x14ac:dyDescent="0.25">
      <c r="A428" s="2" t="s">
        <v>427</v>
      </c>
      <c r="B428">
        <v>15</v>
      </c>
      <c r="C428">
        <v>1686.7311999999999</v>
      </c>
      <c r="D428">
        <v>216</v>
      </c>
      <c r="E428">
        <v>490</v>
      </c>
      <c r="F428">
        <v>5</v>
      </c>
      <c r="G428">
        <v>2</v>
      </c>
      <c r="H428">
        <v>4</v>
      </c>
      <c r="I428" t="s">
        <v>803</v>
      </c>
    </row>
    <row r="429" spans="1:9" x14ac:dyDescent="0.25">
      <c r="A429" s="2" t="s">
        <v>428</v>
      </c>
      <c r="B429">
        <v>18</v>
      </c>
      <c r="C429">
        <v>10604.266</v>
      </c>
      <c r="D429">
        <v>138</v>
      </c>
      <c r="E429">
        <v>18</v>
      </c>
      <c r="F429">
        <v>3</v>
      </c>
      <c r="G429">
        <v>5</v>
      </c>
      <c r="H429">
        <v>5</v>
      </c>
      <c r="I429" t="s">
        <v>804</v>
      </c>
    </row>
    <row r="430" spans="1:9" x14ac:dyDescent="0.25">
      <c r="A430" s="2" t="s">
        <v>429</v>
      </c>
      <c r="B430">
        <v>18</v>
      </c>
      <c r="C430">
        <v>3312.864</v>
      </c>
      <c r="D430">
        <v>138</v>
      </c>
      <c r="E430">
        <v>234</v>
      </c>
      <c r="F430">
        <v>4</v>
      </c>
      <c r="G430">
        <v>4</v>
      </c>
      <c r="H430">
        <v>5</v>
      </c>
      <c r="I430" t="s">
        <v>806</v>
      </c>
    </row>
    <row r="431" spans="1:9" x14ac:dyDescent="0.25">
      <c r="A431" s="2" t="s">
        <v>430</v>
      </c>
      <c r="B431">
        <v>14</v>
      </c>
      <c r="C431">
        <v>3100.6120000000001</v>
      </c>
      <c r="D431">
        <v>258</v>
      </c>
      <c r="E431">
        <v>267</v>
      </c>
      <c r="F431">
        <v>5</v>
      </c>
      <c r="G431">
        <v>4</v>
      </c>
      <c r="H431">
        <v>4</v>
      </c>
      <c r="I431" t="s">
        <v>806</v>
      </c>
    </row>
    <row r="432" spans="1:9" x14ac:dyDescent="0.25">
      <c r="A432" s="2" t="s">
        <v>431</v>
      </c>
      <c r="B432">
        <v>23</v>
      </c>
      <c r="C432">
        <v>5952.8590000000004</v>
      </c>
      <c r="D432">
        <v>46</v>
      </c>
      <c r="E432">
        <v>84</v>
      </c>
      <c r="F432">
        <v>5</v>
      </c>
      <c r="G432">
        <v>5</v>
      </c>
      <c r="H432">
        <v>5</v>
      </c>
      <c r="I432" t="s">
        <v>806</v>
      </c>
    </row>
    <row r="433" spans="1:9" x14ac:dyDescent="0.25">
      <c r="A433" s="2" t="s">
        <v>432</v>
      </c>
      <c r="B433">
        <v>17</v>
      </c>
      <c r="C433">
        <v>3918.9659999999999</v>
      </c>
      <c r="D433">
        <v>161</v>
      </c>
      <c r="E433">
        <v>184</v>
      </c>
      <c r="F433">
        <v>3</v>
      </c>
      <c r="G433">
        <v>4</v>
      </c>
      <c r="H433">
        <v>4</v>
      </c>
      <c r="I433" t="s">
        <v>804</v>
      </c>
    </row>
    <row r="434" spans="1:9" x14ac:dyDescent="0.25">
      <c r="A434" s="2" t="s">
        <v>433</v>
      </c>
      <c r="B434">
        <v>15</v>
      </c>
      <c r="C434">
        <v>5990.799</v>
      </c>
      <c r="D434">
        <v>216</v>
      </c>
      <c r="E434">
        <v>82</v>
      </c>
      <c r="F434">
        <v>5</v>
      </c>
      <c r="G434">
        <v>5</v>
      </c>
      <c r="H434">
        <v>4</v>
      </c>
      <c r="I434" t="s">
        <v>806</v>
      </c>
    </row>
    <row r="435" spans="1:9" x14ac:dyDescent="0.25">
      <c r="A435" s="2" t="s">
        <v>434</v>
      </c>
      <c r="B435">
        <v>22</v>
      </c>
      <c r="C435">
        <v>5016.4880000000003</v>
      </c>
      <c r="D435">
        <v>55</v>
      </c>
      <c r="E435">
        <v>117</v>
      </c>
      <c r="F435">
        <v>5</v>
      </c>
      <c r="G435">
        <v>5</v>
      </c>
      <c r="H435">
        <v>5</v>
      </c>
      <c r="I435" t="s">
        <v>806</v>
      </c>
    </row>
    <row r="436" spans="1:9" x14ac:dyDescent="0.25">
      <c r="A436" s="2" t="s">
        <v>435</v>
      </c>
      <c r="B436">
        <v>29</v>
      </c>
      <c r="C436">
        <v>14175.228999999999</v>
      </c>
      <c r="D436">
        <v>13</v>
      </c>
      <c r="E436">
        <v>6</v>
      </c>
      <c r="F436">
        <v>4</v>
      </c>
      <c r="G436">
        <v>5</v>
      </c>
      <c r="H436">
        <v>5</v>
      </c>
      <c r="I436" t="s">
        <v>806</v>
      </c>
    </row>
    <row r="437" spans="1:9" x14ac:dyDescent="0.25">
      <c r="A437" s="2" t="s">
        <v>436</v>
      </c>
      <c r="B437">
        <v>19</v>
      </c>
      <c r="C437">
        <v>2260.9580000000001</v>
      </c>
      <c r="D437">
        <v>112</v>
      </c>
      <c r="E437">
        <v>395</v>
      </c>
      <c r="F437">
        <v>5</v>
      </c>
      <c r="G437">
        <v>3</v>
      </c>
      <c r="H437">
        <v>5</v>
      </c>
      <c r="I437" t="s">
        <v>803</v>
      </c>
    </row>
    <row r="438" spans="1:9" x14ac:dyDescent="0.25">
      <c r="A438" s="2" t="s">
        <v>437</v>
      </c>
      <c r="B438">
        <v>20</v>
      </c>
      <c r="C438">
        <v>5620.1859999999997</v>
      </c>
      <c r="D438">
        <v>87</v>
      </c>
      <c r="E438">
        <v>91</v>
      </c>
      <c r="F438">
        <v>3</v>
      </c>
      <c r="G438">
        <v>5</v>
      </c>
      <c r="H438">
        <v>5</v>
      </c>
      <c r="I438" t="s">
        <v>804</v>
      </c>
    </row>
    <row r="439" spans="1:9" x14ac:dyDescent="0.25">
      <c r="A439" s="2" t="s">
        <v>438</v>
      </c>
      <c r="B439">
        <v>9</v>
      </c>
      <c r="C439">
        <v>453.53800000000001</v>
      </c>
      <c r="D439">
        <v>524</v>
      </c>
      <c r="E439">
        <v>726</v>
      </c>
      <c r="F439">
        <v>5</v>
      </c>
      <c r="G439">
        <v>1</v>
      </c>
      <c r="H439">
        <v>2</v>
      </c>
      <c r="I439" t="s">
        <v>807</v>
      </c>
    </row>
    <row r="440" spans="1:9" x14ac:dyDescent="0.25">
      <c r="A440" s="2" t="s">
        <v>439</v>
      </c>
      <c r="B440">
        <v>28</v>
      </c>
      <c r="C440">
        <v>4909.4719999999998</v>
      </c>
      <c r="D440">
        <v>18</v>
      </c>
      <c r="E440">
        <v>122</v>
      </c>
      <c r="F440">
        <v>4</v>
      </c>
      <c r="G440">
        <v>5</v>
      </c>
      <c r="H440">
        <v>5</v>
      </c>
      <c r="I440" t="s">
        <v>806</v>
      </c>
    </row>
    <row r="441" spans="1:9" x14ac:dyDescent="0.25">
      <c r="A441" s="2" t="s">
        <v>440</v>
      </c>
      <c r="B441">
        <v>17</v>
      </c>
      <c r="C441">
        <v>2617.2719999999999</v>
      </c>
      <c r="D441">
        <v>161</v>
      </c>
      <c r="E441">
        <v>336</v>
      </c>
      <c r="F441">
        <v>5</v>
      </c>
      <c r="G441">
        <v>3</v>
      </c>
      <c r="H441">
        <v>4</v>
      </c>
      <c r="I441" t="s">
        <v>803</v>
      </c>
    </row>
    <row r="442" spans="1:9" x14ac:dyDescent="0.25">
      <c r="A442" s="2" t="s">
        <v>441</v>
      </c>
      <c r="B442">
        <v>8</v>
      </c>
      <c r="C442">
        <v>2171.962</v>
      </c>
      <c r="D442">
        <v>577</v>
      </c>
      <c r="E442">
        <v>418</v>
      </c>
      <c r="F442">
        <v>4</v>
      </c>
      <c r="G442">
        <v>3</v>
      </c>
      <c r="H442">
        <v>2</v>
      </c>
      <c r="I442" t="s">
        <v>803</v>
      </c>
    </row>
    <row r="443" spans="1:9" x14ac:dyDescent="0.25">
      <c r="A443" s="2" t="s">
        <v>442</v>
      </c>
      <c r="B443">
        <v>15</v>
      </c>
      <c r="C443">
        <v>2280.58</v>
      </c>
      <c r="D443">
        <v>216</v>
      </c>
      <c r="E443">
        <v>390</v>
      </c>
      <c r="F443">
        <v>3</v>
      </c>
      <c r="G443">
        <v>3</v>
      </c>
      <c r="H443">
        <v>4</v>
      </c>
      <c r="I443" t="s">
        <v>803</v>
      </c>
    </row>
    <row r="444" spans="1:9" x14ac:dyDescent="0.25">
      <c r="A444" s="2" t="s">
        <v>443</v>
      </c>
      <c r="B444">
        <v>4</v>
      </c>
      <c r="C444">
        <v>88.471999999999994</v>
      </c>
      <c r="D444">
        <v>738</v>
      </c>
      <c r="E444">
        <v>781</v>
      </c>
      <c r="F444">
        <v>1</v>
      </c>
      <c r="G444">
        <v>1</v>
      </c>
      <c r="H444">
        <v>1</v>
      </c>
      <c r="I444" t="s">
        <v>805</v>
      </c>
    </row>
    <row r="445" spans="1:9" x14ac:dyDescent="0.25">
      <c r="A445" s="2" t="s">
        <v>444</v>
      </c>
      <c r="B445">
        <v>14</v>
      </c>
      <c r="C445">
        <v>3057.1</v>
      </c>
      <c r="D445">
        <v>258</v>
      </c>
      <c r="E445">
        <v>274</v>
      </c>
      <c r="F445">
        <v>1</v>
      </c>
      <c r="G445">
        <v>4</v>
      </c>
      <c r="H445">
        <v>4</v>
      </c>
      <c r="I445" t="s">
        <v>808</v>
      </c>
    </row>
    <row r="446" spans="1:9" x14ac:dyDescent="0.25">
      <c r="A446" s="2" t="s">
        <v>445</v>
      </c>
      <c r="B446">
        <v>13</v>
      </c>
      <c r="C446">
        <v>4642.0883999999996</v>
      </c>
      <c r="D446">
        <v>313</v>
      </c>
      <c r="E446">
        <v>138</v>
      </c>
      <c r="F446">
        <v>3</v>
      </c>
      <c r="G446">
        <v>5</v>
      </c>
      <c r="H446">
        <v>4</v>
      </c>
      <c r="I446" t="s">
        <v>804</v>
      </c>
    </row>
    <row r="447" spans="1:9" x14ac:dyDescent="0.25">
      <c r="A447" s="2" t="s">
        <v>446</v>
      </c>
      <c r="B447">
        <v>10</v>
      </c>
      <c r="C447">
        <v>4416.5200000000004</v>
      </c>
      <c r="D447">
        <v>463</v>
      </c>
      <c r="E447">
        <v>150</v>
      </c>
      <c r="F447">
        <v>3</v>
      </c>
      <c r="G447">
        <v>5</v>
      </c>
      <c r="H447">
        <v>3</v>
      </c>
      <c r="I447" t="s">
        <v>803</v>
      </c>
    </row>
    <row r="448" spans="1:9" x14ac:dyDescent="0.25">
      <c r="A448" s="2" t="s">
        <v>447</v>
      </c>
      <c r="B448">
        <v>5</v>
      </c>
      <c r="C448">
        <v>449.096</v>
      </c>
      <c r="D448">
        <v>710</v>
      </c>
      <c r="E448">
        <v>727</v>
      </c>
      <c r="F448">
        <v>1</v>
      </c>
      <c r="G448">
        <v>1</v>
      </c>
      <c r="H448">
        <v>1</v>
      </c>
      <c r="I448" t="s">
        <v>805</v>
      </c>
    </row>
    <row r="449" spans="1:9" x14ac:dyDescent="0.25">
      <c r="A449" s="2" t="s">
        <v>448</v>
      </c>
      <c r="B449">
        <v>26</v>
      </c>
      <c r="C449">
        <v>8673.2219999999998</v>
      </c>
      <c r="D449">
        <v>25</v>
      </c>
      <c r="E449">
        <v>29</v>
      </c>
      <c r="F449">
        <v>2</v>
      </c>
      <c r="G449">
        <v>5</v>
      </c>
      <c r="H449">
        <v>5</v>
      </c>
      <c r="I449" t="s">
        <v>808</v>
      </c>
    </row>
    <row r="450" spans="1:9" x14ac:dyDescent="0.25">
      <c r="A450" s="2" t="s">
        <v>449</v>
      </c>
      <c r="B450">
        <v>3</v>
      </c>
      <c r="C450">
        <v>50.188000000000002</v>
      </c>
      <c r="D450">
        <v>761</v>
      </c>
      <c r="E450">
        <v>786</v>
      </c>
      <c r="F450">
        <v>4</v>
      </c>
      <c r="G450">
        <v>1</v>
      </c>
      <c r="H450">
        <v>1</v>
      </c>
      <c r="I450" t="s">
        <v>807</v>
      </c>
    </row>
    <row r="451" spans="1:9" x14ac:dyDescent="0.25">
      <c r="A451" s="2" t="s">
        <v>450</v>
      </c>
      <c r="B451">
        <v>24</v>
      </c>
      <c r="C451">
        <v>4985.6760000000004</v>
      </c>
      <c r="D451">
        <v>36</v>
      </c>
      <c r="E451">
        <v>118</v>
      </c>
      <c r="F451">
        <v>2</v>
      </c>
      <c r="G451">
        <v>5</v>
      </c>
      <c r="H451">
        <v>5</v>
      </c>
      <c r="I451" t="s">
        <v>808</v>
      </c>
    </row>
    <row r="452" spans="1:9" x14ac:dyDescent="0.25">
      <c r="A452" s="2" t="s">
        <v>451</v>
      </c>
      <c r="B452">
        <v>30</v>
      </c>
      <c r="C452">
        <v>2580.7040000000002</v>
      </c>
      <c r="D452">
        <v>12</v>
      </c>
      <c r="E452">
        <v>341</v>
      </c>
      <c r="F452">
        <v>4</v>
      </c>
      <c r="G452">
        <v>3</v>
      </c>
      <c r="H452">
        <v>5</v>
      </c>
      <c r="I452" t="s">
        <v>803</v>
      </c>
    </row>
    <row r="453" spans="1:9" x14ac:dyDescent="0.25">
      <c r="A453" s="2" t="s">
        <v>452</v>
      </c>
      <c r="B453">
        <v>23</v>
      </c>
      <c r="C453">
        <v>7663.1260000000002</v>
      </c>
      <c r="D453">
        <v>46</v>
      </c>
      <c r="E453">
        <v>45</v>
      </c>
      <c r="F453">
        <v>5</v>
      </c>
      <c r="G453">
        <v>5</v>
      </c>
      <c r="H453">
        <v>5</v>
      </c>
      <c r="I453" t="s">
        <v>806</v>
      </c>
    </row>
    <row r="454" spans="1:9" x14ac:dyDescent="0.25">
      <c r="A454" s="2" t="s">
        <v>453</v>
      </c>
      <c r="B454">
        <v>14</v>
      </c>
      <c r="C454">
        <v>4492.9459999999999</v>
      </c>
      <c r="D454">
        <v>258</v>
      </c>
      <c r="E454">
        <v>145</v>
      </c>
      <c r="F454">
        <v>4</v>
      </c>
      <c r="G454">
        <v>5</v>
      </c>
      <c r="H454">
        <v>4</v>
      </c>
      <c r="I454" t="s">
        <v>806</v>
      </c>
    </row>
    <row r="455" spans="1:9" x14ac:dyDescent="0.25">
      <c r="A455" s="2" t="s">
        <v>454</v>
      </c>
      <c r="B455">
        <v>7</v>
      </c>
      <c r="C455">
        <v>3246.6260000000002</v>
      </c>
      <c r="D455">
        <v>623</v>
      </c>
      <c r="E455">
        <v>246</v>
      </c>
      <c r="F455">
        <v>1</v>
      </c>
      <c r="G455">
        <v>4</v>
      </c>
      <c r="H455">
        <v>2</v>
      </c>
      <c r="I455" t="s">
        <v>803</v>
      </c>
    </row>
    <row r="456" spans="1:9" x14ac:dyDescent="0.25">
      <c r="A456" s="2" t="s">
        <v>455</v>
      </c>
      <c r="B456">
        <v>9</v>
      </c>
      <c r="C456">
        <v>2095.0639999999999</v>
      </c>
      <c r="D456">
        <v>524</v>
      </c>
      <c r="E456">
        <v>430</v>
      </c>
      <c r="F456">
        <v>3</v>
      </c>
      <c r="G456">
        <v>3</v>
      </c>
      <c r="H456">
        <v>2</v>
      </c>
      <c r="I456" t="s">
        <v>803</v>
      </c>
    </row>
    <row r="457" spans="1:9" x14ac:dyDescent="0.25">
      <c r="A457" s="2" t="s">
        <v>456</v>
      </c>
      <c r="B457">
        <v>19</v>
      </c>
      <c r="C457">
        <v>2633.5819999999999</v>
      </c>
      <c r="D457">
        <v>112</v>
      </c>
      <c r="E457">
        <v>334</v>
      </c>
      <c r="F457">
        <v>5</v>
      </c>
      <c r="G457">
        <v>3</v>
      </c>
      <c r="H457">
        <v>5</v>
      </c>
      <c r="I457" t="s">
        <v>803</v>
      </c>
    </row>
    <row r="458" spans="1:9" x14ac:dyDescent="0.25">
      <c r="A458" s="2" t="s">
        <v>457</v>
      </c>
      <c r="B458">
        <v>1</v>
      </c>
      <c r="C458">
        <v>5.3040000000000003</v>
      </c>
      <c r="D458">
        <v>789</v>
      </c>
      <c r="E458">
        <v>792</v>
      </c>
      <c r="F458">
        <v>1</v>
      </c>
      <c r="G458">
        <v>1</v>
      </c>
      <c r="H458">
        <v>1</v>
      </c>
      <c r="I458" t="s">
        <v>805</v>
      </c>
    </row>
    <row r="459" spans="1:9" x14ac:dyDescent="0.25">
      <c r="A459" s="2" t="s">
        <v>458</v>
      </c>
      <c r="B459">
        <v>7</v>
      </c>
      <c r="C459">
        <v>1961.934</v>
      </c>
      <c r="D459">
        <v>623</v>
      </c>
      <c r="E459">
        <v>446</v>
      </c>
      <c r="F459">
        <v>1</v>
      </c>
      <c r="G459">
        <v>3</v>
      </c>
      <c r="H459">
        <v>2</v>
      </c>
      <c r="I459" t="s">
        <v>803</v>
      </c>
    </row>
    <row r="460" spans="1:9" x14ac:dyDescent="0.25">
      <c r="A460" s="2" t="s">
        <v>459</v>
      </c>
      <c r="B460">
        <v>9</v>
      </c>
      <c r="C460">
        <v>1469.45</v>
      </c>
      <c r="D460">
        <v>524</v>
      </c>
      <c r="E460">
        <v>522</v>
      </c>
      <c r="F460">
        <v>5</v>
      </c>
      <c r="G460">
        <v>2</v>
      </c>
      <c r="H460">
        <v>2</v>
      </c>
      <c r="I460" t="s">
        <v>807</v>
      </c>
    </row>
    <row r="461" spans="1:9" x14ac:dyDescent="0.25">
      <c r="A461" s="2" t="s">
        <v>460</v>
      </c>
      <c r="B461">
        <v>16</v>
      </c>
      <c r="C461">
        <v>3930.509</v>
      </c>
      <c r="D461">
        <v>189</v>
      </c>
      <c r="E461">
        <v>181</v>
      </c>
      <c r="F461">
        <v>5</v>
      </c>
      <c r="G461">
        <v>4</v>
      </c>
      <c r="H461">
        <v>4</v>
      </c>
      <c r="I461" t="s">
        <v>806</v>
      </c>
    </row>
    <row r="462" spans="1:9" x14ac:dyDescent="0.25">
      <c r="A462" s="2" t="s">
        <v>461</v>
      </c>
      <c r="B462">
        <v>3</v>
      </c>
      <c r="C462">
        <v>287.42599999999999</v>
      </c>
      <c r="D462">
        <v>761</v>
      </c>
      <c r="E462">
        <v>751</v>
      </c>
      <c r="F462">
        <v>2</v>
      </c>
      <c r="G462">
        <v>1</v>
      </c>
      <c r="H462">
        <v>1</v>
      </c>
      <c r="I462" t="s">
        <v>805</v>
      </c>
    </row>
    <row r="463" spans="1:9" x14ac:dyDescent="0.25">
      <c r="A463" s="2" t="s">
        <v>462</v>
      </c>
      <c r="B463">
        <v>15</v>
      </c>
      <c r="C463">
        <v>2295.3319999999999</v>
      </c>
      <c r="D463">
        <v>216</v>
      </c>
      <c r="E463">
        <v>389</v>
      </c>
      <c r="F463">
        <v>5</v>
      </c>
      <c r="G463">
        <v>3</v>
      </c>
      <c r="H463">
        <v>4</v>
      </c>
      <c r="I463" t="s">
        <v>803</v>
      </c>
    </row>
    <row r="464" spans="1:9" x14ac:dyDescent="0.25">
      <c r="A464" s="2" t="s">
        <v>463</v>
      </c>
      <c r="B464">
        <v>6</v>
      </c>
      <c r="C464">
        <v>318.23899999999998</v>
      </c>
      <c r="D464">
        <v>674</v>
      </c>
      <c r="E464">
        <v>747</v>
      </c>
      <c r="F464">
        <v>1</v>
      </c>
      <c r="G464">
        <v>1</v>
      </c>
      <c r="H464">
        <v>1</v>
      </c>
      <c r="I464" t="s">
        <v>805</v>
      </c>
    </row>
    <row r="465" spans="1:9" x14ac:dyDescent="0.25">
      <c r="A465" s="2" t="s">
        <v>464</v>
      </c>
      <c r="B465">
        <v>19</v>
      </c>
      <c r="C465">
        <v>1739.6890000000001</v>
      </c>
      <c r="D465">
        <v>112</v>
      </c>
      <c r="E465">
        <v>476</v>
      </c>
      <c r="F465">
        <v>1</v>
      </c>
      <c r="G465">
        <v>3</v>
      </c>
      <c r="H465">
        <v>5</v>
      </c>
      <c r="I465" t="s">
        <v>803</v>
      </c>
    </row>
    <row r="466" spans="1:9" x14ac:dyDescent="0.25">
      <c r="A466" s="2" t="s">
        <v>465</v>
      </c>
      <c r="B466">
        <v>12</v>
      </c>
      <c r="C466">
        <v>2741.2040000000002</v>
      </c>
      <c r="D466">
        <v>364</v>
      </c>
      <c r="E466">
        <v>320</v>
      </c>
      <c r="F466">
        <v>1</v>
      </c>
      <c r="G466">
        <v>3</v>
      </c>
      <c r="H466">
        <v>3</v>
      </c>
      <c r="I466" t="s">
        <v>803</v>
      </c>
    </row>
    <row r="467" spans="1:9" x14ac:dyDescent="0.25">
      <c r="A467" s="2" t="s">
        <v>466</v>
      </c>
      <c r="B467">
        <v>7</v>
      </c>
      <c r="C467">
        <v>1346.7739999999999</v>
      </c>
      <c r="D467">
        <v>623</v>
      </c>
      <c r="E467">
        <v>550</v>
      </c>
      <c r="F467">
        <v>1</v>
      </c>
      <c r="G467">
        <v>2</v>
      </c>
      <c r="H467">
        <v>2</v>
      </c>
      <c r="I467" t="s">
        <v>805</v>
      </c>
    </row>
    <row r="468" spans="1:9" x14ac:dyDescent="0.25">
      <c r="A468" s="2" t="s">
        <v>467</v>
      </c>
      <c r="B468">
        <v>9</v>
      </c>
      <c r="C468">
        <v>644.35</v>
      </c>
      <c r="D468">
        <v>524</v>
      </c>
      <c r="E468">
        <v>702</v>
      </c>
      <c r="F468">
        <v>5</v>
      </c>
      <c r="G468">
        <v>1</v>
      </c>
      <c r="H468">
        <v>2</v>
      </c>
      <c r="I468" t="s">
        <v>807</v>
      </c>
    </row>
    <row r="469" spans="1:9" x14ac:dyDescent="0.25">
      <c r="A469" s="2" t="s">
        <v>468</v>
      </c>
      <c r="B469">
        <v>9</v>
      </c>
      <c r="C469">
        <v>756.60599999999999</v>
      </c>
      <c r="D469">
        <v>524</v>
      </c>
      <c r="E469">
        <v>680</v>
      </c>
      <c r="F469">
        <v>4</v>
      </c>
      <c r="G469">
        <v>1</v>
      </c>
      <c r="H469">
        <v>2</v>
      </c>
      <c r="I469" t="s">
        <v>807</v>
      </c>
    </row>
    <row r="470" spans="1:9" x14ac:dyDescent="0.25">
      <c r="A470" s="2" t="s">
        <v>469</v>
      </c>
      <c r="B470">
        <v>15</v>
      </c>
      <c r="C470">
        <v>3653.3989999999999</v>
      </c>
      <c r="D470">
        <v>216</v>
      </c>
      <c r="E470">
        <v>207</v>
      </c>
      <c r="F470">
        <v>5</v>
      </c>
      <c r="G470">
        <v>4</v>
      </c>
      <c r="H470">
        <v>4</v>
      </c>
      <c r="I470" t="s">
        <v>806</v>
      </c>
    </row>
    <row r="471" spans="1:9" x14ac:dyDescent="0.25">
      <c r="A471" s="2" t="s">
        <v>470</v>
      </c>
      <c r="B471">
        <v>16</v>
      </c>
      <c r="C471">
        <v>5142.8919999999998</v>
      </c>
      <c r="D471">
        <v>189</v>
      </c>
      <c r="E471">
        <v>113</v>
      </c>
      <c r="F471">
        <v>5</v>
      </c>
      <c r="G471">
        <v>5</v>
      </c>
      <c r="H471">
        <v>4</v>
      </c>
      <c r="I471" t="s">
        <v>806</v>
      </c>
    </row>
    <row r="472" spans="1:9" x14ac:dyDescent="0.25">
      <c r="A472" s="2" t="s">
        <v>471</v>
      </c>
      <c r="B472">
        <v>12</v>
      </c>
      <c r="C472">
        <v>1879.306</v>
      </c>
      <c r="D472">
        <v>364</v>
      </c>
      <c r="E472">
        <v>456</v>
      </c>
      <c r="F472">
        <v>2</v>
      </c>
      <c r="G472">
        <v>3</v>
      </c>
      <c r="H472">
        <v>3</v>
      </c>
      <c r="I472" t="s">
        <v>803</v>
      </c>
    </row>
    <row r="473" spans="1:9" x14ac:dyDescent="0.25">
      <c r="A473" s="2" t="s">
        <v>472</v>
      </c>
      <c r="B473">
        <v>14</v>
      </c>
      <c r="C473">
        <v>2845.27</v>
      </c>
      <c r="D473">
        <v>258</v>
      </c>
      <c r="E473">
        <v>305</v>
      </c>
      <c r="F473">
        <v>2</v>
      </c>
      <c r="G473">
        <v>4</v>
      </c>
      <c r="H473">
        <v>4</v>
      </c>
      <c r="I473" t="s">
        <v>808</v>
      </c>
    </row>
    <row r="474" spans="1:9" x14ac:dyDescent="0.25">
      <c r="A474" s="2" t="s">
        <v>473</v>
      </c>
      <c r="B474">
        <v>22</v>
      </c>
      <c r="C474">
        <v>2988.674</v>
      </c>
      <c r="D474">
        <v>55</v>
      </c>
      <c r="E474">
        <v>280</v>
      </c>
      <c r="F474">
        <v>5</v>
      </c>
      <c r="G474">
        <v>4</v>
      </c>
      <c r="H474">
        <v>5</v>
      </c>
      <c r="I474" t="s">
        <v>806</v>
      </c>
    </row>
    <row r="475" spans="1:9" x14ac:dyDescent="0.25">
      <c r="A475" s="2" t="s">
        <v>474</v>
      </c>
      <c r="B475">
        <v>14</v>
      </c>
      <c r="C475">
        <v>1010.256</v>
      </c>
      <c r="D475">
        <v>258</v>
      </c>
      <c r="E475">
        <v>623</v>
      </c>
      <c r="F475">
        <v>3</v>
      </c>
      <c r="G475">
        <v>2</v>
      </c>
      <c r="H475">
        <v>4</v>
      </c>
      <c r="I475" t="s">
        <v>803</v>
      </c>
    </row>
    <row r="476" spans="1:9" x14ac:dyDescent="0.25">
      <c r="A476" s="2" t="s">
        <v>475</v>
      </c>
      <c r="B476">
        <v>6</v>
      </c>
      <c r="C476">
        <v>368.88</v>
      </c>
      <c r="D476">
        <v>674</v>
      </c>
      <c r="E476">
        <v>740</v>
      </c>
      <c r="F476">
        <v>1</v>
      </c>
      <c r="G476">
        <v>1</v>
      </c>
      <c r="H476">
        <v>1</v>
      </c>
      <c r="I476" t="s">
        <v>805</v>
      </c>
    </row>
    <row r="477" spans="1:9" x14ac:dyDescent="0.25">
      <c r="A477" s="2" t="s">
        <v>476</v>
      </c>
      <c r="B477">
        <v>12</v>
      </c>
      <c r="C477">
        <v>1008.136</v>
      </c>
      <c r="D477">
        <v>364</v>
      </c>
      <c r="E477">
        <v>625</v>
      </c>
      <c r="F477">
        <v>4</v>
      </c>
      <c r="G477">
        <v>2</v>
      </c>
      <c r="H477">
        <v>3</v>
      </c>
      <c r="I477" t="s">
        <v>803</v>
      </c>
    </row>
    <row r="478" spans="1:9" x14ac:dyDescent="0.25">
      <c r="A478" s="2" t="s">
        <v>477</v>
      </c>
      <c r="B478">
        <v>3</v>
      </c>
      <c r="C478">
        <v>329.87599999999998</v>
      </c>
      <c r="D478">
        <v>761</v>
      </c>
      <c r="E478">
        <v>745</v>
      </c>
      <c r="F478">
        <v>5</v>
      </c>
      <c r="G478">
        <v>1</v>
      </c>
      <c r="H478">
        <v>1</v>
      </c>
      <c r="I478" t="s">
        <v>807</v>
      </c>
    </row>
    <row r="479" spans="1:9" x14ac:dyDescent="0.25">
      <c r="A479" s="2" t="s">
        <v>478</v>
      </c>
      <c r="B479">
        <v>14</v>
      </c>
      <c r="C479">
        <v>2936.252</v>
      </c>
      <c r="D479">
        <v>258</v>
      </c>
      <c r="E479">
        <v>288</v>
      </c>
      <c r="F479">
        <v>4</v>
      </c>
      <c r="G479">
        <v>4</v>
      </c>
      <c r="H479">
        <v>4</v>
      </c>
      <c r="I479" t="s">
        <v>806</v>
      </c>
    </row>
    <row r="480" spans="1:9" x14ac:dyDescent="0.25">
      <c r="A480" s="2" t="s">
        <v>479</v>
      </c>
      <c r="B480">
        <v>15</v>
      </c>
      <c r="C480">
        <v>2238.0610000000001</v>
      </c>
      <c r="D480">
        <v>216</v>
      </c>
      <c r="E480">
        <v>402</v>
      </c>
      <c r="F480">
        <v>3</v>
      </c>
      <c r="G480">
        <v>3</v>
      </c>
      <c r="H480">
        <v>4</v>
      </c>
      <c r="I480" t="s">
        <v>803</v>
      </c>
    </row>
    <row r="481" spans="1:9" x14ac:dyDescent="0.25">
      <c r="A481" s="2" t="s">
        <v>480</v>
      </c>
      <c r="B481">
        <v>11</v>
      </c>
      <c r="C481">
        <v>3230.308</v>
      </c>
      <c r="D481">
        <v>407</v>
      </c>
      <c r="E481">
        <v>250</v>
      </c>
      <c r="F481">
        <v>4</v>
      </c>
      <c r="G481">
        <v>4</v>
      </c>
      <c r="H481">
        <v>3</v>
      </c>
      <c r="I481" t="s">
        <v>803</v>
      </c>
    </row>
    <row r="482" spans="1:9" x14ac:dyDescent="0.25">
      <c r="A482" s="2" t="s">
        <v>481</v>
      </c>
      <c r="B482">
        <v>5</v>
      </c>
      <c r="C482">
        <v>1259.04</v>
      </c>
      <c r="D482">
        <v>710</v>
      </c>
      <c r="E482">
        <v>572</v>
      </c>
      <c r="F482">
        <v>2</v>
      </c>
      <c r="G482">
        <v>2</v>
      </c>
      <c r="H482">
        <v>1</v>
      </c>
      <c r="I482" t="s">
        <v>805</v>
      </c>
    </row>
    <row r="483" spans="1:9" x14ac:dyDescent="0.25">
      <c r="A483" s="2" t="s">
        <v>482</v>
      </c>
      <c r="B483">
        <v>15</v>
      </c>
      <c r="C483">
        <v>5420.5140000000001</v>
      </c>
      <c r="D483">
        <v>216</v>
      </c>
      <c r="E483">
        <v>101</v>
      </c>
      <c r="F483">
        <v>5</v>
      </c>
      <c r="G483">
        <v>5</v>
      </c>
      <c r="H483">
        <v>4</v>
      </c>
      <c r="I483" t="s">
        <v>806</v>
      </c>
    </row>
    <row r="484" spans="1:9" x14ac:dyDescent="0.25">
      <c r="A484" s="2" t="s">
        <v>483</v>
      </c>
      <c r="B484">
        <v>34</v>
      </c>
      <c r="C484">
        <v>4299.1610000000001</v>
      </c>
      <c r="D484">
        <v>2</v>
      </c>
      <c r="E484">
        <v>158</v>
      </c>
      <c r="F484">
        <v>3</v>
      </c>
      <c r="G484">
        <v>5</v>
      </c>
      <c r="H484">
        <v>5</v>
      </c>
      <c r="I484" t="s">
        <v>804</v>
      </c>
    </row>
    <row r="485" spans="1:9" x14ac:dyDescent="0.25">
      <c r="A485" s="2" t="s">
        <v>484</v>
      </c>
      <c r="B485">
        <v>12</v>
      </c>
      <c r="C485">
        <v>2453.2840000000001</v>
      </c>
      <c r="D485">
        <v>364</v>
      </c>
      <c r="E485">
        <v>369</v>
      </c>
      <c r="F485">
        <v>2</v>
      </c>
      <c r="G485">
        <v>3</v>
      </c>
      <c r="H485">
        <v>3</v>
      </c>
      <c r="I485" t="s">
        <v>803</v>
      </c>
    </row>
    <row r="486" spans="1:9" x14ac:dyDescent="0.25">
      <c r="A486" s="2" t="s">
        <v>485</v>
      </c>
      <c r="B486">
        <v>19</v>
      </c>
      <c r="C486">
        <v>1548.702</v>
      </c>
      <c r="D486">
        <v>112</v>
      </c>
      <c r="E486">
        <v>511</v>
      </c>
      <c r="F486">
        <v>4</v>
      </c>
      <c r="G486">
        <v>2</v>
      </c>
      <c r="H486">
        <v>5</v>
      </c>
      <c r="I486" t="s">
        <v>803</v>
      </c>
    </row>
    <row r="487" spans="1:9" x14ac:dyDescent="0.25">
      <c r="A487" s="2" t="s">
        <v>486</v>
      </c>
      <c r="B487">
        <v>10</v>
      </c>
      <c r="C487">
        <v>1428.231</v>
      </c>
      <c r="D487">
        <v>463</v>
      </c>
      <c r="E487">
        <v>534</v>
      </c>
      <c r="F487">
        <v>4</v>
      </c>
      <c r="G487">
        <v>2</v>
      </c>
      <c r="H487">
        <v>3</v>
      </c>
      <c r="I487" t="s">
        <v>803</v>
      </c>
    </row>
    <row r="488" spans="1:9" x14ac:dyDescent="0.25">
      <c r="A488" s="2" t="s">
        <v>487</v>
      </c>
      <c r="B488">
        <v>13</v>
      </c>
      <c r="C488">
        <v>2725.982</v>
      </c>
      <c r="D488">
        <v>313</v>
      </c>
      <c r="E488">
        <v>321</v>
      </c>
      <c r="F488">
        <v>3</v>
      </c>
      <c r="G488">
        <v>3</v>
      </c>
      <c r="H488">
        <v>4</v>
      </c>
      <c r="I488" t="s">
        <v>803</v>
      </c>
    </row>
    <row r="489" spans="1:9" x14ac:dyDescent="0.25">
      <c r="A489" s="2" t="s">
        <v>488</v>
      </c>
      <c r="B489">
        <v>10</v>
      </c>
      <c r="C489">
        <v>4432.1379999999999</v>
      </c>
      <c r="D489">
        <v>463</v>
      </c>
      <c r="E489">
        <v>148</v>
      </c>
      <c r="F489">
        <v>1</v>
      </c>
      <c r="G489">
        <v>5</v>
      </c>
      <c r="H489">
        <v>3</v>
      </c>
      <c r="I489" t="s">
        <v>803</v>
      </c>
    </row>
    <row r="490" spans="1:9" x14ac:dyDescent="0.25">
      <c r="A490" s="2" t="s">
        <v>489</v>
      </c>
      <c r="B490">
        <v>11</v>
      </c>
      <c r="C490">
        <v>1303.893</v>
      </c>
      <c r="D490">
        <v>407</v>
      </c>
      <c r="E490">
        <v>561</v>
      </c>
      <c r="F490">
        <v>4</v>
      </c>
      <c r="G490">
        <v>2</v>
      </c>
      <c r="H490">
        <v>3</v>
      </c>
      <c r="I490" t="s">
        <v>803</v>
      </c>
    </row>
    <row r="491" spans="1:9" x14ac:dyDescent="0.25">
      <c r="A491" s="2" t="s">
        <v>490</v>
      </c>
      <c r="B491">
        <v>17</v>
      </c>
      <c r="C491">
        <v>2426.067</v>
      </c>
      <c r="D491">
        <v>161</v>
      </c>
      <c r="E491">
        <v>371</v>
      </c>
      <c r="F491">
        <v>4</v>
      </c>
      <c r="G491">
        <v>3</v>
      </c>
      <c r="H491">
        <v>4</v>
      </c>
      <c r="I491" t="s">
        <v>803</v>
      </c>
    </row>
    <row r="492" spans="1:9" x14ac:dyDescent="0.25">
      <c r="A492" s="2" t="s">
        <v>491</v>
      </c>
      <c r="B492">
        <v>18</v>
      </c>
      <c r="C492">
        <v>2258.192</v>
      </c>
      <c r="D492">
        <v>138</v>
      </c>
      <c r="E492">
        <v>396</v>
      </c>
      <c r="F492">
        <v>2</v>
      </c>
      <c r="G492">
        <v>3</v>
      </c>
      <c r="H492">
        <v>5</v>
      </c>
      <c r="I492" t="s">
        <v>803</v>
      </c>
    </row>
    <row r="493" spans="1:9" x14ac:dyDescent="0.25">
      <c r="A493" s="2" t="s">
        <v>492</v>
      </c>
      <c r="B493">
        <v>8</v>
      </c>
      <c r="C493">
        <v>795.154</v>
      </c>
      <c r="D493">
        <v>577</v>
      </c>
      <c r="E493">
        <v>673</v>
      </c>
      <c r="F493">
        <v>2</v>
      </c>
      <c r="G493">
        <v>1</v>
      </c>
      <c r="H493">
        <v>2</v>
      </c>
      <c r="I493" t="s">
        <v>805</v>
      </c>
    </row>
    <row r="494" spans="1:9" x14ac:dyDescent="0.25">
      <c r="A494" s="2" t="s">
        <v>493</v>
      </c>
      <c r="B494">
        <v>14</v>
      </c>
      <c r="C494">
        <v>3805.7139999999999</v>
      </c>
      <c r="D494">
        <v>258</v>
      </c>
      <c r="E494">
        <v>196</v>
      </c>
      <c r="F494">
        <v>5</v>
      </c>
      <c r="G494">
        <v>4</v>
      </c>
      <c r="H494">
        <v>4</v>
      </c>
      <c r="I494" t="s">
        <v>806</v>
      </c>
    </row>
    <row r="495" spans="1:9" x14ac:dyDescent="0.25">
      <c r="A495" s="2" t="s">
        <v>494</v>
      </c>
      <c r="B495">
        <v>19</v>
      </c>
      <c r="C495">
        <v>2218.98</v>
      </c>
      <c r="D495">
        <v>112</v>
      </c>
      <c r="E495">
        <v>406</v>
      </c>
      <c r="F495">
        <v>4</v>
      </c>
      <c r="G495">
        <v>3</v>
      </c>
      <c r="H495">
        <v>5</v>
      </c>
      <c r="I495" t="s">
        <v>803</v>
      </c>
    </row>
    <row r="496" spans="1:9" x14ac:dyDescent="0.25">
      <c r="A496" s="2" t="s">
        <v>495</v>
      </c>
      <c r="B496">
        <v>11</v>
      </c>
      <c r="C496">
        <v>1581.998</v>
      </c>
      <c r="D496">
        <v>407</v>
      </c>
      <c r="E496">
        <v>505</v>
      </c>
      <c r="F496">
        <v>1</v>
      </c>
      <c r="G496">
        <v>2</v>
      </c>
      <c r="H496">
        <v>3</v>
      </c>
      <c r="I496" t="s">
        <v>803</v>
      </c>
    </row>
    <row r="497" spans="1:9" x14ac:dyDescent="0.25">
      <c r="A497" s="2" t="s">
        <v>496</v>
      </c>
      <c r="B497">
        <v>17</v>
      </c>
      <c r="C497">
        <v>3766.3820000000001</v>
      </c>
      <c r="D497">
        <v>161</v>
      </c>
      <c r="E497">
        <v>200</v>
      </c>
      <c r="F497">
        <v>2</v>
      </c>
      <c r="G497">
        <v>4</v>
      </c>
      <c r="H497">
        <v>4</v>
      </c>
      <c r="I497" t="s">
        <v>808</v>
      </c>
    </row>
    <row r="498" spans="1:9" x14ac:dyDescent="0.25">
      <c r="A498" s="2" t="s">
        <v>497</v>
      </c>
      <c r="B498">
        <v>8</v>
      </c>
      <c r="C498">
        <v>1204.9100000000001</v>
      </c>
      <c r="D498">
        <v>577</v>
      </c>
      <c r="E498">
        <v>586</v>
      </c>
      <c r="F498">
        <v>4</v>
      </c>
      <c r="G498">
        <v>2</v>
      </c>
      <c r="H498">
        <v>2</v>
      </c>
      <c r="I498" t="s">
        <v>807</v>
      </c>
    </row>
    <row r="499" spans="1:9" x14ac:dyDescent="0.25">
      <c r="A499" s="2" t="s">
        <v>498</v>
      </c>
      <c r="B499">
        <v>22</v>
      </c>
      <c r="C499">
        <v>10663.727999999999</v>
      </c>
      <c r="D499">
        <v>55</v>
      </c>
      <c r="E499">
        <v>17</v>
      </c>
      <c r="F499">
        <v>4</v>
      </c>
      <c r="G499">
        <v>5</v>
      </c>
      <c r="H499">
        <v>5</v>
      </c>
      <c r="I499" t="s">
        <v>806</v>
      </c>
    </row>
    <row r="500" spans="1:9" x14ac:dyDescent="0.25">
      <c r="A500" s="2" t="s">
        <v>499</v>
      </c>
      <c r="B500">
        <v>13</v>
      </c>
      <c r="C500">
        <v>1908.4531999999999</v>
      </c>
      <c r="D500">
        <v>313</v>
      </c>
      <c r="E500">
        <v>451</v>
      </c>
      <c r="F500">
        <v>4</v>
      </c>
      <c r="G500">
        <v>3</v>
      </c>
      <c r="H500">
        <v>4</v>
      </c>
      <c r="I500" t="s">
        <v>803</v>
      </c>
    </row>
    <row r="501" spans="1:9" x14ac:dyDescent="0.25">
      <c r="A501" s="2" t="s">
        <v>500</v>
      </c>
      <c r="B501">
        <v>6</v>
      </c>
      <c r="C501">
        <v>1256.944</v>
      </c>
      <c r="D501">
        <v>674</v>
      </c>
      <c r="E501">
        <v>573</v>
      </c>
      <c r="F501">
        <v>3</v>
      </c>
      <c r="G501">
        <v>2</v>
      </c>
      <c r="H501">
        <v>1</v>
      </c>
      <c r="I501" t="s">
        <v>803</v>
      </c>
    </row>
    <row r="502" spans="1:9" x14ac:dyDescent="0.25">
      <c r="A502" s="2" t="s">
        <v>501</v>
      </c>
      <c r="B502">
        <v>8</v>
      </c>
      <c r="C502">
        <v>937.03899999999999</v>
      </c>
      <c r="D502">
        <v>577</v>
      </c>
      <c r="E502">
        <v>641</v>
      </c>
      <c r="F502">
        <v>1</v>
      </c>
      <c r="G502">
        <v>1</v>
      </c>
      <c r="H502">
        <v>2</v>
      </c>
      <c r="I502" t="s">
        <v>805</v>
      </c>
    </row>
    <row r="503" spans="1:9" x14ac:dyDescent="0.25">
      <c r="A503" s="2" t="s">
        <v>502</v>
      </c>
      <c r="B503">
        <v>12</v>
      </c>
      <c r="C503">
        <v>1758.3</v>
      </c>
      <c r="D503">
        <v>364</v>
      </c>
      <c r="E503">
        <v>474</v>
      </c>
      <c r="F503">
        <v>5</v>
      </c>
      <c r="G503">
        <v>3</v>
      </c>
      <c r="H503">
        <v>3</v>
      </c>
      <c r="I503" t="s">
        <v>803</v>
      </c>
    </row>
    <row r="504" spans="1:9" x14ac:dyDescent="0.25">
      <c r="A504" s="2" t="s">
        <v>503</v>
      </c>
      <c r="B504">
        <v>14</v>
      </c>
      <c r="C504">
        <v>3785.2759999999998</v>
      </c>
      <c r="D504">
        <v>258</v>
      </c>
      <c r="E504">
        <v>199</v>
      </c>
      <c r="F504">
        <v>4</v>
      </c>
      <c r="G504">
        <v>4</v>
      </c>
      <c r="H504">
        <v>4</v>
      </c>
      <c r="I504" t="s">
        <v>806</v>
      </c>
    </row>
    <row r="505" spans="1:9" x14ac:dyDescent="0.25">
      <c r="A505" s="2" t="s">
        <v>504</v>
      </c>
      <c r="B505">
        <v>10</v>
      </c>
      <c r="C505">
        <v>2350.1880000000001</v>
      </c>
      <c r="D505">
        <v>463</v>
      </c>
      <c r="E505">
        <v>383</v>
      </c>
      <c r="F505">
        <v>3</v>
      </c>
      <c r="G505">
        <v>3</v>
      </c>
      <c r="H505">
        <v>3</v>
      </c>
      <c r="I505" t="s">
        <v>803</v>
      </c>
    </row>
    <row r="506" spans="1:9" x14ac:dyDescent="0.25">
      <c r="A506" s="2" t="s">
        <v>505</v>
      </c>
      <c r="B506">
        <v>7</v>
      </c>
      <c r="C506">
        <v>1342.2819999999999</v>
      </c>
      <c r="D506">
        <v>623</v>
      </c>
      <c r="E506">
        <v>551</v>
      </c>
      <c r="F506">
        <v>1</v>
      </c>
      <c r="G506">
        <v>2</v>
      </c>
      <c r="H506">
        <v>2</v>
      </c>
      <c r="I506" t="s">
        <v>805</v>
      </c>
    </row>
    <row r="507" spans="1:9" x14ac:dyDescent="0.25">
      <c r="A507" s="2" t="s">
        <v>506</v>
      </c>
      <c r="B507">
        <v>7</v>
      </c>
      <c r="C507">
        <v>1242.8330000000001</v>
      </c>
      <c r="D507">
        <v>623</v>
      </c>
      <c r="E507">
        <v>580</v>
      </c>
      <c r="F507">
        <v>2</v>
      </c>
      <c r="G507">
        <v>2</v>
      </c>
      <c r="H507">
        <v>2</v>
      </c>
      <c r="I507" t="s">
        <v>805</v>
      </c>
    </row>
    <row r="508" spans="1:9" x14ac:dyDescent="0.25">
      <c r="A508" s="2" t="s">
        <v>507</v>
      </c>
      <c r="B508">
        <v>13</v>
      </c>
      <c r="C508">
        <v>776.38400000000001</v>
      </c>
      <c r="D508">
        <v>313</v>
      </c>
      <c r="E508">
        <v>676</v>
      </c>
      <c r="F508">
        <v>3</v>
      </c>
      <c r="G508">
        <v>1</v>
      </c>
      <c r="H508">
        <v>4</v>
      </c>
      <c r="I508" t="s">
        <v>803</v>
      </c>
    </row>
    <row r="509" spans="1:9" x14ac:dyDescent="0.25">
      <c r="A509" s="2" t="s">
        <v>508</v>
      </c>
      <c r="B509">
        <v>8</v>
      </c>
      <c r="C509">
        <v>3061.5430000000001</v>
      </c>
      <c r="D509">
        <v>577</v>
      </c>
      <c r="E509">
        <v>272</v>
      </c>
      <c r="F509">
        <v>3</v>
      </c>
      <c r="G509">
        <v>4</v>
      </c>
      <c r="H509">
        <v>2</v>
      </c>
      <c r="I509" t="s">
        <v>803</v>
      </c>
    </row>
    <row r="510" spans="1:9" x14ac:dyDescent="0.25">
      <c r="A510" s="2" t="s">
        <v>509</v>
      </c>
      <c r="B510">
        <v>2</v>
      </c>
      <c r="C510">
        <v>16.739000000000001</v>
      </c>
      <c r="D510">
        <v>779</v>
      </c>
      <c r="E510">
        <v>790</v>
      </c>
      <c r="F510">
        <v>1</v>
      </c>
      <c r="G510">
        <v>1</v>
      </c>
      <c r="H510">
        <v>1</v>
      </c>
      <c r="I510" t="s">
        <v>805</v>
      </c>
    </row>
    <row r="511" spans="1:9" x14ac:dyDescent="0.25">
      <c r="A511" s="2" t="s">
        <v>510</v>
      </c>
      <c r="B511">
        <v>13</v>
      </c>
      <c r="C511">
        <v>2394.0250000000001</v>
      </c>
      <c r="D511">
        <v>313</v>
      </c>
      <c r="E511">
        <v>373</v>
      </c>
      <c r="F511">
        <v>2</v>
      </c>
      <c r="G511">
        <v>3</v>
      </c>
      <c r="H511">
        <v>4</v>
      </c>
      <c r="I511" t="s">
        <v>803</v>
      </c>
    </row>
    <row r="512" spans="1:9" x14ac:dyDescent="0.25">
      <c r="A512" s="2" t="s">
        <v>511</v>
      </c>
      <c r="B512">
        <v>9</v>
      </c>
      <c r="C512">
        <v>400.01600000000002</v>
      </c>
      <c r="D512">
        <v>524</v>
      </c>
      <c r="E512">
        <v>733</v>
      </c>
      <c r="F512">
        <v>1</v>
      </c>
      <c r="G512">
        <v>1</v>
      </c>
      <c r="H512">
        <v>2</v>
      </c>
      <c r="I512" t="s">
        <v>805</v>
      </c>
    </row>
    <row r="513" spans="1:9" x14ac:dyDescent="0.25">
      <c r="A513" s="2" t="s">
        <v>512</v>
      </c>
      <c r="B513">
        <v>11</v>
      </c>
      <c r="C513">
        <v>2456.1819999999998</v>
      </c>
      <c r="D513">
        <v>407</v>
      </c>
      <c r="E513">
        <v>365</v>
      </c>
      <c r="F513">
        <v>3</v>
      </c>
      <c r="G513">
        <v>3</v>
      </c>
      <c r="H513">
        <v>3</v>
      </c>
      <c r="I513" t="s">
        <v>803</v>
      </c>
    </row>
    <row r="514" spans="1:9" x14ac:dyDescent="0.25">
      <c r="A514" s="2" t="s">
        <v>513</v>
      </c>
      <c r="B514">
        <v>6</v>
      </c>
      <c r="C514">
        <v>1252.8</v>
      </c>
      <c r="D514">
        <v>674</v>
      </c>
      <c r="E514">
        <v>576</v>
      </c>
      <c r="F514">
        <v>2</v>
      </c>
      <c r="G514">
        <v>2</v>
      </c>
      <c r="H514">
        <v>1</v>
      </c>
      <c r="I514" t="s">
        <v>805</v>
      </c>
    </row>
    <row r="515" spans="1:9" x14ac:dyDescent="0.25">
      <c r="A515" s="2" t="s">
        <v>514</v>
      </c>
      <c r="B515">
        <v>11</v>
      </c>
      <c r="C515">
        <v>2203.7779999999998</v>
      </c>
      <c r="D515">
        <v>407</v>
      </c>
      <c r="E515">
        <v>409</v>
      </c>
      <c r="F515">
        <v>3</v>
      </c>
      <c r="G515">
        <v>3</v>
      </c>
      <c r="H515">
        <v>3</v>
      </c>
      <c r="I515" t="s">
        <v>803</v>
      </c>
    </row>
    <row r="516" spans="1:9" x14ac:dyDescent="0.25">
      <c r="A516" s="2" t="s">
        <v>515</v>
      </c>
      <c r="B516">
        <v>10</v>
      </c>
      <c r="C516">
        <v>2984.9479999999999</v>
      </c>
      <c r="D516">
        <v>463</v>
      </c>
      <c r="E516">
        <v>281</v>
      </c>
      <c r="F516">
        <v>4</v>
      </c>
      <c r="G516">
        <v>4</v>
      </c>
      <c r="H516">
        <v>3</v>
      </c>
      <c r="I516" t="s">
        <v>803</v>
      </c>
    </row>
    <row r="517" spans="1:9" x14ac:dyDescent="0.25">
      <c r="A517" s="2" t="s">
        <v>516</v>
      </c>
      <c r="B517">
        <v>22</v>
      </c>
      <c r="C517">
        <v>5503.0929999999998</v>
      </c>
      <c r="D517">
        <v>55</v>
      </c>
      <c r="E517">
        <v>96</v>
      </c>
      <c r="F517">
        <v>5</v>
      </c>
      <c r="G517">
        <v>5</v>
      </c>
      <c r="H517">
        <v>5</v>
      </c>
      <c r="I517" t="s">
        <v>806</v>
      </c>
    </row>
    <row r="518" spans="1:9" x14ac:dyDescent="0.25">
      <c r="A518" s="2" t="s">
        <v>517</v>
      </c>
      <c r="B518">
        <v>15</v>
      </c>
      <c r="C518">
        <v>6320.7460000000001</v>
      </c>
      <c r="D518">
        <v>216</v>
      </c>
      <c r="E518">
        <v>71</v>
      </c>
      <c r="F518">
        <v>5</v>
      </c>
      <c r="G518">
        <v>5</v>
      </c>
      <c r="H518">
        <v>4</v>
      </c>
      <c r="I518" t="s">
        <v>806</v>
      </c>
    </row>
    <row r="519" spans="1:9" x14ac:dyDescent="0.25">
      <c r="A519" s="2" t="s">
        <v>518</v>
      </c>
      <c r="B519">
        <v>17</v>
      </c>
      <c r="C519">
        <v>2302.3679999999999</v>
      </c>
      <c r="D519">
        <v>161</v>
      </c>
      <c r="E519">
        <v>388</v>
      </c>
      <c r="F519">
        <v>4</v>
      </c>
      <c r="G519">
        <v>3</v>
      </c>
      <c r="H519">
        <v>4</v>
      </c>
      <c r="I519" t="s">
        <v>803</v>
      </c>
    </row>
    <row r="520" spans="1:9" x14ac:dyDescent="0.25">
      <c r="A520" s="2" t="s">
        <v>519</v>
      </c>
      <c r="B520">
        <v>11</v>
      </c>
      <c r="C520">
        <v>1031.6020000000001</v>
      </c>
      <c r="D520">
        <v>407</v>
      </c>
      <c r="E520">
        <v>620</v>
      </c>
      <c r="F520">
        <v>1</v>
      </c>
      <c r="G520">
        <v>2</v>
      </c>
      <c r="H520">
        <v>3</v>
      </c>
      <c r="I520" t="s">
        <v>803</v>
      </c>
    </row>
    <row r="521" spans="1:9" x14ac:dyDescent="0.25">
      <c r="A521" s="2" t="s">
        <v>520</v>
      </c>
      <c r="B521">
        <v>20</v>
      </c>
      <c r="C521">
        <v>2722.8429999999998</v>
      </c>
      <c r="D521">
        <v>87</v>
      </c>
      <c r="E521">
        <v>323</v>
      </c>
      <c r="F521">
        <v>3</v>
      </c>
      <c r="G521">
        <v>3</v>
      </c>
      <c r="H521">
        <v>5</v>
      </c>
      <c r="I521" t="s">
        <v>803</v>
      </c>
    </row>
    <row r="522" spans="1:9" x14ac:dyDescent="0.25">
      <c r="A522" s="2" t="s">
        <v>521</v>
      </c>
      <c r="B522">
        <v>15</v>
      </c>
      <c r="C522">
        <v>2921.5</v>
      </c>
      <c r="D522">
        <v>216</v>
      </c>
      <c r="E522">
        <v>292</v>
      </c>
      <c r="F522">
        <v>3</v>
      </c>
      <c r="G522">
        <v>4</v>
      </c>
      <c r="H522">
        <v>4</v>
      </c>
      <c r="I522" t="s">
        <v>804</v>
      </c>
    </row>
    <row r="523" spans="1:9" x14ac:dyDescent="0.25">
      <c r="A523" s="2" t="s">
        <v>522</v>
      </c>
      <c r="B523">
        <v>13</v>
      </c>
      <c r="C523">
        <v>2071.9140000000002</v>
      </c>
      <c r="D523">
        <v>313</v>
      </c>
      <c r="E523">
        <v>433</v>
      </c>
      <c r="F523">
        <v>4</v>
      </c>
      <c r="G523">
        <v>3</v>
      </c>
      <c r="H523">
        <v>4</v>
      </c>
      <c r="I523" t="s">
        <v>803</v>
      </c>
    </row>
    <row r="524" spans="1:9" x14ac:dyDescent="0.25">
      <c r="A524" s="2" t="s">
        <v>523</v>
      </c>
      <c r="B524">
        <v>4</v>
      </c>
      <c r="C524">
        <v>742.08199999999999</v>
      </c>
      <c r="D524">
        <v>738</v>
      </c>
      <c r="E524">
        <v>685</v>
      </c>
      <c r="F524">
        <v>3</v>
      </c>
      <c r="G524">
        <v>1</v>
      </c>
      <c r="H524">
        <v>1</v>
      </c>
      <c r="I524" t="s">
        <v>803</v>
      </c>
    </row>
    <row r="525" spans="1:9" x14ac:dyDescent="0.25">
      <c r="A525" s="2" t="s">
        <v>524</v>
      </c>
      <c r="B525">
        <v>3</v>
      </c>
      <c r="C525">
        <v>162.232</v>
      </c>
      <c r="D525">
        <v>761</v>
      </c>
      <c r="E525">
        <v>770</v>
      </c>
      <c r="F525">
        <v>3</v>
      </c>
      <c r="G525">
        <v>1</v>
      </c>
      <c r="H525">
        <v>1</v>
      </c>
      <c r="I525" t="s">
        <v>803</v>
      </c>
    </row>
    <row r="526" spans="1:9" x14ac:dyDescent="0.25">
      <c r="A526" s="2" t="s">
        <v>525</v>
      </c>
      <c r="B526">
        <v>6</v>
      </c>
      <c r="C526">
        <v>1314.0229999999999</v>
      </c>
      <c r="D526">
        <v>674</v>
      </c>
      <c r="E526">
        <v>559</v>
      </c>
      <c r="F526">
        <v>2</v>
      </c>
      <c r="G526">
        <v>2</v>
      </c>
      <c r="H526">
        <v>1</v>
      </c>
      <c r="I526" t="s">
        <v>805</v>
      </c>
    </row>
    <row r="527" spans="1:9" x14ac:dyDescent="0.25">
      <c r="A527" s="2" t="s">
        <v>526</v>
      </c>
      <c r="B527">
        <v>16</v>
      </c>
      <c r="C527">
        <v>3794.08</v>
      </c>
      <c r="D527">
        <v>189</v>
      </c>
      <c r="E527">
        <v>197</v>
      </c>
      <c r="F527">
        <v>5</v>
      </c>
      <c r="G527">
        <v>4</v>
      </c>
      <c r="H527">
        <v>4</v>
      </c>
      <c r="I527" t="s">
        <v>806</v>
      </c>
    </row>
    <row r="528" spans="1:9" x14ac:dyDescent="0.25">
      <c r="A528" s="2" t="s">
        <v>527</v>
      </c>
      <c r="B528">
        <v>19</v>
      </c>
      <c r="C528">
        <v>2749.8809999999999</v>
      </c>
      <c r="D528">
        <v>112</v>
      </c>
      <c r="E528">
        <v>318</v>
      </c>
      <c r="F528">
        <v>3</v>
      </c>
      <c r="G528">
        <v>4</v>
      </c>
      <c r="H528">
        <v>5</v>
      </c>
      <c r="I528" t="s">
        <v>804</v>
      </c>
    </row>
    <row r="529" spans="1:9" x14ac:dyDescent="0.25">
      <c r="A529" s="2" t="s">
        <v>528</v>
      </c>
      <c r="B529">
        <v>12</v>
      </c>
      <c r="C529">
        <v>775.41399999999999</v>
      </c>
      <c r="D529">
        <v>364</v>
      </c>
      <c r="E529">
        <v>677</v>
      </c>
      <c r="F529">
        <v>3</v>
      </c>
      <c r="G529">
        <v>1</v>
      </c>
      <c r="H529">
        <v>3</v>
      </c>
      <c r="I529" t="s">
        <v>803</v>
      </c>
    </row>
    <row r="530" spans="1:9" x14ac:dyDescent="0.25">
      <c r="A530" s="2" t="s">
        <v>529</v>
      </c>
      <c r="B530">
        <v>10</v>
      </c>
      <c r="C530">
        <v>2477.9459999999999</v>
      </c>
      <c r="D530">
        <v>463</v>
      </c>
      <c r="E530">
        <v>360</v>
      </c>
      <c r="F530">
        <v>4</v>
      </c>
      <c r="G530">
        <v>3</v>
      </c>
      <c r="H530">
        <v>3</v>
      </c>
      <c r="I530" t="s">
        <v>803</v>
      </c>
    </row>
    <row r="531" spans="1:9" x14ac:dyDescent="0.25">
      <c r="A531" s="2" t="s">
        <v>530</v>
      </c>
      <c r="B531">
        <v>5</v>
      </c>
      <c r="C531">
        <v>922.48699999999997</v>
      </c>
      <c r="D531">
        <v>710</v>
      </c>
      <c r="E531">
        <v>645</v>
      </c>
      <c r="F531">
        <v>3</v>
      </c>
      <c r="G531">
        <v>1</v>
      </c>
      <c r="H531">
        <v>1</v>
      </c>
      <c r="I531" t="s">
        <v>803</v>
      </c>
    </row>
    <row r="532" spans="1:9" x14ac:dyDescent="0.25">
      <c r="A532" s="2" t="s">
        <v>531</v>
      </c>
      <c r="B532">
        <v>11</v>
      </c>
      <c r="C532">
        <v>1687.027</v>
      </c>
      <c r="D532">
        <v>407</v>
      </c>
      <c r="E532">
        <v>488</v>
      </c>
      <c r="F532">
        <v>2</v>
      </c>
      <c r="G532">
        <v>2</v>
      </c>
      <c r="H532">
        <v>3</v>
      </c>
      <c r="I532" t="s">
        <v>803</v>
      </c>
    </row>
    <row r="533" spans="1:9" x14ac:dyDescent="0.25">
      <c r="A533" s="2" t="s">
        <v>532</v>
      </c>
      <c r="B533">
        <v>4</v>
      </c>
      <c r="C533">
        <v>154.28800000000001</v>
      </c>
      <c r="D533">
        <v>738</v>
      </c>
      <c r="E533">
        <v>774</v>
      </c>
      <c r="F533">
        <v>2</v>
      </c>
      <c r="G533">
        <v>1</v>
      </c>
      <c r="H533">
        <v>1</v>
      </c>
      <c r="I533" t="s">
        <v>805</v>
      </c>
    </row>
    <row r="534" spans="1:9" x14ac:dyDescent="0.25">
      <c r="A534" s="2" t="s">
        <v>533</v>
      </c>
      <c r="B534">
        <v>14</v>
      </c>
      <c r="C534">
        <v>3206.1320000000001</v>
      </c>
      <c r="D534">
        <v>258</v>
      </c>
      <c r="E534">
        <v>253</v>
      </c>
      <c r="F534">
        <v>1</v>
      </c>
      <c r="G534">
        <v>4</v>
      </c>
      <c r="H534">
        <v>4</v>
      </c>
      <c r="I534" t="s">
        <v>808</v>
      </c>
    </row>
    <row r="535" spans="1:9" x14ac:dyDescent="0.25">
      <c r="A535" s="2" t="s">
        <v>534</v>
      </c>
      <c r="B535">
        <v>20</v>
      </c>
      <c r="C535">
        <v>3983.6419999999998</v>
      </c>
      <c r="D535">
        <v>87</v>
      </c>
      <c r="E535">
        <v>178</v>
      </c>
      <c r="F535">
        <v>3</v>
      </c>
      <c r="G535">
        <v>4</v>
      </c>
      <c r="H535">
        <v>5</v>
      </c>
      <c r="I535" t="s">
        <v>804</v>
      </c>
    </row>
    <row r="536" spans="1:9" x14ac:dyDescent="0.25">
      <c r="A536" s="2" t="s">
        <v>535</v>
      </c>
      <c r="B536">
        <v>19</v>
      </c>
      <c r="C536">
        <v>5087.92</v>
      </c>
      <c r="D536">
        <v>112</v>
      </c>
      <c r="E536">
        <v>114</v>
      </c>
      <c r="F536">
        <v>5</v>
      </c>
      <c r="G536">
        <v>5</v>
      </c>
      <c r="H536">
        <v>5</v>
      </c>
      <c r="I536" t="s">
        <v>806</v>
      </c>
    </row>
    <row r="537" spans="1:9" x14ac:dyDescent="0.25">
      <c r="A537" s="2" t="s">
        <v>536</v>
      </c>
      <c r="B537">
        <v>6</v>
      </c>
      <c r="C537">
        <v>639.178</v>
      </c>
      <c r="D537">
        <v>674</v>
      </c>
      <c r="E537">
        <v>705</v>
      </c>
      <c r="F537">
        <v>2</v>
      </c>
      <c r="G537">
        <v>1</v>
      </c>
      <c r="H537">
        <v>1</v>
      </c>
      <c r="I537" t="s">
        <v>805</v>
      </c>
    </row>
    <row r="538" spans="1:9" x14ac:dyDescent="0.25">
      <c r="A538" s="2" t="s">
        <v>537</v>
      </c>
      <c r="B538">
        <v>24</v>
      </c>
      <c r="C538">
        <v>7443.69</v>
      </c>
      <c r="D538">
        <v>36</v>
      </c>
      <c r="E538">
        <v>49</v>
      </c>
      <c r="F538">
        <v>1</v>
      </c>
      <c r="G538">
        <v>5</v>
      </c>
      <c r="H538">
        <v>5</v>
      </c>
      <c r="I538" t="s">
        <v>808</v>
      </c>
    </row>
    <row r="539" spans="1:9" x14ac:dyDescent="0.25">
      <c r="A539" s="2" t="s">
        <v>538</v>
      </c>
      <c r="B539">
        <v>7</v>
      </c>
      <c r="C539">
        <v>475.65600000000001</v>
      </c>
      <c r="D539">
        <v>623</v>
      </c>
      <c r="E539">
        <v>723</v>
      </c>
      <c r="F539">
        <v>1</v>
      </c>
      <c r="G539">
        <v>1</v>
      </c>
      <c r="H539">
        <v>2</v>
      </c>
      <c r="I539" t="s">
        <v>805</v>
      </c>
    </row>
    <row r="540" spans="1:9" x14ac:dyDescent="0.25">
      <c r="A540" s="2" t="s">
        <v>539</v>
      </c>
      <c r="B540">
        <v>15</v>
      </c>
      <c r="C540">
        <v>1613.402</v>
      </c>
      <c r="D540">
        <v>216</v>
      </c>
      <c r="E540">
        <v>499</v>
      </c>
      <c r="F540">
        <v>1</v>
      </c>
      <c r="G540">
        <v>2</v>
      </c>
      <c r="H540">
        <v>4</v>
      </c>
      <c r="I540" t="s">
        <v>803</v>
      </c>
    </row>
    <row r="541" spans="1:9" x14ac:dyDescent="0.25">
      <c r="A541" s="2" t="s">
        <v>540</v>
      </c>
      <c r="B541">
        <v>19</v>
      </c>
      <c r="C541">
        <v>3144.6779999999999</v>
      </c>
      <c r="D541">
        <v>112</v>
      </c>
      <c r="E541">
        <v>262</v>
      </c>
      <c r="F541">
        <v>2</v>
      </c>
      <c r="G541">
        <v>4</v>
      </c>
      <c r="H541">
        <v>5</v>
      </c>
      <c r="I541" t="s">
        <v>808</v>
      </c>
    </row>
    <row r="542" spans="1:9" x14ac:dyDescent="0.25">
      <c r="A542" s="2" t="s">
        <v>541</v>
      </c>
      <c r="B542">
        <v>5</v>
      </c>
      <c r="C542">
        <v>370.34800000000001</v>
      </c>
      <c r="D542">
        <v>710</v>
      </c>
      <c r="E542">
        <v>739</v>
      </c>
      <c r="F542">
        <v>1</v>
      </c>
      <c r="G542">
        <v>1</v>
      </c>
      <c r="H542">
        <v>1</v>
      </c>
      <c r="I542" t="s">
        <v>805</v>
      </c>
    </row>
    <row r="543" spans="1:9" x14ac:dyDescent="0.25">
      <c r="A543" s="2" t="s">
        <v>542</v>
      </c>
      <c r="B543">
        <v>11</v>
      </c>
      <c r="C543">
        <v>855.11599999999999</v>
      </c>
      <c r="D543">
        <v>407</v>
      </c>
      <c r="E543">
        <v>662</v>
      </c>
      <c r="F543">
        <v>5</v>
      </c>
      <c r="G543">
        <v>1</v>
      </c>
      <c r="H543">
        <v>3</v>
      </c>
      <c r="I543" t="s">
        <v>803</v>
      </c>
    </row>
    <row r="544" spans="1:9" x14ac:dyDescent="0.25">
      <c r="A544" s="2" t="s">
        <v>543</v>
      </c>
      <c r="B544">
        <v>10</v>
      </c>
      <c r="C544">
        <v>2890.1390000000001</v>
      </c>
      <c r="D544">
        <v>463</v>
      </c>
      <c r="E544">
        <v>296</v>
      </c>
      <c r="F544">
        <v>4</v>
      </c>
      <c r="G544">
        <v>4</v>
      </c>
      <c r="H544">
        <v>3</v>
      </c>
      <c r="I544" t="s">
        <v>803</v>
      </c>
    </row>
    <row r="545" spans="1:9" x14ac:dyDescent="0.25">
      <c r="A545" s="2" t="s">
        <v>544</v>
      </c>
      <c r="B545">
        <v>11</v>
      </c>
      <c r="C545">
        <v>1319.4498000000001</v>
      </c>
      <c r="D545">
        <v>407</v>
      </c>
      <c r="E545">
        <v>557</v>
      </c>
      <c r="F545">
        <v>2</v>
      </c>
      <c r="G545">
        <v>2</v>
      </c>
      <c r="H545">
        <v>3</v>
      </c>
      <c r="I545" t="s">
        <v>803</v>
      </c>
    </row>
    <row r="546" spans="1:9" x14ac:dyDescent="0.25">
      <c r="A546" s="2" t="s">
        <v>545</v>
      </c>
      <c r="B546">
        <v>15</v>
      </c>
      <c r="C546">
        <v>1560.05</v>
      </c>
      <c r="D546">
        <v>216</v>
      </c>
      <c r="E546">
        <v>510</v>
      </c>
      <c r="F546">
        <v>4</v>
      </c>
      <c r="G546">
        <v>2</v>
      </c>
      <c r="H546">
        <v>4</v>
      </c>
      <c r="I546" t="s">
        <v>803</v>
      </c>
    </row>
    <row r="547" spans="1:9" x14ac:dyDescent="0.25">
      <c r="A547" s="2" t="s">
        <v>546</v>
      </c>
      <c r="B547">
        <v>11</v>
      </c>
      <c r="C547">
        <v>1734.5740000000001</v>
      </c>
      <c r="D547">
        <v>407</v>
      </c>
      <c r="E547">
        <v>480</v>
      </c>
      <c r="F547">
        <v>5</v>
      </c>
      <c r="G547">
        <v>2</v>
      </c>
      <c r="H547">
        <v>3</v>
      </c>
      <c r="I547" t="s">
        <v>803</v>
      </c>
    </row>
    <row r="548" spans="1:9" x14ac:dyDescent="0.25">
      <c r="A548" s="2" t="s">
        <v>547</v>
      </c>
      <c r="B548">
        <v>14</v>
      </c>
      <c r="C548">
        <v>5341.9</v>
      </c>
      <c r="D548">
        <v>258</v>
      </c>
      <c r="E548">
        <v>105</v>
      </c>
      <c r="F548">
        <v>5</v>
      </c>
      <c r="G548">
        <v>5</v>
      </c>
      <c r="H548">
        <v>4</v>
      </c>
      <c r="I548" t="s">
        <v>806</v>
      </c>
    </row>
    <row r="549" spans="1:9" x14ac:dyDescent="0.25">
      <c r="A549" s="2" t="s">
        <v>548</v>
      </c>
      <c r="B549">
        <v>3</v>
      </c>
      <c r="C549">
        <v>5253.8760000000002</v>
      </c>
      <c r="D549">
        <v>761</v>
      </c>
      <c r="E549">
        <v>109</v>
      </c>
      <c r="F549">
        <v>4</v>
      </c>
      <c r="G549">
        <v>5</v>
      </c>
      <c r="H549">
        <v>1</v>
      </c>
      <c r="I549" t="s">
        <v>803</v>
      </c>
    </row>
    <row r="550" spans="1:9" x14ac:dyDescent="0.25">
      <c r="A550" s="2" t="s">
        <v>549</v>
      </c>
      <c r="B550">
        <v>13</v>
      </c>
      <c r="C550">
        <v>2254.2849999999999</v>
      </c>
      <c r="D550">
        <v>313</v>
      </c>
      <c r="E550">
        <v>398</v>
      </c>
      <c r="F550">
        <v>4</v>
      </c>
      <c r="G550">
        <v>3</v>
      </c>
      <c r="H550">
        <v>4</v>
      </c>
      <c r="I550" t="s">
        <v>803</v>
      </c>
    </row>
    <row r="551" spans="1:9" x14ac:dyDescent="0.25">
      <c r="A551" s="2" t="s">
        <v>550</v>
      </c>
      <c r="B551">
        <v>21</v>
      </c>
      <c r="C551">
        <v>4152.6959999999999</v>
      </c>
      <c r="D551">
        <v>71</v>
      </c>
      <c r="E551">
        <v>171</v>
      </c>
      <c r="F551">
        <v>3</v>
      </c>
      <c r="G551">
        <v>4</v>
      </c>
      <c r="H551">
        <v>5</v>
      </c>
      <c r="I551" t="s">
        <v>804</v>
      </c>
    </row>
    <row r="552" spans="1:9" x14ac:dyDescent="0.25">
      <c r="A552" s="2" t="s">
        <v>551</v>
      </c>
      <c r="B552">
        <v>6</v>
      </c>
      <c r="C552">
        <v>593.60599999999999</v>
      </c>
      <c r="D552">
        <v>674</v>
      </c>
      <c r="E552">
        <v>711</v>
      </c>
      <c r="F552">
        <v>4</v>
      </c>
      <c r="G552">
        <v>1</v>
      </c>
      <c r="H552">
        <v>1</v>
      </c>
      <c r="I552" t="s">
        <v>807</v>
      </c>
    </row>
    <row r="553" spans="1:9" x14ac:dyDescent="0.25">
      <c r="A553" s="2" t="s">
        <v>552</v>
      </c>
      <c r="B553">
        <v>10</v>
      </c>
      <c r="C553">
        <v>2564.9059999999999</v>
      </c>
      <c r="D553">
        <v>463</v>
      </c>
      <c r="E553">
        <v>346</v>
      </c>
      <c r="F553">
        <v>1</v>
      </c>
      <c r="G553">
        <v>3</v>
      </c>
      <c r="H553">
        <v>3</v>
      </c>
      <c r="I553" t="s">
        <v>803</v>
      </c>
    </row>
    <row r="554" spans="1:9" x14ac:dyDescent="0.25">
      <c r="A554" s="2" t="s">
        <v>553</v>
      </c>
      <c r="B554">
        <v>2</v>
      </c>
      <c r="C554">
        <v>273.87200000000001</v>
      </c>
      <c r="D554">
        <v>779</v>
      </c>
      <c r="E554">
        <v>754</v>
      </c>
      <c r="F554">
        <v>1</v>
      </c>
      <c r="G554">
        <v>1</v>
      </c>
      <c r="H554">
        <v>1</v>
      </c>
      <c r="I554" t="s">
        <v>805</v>
      </c>
    </row>
    <row r="555" spans="1:9" x14ac:dyDescent="0.25">
      <c r="A555" s="2" t="s">
        <v>554</v>
      </c>
      <c r="B555">
        <v>17</v>
      </c>
      <c r="C555">
        <v>1972.5989999999999</v>
      </c>
      <c r="D555">
        <v>161</v>
      </c>
      <c r="E555">
        <v>444</v>
      </c>
      <c r="F555">
        <v>5</v>
      </c>
      <c r="G555">
        <v>3</v>
      </c>
      <c r="H555">
        <v>4</v>
      </c>
      <c r="I555" t="s">
        <v>803</v>
      </c>
    </row>
    <row r="556" spans="1:9" x14ac:dyDescent="0.25">
      <c r="A556" s="2" t="s">
        <v>555</v>
      </c>
      <c r="B556">
        <v>17</v>
      </c>
      <c r="C556">
        <v>2461.404</v>
      </c>
      <c r="D556">
        <v>161</v>
      </c>
      <c r="E556">
        <v>363</v>
      </c>
      <c r="F556">
        <v>2</v>
      </c>
      <c r="G556">
        <v>3</v>
      </c>
      <c r="H556">
        <v>4</v>
      </c>
      <c r="I556" t="s">
        <v>803</v>
      </c>
    </row>
    <row r="557" spans="1:9" x14ac:dyDescent="0.25">
      <c r="A557" s="2" t="s">
        <v>556</v>
      </c>
      <c r="B557">
        <v>14</v>
      </c>
      <c r="C557">
        <v>2218.9899999999998</v>
      </c>
      <c r="D557">
        <v>258</v>
      </c>
      <c r="E557">
        <v>405</v>
      </c>
      <c r="F557">
        <v>4</v>
      </c>
      <c r="G557">
        <v>3</v>
      </c>
      <c r="H557">
        <v>4</v>
      </c>
      <c r="I557" t="s">
        <v>803</v>
      </c>
    </row>
    <row r="558" spans="1:9" x14ac:dyDescent="0.25">
      <c r="A558" s="2" t="s">
        <v>557</v>
      </c>
      <c r="B558">
        <v>15</v>
      </c>
      <c r="C558">
        <v>8241.7389999999996</v>
      </c>
      <c r="D558">
        <v>216</v>
      </c>
      <c r="E558">
        <v>34</v>
      </c>
      <c r="F558">
        <v>5</v>
      </c>
      <c r="G558">
        <v>5</v>
      </c>
      <c r="H558">
        <v>4</v>
      </c>
      <c r="I558" t="s">
        <v>806</v>
      </c>
    </row>
    <row r="559" spans="1:9" x14ac:dyDescent="0.25">
      <c r="A559" s="2" t="s">
        <v>558</v>
      </c>
      <c r="B559">
        <v>9</v>
      </c>
      <c r="C559">
        <v>1821.742</v>
      </c>
      <c r="D559">
        <v>524</v>
      </c>
      <c r="E559">
        <v>468</v>
      </c>
      <c r="F559">
        <v>2</v>
      </c>
      <c r="G559">
        <v>3</v>
      </c>
      <c r="H559">
        <v>2</v>
      </c>
      <c r="I559" t="s">
        <v>803</v>
      </c>
    </row>
    <row r="560" spans="1:9" x14ac:dyDescent="0.25">
      <c r="A560" s="2" t="s">
        <v>559</v>
      </c>
      <c r="B560">
        <v>18</v>
      </c>
      <c r="C560">
        <v>4326.1390000000001</v>
      </c>
      <c r="D560">
        <v>138</v>
      </c>
      <c r="E560">
        <v>157</v>
      </c>
      <c r="F560">
        <v>4</v>
      </c>
      <c r="G560">
        <v>5</v>
      </c>
      <c r="H560">
        <v>5</v>
      </c>
      <c r="I560" t="s">
        <v>806</v>
      </c>
    </row>
    <row r="561" spans="1:9" x14ac:dyDescent="0.25">
      <c r="A561" s="2" t="s">
        <v>560</v>
      </c>
      <c r="B561">
        <v>8</v>
      </c>
      <c r="C561">
        <v>2893.4549999999999</v>
      </c>
      <c r="D561">
        <v>577</v>
      </c>
      <c r="E561">
        <v>295</v>
      </c>
      <c r="F561">
        <v>2</v>
      </c>
      <c r="G561">
        <v>4</v>
      </c>
      <c r="H561">
        <v>2</v>
      </c>
      <c r="I561" t="s">
        <v>803</v>
      </c>
    </row>
    <row r="562" spans="1:9" x14ac:dyDescent="0.25">
      <c r="A562" s="2" t="s">
        <v>561</v>
      </c>
      <c r="B562">
        <v>14</v>
      </c>
      <c r="C562">
        <v>8322.8259999999991</v>
      </c>
      <c r="D562">
        <v>258</v>
      </c>
      <c r="E562">
        <v>32</v>
      </c>
      <c r="F562">
        <v>3</v>
      </c>
      <c r="G562">
        <v>5</v>
      </c>
      <c r="H562">
        <v>4</v>
      </c>
      <c r="I562" t="s">
        <v>804</v>
      </c>
    </row>
    <row r="563" spans="1:9" x14ac:dyDescent="0.25">
      <c r="A563" s="2" t="s">
        <v>562</v>
      </c>
      <c r="B563">
        <v>4</v>
      </c>
      <c r="C563">
        <v>377.16199999999998</v>
      </c>
      <c r="D563">
        <v>738</v>
      </c>
      <c r="E563">
        <v>738</v>
      </c>
      <c r="F563">
        <v>1</v>
      </c>
      <c r="G563">
        <v>1</v>
      </c>
      <c r="H563">
        <v>1</v>
      </c>
      <c r="I563" t="s">
        <v>805</v>
      </c>
    </row>
    <row r="564" spans="1:9" x14ac:dyDescent="0.25">
      <c r="A564" s="2" t="s">
        <v>563</v>
      </c>
      <c r="B564">
        <v>12</v>
      </c>
      <c r="C564">
        <v>2031.472</v>
      </c>
      <c r="D564">
        <v>364</v>
      </c>
      <c r="E564">
        <v>438</v>
      </c>
      <c r="F564">
        <v>2</v>
      </c>
      <c r="G564">
        <v>3</v>
      </c>
      <c r="H564">
        <v>3</v>
      </c>
      <c r="I564" t="s">
        <v>803</v>
      </c>
    </row>
    <row r="565" spans="1:9" x14ac:dyDescent="0.25">
      <c r="A565" s="2" t="s">
        <v>564</v>
      </c>
      <c r="B565">
        <v>16</v>
      </c>
      <c r="C565">
        <v>1869.58</v>
      </c>
      <c r="D565">
        <v>189</v>
      </c>
      <c r="E565">
        <v>460</v>
      </c>
      <c r="F565">
        <v>4</v>
      </c>
      <c r="G565">
        <v>3</v>
      </c>
      <c r="H565">
        <v>4</v>
      </c>
      <c r="I565" t="s">
        <v>803</v>
      </c>
    </row>
    <row r="566" spans="1:9" x14ac:dyDescent="0.25">
      <c r="A566" s="2" t="s">
        <v>565</v>
      </c>
      <c r="B566">
        <v>9</v>
      </c>
      <c r="C566">
        <v>1395.9380000000001</v>
      </c>
      <c r="D566">
        <v>524</v>
      </c>
      <c r="E566">
        <v>543</v>
      </c>
      <c r="F566">
        <v>4</v>
      </c>
      <c r="G566">
        <v>2</v>
      </c>
      <c r="H566">
        <v>2</v>
      </c>
      <c r="I566" t="s">
        <v>807</v>
      </c>
    </row>
    <row r="567" spans="1:9" x14ac:dyDescent="0.25">
      <c r="A567" s="2" t="s">
        <v>566</v>
      </c>
      <c r="B567">
        <v>11</v>
      </c>
      <c r="C567">
        <v>2673.29</v>
      </c>
      <c r="D567">
        <v>407</v>
      </c>
      <c r="E567">
        <v>329</v>
      </c>
      <c r="F567">
        <v>2</v>
      </c>
      <c r="G567">
        <v>3</v>
      </c>
      <c r="H567">
        <v>3</v>
      </c>
      <c r="I567" t="s">
        <v>803</v>
      </c>
    </row>
    <row r="568" spans="1:9" x14ac:dyDescent="0.25">
      <c r="A568" s="2" t="s">
        <v>567</v>
      </c>
      <c r="B568">
        <v>11</v>
      </c>
      <c r="C568">
        <v>572.048</v>
      </c>
      <c r="D568">
        <v>407</v>
      </c>
      <c r="E568">
        <v>715</v>
      </c>
      <c r="F568">
        <v>3</v>
      </c>
      <c r="G568">
        <v>1</v>
      </c>
      <c r="H568">
        <v>3</v>
      </c>
      <c r="I568" t="s">
        <v>803</v>
      </c>
    </row>
    <row r="569" spans="1:9" x14ac:dyDescent="0.25">
      <c r="A569" s="2" t="s">
        <v>568</v>
      </c>
      <c r="B569">
        <v>10</v>
      </c>
      <c r="C569">
        <v>1418.09</v>
      </c>
      <c r="D569">
        <v>463</v>
      </c>
      <c r="E569">
        <v>538</v>
      </c>
      <c r="F569">
        <v>3</v>
      </c>
      <c r="G569">
        <v>2</v>
      </c>
      <c r="H569">
        <v>3</v>
      </c>
      <c r="I569" t="s">
        <v>803</v>
      </c>
    </row>
    <row r="570" spans="1:9" x14ac:dyDescent="0.25">
      <c r="A570" s="2" t="s">
        <v>569</v>
      </c>
      <c r="B570">
        <v>14</v>
      </c>
      <c r="C570">
        <v>6459.3440000000001</v>
      </c>
      <c r="D570">
        <v>258</v>
      </c>
      <c r="E570">
        <v>65</v>
      </c>
      <c r="F570">
        <v>2</v>
      </c>
      <c r="G570">
        <v>5</v>
      </c>
      <c r="H570">
        <v>4</v>
      </c>
      <c r="I570" t="s">
        <v>808</v>
      </c>
    </row>
    <row r="571" spans="1:9" x14ac:dyDescent="0.25">
      <c r="A571" s="2" t="s">
        <v>570</v>
      </c>
      <c r="B571">
        <v>15</v>
      </c>
      <c r="C571">
        <v>2161.9789999999998</v>
      </c>
      <c r="D571">
        <v>216</v>
      </c>
      <c r="E571">
        <v>424</v>
      </c>
      <c r="F571">
        <v>1</v>
      </c>
      <c r="G571">
        <v>3</v>
      </c>
      <c r="H571">
        <v>4</v>
      </c>
      <c r="I571" t="s">
        <v>803</v>
      </c>
    </row>
    <row r="572" spans="1:9" x14ac:dyDescent="0.25">
      <c r="A572" s="2" t="s">
        <v>571</v>
      </c>
      <c r="B572">
        <v>21</v>
      </c>
      <c r="C572">
        <v>5529.62</v>
      </c>
      <c r="D572">
        <v>71</v>
      </c>
      <c r="E572">
        <v>94</v>
      </c>
      <c r="F572">
        <v>5</v>
      </c>
      <c r="G572">
        <v>5</v>
      </c>
      <c r="H572">
        <v>5</v>
      </c>
      <c r="I572" t="s">
        <v>806</v>
      </c>
    </row>
    <row r="573" spans="1:9" x14ac:dyDescent="0.25">
      <c r="A573" s="2" t="s">
        <v>572</v>
      </c>
      <c r="B573">
        <v>10</v>
      </c>
      <c r="C573">
        <v>3908.402</v>
      </c>
      <c r="D573">
        <v>463</v>
      </c>
      <c r="E573">
        <v>187</v>
      </c>
      <c r="F573">
        <v>3</v>
      </c>
      <c r="G573">
        <v>4</v>
      </c>
      <c r="H573">
        <v>3</v>
      </c>
      <c r="I573" t="s">
        <v>803</v>
      </c>
    </row>
    <row r="574" spans="1:9" x14ac:dyDescent="0.25">
      <c r="A574" s="2" t="s">
        <v>573</v>
      </c>
      <c r="B574">
        <v>7</v>
      </c>
      <c r="C574">
        <v>1228.6980000000001</v>
      </c>
      <c r="D574">
        <v>623</v>
      </c>
      <c r="E574">
        <v>581</v>
      </c>
      <c r="F574">
        <v>1</v>
      </c>
      <c r="G574">
        <v>2</v>
      </c>
      <c r="H574">
        <v>2</v>
      </c>
      <c r="I574" t="s">
        <v>805</v>
      </c>
    </row>
    <row r="575" spans="1:9" x14ac:dyDescent="0.25">
      <c r="A575" s="2" t="s">
        <v>574</v>
      </c>
      <c r="B575">
        <v>13</v>
      </c>
      <c r="C575">
        <v>7903.1824999999999</v>
      </c>
      <c r="D575">
        <v>313</v>
      </c>
      <c r="E575">
        <v>40</v>
      </c>
      <c r="F575">
        <v>2</v>
      </c>
      <c r="G575">
        <v>5</v>
      </c>
      <c r="H575">
        <v>4</v>
      </c>
      <c r="I575" t="s">
        <v>808</v>
      </c>
    </row>
    <row r="576" spans="1:9" x14ac:dyDescent="0.25">
      <c r="A576" s="2" t="s">
        <v>575</v>
      </c>
      <c r="B576">
        <v>13</v>
      </c>
      <c r="C576">
        <v>2367.277</v>
      </c>
      <c r="D576">
        <v>313</v>
      </c>
      <c r="E576">
        <v>379</v>
      </c>
      <c r="F576">
        <v>2</v>
      </c>
      <c r="G576">
        <v>3</v>
      </c>
      <c r="H576">
        <v>4</v>
      </c>
      <c r="I576" t="s">
        <v>803</v>
      </c>
    </row>
    <row r="577" spans="1:9" x14ac:dyDescent="0.25">
      <c r="A577" s="2" t="s">
        <v>576</v>
      </c>
      <c r="B577">
        <v>15</v>
      </c>
      <c r="C577">
        <v>2575.8629999999998</v>
      </c>
      <c r="D577">
        <v>216</v>
      </c>
      <c r="E577">
        <v>343</v>
      </c>
      <c r="F577">
        <v>5</v>
      </c>
      <c r="G577">
        <v>3</v>
      </c>
      <c r="H577">
        <v>4</v>
      </c>
      <c r="I577" t="s">
        <v>803</v>
      </c>
    </row>
    <row r="578" spans="1:9" x14ac:dyDescent="0.25">
      <c r="A578" s="2" t="s">
        <v>577</v>
      </c>
      <c r="B578">
        <v>26</v>
      </c>
      <c r="C578">
        <v>2964.8229999999999</v>
      </c>
      <c r="D578">
        <v>25</v>
      </c>
      <c r="E578">
        <v>284</v>
      </c>
      <c r="F578">
        <v>2</v>
      </c>
      <c r="G578">
        <v>4</v>
      </c>
      <c r="H578">
        <v>5</v>
      </c>
      <c r="I578" t="s">
        <v>808</v>
      </c>
    </row>
    <row r="579" spans="1:9" x14ac:dyDescent="0.25">
      <c r="A579" s="2" t="s">
        <v>578</v>
      </c>
      <c r="B579">
        <v>22</v>
      </c>
      <c r="C579">
        <v>7234.0140000000001</v>
      </c>
      <c r="D579">
        <v>55</v>
      </c>
      <c r="E579">
        <v>53</v>
      </c>
      <c r="F579">
        <v>2</v>
      </c>
      <c r="G579">
        <v>5</v>
      </c>
      <c r="H579">
        <v>5</v>
      </c>
      <c r="I579" t="s">
        <v>808</v>
      </c>
    </row>
    <row r="580" spans="1:9" x14ac:dyDescent="0.25">
      <c r="A580" s="2" t="s">
        <v>579</v>
      </c>
      <c r="B580">
        <v>20</v>
      </c>
      <c r="C580">
        <v>2488.31</v>
      </c>
      <c r="D580">
        <v>87</v>
      </c>
      <c r="E580">
        <v>359</v>
      </c>
      <c r="F580">
        <v>3</v>
      </c>
      <c r="G580">
        <v>3</v>
      </c>
      <c r="H580">
        <v>5</v>
      </c>
      <c r="I580" t="s">
        <v>803</v>
      </c>
    </row>
    <row r="581" spans="1:9" x14ac:dyDescent="0.25">
      <c r="A581" s="2" t="s">
        <v>580</v>
      </c>
      <c r="B581">
        <v>15</v>
      </c>
      <c r="C581">
        <v>1567.52</v>
      </c>
      <c r="D581">
        <v>216</v>
      </c>
      <c r="E581">
        <v>509</v>
      </c>
      <c r="F581">
        <v>1</v>
      </c>
      <c r="G581">
        <v>2</v>
      </c>
      <c r="H581">
        <v>4</v>
      </c>
      <c r="I581" t="s">
        <v>803</v>
      </c>
    </row>
    <row r="582" spans="1:9" x14ac:dyDescent="0.25">
      <c r="A582" s="2" t="s">
        <v>581</v>
      </c>
      <c r="B582">
        <v>10</v>
      </c>
      <c r="C582">
        <v>3818.6239999999998</v>
      </c>
      <c r="D582">
        <v>463</v>
      </c>
      <c r="E582">
        <v>194</v>
      </c>
      <c r="F582">
        <v>3</v>
      </c>
      <c r="G582">
        <v>4</v>
      </c>
      <c r="H582">
        <v>3</v>
      </c>
      <c r="I582" t="s">
        <v>803</v>
      </c>
    </row>
    <row r="583" spans="1:9" x14ac:dyDescent="0.25">
      <c r="A583" s="2" t="s">
        <v>582</v>
      </c>
      <c r="B583">
        <v>7</v>
      </c>
      <c r="C583">
        <v>729.40800000000002</v>
      </c>
      <c r="D583">
        <v>623</v>
      </c>
      <c r="E583">
        <v>691</v>
      </c>
      <c r="F583">
        <v>3</v>
      </c>
      <c r="G583">
        <v>1</v>
      </c>
      <c r="H583">
        <v>2</v>
      </c>
      <c r="I583" t="s">
        <v>803</v>
      </c>
    </row>
    <row r="584" spans="1:9" x14ac:dyDescent="0.25">
      <c r="A584" s="2" t="s">
        <v>583</v>
      </c>
      <c r="B584">
        <v>10</v>
      </c>
      <c r="C584">
        <v>740.35599999999999</v>
      </c>
      <c r="D584">
        <v>463</v>
      </c>
      <c r="E584">
        <v>687</v>
      </c>
      <c r="F584">
        <v>5</v>
      </c>
      <c r="G584">
        <v>1</v>
      </c>
      <c r="H584">
        <v>3</v>
      </c>
      <c r="I584" t="s">
        <v>803</v>
      </c>
    </row>
    <row r="585" spans="1:9" x14ac:dyDescent="0.25">
      <c r="A585" s="2" t="s">
        <v>584</v>
      </c>
      <c r="B585">
        <v>5</v>
      </c>
      <c r="C585">
        <v>688.32399999999996</v>
      </c>
      <c r="D585">
        <v>710</v>
      </c>
      <c r="E585">
        <v>694</v>
      </c>
      <c r="F585">
        <v>3</v>
      </c>
      <c r="G585">
        <v>1</v>
      </c>
      <c r="H585">
        <v>1</v>
      </c>
      <c r="I585" t="s">
        <v>803</v>
      </c>
    </row>
    <row r="586" spans="1:9" x14ac:dyDescent="0.25">
      <c r="A586" s="2" t="s">
        <v>585</v>
      </c>
      <c r="B586">
        <v>11</v>
      </c>
      <c r="C586">
        <v>1456.95</v>
      </c>
      <c r="D586">
        <v>407</v>
      </c>
      <c r="E586">
        <v>528</v>
      </c>
      <c r="F586">
        <v>3</v>
      </c>
      <c r="G586">
        <v>2</v>
      </c>
      <c r="H586">
        <v>3</v>
      </c>
      <c r="I586" t="s">
        <v>803</v>
      </c>
    </row>
    <row r="587" spans="1:9" x14ac:dyDescent="0.25">
      <c r="A587" s="2" t="s">
        <v>586</v>
      </c>
      <c r="B587">
        <v>2</v>
      </c>
      <c r="C587">
        <v>132.738</v>
      </c>
      <c r="D587">
        <v>779</v>
      </c>
      <c r="E587">
        <v>776</v>
      </c>
      <c r="F587">
        <v>1</v>
      </c>
      <c r="G587">
        <v>1</v>
      </c>
      <c r="H587">
        <v>1</v>
      </c>
      <c r="I587" t="s">
        <v>805</v>
      </c>
    </row>
    <row r="588" spans="1:9" x14ac:dyDescent="0.25">
      <c r="A588" s="2" t="s">
        <v>587</v>
      </c>
      <c r="B588">
        <v>5</v>
      </c>
      <c r="C588">
        <v>1832.0640000000001</v>
      </c>
      <c r="D588">
        <v>710</v>
      </c>
      <c r="E588">
        <v>465</v>
      </c>
      <c r="F588">
        <v>5</v>
      </c>
      <c r="G588">
        <v>3</v>
      </c>
      <c r="H588">
        <v>1</v>
      </c>
      <c r="I588" t="s">
        <v>803</v>
      </c>
    </row>
    <row r="589" spans="1:9" x14ac:dyDescent="0.25">
      <c r="A589" s="2" t="s">
        <v>588</v>
      </c>
      <c r="B589">
        <v>3</v>
      </c>
      <c r="C589">
        <v>1061.4880000000001</v>
      </c>
      <c r="D589">
        <v>761</v>
      </c>
      <c r="E589">
        <v>608</v>
      </c>
      <c r="F589">
        <v>1</v>
      </c>
      <c r="G589">
        <v>2</v>
      </c>
      <c r="H589">
        <v>1</v>
      </c>
      <c r="I589" t="s">
        <v>805</v>
      </c>
    </row>
    <row r="590" spans="1:9" x14ac:dyDescent="0.25">
      <c r="A590" s="2" t="s">
        <v>589</v>
      </c>
      <c r="B590">
        <v>19</v>
      </c>
      <c r="C590">
        <v>9062.8639999999996</v>
      </c>
      <c r="D590">
        <v>112</v>
      </c>
      <c r="E590">
        <v>25</v>
      </c>
      <c r="F590">
        <v>1</v>
      </c>
      <c r="G590">
        <v>5</v>
      </c>
      <c r="H590">
        <v>5</v>
      </c>
      <c r="I590" t="s">
        <v>808</v>
      </c>
    </row>
    <row r="591" spans="1:9" x14ac:dyDescent="0.25">
      <c r="A591" s="2" t="s">
        <v>590</v>
      </c>
      <c r="B591">
        <v>10</v>
      </c>
      <c r="C591">
        <v>2770</v>
      </c>
      <c r="D591">
        <v>463</v>
      </c>
      <c r="E591">
        <v>315</v>
      </c>
      <c r="F591">
        <v>2</v>
      </c>
      <c r="G591">
        <v>4</v>
      </c>
      <c r="H591">
        <v>3</v>
      </c>
      <c r="I591" t="s">
        <v>803</v>
      </c>
    </row>
    <row r="592" spans="1:9" x14ac:dyDescent="0.25">
      <c r="A592" s="2" t="s">
        <v>591</v>
      </c>
      <c r="B592">
        <v>10</v>
      </c>
      <c r="C592">
        <v>2206.1280000000002</v>
      </c>
      <c r="D592">
        <v>463</v>
      </c>
      <c r="E592">
        <v>408</v>
      </c>
      <c r="F592">
        <v>2</v>
      </c>
      <c r="G592">
        <v>3</v>
      </c>
      <c r="H592">
        <v>3</v>
      </c>
      <c r="I592" t="s">
        <v>803</v>
      </c>
    </row>
    <row r="593" spans="1:9" x14ac:dyDescent="0.25">
      <c r="A593" s="2" t="s">
        <v>592</v>
      </c>
      <c r="B593">
        <v>26</v>
      </c>
      <c r="C593">
        <v>3086.9070000000002</v>
      </c>
      <c r="D593">
        <v>25</v>
      </c>
      <c r="E593">
        <v>268</v>
      </c>
      <c r="F593">
        <v>4</v>
      </c>
      <c r="G593">
        <v>4</v>
      </c>
      <c r="H593">
        <v>5</v>
      </c>
      <c r="I593" t="s">
        <v>806</v>
      </c>
    </row>
    <row r="594" spans="1:9" x14ac:dyDescent="0.25">
      <c r="A594" s="2" t="s">
        <v>593</v>
      </c>
      <c r="B594">
        <v>17</v>
      </c>
      <c r="C594">
        <v>1987.164</v>
      </c>
      <c r="D594">
        <v>161</v>
      </c>
      <c r="E594">
        <v>443</v>
      </c>
      <c r="F594">
        <v>3</v>
      </c>
      <c r="G594">
        <v>3</v>
      </c>
      <c r="H594">
        <v>4</v>
      </c>
      <c r="I594" t="s">
        <v>803</v>
      </c>
    </row>
    <row r="595" spans="1:9" x14ac:dyDescent="0.25">
      <c r="A595" s="2" t="s">
        <v>594</v>
      </c>
      <c r="B595">
        <v>2</v>
      </c>
      <c r="C595">
        <v>729.64800000000002</v>
      </c>
      <c r="D595">
        <v>779</v>
      </c>
      <c r="E595">
        <v>690</v>
      </c>
      <c r="F595">
        <v>3</v>
      </c>
      <c r="G595">
        <v>1</v>
      </c>
      <c r="H595">
        <v>1</v>
      </c>
      <c r="I595" t="s">
        <v>803</v>
      </c>
    </row>
    <row r="596" spans="1:9" x14ac:dyDescent="0.25">
      <c r="A596" s="2" t="s">
        <v>595</v>
      </c>
      <c r="B596">
        <v>13</v>
      </c>
      <c r="C596">
        <v>1220.0899999999999</v>
      </c>
      <c r="D596">
        <v>313</v>
      </c>
      <c r="E596">
        <v>582</v>
      </c>
      <c r="F596">
        <v>4</v>
      </c>
      <c r="G596">
        <v>2</v>
      </c>
      <c r="H596">
        <v>4</v>
      </c>
      <c r="I596" t="s">
        <v>803</v>
      </c>
    </row>
    <row r="597" spans="1:9" x14ac:dyDescent="0.25">
      <c r="A597" s="2" t="s">
        <v>596</v>
      </c>
      <c r="B597">
        <v>10</v>
      </c>
      <c r="C597">
        <v>1824.2339999999999</v>
      </c>
      <c r="D597">
        <v>463</v>
      </c>
      <c r="E597">
        <v>467</v>
      </c>
      <c r="F597">
        <v>2</v>
      </c>
      <c r="G597">
        <v>3</v>
      </c>
      <c r="H597">
        <v>3</v>
      </c>
      <c r="I597" t="s">
        <v>803</v>
      </c>
    </row>
    <row r="598" spans="1:9" x14ac:dyDescent="0.25">
      <c r="A598" s="2" t="s">
        <v>597</v>
      </c>
      <c r="B598">
        <v>3</v>
      </c>
      <c r="C598">
        <v>1441.152</v>
      </c>
      <c r="D598">
        <v>761</v>
      </c>
      <c r="E598">
        <v>531</v>
      </c>
      <c r="F598">
        <v>1</v>
      </c>
      <c r="G598">
        <v>2</v>
      </c>
      <c r="H598">
        <v>1</v>
      </c>
      <c r="I598" t="s">
        <v>805</v>
      </c>
    </row>
    <row r="599" spans="1:9" x14ac:dyDescent="0.25">
      <c r="A599" s="2" t="s">
        <v>598</v>
      </c>
      <c r="B599">
        <v>25</v>
      </c>
      <c r="C599">
        <v>8646.9339999999993</v>
      </c>
      <c r="D599">
        <v>30</v>
      </c>
      <c r="E599">
        <v>30</v>
      </c>
      <c r="F599">
        <v>5</v>
      </c>
      <c r="G599">
        <v>5</v>
      </c>
      <c r="H599">
        <v>5</v>
      </c>
      <c r="I599" t="s">
        <v>806</v>
      </c>
    </row>
    <row r="600" spans="1:9" x14ac:dyDescent="0.25">
      <c r="A600" s="2" t="s">
        <v>599</v>
      </c>
      <c r="B600">
        <v>8</v>
      </c>
      <c r="C600">
        <v>239.48099999999999</v>
      </c>
      <c r="D600">
        <v>577</v>
      </c>
      <c r="E600">
        <v>761</v>
      </c>
      <c r="F600">
        <v>5</v>
      </c>
      <c r="G600">
        <v>1</v>
      </c>
      <c r="H600">
        <v>2</v>
      </c>
      <c r="I600" t="s">
        <v>807</v>
      </c>
    </row>
    <row r="601" spans="1:9" x14ac:dyDescent="0.25">
      <c r="A601" s="2" t="s">
        <v>600</v>
      </c>
      <c r="B601">
        <v>4</v>
      </c>
      <c r="C601">
        <v>1405.402</v>
      </c>
      <c r="D601">
        <v>738</v>
      </c>
      <c r="E601">
        <v>540</v>
      </c>
      <c r="F601">
        <v>1</v>
      </c>
      <c r="G601">
        <v>2</v>
      </c>
      <c r="H601">
        <v>1</v>
      </c>
      <c r="I601" t="s">
        <v>805</v>
      </c>
    </row>
    <row r="602" spans="1:9" x14ac:dyDescent="0.25">
      <c r="A602" s="2" t="s">
        <v>601</v>
      </c>
      <c r="B602">
        <v>7</v>
      </c>
      <c r="C602">
        <v>4115.6620000000003</v>
      </c>
      <c r="D602">
        <v>623</v>
      </c>
      <c r="E602">
        <v>172</v>
      </c>
      <c r="F602">
        <v>4</v>
      </c>
      <c r="G602">
        <v>4</v>
      </c>
      <c r="H602">
        <v>2</v>
      </c>
      <c r="I602" t="s">
        <v>803</v>
      </c>
    </row>
    <row r="603" spans="1:9" x14ac:dyDescent="0.25">
      <c r="A603" s="2" t="s">
        <v>602</v>
      </c>
      <c r="B603">
        <v>13</v>
      </c>
      <c r="C603">
        <v>1467.152</v>
      </c>
      <c r="D603">
        <v>313</v>
      </c>
      <c r="E603">
        <v>524</v>
      </c>
      <c r="F603">
        <v>4</v>
      </c>
      <c r="G603">
        <v>2</v>
      </c>
      <c r="H603">
        <v>4</v>
      </c>
      <c r="I603" t="s">
        <v>803</v>
      </c>
    </row>
    <row r="604" spans="1:9" x14ac:dyDescent="0.25">
      <c r="A604" s="2" t="s">
        <v>603</v>
      </c>
      <c r="B604">
        <v>22</v>
      </c>
      <c r="C604">
        <v>7473.8281999999999</v>
      </c>
      <c r="D604">
        <v>55</v>
      </c>
      <c r="E604">
        <v>48</v>
      </c>
      <c r="F604">
        <v>5</v>
      </c>
      <c r="G604">
        <v>5</v>
      </c>
      <c r="H604">
        <v>5</v>
      </c>
      <c r="I604" t="s">
        <v>806</v>
      </c>
    </row>
    <row r="605" spans="1:9" x14ac:dyDescent="0.25">
      <c r="A605" s="2" t="s">
        <v>604</v>
      </c>
      <c r="B605">
        <v>13</v>
      </c>
      <c r="C605">
        <v>2493.2139999999999</v>
      </c>
      <c r="D605">
        <v>313</v>
      </c>
      <c r="E605">
        <v>358</v>
      </c>
      <c r="F605">
        <v>5</v>
      </c>
      <c r="G605">
        <v>3</v>
      </c>
      <c r="H605">
        <v>4</v>
      </c>
      <c r="I605" t="s">
        <v>803</v>
      </c>
    </row>
    <row r="606" spans="1:9" x14ac:dyDescent="0.25">
      <c r="A606" s="2" t="s">
        <v>605</v>
      </c>
      <c r="B606">
        <v>18</v>
      </c>
      <c r="C606">
        <v>4893.0429999999997</v>
      </c>
      <c r="D606">
        <v>138</v>
      </c>
      <c r="E606">
        <v>123</v>
      </c>
      <c r="F606">
        <v>2</v>
      </c>
      <c r="G606">
        <v>5</v>
      </c>
      <c r="H606">
        <v>5</v>
      </c>
      <c r="I606" t="s">
        <v>808</v>
      </c>
    </row>
    <row r="607" spans="1:9" x14ac:dyDescent="0.25">
      <c r="A607" s="2" t="s">
        <v>606</v>
      </c>
      <c r="B607">
        <v>10</v>
      </c>
      <c r="C607">
        <v>1056.8579999999999</v>
      </c>
      <c r="D607">
        <v>463</v>
      </c>
      <c r="E607">
        <v>611</v>
      </c>
      <c r="F607">
        <v>3</v>
      </c>
      <c r="G607">
        <v>2</v>
      </c>
      <c r="H607">
        <v>3</v>
      </c>
      <c r="I607" t="s">
        <v>803</v>
      </c>
    </row>
    <row r="608" spans="1:9" x14ac:dyDescent="0.25">
      <c r="A608" s="2" t="s">
        <v>607</v>
      </c>
      <c r="B608">
        <v>34</v>
      </c>
      <c r="C608">
        <v>7252.6080000000002</v>
      </c>
      <c r="D608">
        <v>2</v>
      </c>
      <c r="E608">
        <v>52</v>
      </c>
      <c r="F608">
        <v>3</v>
      </c>
      <c r="G608">
        <v>5</v>
      </c>
      <c r="H608">
        <v>5</v>
      </c>
      <c r="I608" t="s">
        <v>804</v>
      </c>
    </row>
    <row r="609" spans="1:9" x14ac:dyDescent="0.25">
      <c r="A609" s="2" t="s">
        <v>608</v>
      </c>
      <c r="B609">
        <v>12</v>
      </c>
      <c r="C609">
        <v>1840.1780000000001</v>
      </c>
      <c r="D609">
        <v>364</v>
      </c>
      <c r="E609">
        <v>463</v>
      </c>
      <c r="F609">
        <v>4</v>
      </c>
      <c r="G609">
        <v>3</v>
      </c>
      <c r="H609">
        <v>3</v>
      </c>
      <c r="I609" t="s">
        <v>803</v>
      </c>
    </row>
    <row r="610" spans="1:9" x14ac:dyDescent="0.25">
      <c r="A610" s="2" t="s">
        <v>609</v>
      </c>
      <c r="B610">
        <v>21</v>
      </c>
      <c r="C610">
        <v>2181.4789999999998</v>
      </c>
      <c r="D610">
        <v>71</v>
      </c>
      <c r="E610">
        <v>416</v>
      </c>
      <c r="F610">
        <v>2</v>
      </c>
      <c r="G610">
        <v>3</v>
      </c>
      <c r="H610">
        <v>5</v>
      </c>
      <c r="I610" t="s">
        <v>803</v>
      </c>
    </row>
    <row r="611" spans="1:9" x14ac:dyDescent="0.25">
      <c r="A611" s="2" t="s">
        <v>610</v>
      </c>
      <c r="B611">
        <v>13</v>
      </c>
      <c r="C611">
        <v>1278.6389999999999</v>
      </c>
      <c r="D611">
        <v>313</v>
      </c>
      <c r="E611">
        <v>568</v>
      </c>
      <c r="F611">
        <v>3</v>
      </c>
      <c r="G611">
        <v>2</v>
      </c>
      <c r="H611">
        <v>4</v>
      </c>
      <c r="I611" t="s">
        <v>803</v>
      </c>
    </row>
    <row r="612" spans="1:9" x14ac:dyDescent="0.25">
      <c r="A612" s="2" t="s">
        <v>611</v>
      </c>
      <c r="B612">
        <v>13</v>
      </c>
      <c r="C612">
        <v>6843.634</v>
      </c>
      <c r="D612">
        <v>313</v>
      </c>
      <c r="E612">
        <v>57</v>
      </c>
      <c r="F612">
        <v>1</v>
      </c>
      <c r="G612">
        <v>5</v>
      </c>
      <c r="H612">
        <v>4</v>
      </c>
      <c r="I612" t="s">
        <v>808</v>
      </c>
    </row>
    <row r="613" spans="1:9" x14ac:dyDescent="0.25">
      <c r="A613" s="2" t="s">
        <v>612</v>
      </c>
      <c r="B613">
        <v>7</v>
      </c>
      <c r="C613">
        <v>160.572</v>
      </c>
      <c r="D613">
        <v>623</v>
      </c>
      <c r="E613">
        <v>772</v>
      </c>
      <c r="F613">
        <v>3</v>
      </c>
      <c r="G613">
        <v>1</v>
      </c>
      <c r="H613">
        <v>2</v>
      </c>
      <c r="I613" t="s">
        <v>803</v>
      </c>
    </row>
    <row r="614" spans="1:9" x14ac:dyDescent="0.25">
      <c r="A614" s="2" t="s">
        <v>613</v>
      </c>
      <c r="B614">
        <v>13</v>
      </c>
      <c r="C614">
        <v>2876.0459999999998</v>
      </c>
      <c r="D614">
        <v>313</v>
      </c>
      <c r="E614">
        <v>299</v>
      </c>
      <c r="F614">
        <v>3</v>
      </c>
      <c r="G614">
        <v>4</v>
      </c>
      <c r="H614">
        <v>4</v>
      </c>
      <c r="I614" t="s">
        <v>804</v>
      </c>
    </row>
    <row r="615" spans="1:9" x14ac:dyDescent="0.25">
      <c r="A615" s="2" t="s">
        <v>614</v>
      </c>
      <c r="B615">
        <v>13</v>
      </c>
      <c r="C615">
        <v>3454.9160000000002</v>
      </c>
      <c r="D615">
        <v>313</v>
      </c>
      <c r="E615">
        <v>220</v>
      </c>
      <c r="F615">
        <v>4</v>
      </c>
      <c r="G615">
        <v>4</v>
      </c>
      <c r="H615">
        <v>4</v>
      </c>
      <c r="I615" t="s">
        <v>806</v>
      </c>
    </row>
    <row r="616" spans="1:9" x14ac:dyDescent="0.25">
      <c r="A616" s="2" t="s">
        <v>615</v>
      </c>
      <c r="B616">
        <v>12</v>
      </c>
      <c r="C616">
        <v>3922.415</v>
      </c>
      <c r="D616">
        <v>364</v>
      </c>
      <c r="E616">
        <v>182</v>
      </c>
      <c r="F616">
        <v>1</v>
      </c>
      <c r="G616">
        <v>4</v>
      </c>
      <c r="H616">
        <v>3</v>
      </c>
      <c r="I616" t="s">
        <v>803</v>
      </c>
    </row>
    <row r="617" spans="1:9" x14ac:dyDescent="0.25">
      <c r="A617" s="2" t="s">
        <v>616</v>
      </c>
      <c r="B617">
        <v>13</v>
      </c>
      <c r="C617">
        <v>6108.3379999999997</v>
      </c>
      <c r="D617">
        <v>313</v>
      </c>
      <c r="E617">
        <v>77</v>
      </c>
      <c r="F617">
        <v>5</v>
      </c>
      <c r="G617">
        <v>5</v>
      </c>
      <c r="H617">
        <v>4</v>
      </c>
      <c r="I617" t="s">
        <v>806</v>
      </c>
    </row>
    <row r="618" spans="1:9" x14ac:dyDescent="0.25">
      <c r="A618" s="2" t="s">
        <v>617</v>
      </c>
      <c r="B618">
        <v>17</v>
      </c>
      <c r="C618">
        <v>2617.9059999999999</v>
      </c>
      <c r="D618">
        <v>161</v>
      </c>
      <c r="E618">
        <v>335</v>
      </c>
      <c r="F618">
        <v>5</v>
      </c>
      <c r="G618">
        <v>3</v>
      </c>
      <c r="H618">
        <v>4</v>
      </c>
      <c r="I618" t="s">
        <v>803</v>
      </c>
    </row>
    <row r="619" spans="1:9" x14ac:dyDescent="0.25">
      <c r="A619" s="2" t="s">
        <v>618</v>
      </c>
      <c r="B619">
        <v>15</v>
      </c>
      <c r="C619">
        <v>3832.3139999999999</v>
      </c>
      <c r="D619">
        <v>216</v>
      </c>
      <c r="E619">
        <v>192</v>
      </c>
      <c r="F619">
        <v>4</v>
      </c>
      <c r="G619">
        <v>4</v>
      </c>
      <c r="H619">
        <v>4</v>
      </c>
      <c r="I619" t="s">
        <v>806</v>
      </c>
    </row>
    <row r="620" spans="1:9" x14ac:dyDescent="0.25">
      <c r="A620" s="2" t="s">
        <v>619</v>
      </c>
      <c r="B620">
        <v>22</v>
      </c>
      <c r="C620">
        <v>4793.5429999999997</v>
      </c>
      <c r="D620">
        <v>55</v>
      </c>
      <c r="E620">
        <v>129</v>
      </c>
      <c r="F620">
        <v>5</v>
      </c>
      <c r="G620">
        <v>5</v>
      </c>
      <c r="H620">
        <v>5</v>
      </c>
      <c r="I620" t="s">
        <v>806</v>
      </c>
    </row>
    <row r="621" spans="1:9" x14ac:dyDescent="0.25">
      <c r="A621" s="2" t="s">
        <v>620</v>
      </c>
      <c r="B621">
        <v>9</v>
      </c>
      <c r="C621">
        <v>1686.9224999999999</v>
      </c>
      <c r="D621">
        <v>524</v>
      </c>
      <c r="E621">
        <v>489</v>
      </c>
      <c r="F621">
        <v>3</v>
      </c>
      <c r="G621">
        <v>2</v>
      </c>
      <c r="H621">
        <v>2</v>
      </c>
      <c r="I621" t="s">
        <v>803</v>
      </c>
    </row>
    <row r="622" spans="1:9" x14ac:dyDescent="0.25">
      <c r="A622" s="2" t="s">
        <v>621</v>
      </c>
      <c r="B622">
        <v>6</v>
      </c>
      <c r="C622">
        <v>1008.196</v>
      </c>
      <c r="D622">
        <v>674</v>
      </c>
      <c r="E622">
        <v>624</v>
      </c>
      <c r="F622">
        <v>3</v>
      </c>
      <c r="G622">
        <v>2</v>
      </c>
      <c r="H622">
        <v>1</v>
      </c>
      <c r="I622" t="s">
        <v>803</v>
      </c>
    </row>
    <row r="623" spans="1:9" x14ac:dyDescent="0.25">
      <c r="A623" s="2" t="s">
        <v>622</v>
      </c>
      <c r="B623">
        <v>18</v>
      </c>
      <c r="C623">
        <v>15117.339</v>
      </c>
      <c r="D623">
        <v>138</v>
      </c>
      <c r="E623">
        <v>3</v>
      </c>
      <c r="F623">
        <v>3</v>
      </c>
      <c r="G623">
        <v>5</v>
      </c>
      <c r="H623">
        <v>5</v>
      </c>
      <c r="I623" t="s">
        <v>804</v>
      </c>
    </row>
    <row r="624" spans="1:9" x14ac:dyDescent="0.25">
      <c r="A624" s="2" t="s">
        <v>623</v>
      </c>
      <c r="B624">
        <v>16</v>
      </c>
      <c r="C624">
        <v>2663.0859999999998</v>
      </c>
      <c r="D624">
        <v>189</v>
      </c>
      <c r="E624">
        <v>330</v>
      </c>
      <c r="F624">
        <v>5</v>
      </c>
      <c r="G624">
        <v>3</v>
      </c>
      <c r="H624">
        <v>4</v>
      </c>
      <c r="I624" t="s">
        <v>803</v>
      </c>
    </row>
    <row r="625" spans="1:9" x14ac:dyDescent="0.25">
      <c r="A625" s="2" t="s">
        <v>624</v>
      </c>
      <c r="B625">
        <v>23</v>
      </c>
      <c r="C625">
        <v>4715.4660000000003</v>
      </c>
      <c r="D625">
        <v>46</v>
      </c>
      <c r="E625">
        <v>135</v>
      </c>
      <c r="F625">
        <v>5</v>
      </c>
      <c r="G625">
        <v>5</v>
      </c>
      <c r="H625">
        <v>5</v>
      </c>
      <c r="I625" t="s">
        <v>806</v>
      </c>
    </row>
    <row r="626" spans="1:9" x14ac:dyDescent="0.25">
      <c r="A626" s="2" t="s">
        <v>625</v>
      </c>
      <c r="B626">
        <v>9</v>
      </c>
      <c r="C626">
        <v>528.54600000000005</v>
      </c>
      <c r="D626">
        <v>524</v>
      </c>
      <c r="E626">
        <v>720</v>
      </c>
      <c r="F626">
        <v>5</v>
      </c>
      <c r="G626">
        <v>1</v>
      </c>
      <c r="H626">
        <v>2</v>
      </c>
      <c r="I626" t="s">
        <v>807</v>
      </c>
    </row>
    <row r="627" spans="1:9" x14ac:dyDescent="0.25">
      <c r="A627" s="2" t="s">
        <v>626</v>
      </c>
      <c r="B627">
        <v>7</v>
      </c>
      <c r="C627">
        <v>221.084</v>
      </c>
      <c r="D627">
        <v>623</v>
      </c>
      <c r="E627">
        <v>765</v>
      </c>
      <c r="F627">
        <v>1</v>
      </c>
      <c r="G627">
        <v>1</v>
      </c>
      <c r="H627">
        <v>2</v>
      </c>
      <c r="I627" t="s">
        <v>805</v>
      </c>
    </row>
    <row r="628" spans="1:9" x14ac:dyDescent="0.25">
      <c r="A628" s="2" t="s">
        <v>627</v>
      </c>
      <c r="B628">
        <v>7</v>
      </c>
      <c r="C628">
        <v>2067.4499999999998</v>
      </c>
      <c r="D628">
        <v>623</v>
      </c>
      <c r="E628">
        <v>434</v>
      </c>
      <c r="F628">
        <v>3</v>
      </c>
      <c r="G628">
        <v>3</v>
      </c>
      <c r="H628">
        <v>2</v>
      </c>
      <c r="I628" t="s">
        <v>803</v>
      </c>
    </row>
    <row r="629" spans="1:9" x14ac:dyDescent="0.25">
      <c r="A629" s="2" t="s">
        <v>628</v>
      </c>
      <c r="B629">
        <v>18</v>
      </c>
      <c r="C629">
        <v>5633.3159999999998</v>
      </c>
      <c r="D629">
        <v>138</v>
      </c>
      <c r="E629">
        <v>90</v>
      </c>
      <c r="F629">
        <v>4</v>
      </c>
      <c r="G629">
        <v>5</v>
      </c>
      <c r="H629">
        <v>5</v>
      </c>
      <c r="I629" t="s">
        <v>806</v>
      </c>
    </row>
    <row r="630" spans="1:9" x14ac:dyDescent="0.25">
      <c r="A630" s="2" t="s">
        <v>629</v>
      </c>
      <c r="B630">
        <v>10</v>
      </c>
      <c r="C630">
        <v>966.40899999999999</v>
      </c>
      <c r="D630">
        <v>463</v>
      </c>
      <c r="E630">
        <v>633</v>
      </c>
      <c r="F630">
        <v>1</v>
      </c>
      <c r="G630">
        <v>2</v>
      </c>
      <c r="H630">
        <v>3</v>
      </c>
      <c r="I630" t="s">
        <v>803</v>
      </c>
    </row>
    <row r="631" spans="1:9" x14ac:dyDescent="0.25">
      <c r="A631" s="2" t="s">
        <v>630</v>
      </c>
      <c r="B631">
        <v>11</v>
      </c>
      <c r="C631">
        <v>885.75199999999995</v>
      </c>
      <c r="D631">
        <v>407</v>
      </c>
      <c r="E631">
        <v>653</v>
      </c>
      <c r="F631">
        <v>2</v>
      </c>
      <c r="G631">
        <v>1</v>
      </c>
      <c r="H631">
        <v>3</v>
      </c>
      <c r="I631" t="s">
        <v>803</v>
      </c>
    </row>
    <row r="632" spans="1:9" x14ac:dyDescent="0.25">
      <c r="A632" s="2" t="s">
        <v>631</v>
      </c>
      <c r="B632">
        <v>15</v>
      </c>
      <c r="C632">
        <v>4272.93</v>
      </c>
      <c r="D632">
        <v>216</v>
      </c>
      <c r="E632">
        <v>161</v>
      </c>
      <c r="F632">
        <v>3</v>
      </c>
      <c r="G632">
        <v>4</v>
      </c>
      <c r="H632">
        <v>4</v>
      </c>
      <c r="I632" t="s">
        <v>804</v>
      </c>
    </row>
    <row r="633" spans="1:9" x14ac:dyDescent="0.25">
      <c r="A633" s="2" t="s">
        <v>632</v>
      </c>
      <c r="B633">
        <v>19</v>
      </c>
      <c r="C633">
        <v>2912.8939999999998</v>
      </c>
      <c r="D633">
        <v>112</v>
      </c>
      <c r="E633">
        <v>293</v>
      </c>
      <c r="F633">
        <v>2</v>
      </c>
      <c r="G633">
        <v>4</v>
      </c>
      <c r="H633">
        <v>5</v>
      </c>
      <c r="I633" t="s">
        <v>808</v>
      </c>
    </row>
    <row r="634" spans="1:9" x14ac:dyDescent="0.25">
      <c r="A634" s="2" t="s">
        <v>633</v>
      </c>
      <c r="B634">
        <v>5</v>
      </c>
      <c r="C634">
        <v>2786.6320000000001</v>
      </c>
      <c r="D634">
        <v>710</v>
      </c>
      <c r="E634">
        <v>313</v>
      </c>
      <c r="F634">
        <v>2</v>
      </c>
      <c r="G634">
        <v>4</v>
      </c>
      <c r="H634">
        <v>1</v>
      </c>
      <c r="I634" t="s">
        <v>803</v>
      </c>
    </row>
    <row r="635" spans="1:9" x14ac:dyDescent="0.25">
      <c r="A635" s="2" t="s">
        <v>634</v>
      </c>
      <c r="B635">
        <v>20</v>
      </c>
      <c r="C635">
        <v>1419.7370000000001</v>
      </c>
      <c r="D635">
        <v>87</v>
      </c>
      <c r="E635">
        <v>537</v>
      </c>
      <c r="F635">
        <v>5</v>
      </c>
      <c r="G635">
        <v>2</v>
      </c>
      <c r="H635">
        <v>5</v>
      </c>
      <c r="I635" t="s">
        <v>803</v>
      </c>
    </row>
    <row r="636" spans="1:9" x14ac:dyDescent="0.25">
      <c r="A636" s="2" t="s">
        <v>635</v>
      </c>
      <c r="B636">
        <v>16</v>
      </c>
      <c r="C636">
        <v>1137.616</v>
      </c>
      <c r="D636">
        <v>189</v>
      </c>
      <c r="E636">
        <v>596</v>
      </c>
      <c r="F636">
        <v>5</v>
      </c>
      <c r="G636">
        <v>2</v>
      </c>
      <c r="H636">
        <v>4</v>
      </c>
      <c r="I636" t="s">
        <v>803</v>
      </c>
    </row>
    <row r="637" spans="1:9" x14ac:dyDescent="0.25">
      <c r="A637" s="2" t="s">
        <v>636</v>
      </c>
      <c r="B637">
        <v>21</v>
      </c>
      <c r="C637">
        <v>3133.924</v>
      </c>
      <c r="D637">
        <v>71</v>
      </c>
      <c r="E637">
        <v>263</v>
      </c>
      <c r="F637">
        <v>2</v>
      </c>
      <c r="G637">
        <v>4</v>
      </c>
      <c r="H637">
        <v>5</v>
      </c>
      <c r="I637" t="s">
        <v>808</v>
      </c>
    </row>
    <row r="638" spans="1:9" x14ac:dyDescent="0.25">
      <c r="A638" s="2" t="s">
        <v>637</v>
      </c>
      <c r="B638">
        <v>10</v>
      </c>
      <c r="C638">
        <v>970.94200000000001</v>
      </c>
      <c r="D638">
        <v>463</v>
      </c>
      <c r="E638">
        <v>631</v>
      </c>
      <c r="F638">
        <v>4</v>
      </c>
      <c r="G638">
        <v>2</v>
      </c>
      <c r="H638">
        <v>3</v>
      </c>
      <c r="I638" t="s">
        <v>803</v>
      </c>
    </row>
    <row r="639" spans="1:9" x14ac:dyDescent="0.25">
      <c r="A639" s="2" t="s">
        <v>638</v>
      </c>
      <c r="B639">
        <v>1</v>
      </c>
      <c r="C639">
        <v>48.36</v>
      </c>
      <c r="D639">
        <v>789</v>
      </c>
      <c r="E639">
        <v>787</v>
      </c>
      <c r="F639">
        <v>1</v>
      </c>
      <c r="G639">
        <v>1</v>
      </c>
      <c r="H639">
        <v>1</v>
      </c>
      <c r="I639" t="s">
        <v>805</v>
      </c>
    </row>
    <row r="640" spans="1:9" x14ac:dyDescent="0.25">
      <c r="A640" s="2" t="s">
        <v>639</v>
      </c>
      <c r="B640">
        <v>9</v>
      </c>
      <c r="C640">
        <v>876.69600000000003</v>
      </c>
      <c r="D640">
        <v>524</v>
      </c>
      <c r="E640">
        <v>657</v>
      </c>
      <c r="F640">
        <v>1</v>
      </c>
      <c r="G640">
        <v>1</v>
      </c>
      <c r="H640">
        <v>2</v>
      </c>
      <c r="I640" t="s">
        <v>805</v>
      </c>
    </row>
    <row r="641" spans="1:9" x14ac:dyDescent="0.25">
      <c r="A641" s="2" t="s">
        <v>640</v>
      </c>
      <c r="B641">
        <v>16</v>
      </c>
      <c r="C641">
        <v>3309.15</v>
      </c>
      <c r="D641">
        <v>189</v>
      </c>
      <c r="E641">
        <v>235</v>
      </c>
      <c r="F641">
        <v>1</v>
      </c>
      <c r="G641">
        <v>4</v>
      </c>
      <c r="H641">
        <v>4</v>
      </c>
      <c r="I641" t="s">
        <v>808</v>
      </c>
    </row>
    <row r="642" spans="1:9" x14ac:dyDescent="0.25">
      <c r="A642" s="2" t="s">
        <v>641</v>
      </c>
      <c r="B642">
        <v>14</v>
      </c>
      <c r="C642">
        <v>2341.2959999999998</v>
      </c>
      <c r="D642">
        <v>258</v>
      </c>
      <c r="E642">
        <v>384</v>
      </c>
      <c r="F642">
        <v>3</v>
      </c>
      <c r="G642">
        <v>3</v>
      </c>
      <c r="H642">
        <v>4</v>
      </c>
      <c r="I642" t="s">
        <v>803</v>
      </c>
    </row>
    <row r="643" spans="1:9" x14ac:dyDescent="0.25">
      <c r="A643" s="2" t="s">
        <v>642</v>
      </c>
      <c r="B643">
        <v>11</v>
      </c>
      <c r="C643">
        <v>945.22199999999998</v>
      </c>
      <c r="D643">
        <v>407</v>
      </c>
      <c r="E643">
        <v>639</v>
      </c>
      <c r="F643">
        <v>5</v>
      </c>
      <c r="G643">
        <v>1</v>
      </c>
      <c r="H643">
        <v>3</v>
      </c>
      <c r="I643" t="s">
        <v>803</v>
      </c>
    </row>
    <row r="644" spans="1:9" x14ac:dyDescent="0.25">
      <c r="A644" s="2" t="s">
        <v>643</v>
      </c>
      <c r="B644">
        <v>8</v>
      </c>
      <c r="C644">
        <v>3621.3760000000002</v>
      </c>
      <c r="D644">
        <v>577</v>
      </c>
      <c r="E644">
        <v>212</v>
      </c>
      <c r="F644">
        <v>4</v>
      </c>
      <c r="G644">
        <v>4</v>
      </c>
      <c r="H644">
        <v>2</v>
      </c>
      <c r="I644" t="s">
        <v>803</v>
      </c>
    </row>
    <row r="645" spans="1:9" x14ac:dyDescent="0.25">
      <c r="A645" s="2" t="s">
        <v>644</v>
      </c>
      <c r="B645">
        <v>12</v>
      </c>
      <c r="C645">
        <v>6979.18</v>
      </c>
      <c r="D645">
        <v>364</v>
      </c>
      <c r="E645">
        <v>56</v>
      </c>
      <c r="F645">
        <v>1</v>
      </c>
      <c r="G645">
        <v>5</v>
      </c>
      <c r="H645">
        <v>3</v>
      </c>
      <c r="I645" t="s">
        <v>803</v>
      </c>
    </row>
    <row r="646" spans="1:9" x14ac:dyDescent="0.25">
      <c r="A646" s="2" t="s">
        <v>645</v>
      </c>
      <c r="B646">
        <v>3</v>
      </c>
      <c r="C646">
        <v>740.38199999999995</v>
      </c>
      <c r="D646">
        <v>761</v>
      </c>
      <c r="E646">
        <v>686</v>
      </c>
      <c r="F646">
        <v>1</v>
      </c>
      <c r="G646">
        <v>1</v>
      </c>
      <c r="H646">
        <v>1</v>
      </c>
      <c r="I646" t="s">
        <v>805</v>
      </c>
    </row>
    <row r="647" spans="1:9" x14ac:dyDescent="0.25">
      <c r="A647" s="2" t="s">
        <v>646</v>
      </c>
      <c r="B647">
        <v>11</v>
      </c>
      <c r="C647">
        <v>2085.7399999999998</v>
      </c>
      <c r="D647">
        <v>407</v>
      </c>
      <c r="E647">
        <v>431</v>
      </c>
      <c r="F647">
        <v>1</v>
      </c>
      <c r="G647">
        <v>3</v>
      </c>
      <c r="H647">
        <v>3</v>
      </c>
      <c r="I647" t="s">
        <v>803</v>
      </c>
    </row>
    <row r="648" spans="1:9" x14ac:dyDescent="0.25">
      <c r="A648" s="2" t="s">
        <v>647</v>
      </c>
      <c r="B648">
        <v>8</v>
      </c>
      <c r="C648">
        <v>1460.192</v>
      </c>
      <c r="D648">
        <v>577</v>
      </c>
      <c r="E648">
        <v>525</v>
      </c>
      <c r="F648">
        <v>2</v>
      </c>
      <c r="G648">
        <v>2</v>
      </c>
      <c r="H648">
        <v>2</v>
      </c>
      <c r="I648" t="s">
        <v>805</v>
      </c>
    </row>
    <row r="649" spans="1:9" x14ac:dyDescent="0.25">
      <c r="A649" s="2" t="s">
        <v>648</v>
      </c>
      <c r="B649">
        <v>24</v>
      </c>
      <c r="C649">
        <v>6234.91</v>
      </c>
      <c r="D649">
        <v>36</v>
      </c>
      <c r="E649">
        <v>73</v>
      </c>
      <c r="F649">
        <v>2</v>
      </c>
      <c r="G649">
        <v>5</v>
      </c>
      <c r="H649">
        <v>5</v>
      </c>
      <c r="I649" t="s">
        <v>808</v>
      </c>
    </row>
    <row r="650" spans="1:9" x14ac:dyDescent="0.25">
      <c r="A650" s="2" t="s">
        <v>649</v>
      </c>
      <c r="B650">
        <v>9</v>
      </c>
      <c r="C650">
        <v>1453.4739999999999</v>
      </c>
      <c r="D650">
        <v>524</v>
      </c>
      <c r="E650">
        <v>530</v>
      </c>
      <c r="F650">
        <v>1</v>
      </c>
      <c r="G650">
        <v>2</v>
      </c>
      <c r="H650">
        <v>2</v>
      </c>
      <c r="I650" t="s">
        <v>805</v>
      </c>
    </row>
    <row r="651" spans="1:9" x14ac:dyDescent="0.25">
      <c r="A651" s="2" t="s">
        <v>650</v>
      </c>
      <c r="B651">
        <v>11</v>
      </c>
      <c r="C651">
        <v>5979.0959999999995</v>
      </c>
      <c r="D651">
        <v>407</v>
      </c>
      <c r="E651">
        <v>83</v>
      </c>
      <c r="F651">
        <v>5</v>
      </c>
      <c r="G651">
        <v>5</v>
      </c>
      <c r="H651">
        <v>3</v>
      </c>
      <c r="I651" t="s">
        <v>803</v>
      </c>
    </row>
    <row r="652" spans="1:9" x14ac:dyDescent="0.25">
      <c r="A652" s="2" t="s">
        <v>651</v>
      </c>
      <c r="B652">
        <v>2</v>
      </c>
      <c r="C652">
        <v>98.35</v>
      </c>
      <c r="D652">
        <v>779</v>
      </c>
      <c r="E652">
        <v>780</v>
      </c>
      <c r="F652">
        <v>1</v>
      </c>
      <c r="G652">
        <v>1</v>
      </c>
      <c r="H652">
        <v>1</v>
      </c>
      <c r="I652" t="s">
        <v>805</v>
      </c>
    </row>
    <row r="653" spans="1:9" x14ac:dyDescent="0.25">
      <c r="A653" s="2" t="s">
        <v>652</v>
      </c>
      <c r="B653">
        <v>12</v>
      </c>
      <c r="C653">
        <v>3815.4780000000001</v>
      </c>
      <c r="D653">
        <v>364</v>
      </c>
      <c r="E653">
        <v>195</v>
      </c>
      <c r="F653">
        <v>4</v>
      </c>
      <c r="G653">
        <v>4</v>
      </c>
      <c r="H653">
        <v>3</v>
      </c>
      <c r="I653" t="s">
        <v>803</v>
      </c>
    </row>
    <row r="654" spans="1:9" x14ac:dyDescent="0.25">
      <c r="A654" s="2" t="s">
        <v>653</v>
      </c>
      <c r="B654">
        <v>12</v>
      </c>
      <c r="C654">
        <v>954.64520000000005</v>
      </c>
      <c r="D654">
        <v>364</v>
      </c>
      <c r="E654">
        <v>637</v>
      </c>
      <c r="F654">
        <v>1</v>
      </c>
      <c r="G654">
        <v>1</v>
      </c>
      <c r="H654">
        <v>3</v>
      </c>
      <c r="I654" t="s">
        <v>803</v>
      </c>
    </row>
    <row r="655" spans="1:9" x14ac:dyDescent="0.25">
      <c r="A655" s="2" t="s">
        <v>654</v>
      </c>
      <c r="B655">
        <v>25</v>
      </c>
      <c r="C655">
        <v>5153.0839999999998</v>
      </c>
      <c r="D655">
        <v>30</v>
      </c>
      <c r="E655">
        <v>112</v>
      </c>
      <c r="F655">
        <v>4</v>
      </c>
      <c r="G655">
        <v>5</v>
      </c>
      <c r="H655">
        <v>5</v>
      </c>
      <c r="I655" t="s">
        <v>806</v>
      </c>
    </row>
    <row r="656" spans="1:9" x14ac:dyDescent="0.25">
      <c r="A656" s="2" t="s">
        <v>655</v>
      </c>
      <c r="B656">
        <v>15</v>
      </c>
      <c r="C656">
        <v>2170.7159999999999</v>
      </c>
      <c r="D656">
        <v>216</v>
      </c>
      <c r="E656">
        <v>420</v>
      </c>
      <c r="F656">
        <v>4</v>
      </c>
      <c r="G656">
        <v>3</v>
      </c>
      <c r="H656">
        <v>4</v>
      </c>
      <c r="I656" t="s">
        <v>803</v>
      </c>
    </row>
    <row r="657" spans="1:9" x14ac:dyDescent="0.25">
      <c r="A657" s="2" t="s">
        <v>656</v>
      </c>
      <c r="B657">
        <v>4</v>
      </c>
      <c r="C657">
        <v>615.93200000000002</v>
      </c>
      <c r="D657">
        <v>738</v>
      </c>
      <c r="E657">
        <v>707</v>
      </c>
      <c r="F657">
        <v>5</v>
      </c>
      <c r="G657">
        <v>1</v>
      </c>
      <c r="H657">
        <v>1</v>
      </c>
      <c r="I657" t="s">
        <v>807</v>
      </c>
    </row>
    <row r="658" spans="1:9" x14ac:dyDescent="0.25">
      <c r="A658" s="2" t="s">
        <v>657</v>
      </c>
      <c r="B658">
        <v>10</v>
      </c>
      <c r="C658">
        <v>3302.2620000000002</v>
      </c>
      <c r="D658">
        <v>463</v>
      </c>
      <c r="E658">
        <v>236</v>
      </c>
      <c r="F658">
        <v>2</v>
      </c>
      <c r="G658">
        <v>4</v>
      </c>
      <c r="H658">
        <v>3</v>
      </c>
      <c r="I658" t="s">
        <v>803</v>
      </c>
    </row>
    <row r="659" spans="1:9" x14ac:dyDescent="0.25">
      <c r="A659" s="2" t="s">
        <v>658</v>
      </c>
      <c r="B659">
        <v>9</v>
      </c>
      <c r="C659">
        <v>3221.29</v>
      </c>
      <c r="D659">
        <v>524</v>
      </c>
      <c r="E659">
        <v>251</v>
      </c>
      <c r="F659">
        <v>3</v>
      </c>
      <c r="G659">
        <v>4</v>
      </c>
      <c r="H659">
        <v>2</v>
      </c>
      <c r="I659" t="s">
        <v>803</v>
      </c>
    </row>
    <row r="660" spans="1:9" x14ac:dyDescent="0.25">
      <c r="A660" s="2" t="s">
        <v>659</v>
      </c>
      <c r="B660">
        <v>14</v>
      </c>
      <c r="C660">
        <v>4159.7700000000004</v>
      </c>
      <c r="D660">
        <v>258</v>
      </c>
      <c r="E660">
        <v>170</v>
      </c>
      <c r="F660">
        <v>4</v>
      </c>
      <c r="G660">
        <v>4</v>
      </c>
      <c r="H660">
        <v>4</v>
      </c>
      <c r="I660" t="s">
        <v>806</v>
      </c>
    </row>
    <row r="661" spans="1:9" x14ac:dyDescent="0.25">
      <c r="A661" s="2" t="s">
        <v>660</v>
      </c>
      <c r="B661">
        <v>3</v>
      </c>
      <c r="C661">
        <v>22.327999999999999</v>
      </c>
      <c r="D661">
        <v>761</v>
      </c>
      <c r="E661">
        <v>789</v>
      </c>
      <c r="F661">
        <v>5</v>
      </c>
      <c r="G661">
        <v>1</v>
      </c>
      <c r="H661">
        <v>1</v>
      </c>
      <c r="I661" t="s">
        <v>807</v>
      </c>
    </row>
    <row r="662" spans="1:9" x14ac:dyDescent="0.25">
      <c r="A662" s="2" t="s">
        <v>661</v>
      </c>
      <c r="B662">
        <v>23</v>
      </c>
      <c r="C662">
        <v>7397.4009999999998</v>
      </c>
      <c r="D662">
        <v>46</v>
      </c>
      <c r="E662">
        <v>50</v>
      </c>
      <c r="F662">
        <v>2</v>
      </c>
      <c r="G662">
        <v>5</v>
      </c>
      <c r="H662">
        <v>5</v>
      </c>
      <c r="I662" t="s">
        <v>808</v>
      </c>
    </row>
    <row r="663" spans="1:9" x14ac:dyDescent="0.25">
      <c r="A663" s="2" t="s">
        <v>662</v>
      </c>
      <c r="B663">
        <v>16</v>
      </c>
      <c r="C663">
        <v>3279.7460000000001</v>
      </c>
      <c r="D663">
        <v>189</v>
      </c>
      <c r="E663">
        <v>239</v>
      </c>
      <c r="F663">
        <v>3</v>
      </c>
      <c r="G663">
        <v>4</v>
      </c>
      <c r="H663">
        <v>4</v>
      </c>
      <c r="I663" t="s">
        <v>804</v>
      </c>
    </row>
    <row r="664" spans="1:9" x14ac:dyDescent="0.25">
      <c r="A664" s="2" t="s">
        <v>663</v>
      </c>
      <c r="B664">
        <v>15</v>
      </c>
      <c r="C664">
        <v>3495.6460000000002</v>
      </c>
      <c r="D664">
        <v>216</v>
      </c>
      <c r="E664">
        <v>217</v>
      </c>
      <c r="F664">
        <v>3</v>
      </c>
      <c r="G664">
        <v>4</v>
      </c>
      <c r="H664">
        <v>4</v>
      </c>
      <c r="I664" t="s">
        <v>804</v>
      </c>
    </row>
    <row r="665" spans="1:9" x14ac:dyDescent="0.25">
      <c r="A665" s="2" t="s">
        <v>664</v>
      </c>
      <c r="B665">
        <v>21</v>
      </c>
      <c r="C665">
        <v>4767.3415000000005</v>
      </c>
      <c r="D665">
        <v>71</v>
      </c>
      <c r="E665">
        <v>130</v>
      </c>
      <c r="F665">
        <v>3</v>
      </c>
      <c r="G665">
        <v>5</v>
      </c>
      <c r="H665">
        <v>5</v>
      </c>
      <c r="I665" t="s">
        <v>804</v>
      </c>
    </row>
    <row r="666" spans="1:9" x14ac:dyDescent="0.25">
      <c r="A666" s="2" t="s">
        <v>665</v>
      </c>
      <c r="B666">
        <v>7</v>
      </c>
      <c r="C666">
        <v>1348.02</v>
      </c>
      <c r="D666">
        <v>623</v>
      </c>
      <c r="E666">
        <v>549</v>
      </c>
      <c r="F666">
        <v>2</v>
      </c>
      <c r="G666">
        <v>2</v>
      </c>
      <c r="H666">
        <v>2</v>
      </c>
      <c r="I666" t="s">
        <v>805</v>
      </c>
    </row>
    <row r="667" spans="1:9" x14ac:dyDescent="0.25">
      <c r="A667" s="2" t="s">
        <v>666</v>
      </c>
      <c r="B667">
        <v>12</v>
      </c>
      <c r="C667">
        <v>6410.9960000000001</v>
      </c>
      <c r="D667">
        <v>364</v>
      </c>
      <c r="E667">
        <v>67</v>
      </c>
      <c r="F667">
        <v>2</v>
      </c>
      <c r="G667">
        <v>5</v>
      </c>
      <c r="H667">
        <v>3</v>
      </c>
      <c r="I667" t="s">
        <v>803</v>
      </c>
    </row>
    <row r="668" spans="1:9" x14ac:dyDescent="0.25">
      <c r="A668" s="2" t="s">
        <v>667</v>
      </c>
      <c r="B668">
        <v>17</v>
      </c>
      <c r="C668">
        <v>8057.8909999999996</v>
      </c>
      <c r="D668">
        <v>161</v>
      </c>
      <c r="E668">
        <v>37</v>
      </c>
      <c r="F668">
        <v>4</v>
      </c>
      <c r="G668">
        <v>5</v>
      </c>
      <c r="H668">
        <v>4</v>
      </c>
      <c r="I668" t="s">
        <v>806</v>
      </c>
    </row>
    <row r="669" spans="1:9" x14ac:dyDescent="0.25">
      <c r="A669" s="2" t="s">
        <v>668</v>
      </c>
      <c r="B669">
        <v>17</v>
      </c>
      <c r="C669">
        <v>3362.9636</v>
      </c>
      <c r="D669">
        <v>161</v>
      </c>
      <c r="E669">
        <v>226</v>
      </c>
      <c r="F669">
        <v>1</v>
      </c>
      <c r="G669">
        <v>4</v>
      </c>
      <c r="H669">
        <v>4</v>
      </c>
      <c r="I669" t="s">
        <v>808</v>
      </c>
    </row>
    <row r="670" spans="1:9" x14ac:dyDescent="0.25">
      <c r="A670" s="2" t="s">
        <v>669</v>
      </c>
      <c r="B670">
        <v>15</v>
      </c>
      <c r="C670">
        <v>4624.5720000000001</v>
      </c>
      <c r="D670">
        <v>216</v>
      </c>
      <c r="E670">
        <v>139</v>
      </c>
      <c r="F670">
        <v>4</v>
      </c>
      <c r="G670">
        <v>5</v>
      </c>
      <c r="H670">
        <v>4</v>
      </c>
      <c r="I670" t="s">
        <v>806</v>
      </c>
    </row>
    <row r="671" spans="1:9" x14ac:dyDescent="0.25">
      <c r="A671" s="2" t="s">
        <v>670</v>
      </c>
      <c r="B671">
        <v>22</v>
      </c>
      <c r="C671">
        <v>14142.334000000001</v>
      </c>
      <c r="D671">
        <v>55</v>
      </c>
      <c r="E671">
        <v>7</v>
      </c>
      <c r="F671">
        <v>1</v>
      </c>
      <c r="G671">
        <v>5</v>
      </c>
      <c r="H671">
        <v>5</v>
      </c>
      <c r="I671" t="s">
        <v>808</v>
      </c>
    </row>
    <row r="672" spans="1:9" x14ac:dyDescent="0.25">
      <c r="A672" s="2" t="s">
        <v>671</v>
      </c>
      <c r="B672">
        <v>11</v>
      </c>
      <c r="C672">
        <v>4371.9579999999996</v>
      </c>
      <c r="D672">
        <v>407</v>
      </c>
      <c r="E672">
        <v>153</v>
      </c>
      <c r="F672">
        <v>2</v>
      </c>
      <c r="G672">
        <v>5</v>
      </c>
      <c r="H672">
        <v>3</v>
      </c>
      <c r="I672" t="s">
        <v>803</v>
      </c>
    </row>
    <row r="673" spans="1:9" x14ac:dyDescent="0.25">
      <c r="A673" s="2" t="s">
        <v>672</v>
      </c>
      <c r="B673">
        <v>18</v>
      </c>
      <c r="C673">
        <v>3729.7930000000001</v>
      </c>
      <c r="D673">
        <v>138</v>
      </c>
      <c r="E673">
        <v>204</v>
      </c>
      <c r="F673">
        <v>2</v>
      </c>
      <c r="G673">
        <v>4</v>
      </c>
      <c r="H673">
        <v>5</v>
      </c>
      <c r="I673" t="s">
        <v>808</v>
      </c>
    </row>
    <row r="674" spans="1:9" x14ac:dyDescent="0.25">
      <c r="A674" s="2" t="s">
        <v>673</v>
      </c>
      <c r="B674">
        <v>12</v>
      </c>
      <c r="C674">
        <v>3979.0650000000001</v>
      </c>
      <c r="D674">
        <v>364</v>
      </c>
      <c r="E674">
        <v>179</v>
      </c>
      <c r="F674">
        <v>4</v>
      </c>
      <c r="G674">
        <v>4</v>
      </c>
      <c r="H674">
        <v>3</v>
      </c>
      <c r="I674" t="s">
        <v>803</v>
      </c>
    </row>
    <row r="675" spans="1:9" x14ac:dyDescent="0.25">
      <c r="A675" s="2" t="s">
        <v>674</v>
      </c>
      <c r="B675">
        <v>20</v>
      </c>
      <c r="C675">
        <v>5992.5360000000001</v>
      </c>
      <c r="D675">
        <v>87</v>
      </c>
      <c r="E675">
        <v>81</v>
      </c>
      <c r="F675">
        <v>4</v>
      </c>
      <c r="G675">
        <v>5</v>
      </c>
      <c r="H675">
        <v>5</v>
      </c>
      <c r="I675" t="s">
        <v>806</v>
      </c>
    </row>
    <row r="676" spans="1:9" x14ac:dyDescent="0.25">
      <c r="A676" s="2" t="s">
        <v>675</v>
      </c>
      <c r="B676">
        <v>10</v>
      </c>
      <c r="C676">
        <v>1874.998</v>
      </c>
      <c r="D676">
        <v>463</v>
      </c>
      <c r="E676">
        <v>457</v>
      </c>
      <c r="F676">
        <v>4</v>
      </c>
      <c r="G676">
        <v>3</v>
      </c>
      <c r="H676">
        <v>3</v>
      </c>
      <c r="I676" t="s">
        <v>803</v>
      </c>
    </row>
    <row r="677" spans="1:9" x14ac:dyDescent="0.25">
      <c r="A677" s="2" t="s">
        <v>676</v>
      </c>
      <c r="B677">
        <v>7</v>
      </c>
      <c r="C677">
        <v>902.72799999999995</v>
      </c>
      <c r="D677">
        <v>623</v>
      </c>
      <c r="E677">
        <v>649</v>
      </c>
      <c r="F677">
        <v>3</v>
      </c>
      <c r="G677">
        <v>1</v>
      </c>
      <c r="H677">
        <v>2</v>
      </c>
      <c r="I677" t="s">
        <v>803</v>
      </c>
    </row>
    <row r="678" spans="1:9" x14ac:dyDescent="0.25">
      <c r="A678" s="2" t="s">
        <v>677</v>
      </c>
      <c r="B678">
        <v>8</v>
      </c>
      <c r="C678">
        <v>1254.6400000000001</v>
      </c>
      <c r="D678">
        <v>577</v>
      </c>
      <c r="E678">
        <v>575</v>
      </c>
      <c r="F678">
        <v>2</v>
      </c>
      <c r="G678">
        <v>2</v>
      </c>
      <c r="H678">
        <v>2</v>
      </c>
      <c r="I678" t="s">
        <v>805</v>
      </c>
    </row>
    <row r="679" spans="1:9" x14ac:dyDescent="0.25">
      <c r="A679" s="2" t="s">
        <v>678</v>
      </c>
      <c r="B679">
        <v>14</v>
      </c>
      <c r="C679">
        <v>2576.4079999999999</v>
      </c>
      <c r="D679">
        <v>258</v>
      </c>
      <c r="E679">
        <v>342</v>
      </c>
      <c r="F679">
        <v>3</v>
      </c>
      <c r="G679">
        <v>3</v>
      </c>
      <c r="H679">
        <v>4</v>
      </c>
      <c r="I679" t="s">
        <v>803</v>
      </c>
    </row>
    <row r="680" spans="1:9" x14ac:dyDescent="0.25">
      <c r="A680" s="2" t="s">
        <v>679</v>
      </c>
      <c r="B680">
        <v>26</v>
      </c>
      <c r="C680">
        <v>5226.21</v>
      </c>
      <c r="D680">
        <v>25</v>
      </c>
      <c r="E680">
        <v>111</v>
      </c>
      <c r="F680">
        <v>2</v>
      </c>
      <c r="G680">
        <v>5</v>
      </c>
      <c r="H680">
        <v>5</v>
      </c>
      <c r="I680" t="s">
        <v>808</v>
      </c>
    </row>
    <row r="681" spans="1:9" x14ac:dyDescent="0.25">
      <c r="A681" s="2" t="s">
        <v>680</v>
      </c>
      <c r="B681">
        <v>21</v>
      </c>
      <c r="C681">
        <v>4492.6570000000002</v>
      </c>
      <c r="D681">
        <v>71</v>
      </c>
      <c r="E681">
        <v>146</v>
      </c>
      <c r="F681">
        <v>4</v>
      </c>
      <c r="G681">
        <v>5</v>
      </c>
      <c r="H681">
        <v>5</v>
      </c>
      <c r="I681" t="s">
        <v>806</v>
      </c>
    </row>
    <row r="682" spans="1:9" x14ac:dyDescent="0.25">
      <c r="A682" s="2" t="s">
        <v>681</v>
      </c>
      <c r="B682">
        <v>5</v>
      </c>
      <c r="C682">
        <v>279.25599999999997</v>
      </c>
      <c r="D682">
        <v>710</v>
      </c>
      <c r="E682">
        <v>753</v>
      </c>
      <c r="F682">
        <v>4</v>
      </c>
      <c r="G682">
        <v>1</v>
      </c>
      <c r="H682">
        <v>1</v>
      </c>
      <c r="I682" t="s">
        <v>807</v>
      </c>
    </row>
    <row r="683" spans="1:9" x14ac:dyDescent="0.25">
      <c r="A683" s="2" t="s">
        <v>682</v>
      </c>
      <c r="B683">
        <v>4</v>
      </c>
      <c r="C683">
        <v>280.63200000000001</v>
      </c>
      <c r="D683">
        <v>738</v>
      </c>
      <c r="E683">
        <v>752</v>
      </c>
      <c r="F683">
        <v>2</v>
      </c>
      <c r="G683">
        <v>1</v>
      </c>
      <c r="H683">
        <v>1</v>
      </c>
      <c r="I683" t="s">
        <v>805</v>
      </c>
    </row>
    <row r="684" spans="1:9" x14ac:dyDescent="0.25">
      <c r="A684" s="2" t="s">
        <v>683</v>
      </c>
      <c r="B684">
        <v>21</v>
      </c>
      <c r="C684">
        <v>6121.1139999999996</v>
      </c>
      <c r="D684">
        <v>71</v>
      </c>
      <c r="E684">
        <v>76</v>
      </c>
      <c r="F684">
        <v>2</v>
      </c>
      <c r="G684">
        <v>5</v>
      </c>
      <c r="H684">
        <v>5</v>
      </c>
      <c r="I684" t="s">
        <v>808</v>
      </c>
    </row>
    <row r="685" spans="1:9" x14ac:dyDescent="0.25">
      <c r="A685" s="2" t="s">
        <v>684</v>
      </c>
      <c r="B685">
        <v>19</v>
      </c>
      <c r="C685">
        <v>12209.438</v>
      </c>
      <c r="D685">
        <v>112</v>
      </c>
      <c r="E685">
        <v>9</v>
      </c>
      <c r="F685">
        <v>5</v>
      </c>
      <c r="G685">
        <v>5</v>
      </c>
      <c r="H685">
        <v>5</v>
      </c>
      <c r="I685" t="s">
        <v>806</v>
      </c>
    </row>
    <row r="686" spans="1:9" x14ac:dyDescent="0.25">
      <c r="A686" s="2" t="s">
        <v>685</v>
      </c>
      <c r="B686">
        <v>9</v>
      </c>
      <c r="C686">
        <v>763.54600000000005</v>
      </c>
      <c r="D686">
        <v>524</v>
      </c>
      <c r="E686">
        <v>678</v>
      </c>
      <c r="F686">
        <v>3</v>
      </c>
      <c r="G686">
        <v>1</v>
      </c>
      <c r="H686">
        <v>2</v>
      </c>
      <c r="I686" t="s">
        <v>803</v>
      </c>
    </row>
    <row r="687" spans="1:9" x14ac:dyDescent="0.25">
      <c r="A687" s="2" t="s">
        <v>686</v>
      </c>
      <c r="B687">
        <v>15</v>
      </c>
      <c r="C687">
        <v>3422.7860000000001</v>
      </c>
      <c r="D687">
        <v>216</v>
      </c>
      <c r="E687">
        <v>221</v>
      </c>
      <c r="F687">
        <v>3</v>
      </c>
      <c r="G687">
        <v>4</v>
      </c>
      <c r="H687">
        <v>4</v>
      </c>
      <c r="I687" t="s">
        <v>804</v>
      </c>
    </row>
    <row r="688" spans="1:9" x14ac:dyDescent="0.25">
      <c r="A688" s="2" t="s">
        <v>687</v>
      </c>
      <c r="B688">
        <v>17</v>
      </c>
      <c r="C688">
        <v>3336.5349999999999</v>
      </c>
      <c r="D688">
        <v>161</v>
      </c>
      <c r="E688">
        <v>230</v>
      </c>
      <c r="F688">
        <v>4</v>
      </c>
      <c r="G688">
        <v>4</v>
      </c>
      <c r="H688">
        <v>4</v>
      </c>
      <c r="I688" t="s">
        <v>806</v>
      </c>
    </row>
    <row r="689" spans="1:9" x14ac:dyDescent="0.25">
      <c r="A689" s="2" t="s">
        <v>688</v>
      </c>
      <c r="B689">
        <v>11</v>
      </c>
      <c r="C689">
        <v>3406.5810000000001</v>
      </c>
      <c r="D689">
        <v>407</v>
      </c>
      <c r="E689">
        <v>224</v>
      </c>
      <c r="F689">
        <v>5</v>
      </c>
      <c r="G689">
        <v>4</v>
      </c>
      <c r="H689">
        <v>3</v>
      </c>
      <c r="I689" t="s">
        <v>803</v>
      </c>
    </row>
    <row r="690" spans="1:9" x14ac:dyDescent="0.25">
      <c r="A690" s="2" t="s">
        <v>689</v>
      </c>
      <c r="B690">
        <v>14</v>
      </c>
      <c r="C690">
        <v>1884.798</v>
      </c>
      <c r="D690">
        <v>258</v>
      </c>
      <c r="E690">
        <v>455</v>
      </c>
      <c r="F690">
        <v>2</v>
      </c>
      <c r="G690">
        <v>3</v>
      </c>
      <c r="H690">
        <v>4</v>
      </c>
      <c r="I690" t="s">
        <v>803</v>
      </c>
    </row>
    <row r="691" spans="1:9" x14ac:dyDescent="0.25">
      <c r="A691" s="2" t="s">
        <v>690</v>
      </c>
      <c r="B691">
        <v>13</v>
      </c>
      <c r="C691">
        <v>3124.8319999999999</v>
      </c>
      <c r="D691">
        <v>313</v>
      </c>
      <c r="E691">
        <v>266</v>
      </c>
      <c r="F691">
        <v>2</v>
      </c>
      <c r="G691">
        <v>4</v>
      </c>
      <c r="H691">
        <v>4</v>
      </c>
      <c r="I691" t="s">
        <v>808</v>
      </c>
    </row>
    <row r="692" spans="1:9" x14ac:dyDescent="0.25">
      <c r="A692" s="2" t="s">
        <v>691</v>
      </c>
      <c r="B692">
        <v>5</v>
      </c>
      <c r="C692">
        <v>47.945999999999998</v>
      </c>
      <c r="D692">
        <v>710</v>
      </c>
      <c r="E692">
        <v>788</v>
      </c>
      <c r="F692">
        <v>2</v>
      </c>
      <c r="G692">
        <v>1</v>
      </c>
      <c r="H692">
        <v>1</v>
      </c>
      <c r="I692" t="s">
        <v>805</v>
      </c>
    </row>
    <row r="693" spans="1:9" x14ac:dyDescent="0.25">
      <c r="A693" s="2" t="s">
        <v>692</v>
      </c>
      <c r="B693">
        <v>29</v>
      </c>
      <c r="C693">
        <v>3406.8395</v>
      </c>
      <c r="D693">
        <v>13</v>
      </c>
      <c r="E693">
        <v>223</v>
      </c>
      <c r="F693">
        <v>4</v>
      </c>
      <c r="G693">
        <v>4</v>
      </c>
      <c r="H693">
        <v>5</v>
      </c>
      <c r="I693" t="s">
        <v>806</v>
      </c>
    </row>
    <row r="694" spans="1:9" x14ac:dyDescent="0.25">
      <c r="A694" s="2" t="s">
        <v>693</v>
      </c>
      <c r="B694">
        <v>15</v>
      </c>
      <c r="C694">
        <v>2180.7179999999998</v>
      </c>
      <c r="D694">
        <v>216</v>
      </c>
      <c r="E694">
        <v>417</v>
      </c>
      <c r="F694">
        <v>5</v>
      </c>
      <c r="G694">
        <v>3</v>
      </c>
      <c r="H694">
        <v>4</v>
      </c>
      <c r="I694" t="s">
        <v>803</v>
      </c>
    </row>
    <row r="695" spans="1:9" x14ac:dyDescent="0.25">
      <c r="A695" s="2" t="s">
        <v>694</v>
      </c>
      <c r="B695">
        <v>2</v>
      </c>
      <c r="C695">
        <v>2096.3919999999998</v>
      </c>
      <c r="D695">
        <v>779</v>
      </c>
      <c r="E695">
        <v>429</v>
      </c>
      <c r="F695">
        <v>1</v>
      </c>
      <c r="G695">
        <v>3</v>
      </c>
      <c r="H695">
        <v>1</v>
      </c>
      <c r="I695" t="s">
        <v>803</v>
      </c>
    </row>
    <row r="696" spans="1:9" x14ac:dyDescent="0.25">
      <c r="A696" s="2" t="s">
        <v>695</v>
      </c>
      <c r="B696">
        <v>24</v>
      </c>
      <c r="C696">
        <v>3949.6559999999999</v>
      </c>
      <c r="D696">
        <v>36</v>
      </c>
      <c r="E696">
        <v>180</v>
      </c>
      <c r="F696">
        <v>3</v>
      </c>
      <c r="G696">
        <v>4</v>
      </c>
      <c r="H696">
        <v>5</v>
      </c>
      <c r="I696" t="s">
        <v>804</v>
      </c>
    </row>
    <row r="697" spans="1:9" x14ac:dyDescent="0.25">
      <c r="A697" s="2" t="s">
        <v>696</v>
      </c>
      <c r="B697">
        <v>10</v>
      </c>
      <c r="C697">
        <v>1341.0360000000001</v>
      </c>
      <c r="D697">
        <v>463</v>
      </c>
      <c r="E697">
        <v>552</v>
      </c>
      <c r="F697">
        <v>4</v>
      </c>
      <c r="G697">
        <v>2</v>
      </c>
      <c r="H697">
        <v>3</v>
      </c>
      <c r="I697" t="s">
        <v>803</v>
      </c>
    </row>
    <row r="698" spans="1:9" x14ac:dyDescent="0.25">
      <c r="A698" s="2" t="s">
        <v>697</v>
      </c>
      <c r="B698">
        <v>7</v>
      </c>
      <c r="C698">
        <v>1318.7760000000001</v>
      </c>
      <c r="D698">
        <v>623</v>
      </c>
      <c r="E698">
        <v>558</v>
      </c>
      <c r="F698">
        <v>1</v>
      </c>
      <c r="G698">
        <v>2</v>
      </c>
      <c r="H698">
        <v>2</v>
      </c>
      <c r="I698" t="s">
        <v>805</v>
      </c>
    </row>
    <row r="699" spans="1:9" x14ac:dyDescent="0.25">
      <c r="A699" s="2" t="s">
        <v>698</v>
      </c>
      <c r="B699">
        <v>5</v>
      </c>
      <c r="C699">
        <v>883.40899999999999</v>
      </c>
      <c r="D699">
        <v>710</v>
      </c>
      <c r="E699">
        <v>656</v>
      </c>
      <c r="F699">
        <v>5</v>
      </c>
      <c r="G699">
        <v>1</v>
      </c>
      <c r="H699">
        <v>1</v>
      </c>
      <c r="I699" t="s">
        <v>807</v>
      </c>
    </row>
    <row r="700" spans="1:9" x14ac:dyDescent="0.25">
      <c r="A700" s="2" t="s">
        <v>699</v>
      </c>
      <c r="B700">
        <v>9</v>
      </c>
      <c r="C700">
        <v>3053.0120000000002</v>
      </c>
      <c r="D700">
        <v>524</v>
      </c>
      <c r="E700">
        <v>276</v>
      </c>
      <c r="F700">
        <v>3</v>
      </c>
      <c r="G700">
        <v>4</v>
      </c>
      <c r="H700">
        <v>2</v>
      </c>
      <c r="I700" t="s">
        <v>803</v>
      </c>
    </row>
    <row r="701" spans="1:9" x14ac:dyDescent="0.25">
      <c r="A701" s="2" t="s">
        <v>700</v>
      </c>
      <c r="B701">
        <v>6</v>
      </c>
      <c r="C701">
        <v>244.494</v>
      </c>
      <c r="D701">
        <v>674</v>
      </c>
      <c r="E701">
        <v>760</v>
      </c>
      <c r="F701">
        <v>1</v>
      </c>
      <c r="G701">
        <v>1</v>
      </c>
      <c r="H701">
        <v>1</v>
      </c>
      <c r="I701" t="s">
        <v>805</v>
      </c>
    </row>
    <row r="702" spans="1:9" x14ac:dyDescent="0.25">
      <c r="A702" s="2" t="s">
        <v>701</v>
      </c>
      <c r="B702">
        <v>15</v>
      </c>
      <c r="C702">
        <v>25043.05</v>
      </c>
      <c r="D702">
        <v>216</v>
      </c>
      <c r="E702">
        <v>1</v>
      </c>
      <c r="F702">
        <v>3</v>
      </c>
      <c r="G702">
        <v>5</v>
      </c>
      <c r="H702">
        <v>4</v>
      </c>
      <c r="I702" t="s">
        <v>804</v>
      </c>
    </row>
    <row r="703" spans="1:9" x14ac:dyDescent="0.25">
      <c r="A703" s="2" t="s">
        <v>702</v>
      </c>
      <c r="B703">
        <v>6</v>
      </c>
      <c r="C703">
        <v>1043.0409999999999</v>
      </c>
      <c r="D703">
        <v>674</v>
      </c>
      <c r="E703">
        <v>617</v>
      </c>
      <c r="F703">
        <v>1</v>
      </c>
      <c r="G703">
        <v>2</v>
      </c>
      <c r="H703">
        <v>1</v>
      </c>
      <c r="I703" t="s">
        <v>805</v>
      </c>
    </row>
    <row r="704" spans="1:9" x14ac:dyDescent="0.25">
      <c r="A704" s="2" t="s">
        <v>703</v>
      </c>
      <c r="B704">
        <v>22</v>
      </c>
      <c r="C704">
        <v>5563.3919999999998</v>
      </c>
      <c r="D704">
        <v>55</v>
      </c>
      <c r="E704">
        <v>93</v>
      </c>
      <c r="F704">
        <v>5</v>
      </c>
      <c r="G704">
        <v>5</v>
      </c>
      <c r="H704">
        <v>5</v>
      </c>
      <c r="I704" t="s">
        <v>806</v>
      </c>
    </row>
    <row r="705" spans="1:9" x14ac:dyDescent="0.25">
      <c r="A705" s="2" t="s">
        <v>704</v>
      </c>
      <c r="B705">
        <v>15</v>
      </c>
      <c r="C705">
        <v>1860.4179999999999</v>
      </c>
      <c r="D705">
        <v>216</v>
      </c>
      <c r="E705">
        <v>462</v>
      </c>
      <c r="F705">
        <v>2</v>
      </c>
      <c r="G705">
        <v>3</v>
      </c>
      <c r="H705">
        <v>4</v>
      </c>
      <c r="I705" t="s">
        <v>803</v>
      </c>
    </row>
    <row r="706" spans="1:9" x14ac:dyDescent="0.25">
      <c r="A706" s="2" t="s">
        <v>705</v>
      </c>
      <c r="B706">
        <v>19</v>
      </c>
      <c r="C706">
        <v>3127.9591999999998</v>
      </c>
      <c r="D706">
        <v>112</v>
      </c>
      <c r="E706">
        <v>265</v>
      </c>
      <c r="F706">
        <v>3</v>
      </c>
      <c r="G706">
        <v>4</v>
      </c>
      <c r="H706">
        <v>5</v>
      </c>
      <c r="I706" t="s">
        <v>804</v>
      </c>
    </row>
    <row r="707" spans="1:9" x14ac:dyDescent="0.25">
      <c r="A707" s="2" t="s">
        <v>706</v>
      </c>
      <c r="B707">
        <v>15</v>
      </c>
      <c r="C707">
        <v>2602.5754999999999</v>
      </c>
      <c r="D707">
        <v>216</v>
      </c>
      <c r="E707">
        <v>337</v>
      </c>
      <c r="F707">
        <v>4</v>
      </c>
      <c r="G707">
        <v>3</v>
      </c>
      <c r="H707">
        <v>4</v>
      </c>
      <c r="I707" t="s">
        <v>803</v>
      </c>
    </row>
    <row r="708" spans="1:9" x14ac:dyDescent="0.25">
      <c r="A708" s="2" t="s">
        <v>707</v>
      </c>
      <c r="B708">
        <v>10</v>
      </c>
      <c r="C708">
        <v>1306.086</v>
      </c>
      <c r="D708">
        <v>463</v>
      </c>
      <c r="E708">
        <v>560</v>
      </c>
      <c r="F708">
        <v>1</v>
      </c>
      <c r="G708">
        <v>2</v>
      </c>
      <c r="H708">
        <v>3</v>
      </c>
      <c r="I708" t="s">
        <v>803</v>
      </c>
    </row>
    <row r="709" spans="1:9" x14ac:dyDescent="0.25">
      <c r="A709" s="2" t="s">
        <v>708</v>
      </c>
      <c r="B709">
        <v>24</v>
      </c>
      <c r="C709">
        <v>5440.3190000000004</v>
      </c>
      <c r="D709">
        <v>36</v>
      </c>
      <c r="E709">
        <v>100</v>
      </c>
      <c r="F709">
        <v>4</v>
      </c>
      <c r="G709">
        <v>5</v>
      </c>
      <c r="H709">
        <v>5</v>
      </c>
      <c r="I709" t="s">
        <v>806</v>
      </c>
    </row>
    <row r="710" spans="1:9" x14ac:dyDescent="0.25">
      <c r="A710" s="2" t="s">
        <v>709</v>
      </c>
      <c r="B710">
        <v>15</v>
      </c>
      <c r="C710">
        <v>1872.4359999999999</v>
      </c>
      <c r="D710">
        <v>216</v>
      </c>
      <c r="E710">
        <v>459</v>
      </c>
      <c r="F710">
        <v>1</v>
      </c>
      <c r="G710">
        <v>3</v>
      </c>
      <c r="H710">
        <v>4</v>
      </c>
      <c r="I710" t="s">
        <v>803</v>
      </c>
    </row>
    <row r="711" spans="1:9" x14ac:dyDescent="0.25">
      <c r="A711" s="2" t="s">
        <v>710</v>
      </c>
      <c r="B711">
        <v>24</v>
      </c>
      <c r="C711">
        <v>4282.9399999999996</v>
      </c>
      <c r="D711">
        <v>36</v>
      </c>
      <c r="E711">
        <v>159</v>
      </c>
      <c r="F711">
        <v>3</v>
      </c>
      <c r="G711">
        <v>5</v>
      </c>
      <c r="H711">
        <v>5</v>
      </c>
      <c r="I711" t="s">
        <v>804</v>
      </c>
    </row>
    <row r="712" spans="1:9" x14ac:dyDescent="0.25">
      <c r="A712" s="2" t="s">
        <v>711</v>
      </c>
      <c r="B712">
        <v>14</v>
      </c>
      <c r="C712">
        <v>3990.6889999999999</v>
      </c>
      <c r="D712">
        <v>258</v>
      </c>
      <c r="E712">
        <v>176</v>
      </c>
      <c r="F712">
        <v>3</v>
      </c>
      <c r="G712">
        <v>4</v>
      </c>
      <c r="H712">
        <v>4</v>
      </c>
      <c r="I712" t="s">
        <v>804</v>
      </c>
    </row>
    <row r="713" spans="1:9" x14ac:dyDescent="0.25">
      <c r="A713" s="2" t="s">
        <v>712</v>
      </c>
      <c r="B713">
        <v>9</v>
      </c>
      <c r="C713">
        <v>3233.4810000000002</v>
      </c>
      <c r="D713">
        <v>524</v>
      </c>
      <c r="E713">
        <v>249</v>
      </c>
      <c r="F713">
        <v>5</v>
      </c>
      <c r="G713">
        <v>4</v>
      </c>
      <c r="H713">
        <v>2</v>
      </c>
      <c r="I713" t="s">
        <v>803</v>
      </c>
    </row>
    <row r="714" spans="1:9" x14ac:dyDescent="0.25">
      <c r="A714" s="2" t="s">
        <v>713</v>
      </c>
      <c r="B714">
        <v>12</v>
      </c>
      <c r="C714">
        <v>4345.8860000000004</v>
      </c>
      <c r="D714">
        <v>364</v>
      </c>
      <c r="E714">
        <v>156</v>
      </c>
      <c r="F714">
        <v>2</v>
      </c>
      <c r="G714">
        <v>5</v>
      </c>
      <c r="H714">
        <v>3</v>
      </c>
      <c r="I714" t="s">
        <v>803</v>
      </c>
    </row>
    <row r="715" spans="1:9" x14ac:dyDescent="0.25">
      <c r="A715" s="2" t="s">
        <v>714</v>
      </c>
      <c r="B715">
        <v>21</v>
      </c>
      <c r="C715">
        <v>1324.028</v>
      </c>
      <c r="D715">
        <v>71</v>
      </c>
      <c r="E715">
        <v>555</v>
      </c>
      <c r="F715">
        <v>5</v>
      </c>
      <c r="G715">
        <v>2</v>
      </c>
      <c r="H715">
        <v>5</v>
      </c>
      <c r="I715" t="s">
        <v>803</v>
      </c>
    </row>
    <row r="716" spans="1:9" x14ac:dyDescent="0.25">
      <c r="A716" s="2" t="s">
        <v>715</v>
      </c>
      <c r="B716">
        <v>12</v>
      </c>
      <c r="C716">
        <v>3056.8069999999998</v>
      </c>
      <c r="D716">
        <v>364</v>
      </c>
      <c r="E716">
        <v>275</v>
      </c>
      <c r="F716">
        <v>2</v>
      </c>
      <c r="G716">
        <v>4</v>
      </c>
      <c r="H716">
        <v>3</v>
      </c>
      <c r="I716" t="s">
        <v>803</v>
      </c>
    </row>
    <row r="717" spans="1:9" x14ac:dyDescent="0.25">
      <c r="A717" s="2" t="s">
        <v>716</v>
      </c>
      <c r="B717">
        <v>6</v>
      </c>
      <c r="C717">
        <v>613.4</v>
      </c>
      <c r="D717">
        <v>674</v>
      </c>
      <c r="E717">
        <v>708</v>
      </c>
      <c r="F717">
        <v>1</v>
      </c>
      <c r="G717">
        <v>1</v>
      </c>
      <c r="H717">
        <v>1</v>
      </c>
      <c r="I717" t="s">
        <v>805</v>
      </c>
    </row>
    <row r="718" spans="1:9" x14ac:dyDescent="0.25">
      <c r="A718" s="2" t="s">
        <v>717</v>
      </c>
      <c r="B718">
        <v>9</v>
      </c>
      <c r="C718">
        <v>418.49</v>
      </c>
      <c r="D718">
        <v>524</v>
      </c>
      <c r="E718">
        <v>731</v>
      </c>
      <c r="F718">
        <v>1</v>
      </c>
      <c r="G718">
        <v>1</v>
      </c>
      <c r="H718">
        <v>2</v>
      </c>
      <c r="I718" t="s">
        <v>805</v>
      </c>
    </row>
    <row r="719" spans="1:9" x14ac:dyDescent="0.25">
      <c r="A719" s="2" t="s">
        <v>718</v>
      </c>
      <c r="B719">
        <v>15</v>
      </c>
      <c r="C719">
        <v>964.63599999999997</v>
      </c>
      <c r="D719">
        <v>216</v>
      </c>
      <c r="E719">
        <v>634</v>
      </c>
      <c r="F719">
        <v>2</v>
      </c>
      <c r="G719">
        <v>2</v>
      </c>
      <c r="H719">
        <v>4</v>
      </c>
      <c r="I719" t="s">
        <v>803</v>
      </c>
    </row>
    <row r="720" spans="1:9" x14ac:dyDescent="0.25">
      <c r="A720" s="2" t="s">
        <v>719</v>
      </c>
      <c r="B720">
        <v>12</v>
      </c>
      <c r="C720">
        <v>433.34</v>
      </c>
      <c r="D720">
        <v>364</v>
      </c>
      <c r="E720">
        <v>729</v>
      </c>
      <c r="F720">
        <v>2</v>
      </c>
      <c r="G720">
        <v>1</v>
      </c>
      <c r="H720">
        <v>3</v>
      </c>
      <c r="I720" t="s">
        <v>803</v>
      </c>
    </row>
    <row r="721" spans="1:9" x14ac:dyDescent="0.25">
      <c r="A721" s="2" t="s">
        <v>720</v>
      </c>
      <c r="B721">
        <v>18</v>
      </c>
      <c r="C721">
        <v>2595.364</v>
      </c>
      <c r="D721">
        <v>138</v>
      </c>
      <c r="E721">
        <v>338</v>
      </c>
      <c r="F721">
        <v>5</v>
      </c>
      <c r="G721">
        <v>3</v>
      </c>
      <c r="H721">
        <v>5</v>
      </c>
      <c r="I721" t="s">
        <v>803</v>
      </c>
    </row>
    <row r="722" spans="1:9" x14ac:dyDescent="0.25">
      <c r="A722" s="2" t="s">
        <v>721</v>
      </c>
      <c r="B722">
        <v>32</v>
      </c>
      <c r="C722">
        <v>11470.95</v>
      </c>
      <c r="D722">
        <v>5</v>
      </c>
      <c r="E722">
        <v>14</v>
      </c>
      <c r="F722">
        <v>3</v>
      </c>
      <c r="G722">
        <v>5</v>
      </c>
      <c r="H722">
        <v>5</v>
      </c>
      <c r="I722" t="s">
        <v>804</v>
      </c>
    </row>
    <row r="723" spans="1:9" x14ac:dyDescent="0.25">
      <c r="A723" s="2" t="s">
        <v>722</v>
      </c>
      <c r="B723">
        <v>25</v>
      </c>
      <c r="C723">
        <v>4105.3050000000003</v>
      </c>
      <c r="D723">
        <v>30</v>
      </c>
      <c r="E723">
        <v>173</v>
      </c>
      <c r="F723">
        <v>1</v>
      </c>
      <c r="G723">
        <v>4</v>
      </c>
      <c r="H723">
        <v>5</v>
      </c>
      <c r="I723" t="s">
        <v>808</v>
      </c>
    </row>
    <row r="724" spans="1:9" x14ac:dyDescent="0.25">
      <c r="A724" s="2" t="s">
        <v>723</v>
      </c>
      <c r="B724">
        <v>6</v>
      </c>
      <c r="C724">
        <v>1271.0899999999999</v>
      </c>
      <c r="D724">
        <v>674</v>
      </c>
      <c r="E724">
        <v>569</v>
      </c>
      <c r="F724">
        <v>3</v>
      </c>
      <c r="G724">
        <v>2</v>
      </c>
      <c r="H724">
        <v>1</v>
      </c>
      <c r="I724" t="s">
        <v>803</v>
      </c>
    </row>
    <row r="725" spans="1:9" x14ac:dyDescent="0.25">
      <c r="A725" s="2" t="s">
        <v>724</v>
      </c>
      <c r="B725">
        <v>13</v>
      </c>
      <c r="C725">
        <v>1903.491</v>
      </c>
      <c r="D725">
        <v>313</v>
      </c>
      <c r="E725">
        <v>452</v>
      </c>
      <c r="F725">
        <v>5</v>
      </c>
      <c r="G725">
        <v>3</v>
      </c>
      <c r="H725">
        <v>4</v>
      </c>
      <c r="I725" t="s">
        <v>803</v>
      </c>
    </row>
    <row r="726" spans="1:9" x14ac:dyDescent="0.25">
      <c r="A726" s="2" t="s">
        <v>725</v>
      </c>
      <c r="B726">
        <v>10</v>
      </c>
      <c r="C726">
        <v>1085.078</v>
      </c>
      <c r="D726">
        <v>463</v>
      </c>
      <c r="E726">
        <v>603</v>
      </c>
      <c r="F726">
        <v>3</v>
      </c>
      <c r="G726">
        <v>2</v>
      </c>
      <c r="H726">
        <v>3</v>
      </c>
      <c r="I726" t="s">
        <v>803</v>
      </c>
    </row>
    <row r="727" spans="1:9" x14ac:dyDescent="0.25">
      <c r="A727" s="2" t="s">
        <v>726</v>
      </c>
      <c r="B727">
        <v>7</v>
      </c>
      <c r="C727">
        <v>1966.65</v>
      </c>
      <c r="D727">
        <v>623</v>
      </c>
      <c r="E727">
        <v>445</v>
      </c>
      <c r="F727">
        <v>4</v>
      </c>
      <c r="G727">
        <v>3</v>
      </c>
      <c r="H727">
        <v>2</v>
      </c>
      <c r="I727" t="s">
        <v>803</v>
      </c>
    </row>
    <row r="728" spans="1:9" x14ac:dyDescent="0.25">
      <c r="A728" s="2" t="s">
        <v>727</v>
      </c>
      <c r="B728">
        <v>6</v>
      </c>
      <c r="C728">
        <v>1019.044</v>
      </c>
      <c r="D728">
        <v>674</v>
      </c>
      <c r="E728">
        <v>622</v>
      </c>
      <c r="F728">
        <v>2</v>
      </c>
      <c r="G728">
        <v>2</v>
      </c>
      <c r="H728">
        <v>1</v>
      </c>
      <c r="I728" t="s">
        <v>805</v>
      </c>
    </row>
    <row r="729" spans="1:9" x14ac:dyDescent="0.25">
      <c r="A729" s="2" t="s">
        <v>728</v>
      </c>
      <c r="B729">
        <v>9</v>
      </c>
      <c r="C729">
        <v>2921.5439999999999</v>
      </c>
      <c r="D729">
        <v>524</v>
      </c>
      <c r="E729">
        <v>291</v>
      </c>
      <c r="F729">
        <v>2</v>
      </c>
      <c r="G729">
        <v>4</v>
      </c>
      <c r="H729">
        <v>2</v>
      </c>
      <c r="I729" t="s">
        <v>803</v>
      </c>
    </row>
    <row r="730" spans="1:9" x14ac:dyDescent="0.25">
      <c r="A730" s="2" t="s">
        <v>729</v>
      </c>
      <c r="B730">
        <v>8</v>
      </c>
      <c r="C730">
        <v>758.69600000000003</v>
      </c>
      <c r="D730">
        <v>577</v>
      </c>
      <c r="E730">
        <v>679</v>
      </c>
      <c r="F730">
        <v>1</v>
      </c>
      <c r="G730">
        <v>1</v>
      </c>
      <c r="H730">
        <v>2</v>
      </c>
      <c r="I730" t="s">
        <v>805</v>
      </c>
    </row>
    <row r="731" spans="1:9" x14ac:dyDescent="0.25">
      <c r="A731" s="2" t="s">
        <v>730</v>
      </c>
      <c r="B731">
        <v>20</v>
      </c>
      <c r="C731">
        <v>3625.3290000000002</v>
      </c>
      <c r="D731">
        <v>87</v>
      </c>
      <c r="E731">
        <v>211</v>
      </c>
      <c r="F731">
        <v>4</v>
      </c>
      <c r="G731">
        <v>4</v>
      </c>
      <c r="H731">
        <v>5</v>
      </c>
      <c r="I731" t="s">
        <v>806</v>
      </c>
    </row>
    <row r="732" spans="1:9" x14ac:dyDescent="0.25">
      <c r="A732" s="2" t="s">
        <v>731</v>
      </c>
      <c r="B732">
        <v>10</v>
      </c>
      <c r="C732">
        <v>14595.62</v>
      </c>
      <c r="D732">
        <v>463</v>
      </c>
      <c r="E732">
        <v>4</v>
      </c>
      <c r="F732">
        <v>3</v>
      </c>
      <c r="G732">
        <v>5</v>
      </c>
      <c r="H732">
        <v>3</v>
      </c>
      <c r="I732" t="s">
        <v>803</v>
      </c>
    </row>
    <row r="733" spans="1:9" x14ac:dyDescent="0.25">
      <c r="A733" s="2" t="s">
        <v>732</v>
      </c>
      <c r="B733">
        <v>18</v>
      </c>
      <c r="C733">
        <v>1467.8810000000001</v>
      </c>
      <c r="D733">
        <v>138</v>
      </c>
      <c r="E733">
        <v>523</v>
      </c>
      <c r="F733">
        <v>2</v>
      </c>
      <c r="G733">
        <v>2</v>
      </c>
      <c r="H733">
        <v>5</v>
      </c>
      <c r="I733" t="s">
        <v>803</v>
      </c>
    </row>
    <row r="734" spans="1:9" x14ac:dyDescent="0.25">
      <c r="A734" s="2" t="s">
        <v>733</v>
      </c>
      <c r="B734">
        <v>11</v>
      </c>
      <c r="C734">
        <v>3589.2959999999998</v>
      </c>
      <c r="D734">
        <v>407</v>
      </c>
      <c r="E734">
        <v>213</v>
      </c>
      <c r="F734">
        <v>3</v>
      </c>
      <c r="G734">
        <v>4</v>
      </c>
      <c r="H734">
        <v>3</v>
      </c>
      <c r="I734" t="s">
        <v>803</v>
      </c>
    </row>
    <row r="735" spans="1:9" x14ac:dyDescent="0.25">
      <c r="A735" s="2" t="s">
        <v>734</v>
      </c>
      <c r="B735">
        <v>4</v>
      </c>
      <c r="C735">
        <v>816.17399999999998</v>
      </c>
      <c r="D735">
        <v>738</v>
      </c>
      <c r="E735">
        <v>669</v>
      </c>
      <c r="F735">
        <v>4</v>
      </c>
      <c r="G735">
        <v>1</v>
      </c>
      <c r="H735">
        <v>1</v>
      </c>
      <c r="I735" t="s">
        <v>807</v>
      </c>
    </row>
    <row r="736" spans="1:9" x14ac:dyDescent="0.25">
      <c r="A736" s="2" t="s">
        <v>735</v>
      </c>
      <c r="B736">
        <v>19</v>
      </c>
      <c r="C736">
        <v>1602.376</v>
      </c>
      <c r="D736">
        <v>112</v>
      </c>
      <c r="E736">
        <v>500</v>
      </c>
      <c r="F736">
        <v>1</v>
      </c>
      <c r="G736">
        <v>2</v>
      </c>
      <c r="H736">
        <v>5</v>
      </c>
      <c r="I736" t="s">
        <v>803</v>
      </c>
    </row>
    <row r="737" spans="1:9" x14ac:dyDescent="0.25">
      <c r="A737" s="2" t="s">
        <v>736</v>
      </c>
      <c r="B737">
        <v>11</v>
      </c>
      <c r="C737">
        <v>2198.4499999999998</v>
      </c>
      <c r="D737">
        <v>407</v>
      </c>
      <c r="E737">
        <v>413</v>
      </c>
      <c r="F737">
        <v>1</v>
      </c>
      <c r="G737">
        <v>3</v>
      </c>
      <c r="H737">
        <v>3</v>
      </c>
      <c r="I737" t="s">
        <v>803</v>
      </c>
    </row>
    <row r="738" spans="1:9" x14ac:dyDescent="0.25">
      <c r="A738" s="2" t="s">
        <v>737</v>
      </c>
      <c r="B738">
        <v>13</v>
      </c>
      <c r="C738">
        <v>834.32799999999997</v>
      </c>
      <c r="D738">
        <v>313</v>
      </c>
      <c r="E738">
        <v>666</v>
      </c>
      <c r="F738">
        <v>2</v>
      </c>
      <c r="G738">
        <v>1</v>
      </c>
      <c r="H738">
        <v>4</v>
      </c>
      <c r="I738" t="s">
        <v>803</v>
      </c>
    </row>
    <row r="739" spans="1:9" x14ac:dyDescent="0.25">
      <c r="A739" s="2" t="s">
        <v>738</v>
      </c>
      <c r="B739">
        <v>17</v>
      </c>
      <c r="C739">
        <v>9133.99</v>
      </c>
      <c r="D739">
        <v>161</v>
      </c>
      <c r="E739">
        <v>24</v>
      </c>
      <c r="F739">
        <v>2</v>
      </c>
      <c r="G739">
        <v>5</v>
      </c>
      <c r="H739">
        <v>4</v>
      </c>
      <c r="I739" t="s">
        <v>808</v>
      </c>
    </row>
    <row r="740" spans="1:9" x14ac:dyDescent="0.25">
      <c r="A740" s="2" t="s">
        <v>739</v>
      </c>
      <c r="B740">
        <v>20</v>
      </c>
      <c r="C740">
        <v>4737.4859999999999</v>
      </c>
      <c r="D740">
        <v>87</v>
      </c>
      <c r="E740">
        <v>133</v>
      </c>
      <c r="F740">
        <v>2</v>
      </c>
      <c r="G740">
        <v>5</v>
      </c>
      <c r="H740">
        <v>5</v>
      </c>
      <c r="I740" t="s">
        <v>808</v>
      </c>
    </row>
    <row r="741" spans="1:9" x14ac:dyDescent="0.25">
      <c r="A741" s="2" t="s">
        <v>740</v>
      </c>
      <c r="B741">
        <v>7</v>
      </c>
      <c r="C741">
        <v>1387.559</v>
      </c>
      <c r="D741">
        <v>623</v>
      </c>
      <c r="E741">
        <v>545</v>
      </c>
      <c r="F741">
        <v>1</v>
      </c>
      <c r="G741">
        <v>2</v>
      </c>
      <c r="H741">
        <v>2</v>
      </c>
      <c r="I741" t="s">
        <v>805</v>
      </c>
    </row>
    <row r="742" spans="1:9" x14ac:dyDescent="0.25">
      <c r="A742" s="2" t="s">
        <v>741</v>
      </c>
      <c r="B742">
        <v>15</v>
      </c>
      <c r="C742">
        <v>2797.6680000000001</v>
      </c>
      <c r="D742">
        <v>216</v>
      </c>
      <c r="E742">
        <v>312</v>
      </c>
      <c r="F742">
        <v>4</v>
      </c>
      <c r="G742">
        <v>4</v>
      </c>
      <c r="H742">
        <v>4</v>
      </c>
      <c r="I742" t="s">
        <v>806</v>
      </c>
    </row>
    <row r="743" spans="1:9" x14ac:dyDescent="0.25">
      <c r="A743" s="2" t="s">
        <v>742</v>
      </c>
      <c r="B743">
        <v>12</v>
      </c>
      <c r="C743">
        <v>19052.218000000001</v>
      </c>
      <c r="D743">
        <v>364</v>
      </c>
      <c r="E743">
        <v>2</v>
      </c>
      <c r="F743">
        <v>1</v>
      </c>
      <c r="G743">
        <v>5</v>
      </c>
      <c r="H743">
        <v>3</v>
      </c>
      <c r="I743" t="s">
        <v>803</v>
      </c>
    </row>
    <row r="744" spans="1:9" x14ac:dyDescent="0.25">
      <c r="A744" s="2" t="s">
        <v>743</v>
      </c>
      <c r="B744">
        <v>4</v>
      </c>
      <c r="C744">
        <v>1038.26</v>
      </c>
      <c r="D744">
        <v>738</v>
      </c>
      <c r="E744">
        <v>619</v>
      </c>
      <c r="F744">
        <v>2</v>
      </c>
      <c r="G744">
        <v>2</v>
      </c>
      <c r="H744">
        <v>1</v>
      </c>
      <c r="I744" t="s">
        <v>805</v>
      </c>
    </row>
    <row r="745" spans="1:9" x14ac:dyDescent="0.25">
      <c r="A745" s="2" t="s">
        <v>744</v>
      </c>
      <c r="B745">
        <v>16</v>
      </c>
      <c r="C745">
        <v>4266.8119999999999</v>
      </c>
      <c r="D745">
        <v>189</v>
      </c>
      <c r="E745">
        <v>162</v>
      </c>
      <c r="F745">
        <v>4</v>
      </c>
      <c r="G745">
        <v>4</v>
      </c>
      <c r="H745">
        <v>4</v>
      </c>
      <c r="I745" t="s">
        <v>806</v>
      </c>
    </row>
    <row r="746" spans="1:9" x14ac:dyDescent="0.25">
      <c r="A746" s="2" t="s">
        <v>745</v>
      </c>
      <c r="B746">
        <v>11</v>
      </c>
      <c r="C746">
        <v>1244.9760000000001</v>
      </c>
      <c r="D746">
        <v>407</v>
      </c>
      <c r="E746">
        <v>578</v>
      </c>
      <c r="F746">
        <v>2</v>
      </c>
      <c r="G746">
        <v>2</v>
      </c>
      <c r="H746">
        <v>3</v>
      </c>
      <c r="I746" t="s">
        <v>803</v>
      </c>
    </row>
    <row r="747" spans="1:9" x14ac:dyDescent="0.25">
      <c r="A747" s="2" t="s">
        <v>746</v>
      </c>
      <c r="B747">
        <v>10</v>
      </c>
      <c r="C747">
        <v>742.55799999999999</v>
      </c>
      <c r="D747">
        <v>463</v>
      </c>
      <c r="E747">
        <v>684</v>
      </c>
      <c r="F747">
        <v>5</v>
      </c>
      <c r="G747">
        <v>1</v>
      </c>
      <c r="H747">
        <v>3</v>
      </c>
      <c r="I747" t="s">
        <v>803</v>
      </c>
    </row>
    <row r="748" spans="1:9" x14ac:dyDescent="0.25">
      <c r="A748" s="2" t="s">
        <v>747</v>
      </c>
      <c r="B748">
        <v>16</v>
      </c>
      <c r="C748">
        <v>1434.548</v>
      </c>
      <c r="D748">
        <v>189</v>
      </c>
      <c r="E748">
        <v>532</v>
      </c>
      <c r="F748">
        <v>4</v>
      </c>
      <c r="G748">
        <v>2</v>
      </c>
      <c r="H748">
        <v>4</v>
      </c>
      <c r="I748" t="s">
        <v>803</v>
      </c>
    </row>
    <row r="749" spans="1:9" x14ac:dyDescent="0.25">
      <c r="A749" s="2" t="s">
        <v>748</v>
      </c>
      <c r="B749">
        <v>9</v>
      </c>
      <c r="C749">
        <v>3058.3719999999998</v>
      </c>
      <c r="D749">
        <v>524</v>
      </c>
      <c r="E749">
        <v>273</v>
      </c>
      <c r="F749">
        <v>1</v>
      </c>
      <c r="G749">
        <v>4</v>
      </c>
      <c r="H749">
        <v>2</v>
      </c>
      <c r="I749" t="s">
        <v>803</v>
      </c>
    </row>
    <row r="750" spans="1:9" x14ac:dyDescent="0.25">
      <c r="A750" s="2" t="s">
        <v>749</v>
      </c>
      <c r="B750">
        <v>10</v>
      </c>
      <c r="C750">
        <v>2074.6610000000001</v>
      </c>
      <c r="D750">
        <v>463</v>
      </c>
      <c r="E750">
        <v>432</v>
      </c>
      <c r="F750">
        <v>2</v>
      </c>
      <c r="G750">
        <v>3</v>
      </c>
      <c r="H750">
        <v>3</v>
      </c>
      <c r="I750" t="s">
        <v>803</v>
      </c>
    </row>
    <row r="751" spans="1:9" x14ac:dyDescent="0.25">
      <c r="A751" s="2" t="s">
        <v>750</v>
      </c>
      <c r="B751">
        <v>7</v>
      </c>
      <c r="C751">
        <v>2422.8240000000001</v>
      </c>
      <c r="D751">
        <v>623</v>
      </c>
      <c r="E751">
        <v>372</v>
      </c>
      <c r="F751">
        <v>1</v>
      </c>
      <c r="G751">
        <v>3</v>
      </c>
      <c r="H751">
        <v>2</v>
      </c>
      <c r="I751" t="s">
        <v>803</v>
      </c>
    </row>
    <row r="752" spans="1:9" x14ac:dyDescent="0.25">
      <c r="A752" s="2" t="s">
        <v>751</v>
      </c>
      <c r="B752">
        <v>9</v>
      </c>
      <c r="C752">
        <v>2942.7719999999999</v>
      </c>
      <c r="D752">
        <v>524</v>
      </c>
      <c r="E752">
        <v>287</v>
      </c>
      <c r="F752">
        <v>3</v>
      </c>
      <c r="G752">
        <v>4</v>
      </c>
      <c r="H752">
        <v>2</v>
      </c>
      <c r="I752" t="s">
        <v>803</v>
      </c>
    </row>
    <row r="753" spans="1:9" x14ac:dyDescent="0.25">
      <c r="A753" s="2" t="s">
        <v>752</v>
      </c>
      <c r="B753">
        <v>13</v>
      </c>
      <c r="C753">
        <v>1022.201</v>
      </c>
      <c r="D753">
        <v>313</v>
      </c>
      <c r="E753">
        <v>621</v>
      </c>
      <c r="F753">
        <v>2</v>
      </c>
      <c r="G753">
        <v>2</v>
      </c>
      <c r="H753">
        <v>4</v>
      </c>
      <c r="I753" t="s">
        <v>803</v>
      </c>
    </row>
    <row r="754" spans="1:9" x14ac:dyDescent="0.25">
      <c r="A754" s="2" t="s">
        <v>753</v>
      </c>
      <c r="B754">
        <v>13</v>
      </c>
      <c r="C754">
        <v>4234.0959999999995</v>
      </c>
      <c r="D754">
        <v>313</v>
      </c>
      <c r="E754">
        <v>166</v>
      </c>
      <c r="F754">
        <v>3</v>
      </c>
      <c r="G754">
        <v>4</v>
      </c>
      <c r="H754">
        <v>4</v>
      </c>
      <c r="I754" t="s">
        <v>804</v>
      </c>
    </row>
    <row r="755" spans="1:9" x14ac:dyDescent="0.25">
      <c r="A755" s="2" t="s">
        <v>754</v>
      </c>
      <c r="B755">
        <v>19</v>
      </c>
      <c r="C755">
        <v>2955.2260000000001</v>
      </c>
      <c r="D755">
        <v>112</v>
      </c>
      <c r="E755">
        <v>285</v>
      </c>
      <c r="F755">
        <v>3</v>
      </c>
      <c r="G755">
        <v>4</v>
      </c>
      <c r="H755">
        <v>5</v>
      </c>
      <c r="I755" t="s">
        <v>804</v>
      </c>
    </row>
    <row r="756" spans="1:9" x14ac:dyDescent="0.25">
      <c r="A756" s="2" t="s">
        <v>755</v>
      </c>
      <c r="B756">
        <v>4</v>
      </c>
      <c r="C756">
        <v>1094.6780000000001</v>
      </c>
      <c r="D756">
        <v>738</v>
      </c>
      <c r="E756">
        <v>601</v>
      </c>
      <c r="F756">
        <v>2</v>
      </c>
      <c r="G756">
        <v>2</v>
      </c>
      <c r="H756">
        <v>1</v>
      </c>
      <c r="I756" t="s">
        <v>805</v>
      </c>
    </row>
    <row r="757" spans="1:9" x14ac:dyDescent="0.25">
      <c r="A757" s="2" t="s">
        <v>756</v>
      </c>
      <c r="B757">
        <v>12</v>
      </c>
      <c r="C757">
        <v>3130.221</v>
      </c>
      <c r="D757">
        <v>364</v>
      </c>
      <c r="E757">
        <v>264</v>
      </c>
      <c r="F757">
        <v>3</v>
      </c>
      <c r="G757">
        <v>4</v>
      </c>
      <c r="H757">
        <v>3</v>
      </c>
      <c r="I757" t="s">
        <v>803</v>
      </c>
    </row>
    <row r="758" spans="1:9" x14ac:dyDescent="0.25">
      <c r="A758" s="2" t="s">
        <v>757</v>
      </c>
      <c r="B758">
        <v>16</v>
      </c>
      <c r="C758">
        <v>4454.0559999999996</v>
      </c>
      <c r="D758">
        <v>189</v>
      </c>
      <c r="E758">
        <v>147</v>
      </c>
      <c r="F758">
        <v>5</v>
      </c>
      <c r="G758">
        <v>5</v>
      </c>
      <c r="H758">
        <v>4</v>
      </c>
      <c r="I758" t="s">
        <v>806</v>
      </c>
    </row>
    <row r="759" spans="1:9" x14ac:dyDescent="0.25">
      <c r="A759" s="2" t="s">
        <v>758</v>
      </c>
      <c r="B759">
        <v>10</v>
      </c>
      <c r="C759">
        <v>5329.0047999999997</v>
      </c>
      <c r="D759">
        <v>463</v>
      </c>
      <c r="E759">
        <v>106</v>
      </c>
      <c r="F759">
        <v>2</v>
      </c>
      <c r="G759">
        <v>5</v>
      </c>
      <c r="H759">
        <v>3</v>
      </c>
      <c r="I759" t="s">
        <v>803</v>
      </c>
    </row>
    <row r="760" spans="1:9" x14ac:dyDescent="0.25">
      <c r="A760" s="2" t="s">
        <v>759</v>
      </c>
      <c r="B760">
        <v>10</v>
      </c>
      <c r="C760">
        <v>1936.64</v>
      </c>
      <c r="D760">
        <v>463</v>
      </c>
      <c r="E760">
        <v>448</v>
      </c>
      <c r="F760">
        <v>1</v>
      </c>
      <c r="G760">
        <v>3</v>
      </c>
      <c r="H760">
        <v>3</v>
      </c>
      <c r="I760" t="s">
        <v>803</v>
      </c>
    </row>
    <row r="761" spans="1:9" x14ac:dyDescent="0.25">
      <c r="A761" s="2" t="s">
        <v>760</v>
      </c>
      <c r="B761">
        <v>7</v>
      </c>
      <c r="C761">
        <v>675.94200000000001</v>
      </c>
      <c r="D761">
        <v>623</v>
      </c>
      <c r="E761">
        <v>696</v>
      </c>
      <c r="F761">
        <v>2</v>
      </c>
      <c r="G761">
        <v>1</v>
      </c>
      <c r="H761">
        <v>2</v>
      </c>
      <c r="I761" t="s">
        <v>805</v>
      </c>
    </row>
    <row r="762" spans="1:9" x14ac:dyDescent="0.25">
      <c r="A762" s="2" t="s">
        <v>761</v>
      </c>
      <c r="B762">
        <v>2</v>
      </c>
      <c r="C762">
        <v>4.8330000000000002</v>
      </c>
      <c r="D762">
        <v>779</v>
      </c>
      <c r="E762">
        <v>793</v>
      </c>
      <c r="F762">
        <v>1</v>
      </c>
      <c r="G762">
        <v>1</v>
      </c>
      <c r="H762">
        <v>1</v>
      </c>
      <c r="I762" t="s">
        <v>805</v>
      </c>
    </row>
    <row r="763" spans="1:9" x14ac:dyDescent="0.25">
      <c r="A763" s="2" t="s">
        <v>762</v>
      </c>
      <c r="B763">
        <v>17</v>
      </c>
      <c r="C763">
        <v>2163.6239999999998</v>
      </c>
      <c r="D763">
        <v>161</v>
      </c>
      <c r="E763">
        <v>421</v>
      </c>
      <c r="F763">
        <v>1</v>
      </c>
      <c r="G763">
        <v>3</v>
      </c>
      <c r="H763">
        <v>4</v>
      </c>
      <c r="I763" t="s">
        <v>803</v>
      </c>
    </row>
    <row r="764" spans="1:9" x14ac:dyDescent="0.25">
      <c r="A764" s="2" t="s">
        <v>763</v>
      </c>
      <c r="B764">
        <v>19</v>
      </c>
      <c r="C764">
        <v>5371.09</v>
      </c>
      <c r="D764">
        <v>112</v>
      </c>
      <c r="E764">
        <v>103</v>
      </c>
      <c r="F764">
        <v>2</v>
      </c>
      <c r="G764">
        <v>5</v>
      </c>
      <c r="H764">
        <v>5</v>
      </c>
      <c r="I764" t="s">
        <v>808</v>
      </c>
    </row>
    <row r="765" spans="1:9" x14ac:dyDescent="0.25">
      <c r="A765" s="2" t="s">
        <v>764</v>
      </c>
      <c r="B765">
        <v>12</v>
      </c>
      <c r="C765">
        <v>974.78200000000004</v>
      </c>
      <c r="D765">
        <v>364</v>
      </c>
      <c r="E765">
        <v>630</v>
      </c>
      <c r="F765">
        <v>2</v>
      </c>
      <c r="G765">
        <v>2</v>
      </c>
      <c r="H765">
        <v>3</v>
      </c>
      <c r="I765" t="s">
        <v>803</v>
      </c>
    </row>
    <row r="766" spans="1:9" x14ac:dyDescent="0.25">
      <c r="A766" s="2" t="s">
        <v>765</v>
      </c>
      <c r="B766">
        <v>15</v>
      </c>
      <c r="C766">
        <v>11891.751</v>
      </c>
      <c r="D766">
        <v>216</v>
      </c>
      <c r="E766">
        <v>11</v>
      </c>
      <c r="F766">
        <v>4</v>
      </c>
      <c r="G766">
        <v>5</v>
      </c>
      <c r="H766">
        <v>4</v>
      </c>
      <c r="I766" t="s">
        <v>806</v>
      </c>
    </row>
    <row r="767" spans="1:9" x14ac:dyDescent="0.25">
      <c r="A767" s="2" t="s">
        <v>766</v>
      </c>
      <c r="B767">
        <v>7</v>
      </c>
      <c r="C767">
        <v>2054.14</v>
      </c>
      <c r="D767">
        <v>623</v>
      </c>
      <c r="E767">
        <v>435</v>
      </c>
      <c r="F767">
        <v>2</v>
      </c>
      <c r="G767">
        <v>3</v>
      </c>
      <c r="H767">
        <v>2</v>
      </c>
      <c r="I767" t="s">
        <v>803</v>
      </c>
    </row>
    <row r="768" spans="1:9" x14ac:dyDescent="0.25">
      <c r="A768" s="2" t="s">
        <v>767</v>
      </c>
      <c r="B768">
        <v>14</v>
      </c>
      <c r="C768">
        <v>2243.2739999999999</v>
      </c>
      <c r="D768">
        <v>258</v>
      </c>
      <c r="E768">
        <v>400</v>
      </c>
      <c r="F768">
        <v>5</v>
      </c>
      <c r="G768">
        <v>3</v>
      </c>
      <c r="H768">
        <v>4</v>
      </c>
      <c r="I768" t="s">
        <v>803</v>
      </c>
    </row>
    <row r="769" spans="1:9" x14ac:dyDescent="0.25">
      <c r="A769" s="2" t="s">
        <v>768</v>
      </c>
      <c r="B769">
        <v>11</v>
      </c>
      <c r="C769">
        <v>2820.424</v>
      </c>
      <c r="D769">
        <v>407</v>
      </c>
      <c r="E769">
        <v>309</v>
      </c>
      <c r="F769">
        <v>3</v>
      </c>
      <c r="G769">
        <v>4</v>
      </c>
      <c r="H769">
        <v>3</v>
      </c>
      <c r="I769" t="s">
        <v>803</v>
      </c>
    </row>
    <row r="770" spans="1:9" x14ac:dyDescent="0.25">
      <c r="A770" s="2" t="s">
        <v>769</v>
      </c>
      <c r="B770">
        <v>14</v>
      </c>
      <c r="C770">
        <v>3368.0940000000001</v>
      </c>
      <c r="D770">
        <v>258</v>
      </c>
      <c r="E770">
        <v>225</v>
      </c>
      <c r="F770">
        <v>1</v>
      </c>
      <c r="G770">
        <v>4</v>
      </c>
      <c r="H770">
        <v>4</v>
      </c>
      <c r="I770" t="s">
        <v>808</v>
      </c>
    </row>
    <row r="771" spans="1:9" x14ac:dyDescent="0.25">
      <c r="A771" s="2" t="s">
        <v>770</v>
      </c>
      <c r="B771">
        <v>14</v>
      </c>
      <c r="C771">
        <v>4915.6019999999999</v>
      </c>
      <c r="D771">
        <v>258</v>
      </c>
      <c r="E771">
        <v>121</v>
      </c>
      <c r="F771">
        <v>4</v>
      </c>
      <c r="G771">
        <v>5</v>
      </c>
      <c r="H771">
        <v>4</v>
      </c>
      <c r="I771" t="s">
        <v>806</v>
      </c>
    </row>
    <row r="772" spans="1:9" x14ac:dyDescent="0.25">
      <c r="A772" s="2" t="s">
        <v>771</v>
      </c>
      <c r="B772">
        <v>15</v>
      </c>
      <c r="C772">
        <v>1427.0440000000001</v>
      </c>
      <c r="D772">
        <v>216</v>
      </c>
      <c r="E772">
        <v>535</v>
      </c>
      <c r="F772">
        <v>2</v>
      </c>
      <c r="G772">
        <v>2</v>
      </c>
      <c r="H772">
        <v>4</v>
      </c>
      <c r="I772" t="s">
        <v>803</v>
      </c>
    </row>
    <row r="773" spans="1:9" x14ac:dyDescent="0.25">
      <c r="A773" s="2" t="s">
        <v>772</v>
      </c>
      <c r="B773">
        <v>3</v>
      </c>
      <c r="C773">
        <v>439.5</v>
      </c>
      <c r="D773">
        <v>761</v>
      </c>
      <c r="E773">
        <v>728</v>
      </c>
      <c r="F773">
        <v>1</v>
      </c>
      <c r="G773">
        <v>1</v>
      </c>
      <c r="H773">
        <v>1</v>
      </c>
      <c r="I773" t="s">
        <v>805</v>
      </c>
    </row>
    <row r="774" spans="1:9" x14ac:dyDescent="0.25">
      <c r="A774" s="2" t="s">
        <v>773</v>
      </c>
      <c r="B774">
        <v>14</v>
      </c>
      <c r="C774">
        <v>5364.808</v>
      </c>
      <c r="D774">
        <v>258</v>
      </c>
      <c r="E774">
        <v>104</v>
      </c>
      <c r="F774">
        <v>5</v>
      </c>
      <c r="G774">
        <v>5</v>
      </c>
      <c r="H774">
        <v>4</v>
      </c>
      <c r="I774" t="s">
        <v>806</v>
      </c>
    </row>
    <row r="775" spans="1:9" x14ac:dyDescent="0.25">
      <c r="A775" s="2" t="s">
        <v>774</v>
      </c>
      <c r="B775">
        <v>12</v>
      </c>
      <c r="C775">
        <v>5278.826</v>
      </c>
      <c r="D775">
        <v>364</v>
      </c>
      <c r="E775">
        <v>107</v>
      </c>
      <c r="F775">
        <v>3</v>
      </c>
      <c r="G775">
        <v>5</v>
      </c>
      <c r="H775">
        <v>3</v>
      </c>
      <c r="I775" t="s">
        <v>803</v>
      </c>
    </row>
    <row r="776" spans="1:9" x14ac:dyDescent="0.25">
      <c r="A776" s="2" t="s">
        <v>775</v>
      </c>
      <c r="B776">
        <v>9</v>
      </c>
      <c r="C776">
        <v>1707.2860000000001</v>
      </c>
      <c r="D776">
        <v>524</v>
      </c>
      <c r="E776">
        <v>485</v>
      </c>
      <c r="F776">
        <v>4</v>
      </c>
      <c r="G776">
        <v>2</v>
      </c>
      <c r="H776">
        <v>2</v>
      </c>
      <c r="I776" t="s">
        <v>807</v>
      </c>
    </row>
    <row r="777" spans="1:9" x14ac:dyDescent="0.25">
      <c r="A777" s="2" t="s">
        <v>776</v>
      </c>
      <c r="B777">
        <v>10</v>
      </c>
      <c r="C777">
        <v>2005.596</v>
      </c>
      <c r="D777">
        <v>463</v>
      </c>
      <c r="E777">
        <v>440</v>
      </c>
      <c r="F777">
        <v>3</v>
      </c>
      <c r="G777">
        <v>3</v>
      </c>
      <c r="H777">
        <v>3</v>
      </c>
      <c r="I777" t="s">
        <v>803</v>
      </c>
    </row>
    <row r="778" spans="1:9" x14ac:dyDescent="0.25">
      <c r="A778" s="2" t="s">
        <v>777</v>
      </c>
      <c r="B778">
        <v>16</v>
      </c>
      <c r="C778">
        <v>6442.2539999999999</v>
      </c>
      <c r="D778">
        <v>189</v>
      </c>
      <c r="E778">
        <v>66</v>
      </c>
      <c r="F778">
        <v>1</v>
      </c>
      <c r="G778">
        <v>5</v>
      </c>
      <c r="H778">
        <v>4</v>
      </c>
      <c r="I778" t="s">
        <v>808</v>
      </c>
    </row>
    <row r="779" spans="1:9" x14ac:dyDescent="0.25">
      <c r="A779" s="2" t="s">
        <v>778</v>
      </c>
      <c r="B779">
        <v>11</v>
      </c>
      <c r="C779">
        <v>847.94399999999996</v>
      </c>
      <c r="D779">
        <v>407</v>
      </c>
      <c r="E779">
        <v>663</v>
      </c>
      <c r="F779">
        <v>5</v>
      </c>
      <c r="G779">
        <v>1</v>
      </c>
      <c r="H779">
        <v>3</v>
      </c>
      <c r="I779" t="s">
        <v>803</v>
      </c>
    </row>
    <row r="780" spans="1:9" x14ac:dyDescent="0.25">
      <c r="A780" s="2" t="s">
        <v>779</v>
      </c>
      <c r="B780">
        <v>8</v>
      </c>
      <c r="C780">
        <v>846.01</v>
      </c>
      <c r="D780">
        <v>577</v>
      </c>
      <c r="E780">
        <v>664</v>
      </c>
      <c r="F780">
        <v>2</v>
      </c>
      <c r="G780">
        <v>1</v>
      </c>
      <c r="H780">
        <v>2</v>
      </c>
      <c r="I780" t="s">
        <v>805</v>
      </c>
    </row>
    <row r="781" spans="1:9" x14ac:dyDescent="0.25">
      <c r="A781" s="2" t="s">
        <v>780</v>
      </c>
      <c r="B781">
        <v>6</v>
      </c>
      <c r="C781">
        <v>427.37200000000001</v>
      </c>
      <c r="D781">
        <v>674</v>
      </c>
      <c r="E781">
        <v>730</v>
      </c>
      <c r="F781">
        <v>1</v>
      </c>
      <c r="G781">
        <v>1</v>
      </c>
      <c r="H781">
        <v>1</v>
      </c>
      <c r="I781" t="s">
        <v>805</v>
      </c>
    </row>
    <row r="782" spans="1:9" x14ac:dyDescent="0.25">
      <c r="A782" s="2" t="s">
        <v>781</v>
      </c>
      <c r="B782">
        <v>12</v>
      </c>
      <c r="C782">
        <v>2454.866</v>
      </c>
      <c r="D782">
        <v>364</v>
      </c>
      <c r="E782">
        <v>367</v>
      </c>
      <c r="F782">
        <v>3</v>
      </c>
      <c r="G782">
        <v>3</v>
      </c>
      <c r="H782">
        <v>3</v>
      </c>
      <c r="I782" t="s">
        <v>803</v>
      </c>
    </row>
    <row r="783" spans="1:9" x14ac:dyDescent="0.25">
      <c r="A783" s="2" t="s">
        <v>782</v>
      </c>
      <c r="B783">
        <v>8</v>
      </c>
      <c r="C783">
        <v>380.69</v>
      </c>
      <c r="D783">
        <v>577</v>
      </c>
      <c r="E783">
        <v>737</v>
      </c>
      <c r="F783">
        <v>2</v>
      </c>
      <c r="G783">
        <v>1</v>
      </c>
      <c r="H783">
        <v>2</v>
      </c>
      <c r="I783" t="s">
        <v>805</v>
      </c>
    </row>
    <row r="784" spans="1:9" x14ac:dyDescent="0.25">
      <c r="A784" s="2" t="s">
        <v>783</v>
      </c>
      <c r="B784">
        <v>5</v>
      </c>
      <c r="C784">
        <v>993.90200000000004</v>
      </c>
      <c r="D784">
        <v>710</v>
      </c>
      <c r="E784">
        <v>627</v>
      </c>
      <c r="F784">
        <v>4</v>
      </c>
      <c r="G784">
        <v>2</v>
      </c>
      <c r="H784">
        <v>1</v>
      </c>
      <c r="I784" t="s">
        <v>807</v>
      </c>
    </row>
    <row r="785" spans="1:9" x14ac:dyDescent="0.25">
      <c r="A785" s="2" t="s">
        <v>784</v>
      </c>
      <c r="B785">
        <v>14</v>
      </c>
      <c r="C785">
        <v>3360.5259999999998</v>
      </c>
      <c r="D785">
        <v>258</v>
      </c>
      <c r="E785">
        <v>227</v>
      </c>
      <c r="F785">
        <v>3</v>
      </c>
      <c r="G785">
        <v>4</v>
      </c>
      <c r="H785">
        <v>4</v>
      </c>
      <c r="I785" t="s">
        <v>804</v>
      </c>
    </row>
    <row r="786" spans="1:9" x14ac:dyDescent="0.25">
      <c r="A786" s="2" t="s">
        <v>785</v>
      </c>
      <c r="B786">
        <v>8</v>
      </c>
      <c r="C786">
        <v>1055.981</v>
      </c>
      <c r="D786">
        <v>577</v>
      </c>
      <c r="E786">
        <v>613</v>
      </c>
      <c r="F786">
        <v>2</v>
      </c>
      <c r="G786">
        <v>2</v>
      </c>
      <c r="H786">
        <v>2</v>
      </c>
      <c r="I786" t="s">
        <v>805</v>
      </c>
    </row>
    <row r="787" spans="1:9" x14ac:dyDescent="0.25">
      <c r="A787" s="2" t="s">
        <v>786</v>
      </c>
      <c r="B787">
        <v>9</v>
      </c>
      <c r="C787">
        <v>1736.596</v>
      </c>
      <c r="D787">
        <v>524</v>
      </c>
      <c r="E787">
        <v>478</v>
      </c>
      <c r="F787">
        <v>1</v>
      </c>
      <c r="G787">
        <v>2</v>
      </c>
      <c r="H787">
        <v>2</v>
      </c>
      <c r="I787" t="s">
        <v>805</v>
      </c>
    </row>
    <row r="788" spans="1:9" x14ac:dyDescent="0.25">
      <c r="A788" s="2" t="s">
        <v>787</v>
      </c>
      <c r="B788">
        <v>18</v>
      </c>
      <c r="C788">
        <v>6134.0379999999996</v>
      </c>
      <c r="D788">
        <v>138</v>
      </c>
      <c r="E788">
        <v>75</v>
      </c>
      <c r="F788">
        <v>4</v>
      </c>
      <c r="G788">
        <v>5</v>
      </c>
      <c r="H788">
        <v>5</v>
      </c>
      <c r="I788" t="s">
        <v>806</v>
      </c>
    </row>
    <row r="789" spans="1:9" x14ac:dyDescent="0.25">
      <c r="A789" s="2" t="s">
        <v>788</v>
      </c>
      <c r="B789">
        <v>37</v>
      </c>
      <c r="C789">
        <v>6160.1019999999999</v>
      </c>
      <c r="D789">
        <v>1</v>
      </c>
      <c r="E789">
        <v>74</v>
      </c>
      <c r="F789">
        <v>5</v>
      </c>
      <c r="G789">
        <v>5</v>
      </c>
      <c r="H789">
        <v>5</v>
      </c>
      <c r="I789" t="s">
        <v>806</v>
      </c>
    </row>
    <row r="790" spans="1:9" x14ac:dyDescent="0.25">
      <c r="A790" s="2" t="s">
        <v>789</v>
      </c>
      <c r="B790">
        <v>28</v>
      </c>
      <c r="C790">
        <v>2374.6579999999999</v>
      </c>
      <c r="D790">
        <v>18</v>
      </c>
      <c r="E790">
        <v>375</v>
      </c>
      <c r="F790">
        <v>4</v>
      </c>
      <c r="G790">
        <v>3</v>
      </c>
      <c r="H790">
        <v>5</v>
      </c>
      <c r="I790" t="s">
        <v>803</v>
      </c>
    </row>
    <row r="791" spans="1:9" x14ac:dyDescent="0.25">
      <c r="A791" s="2" t="s">
        <v>790</v>
      </c>
      <c r="B791">
        <v>8</v>
      </c>
      <c r="C791">
        <v>5454.35</v>
      </c>
      <c r="D791">
        <v>577</v>
      </c>
      <c r="E791">
        <v>99</v>
      </c>
      <c r="F791">
        <v>5</v>
      </c>
      <c r="G791">
        <v>5</v>
      </c>
      <c r="H791">
        <v>2</v>
      </c>
      <c r="I791" t="s">
        <v>803</v>
      </c>
    </row>
    <row r="792" spans="1:9" x14ac:dyDescent="0.25">
      <c r="A792" s="2" t="s">
        <v>791</v>
      </c>
      <c r="B792">
        <v>12</v>
      </c>
      <c r="C792">
        <v>6720.4440000000004</v>
      </c>
      <c r="D792">
        <v>364</v>
      </c>
      <c r="E792">
        <v>60</v>
      </c>
      <c r="F792">
        <v>5</v>
      </c>
      <c r="G792">
        <v>5</v>
      </c>
      <c r="H792">
        <v>3</v>
      </c>
      <c r="I792" t="s">
        <v>803</v>
      </c>
    </row>
    <row r="793" spans="1:9" x14ac:dyDescent="0.25">
      <c r="A793" s="2" t="s">
        <v>792</v>
      </c>
      <c r="B793">
        <v>31</v>
      </c>
      <c r="C793">
        <v>8025.7070000000003</v>
      </c>
      <c r="D793">
        <v>9</v>
      </c>
      <c r="E793">
        <v>38</v>
      </c>
      <c r="F793">
        <v>3</v>
      </c>
      <c r="G793">
        <v>5</v>
      </c>
      <c r="H793">
        <v>5</v>
      </c>
      <c r="I793" t="s">
        <v>804</v>
      </c>
    </row>
    <row r="794" spans="1:9" x14ac:dyDescent="0.25">
      <c r="A794" s="2" t="s">
        <v>793</v>
      </c>
      <c r="B794">
        <v>9</v>
      </c>
      <c r="C794">
        <v>1493.944</v>
      </c>
      <c r="D794">
        <v>524</v>
      </c>
      <c r="E794">
        <v>520</v>
      </c>
      <c r="F794">
        <v>2</v>
      </c>
      <c r="G794">
        <v>2</v>
      </c>
      <c r="H794">
        <v>2</v>
      </c>
      <c r="I794" t="s">
        <v>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A420-5E94-4EAD-9884-947F5620C42C}">
  <dimension ref="A3:B10"/>
  <sheetViews>
    <sheetView workbookViewId="0">
      <selection activeCell="A3" sqref="A3"/>
    </sheetView>
  </sheetViews>
  <sheetFormatPr defaultRowHeight="15" x14ac:dyDescent="0.25"/>
  <cols>
    <col min="1" max="1" width="14.7109375" bestFit="1" customWidth="1"/>
    <col min="2" max="2" width="17" bestFit="1" customWidth="1"/>
  </cols>
  <sheetData>
    <row r="3" spans="1:2" x14ac:dyDescent="0.25">
      <c r="A3" s="1" t="s">
        <v>0</v>
      </c>
      <c r="B3" t="s">
        <v>809</v>
      </c>
    </row>
    <row r="4" spans="1:2" x14ac:dyDescent="0.25">
      <c r="A4" s="2" t="s">
        <v>808</v>
      </c>
      <c r="B4">
        <v>66</v>
      </c>
    </row>
    <row r="5" spans="1:2" x14ac:dyDescent="0.25">
      <c r="A5" s="2" t="s">
        <v>806</v>
      </c>
      <c r="B5">
        <v>116</v>
      </c>
    </row>
    <row r="6" spans="1:2" x14ac:dyDescent="0.25">
      <c r="A6" s="2" t="s">
        <v>805</v>
      </c>
      <c r="B6">
        <v>117</v>
      </c>
    </row>
    <row r="7" spans="1:2" x14ac:dyDescent="0.25">
      <c r="A7" s="2" t="s">
        <v>804</v>
      </c>
      <c r="B7">
        <v>51</v>
      </c>
    </row>
    <row r="8" spans="1:2" x14ac:dyDescent="0.25">
      <c r="A8" s="2" t="s">
        <v>807</v>
      </c>
      <c r="B8">
        <v>52</v>
      </c>
    </row>
    <row r="9" spans="1:2" x14ac:dyDescent="0.25">
      <c r="A9" s="2" t="s">
        <v>803</v>
      </c>
      <c r="B9">
        <v>391</v>
      </c>
    </row>
    <row r="10" spans="1:2" x14ac:dyDescent="0.25">
      <c r="A10" s="2" t="s">
        <v>794</v>
      </c>
      <c r="B10">
        <v>793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5D7E632-5A72-4E8E-9BB4-5EE58ADC3626}">
  <ds:schemaRefs/>
</ds:datastoreItem>
</file>

<file path=customXml/itemProps2.xml><?xml version="1.0" encoding="utf-8"?>
<ds:datastoreItem xmlns:ds="http://schemas.openxmlformats.org/officeDocument/2006/customXml" ds:itemID="{BDC70B12-1DF0-4E1E-91F0-5D5A832E1281}">
  <ds:schemaRefs/>
</ds:datastoreItem>
</file>

<file path=customXml/itemProps3.xml><?xml version="1.0" encoding="utf-8"?>
<ds:datastoreItem xmlns:ds="http://schemas.openxmlformats.org/officeDocument/2006/customXml" ds:itemID="{6A4CF638-3575-440B-A048-19A4D654876C}">
  <ds:schemaRefs/>
</ds:datastoreItem>
</file>

<file path=customXml/itemProps4.xml><?xml version="1.0" encoding="utf-8"?>
<ds:datastoreItem xmlns:ds="http://schemas.openxmlformats.org/officeDocument/2006/customXml" ds:itemID="{9D79329D-5DD0-42C5-A26A-AF7D6BCA5246}">
  <ds:schemaRefs/>
</ds:datastoreItem>
</file>

<file path=customXml/itemProps5.xml><?xml version="1.0" encoding="utf-8"?>
<ds:datastoreItem xmlns:ds="http://schemas.openxmlformats.org/officeDocument/2006/customXml" ds:itemID="{4568CE9F-C9EB-4521-BD86-59AB0613742F}">
  <ds:schemaRefs/>
</ds:datastoreItem>
</file>

<file path=customXml/itemProps6.xml><?xml version="1.0" encoding="utf-8"?>
<ds:datastoreItem xmlns:ds="http://schemas.openxmlformats.org/officeDocument/2006/customXml" ds:itemID="{8A82D097-8FAA-47DD-84AE-3BE9A3E2D190}">
  <ds:schemaRefs/>
</ds:datastoreItem>
</file>

<file path=customXml/itemProps7.xml><?xml version="1.0" encoding="utf-8"?>
<ds:datastoreItem xmlns:ds="http://schemas.openxmlformats.org/officeDocument/2006/customXml" ds:itemID="{86D6E153-4CD5-4FF6-A00B-1B07B3417F45}">
  <ds:schemaRefs/>
</ds:datastoreItem>
</file>

<file path=customXml/itemProps8.xml><?xml version="1.0" encoding="utf-8"?>
<ds:datastoreItem xmlns:ds="http://schemas.openxmlformats.org/officeDocument/2006/customXml" ds:itemID="{89684259-616A-46FE-831F-AF10A909C8D0}">
  <ds:schemaRefs/>
</ds:datastoreItem>
</file>

<file path=customXml/itemProps9.xml><?xml version="1.0" encoding="utf-8"?>
<ds:datastoreItem xmlns:ds="http://schemas.openxmlformats.org/officeDocument/2006/customXml" ds:itemID="{0524518E-E6E3-47AA-A635-61F33C5F4213}">
  <ds:schemaRefs/>
</ds:datastoreItem>
</file>

<file path=customXml/itemProps10.xml><?xml version="1.0" encoding="utf-8"?>
<ds:datastoreItem xmlns:ds="http://schemas.openxmlformats.org/officeDocument/2006/customXml" ds:itemID="{95ECE50E-9D1E-45D1-8087-3F15199210E7}">
  <ds:schemaRefs/>
</ds:datastoreItem>
</file>

<file path=customXml/itemProps11.xml><?xml version="1.0" encoding="utf-8"?>
<ds:datastoreItem xmlns:ds="http://schemas.openxmlformats.org/officeDocument/2006/customXml" ds:itemID="{A86D1616-C95E-4CA6-B59E-722E3CD2795F}">
  <ds:schemaRefs/>
</ds:datastoreItem>
</file>

<file path=customXml/itemProps12.xml><?xml version="1.0" encoding="utf-8"?>
<ds:datastoreItem xmlns:ds="http://schemas.openxmlformats.org/officeDocument/2006/customXml" ds:itemID="{2BF73AFD-0B57-48EB-9148-F67B38747F37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C1E8EC24-7F38-497C-A34B-14A4718392B3}">
  <ds:schemaRefs/>
</ds:datastoreItem>
</file>

<file path=customXml/itemProps14.xml><?xml version="1.0" encoding="utf-8"?>
<ds:datastoreItem xmlns:ds="http://schemas.openxmlformats.org/officeDocument/2006/customXml" ds:itemID="{1318E5BB-DA09-4443-806E-9DCD981159EA}">
  <ds:schemaRefs/>
</ds:datastoreItem>
</file>

<file path=customXml/itemProps15.xml><?xml version="1.0" encoding="utf-8"?>
<ds:datastoreItem xmlns:ds="http://schemas.openxmlformats.org/officeDocument/2006/customXml" ds:itemID="{FA765423-74B7-449D-84D3-45820CE84B03}">
  <ds:schemaRefs/>
</ds:datastoreItem>
</file>

<file path=customXml/itemProps16.xml><?xml version="1.0" encoding="utf-8"?>
<ds:datastoreItem xmlns:ds="http://schemas.openxmlformats.org/officeDocument/2006/customXml" ds:itemID="{BD01368D-E76B-49D3-BF6A-824590665406}">
  <ds:schemaRefs/>
</ds:datastoreItem>
</file>

<file path=customXml/itemProps17.xml><?xml version="1.0" encoding="utf-8"?>
<ds:datastoreItem xmlns:ds="http://schemas.openxmlformats.org/officeDocument/2006/customXml" ds:itemID="{1727CE4D-9823-4B3B-BB44-990878C38B2F}">
  <ds:schemaRefs/>
</ds:datastoreItem>
</file>

<file path=customXml/itemProps18.xml><?xml version="1.0" encoding="utf-8"?>
<ds:datastoreItem xmlns:ds="http://schemas.openxmlformats.org/officeDocument/2006/customXml" ds:itemID="{E95C4162-F019-48A9-82C3-0A5D87712D80}">
  <ds:schemaRefs/>
</ds:datastoreItem>
</file>

<file path=customXml/itemProps19.xml><?xml version="1.0" encoding="utf-8"?>
<ds:datastoreItem xmlns:ds="http://schemas.openxmlformats.org/officeDocument/2006/customXml" ds:itemID="{9ADB6BDD-EE56-4472-8565-3A70A1E56F0E}">
  <ds:schemaRefs/>
</ds:datastoreItem>
</file>

<file path=customXml/itemProps20.xml><?xml version="1.0" encoding="utf-8"?>
<ds:datastoreItem xmlns:ds="http://schemas.openxmlformats.org/officeDocument/2006/customXml" ds:itemID="{CB98B2E3-608A-443F-A7B5-DB9013827A2B}">
  <ds:schemaRefs/>
</ds:datastoreItem>
</file>

<file path=customXml/itemProps21.xml><?xml version="1.0" encoding="utf-8"?>
<ds:datastoreItem xmlns:ds="http://schemas.openxmlformats.org/officeDocument/2006/customXml" ds:itemID="{A7C68342-6E63-4FC4-9565-F198EF06BE28}">
  <ds:schemaRefs/>
</ds:datastoreItem>
</file>

<file path=customXml/itemProps22.xml><?xml version="1.0" encoding="utf-8"?>
<ds:datastoreItem xmlns:ds="http://schemas.openxmlformats.org/officeDocument/2006/customXml" ds:itemID="{7596B747-BF97-4E94-96CD-AA20438C4558}">
  <ds:schemaRefs/>
</ds:datastoreItem>
</file>

<file path=customXml/itemProps23.xml><?xml version="1.0" encoding="utf-8"?>
<ds:datastoreItem xmlns:ds="http://schemas.openxmlformats.org/officeDocument/2006/customXml" ds:itemID="{448C295A-4BF5-4829-8827-353DDBD809B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RFM</vt:lpstr>
      <vt:lpstr>Segment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2026-08-29T22:31:45Z</dcterms:modified>
</cp:coreProperties>
</file>