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man Sharma\Dropbox\PC\Desktop\"/>
    </mc:Choice>
  </mc:AlternateContent>
  <xr:revisionPtr revIDLastSave="0" documentId="8_{D17E9643-4059-41C8-9CF5-49D2A7FF6BB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9" i="1" l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<sst xmlns="http://schemas.openxmlformats.org/spreadsheetml/2006/main" count="1104" uniqueCount="370">
  <si>
    <t>Ep. No.</t>
  </si>
  <si>
    <t>Brand</t>
  </si>
  <si>
    <t>Male</t>
  </si>
  <si>
    <t>Female</t>
  </si>
  <si>
    <t>Location</t>
  </si>
  <si>
    <t>Idea</t>
  </si>
  <si>
    <t>Sector</t>
  </si>
  <si>
    <t>Deal</t>
  </si>
  <si>
    <t>Amount Invested lakhs</t>
  </si>
  <si>
    <t>Amout Asked</t>
  </si>
  <si>
    <t>Debt Invested</t>
  </si>
  <si>
    <t>Debt Asked</t>
  </si>
  <si>
    <t>Equity Taken %</t>
  </si>
  <si>
    <t>Equity Asked %</t>
  </si>
  <si>
    <t>Avg age</t>
  </si>
  <si>
    <t>Team members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</si>
  <si>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</si>
  <si>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</si>
  <si>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</si>
  <si>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</si>
  <si>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</si>
  <si>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</si>
  <si>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</si>
  <si>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</si>
  <si>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</si>
  <si>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</si>
  <si>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</si>
  <si>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</si>
  <si>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</si>
  <si>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</si>
  <si>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</si>
  <si>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Partners</t>
  </si>
  <si>
    <t>BluePine Industries</t>
  </si>
  <si>
    <t>Delhi</t>
  </si>
  <si>
    <t>Frozen Momos</t>
  </si>
  <si>
    <t>Food</t>
  </si>
  <si>
    <t>₹75 lakhs for 16% equity</t>
  </si>
  <si>
    <t>35-40</t>
  </si>
  <si>
    <t>NA</t>
  </si>
  <si>
    <t>Ama-Ash-Vin</t>
  </si>
  <si>
    <t>Booz scooters</t>
  </si>
  <si>
    <t>Ahemdabad</t>
  </si>
  <si>
    <t>Renting e-bike for mobility in private spaces</t>
  </si>
  <si>
    <t>Automobile</t>
  </si>
  <si>
    <t>₹40 lakhs for 50% equity</t>
  </si>
  <si>
    <t>25-30</t>
  </si>
  <si>
    <t>Ash-Vin</t>
  </si>
  <si>
    <t>Heart up my Sleeves</t>
  </si>
  <si>
    <t>Detachable Sleeves</t>
  </si>
  <si>
    <t>Clothes</t>
  </si>
  <si>
    <t>₹25 lakhs for 30% equity</t>
  </si>
  <si>
    <t>20-25</t>
  </si>
  <si>
    <t>Anu-Vin</t>
  </si>
  <si>
    <t>Tagz Foods</t>
  </si>
  <si>
    <t>Bangalore</t>
  </si>
  <si>
    <t>Healthy Potato Chips</t>
  </si>
  <si>
    <t>₹70 lakhs for 2.75% equity</t>
  </si>
  <si>
    <t>Ash</t>
  </si>
  <si>
    <t>Head and Heart</t>
  </si>
  <si>
    <t>Brain Development Course</t>
  </si>
  <si>
    <t>Health</t>
  </si>
  <si>
    <t>No Deal</t>
  </si>
  <si>
    <t>50-55</t>
  </si>
  <si>
    <t>-</t>
  </si>
  <si>
    <t>Agro tourism</t>
  </si>
  <si>
    <t>Baramati</t>
  </si>
  <si>
    <t>Tourism</t>
  </si>
  <si>
    <t>Qzense Labs</t>
  </si>
  <si>
    <t>Food Freshness Detector</t>
  </si>
  <si>
    <t>30-35</t>
  </si>
  <si>
    <t>Peeschute</t>
  </si>
  <si>
    <t>Jalna</t>
  </si>
  <si>
    <t>Disposable Urine Bag</t>
  </si>
  <si>
    <t>₹75 lakhs for 6% equity</t>
  </si>
  <si>
    <t>Ama</t>
  </si>
  <si>
    <t>NOCD</t>
  </si>
  <si>
    <t>Energy Drink</t>
  </si>
  <si>
    <t>₹20 lakhs for 15% equity and ₹30 lakhs debt</t>
  </si>
  <si>
    <t>Vin</t>
  </si>
  <si>
    <t>CosIQ</t>
  </si>
  <si>
    <t>Intelligent Skincare</t>
  </si>
  <si>
    <t>₹50 lakhs for 25% equity</t>
  </si>
  <si>
    <t>JhaJi Achaar</t>
  </si>
  <si>
    <t>Darbhanga</t>
  </si>
  <si>
    <t>Pickle</t>
  </si>
  <si>
    <t>45-50</t>
  </si>
  <si>
    <t>Bummer</t>
  </si>
  <si>
    <t>Underwear</t>
  </si>
  <si>
    <t>₹75 lakhs for 7.5% equity</t>
  </si>
  <si>
    <t>Ama-Nam</t>
  </si>
  <si>
    <t>Revamp Moto</t>
  </si>
  <si>
    <t>Nashik</t>
  </si>
  <si>
    <t>E-Bike</t>
  </si>
  <si>
    <t>₹1 crore for 1.5% equity</t>
  </si>
  <si>
    <t>Ama-Anu</t>
  </si>
  <si>
    <t>Hungry Heads</t>
  </si>
  <si>
    <t>Mumbai</t>
  </si>
  <si>
    <t>Restaurant serving 80 types of Maggi</t>
  </si>
  <si>
    <t>Shrawani Engineers</t>
  </si>
  <si>
    <t>Pune</t>
  </si>
  <si>
    <t>Belly Button Shaper</t>
  </si>
  <si>
    <t>Lifestyle</t>
  </si>
  <si>
    <t>Skippi Pops</t>
  </si>
  <si>
    <t>Hyderabad</t>
  </si>
  <si>
    <t>Ice-Pops</t>
  </si>
  <si>
    <t>₹1 crore for 15% equity</t>
  </si>
  <si>
    <t>Ama-Anu-Ash-Nam-Vin</t>
  </si>
  <si>
    <t>Menstrupedia</t>
  </si>
  <si>
    <t>Menstrual Awareness Comic</t>
  </si>
  <si>
    <t>₹50 lakhs for 20% equity</t>
  </si>
  <si>
    <t>Nam</t>
  </si>
  <si>
    <t>Hecolll</t>
  </si>
  <si>
    <t>Pollution Resistant Fabric</t>
  </si>
  <si>
    <t>Raising Superstars</t>
  </si>
  <si>
    <t>Child Development App</t>
  </si>
  <si>
    <t>₹1 crore for 4% equity</t>
  </si>
  <si>
    <t>Ama-Ash</t>
  </si>
  <si>
    <t>Torch-it</t>
  </si>
  <si>
    <t>Gadgets for visually impaired people</t>
  </si>
  <si>
    <t>La Kheer Deli</t>
  </si>
  <si>
    <t>Kheer in variety of flavors</t>
  </si>
  <si>
    <t>Beyond Snack</t>
  </si>
  <si>
    <t>Kerela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</si>
  <si>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</si>
  <si>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</si>
  <si>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</si>
  <si>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</si>
  <si>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</si>
  <si>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Anu-Pey</t>
  </si>
  <si>
    <t>Motion Breeze</t>
  </si>
  <si>
    <t>Gujarat</t>
  </si>
  <si>
    <t>Smart Electric Motorcycle</t>
  </si>
  <si>
    <t>₹30 lakhs for 6% equity</t>
  </si>
  <si>
    <t>Altor</t>
  </si>
  <si>
    <t>Kolkata</t>
  </si>
  <si>
    <t>Smart Helmets</t>
  </si>
  <si>
    <t>₹50 lakhs for 7% equity</t>
  </si>
  <si>
    <t>Ariro</t>
  </si>
  <si>
    <t>Chennai</t>
  </si>
  <si>
    <t>Wooden Toys</t>
  </si>
  <si>
    <t>₹50 lakhs for 10% equity</t>
  </si>
  <si>
    <t>Ama-Pey</t>
  </si>
  <si>
    <t>Kabira Handmade</t>
  </si>
  <si>
    <t>Jaipur</t>
  </si>
  <si>
    <t>Healthy Oils</t>
  </si>
  <si>
    <t>Nuutjob</t>
  </si>
  <si>
    <t>Male Intimate Hygiene</t>
  </si>
  <si>
    <t>₹25 lakhs for 20% equity</t>
  </si>
  <si>
    <t>Ama-Nam-Pey</t>
  </si>
  <si>
    <t>Meatyour</t>
  </si>
  <si>
    <t>Eggs</t>
  </si>
  <si>
    <t>₹30 lakhs for 20% equity</t>
  </si>
  <si>
    <t>Ama-Anu-Pey</t>
  </si>
  <si>
    <t>EventBeep</t>
  </si>
  <si>
    <t>Student Community App</t>
  </si>
  <si>
    <t>₹30 lakhs for 3% equity</t>
  </si>
  <si>
    <t>Ama-Ash-Pey</t>
  </si>
  <si>
    <t>Gopal's 56</t>
  </si>
  <si>
    <t>Fiber Ice Cream</t>
  </si>
  <si>
    <t>ARRCOAT Surface Textures</t>
  </si>
  <si>
    <t>Wall Building</t>
  </si>
  <si>
    <t>₹50 lakhs for 15% equity</t>
  </si>
  <si>
    <t>Anu</t>
  </si>
  <si>
    <t>Farda</t>
  </si>
  <si>
    <t>Nagpur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</si>
  <si>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</si>
  <si>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</si>
  <si>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</si>
  <si>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</si>
  <si>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</si>
  <si>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</si>
  <si>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</si>
  <si>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</si>
  <si>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Technology</t>
  </si>
  <si>
    <t>₹40 lakhs for 24% equity</t>
  </si>
  <si>
    <t>Annie</t>
  </si>
  <si>
    <t>Braille Literary Device</t>
  </si>
  <si>
    <t>₹1.05 crore at 3% equity</t>
  </si>
  <si>
    <t>Anu-Nam-Pey</t>
  </si>
  <si>
    <t>Caragreen</t>
  </si>
  <si>
    <t>Indore</t>
  </si>
  <si>
    <t>Eco-Friendly boxes</t>
  </si>
  <si>
    <t>40-45</t>
  </si>
  <si>
    <t>The Yarn Bazaar</t>
  </si>
  <si>
    <t>Yarn-Trading App</t>
  </si>
  <si>
    <t>₹1 crore for 10% equity</t>
  </si>
  <si>
    <t>Ama-Anu-Ash-Pey</t>
  </si>
  <si>
    <t>The Renal Project</t>
  </si>
  <si>
    <t>Home Dialysis Treatment</t>
  </si>
  <si>
    <t>₹1 crore at 6% equity</t>
  </si>
  <si>
    <t>Morikko Pure Foods</t>
  </si>
  <si>
    <t>Valsad</t>
  </si>
  <si>
    <t>Healthy Food Snacks</t>
  </si>
  <si>
    <t>Good Good Piggy Bank</t>
  </si>
  <si>
    <t>Digital Piggy Bank</t>
  </si>
  <si>
    <t>Hammer Lifestyle</t>
  </si>
  <si>
    <t>Panipat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</si>
  <si>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</si>
  <si>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</si>
  <si>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</si>
  <si>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</si>
  <si>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</si>
  <si>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Pey</t>
  </si>
  <si>
    <t>Cocofit</t>
  </si>
  <si>
    <t>Coconut based beverage franchise</t>
  </si>
  <si>
    <t>₹5 for 5% equity</t>
  </si>
  <si>
    <t>rs 5</t>
  </si>
  <si>
    <t>Ama-Anu-Nam</t>
  </si>
  <si>
    <t>Bamboo India</t>
  </si>
  <si>
    <t>Bamboo Products</t>
  </si>
  <si>
    <t>₹50 lakhs at 3.5% Equity and ₹30 lakhs Debt</t>
  </si>
  <si>
    <t>Anu-Ash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</si>
  <si>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</si>
  <si>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</si>
  <si>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</si>
  <si>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</si>
  <si>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</si>
  <si>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</si>
  <si>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</si>
  <si>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</si>
  <si>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</si>
  <si>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Ludhiana</t>
  </si>
  <si>
    <t>Sneaker Resale</t>
  </si>
  <si>
    <t>Ama-Anu-Ash-Nam-Pey</t>
  </si>
  <si>
    <t>Aas Vidyalaya</t>
  </si>
  <si>
    <t>EdTech App</t>
  </si>
  <si>
    <t>₹1.5 Crore for 15% Equity</t>
  </si>
  <si>
    <t>Ash-Nam-Pey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</si>
  <si>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</si>
  <si>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</si>
  <si>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</si>
  <si>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</si>
  <si>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</si>
  <si>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</si>
  <si>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</si>
  <si>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</si>
  <si>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</si>
  <si>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</si>
  <si>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Gurgaon</t>
  </si>
  <si>
    <t>Electric Auto Vehicle</t>
  </si>
  <si>
    <t>₹1 lakh for 1% equity and ₹99 lakhs Debt</t>
  </si>
  <si>
    <t>41-45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</si>
  <si>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</si>
  <si>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</si>
  <si>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</si>
  <si>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</si>
  <si>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</si>
  <si>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</si>
  <si>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</si>
  <si>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Ama-Ash-Nam-Pey</t>
  </si>
  <si>
    <t>KetoIndia</t>
  </si>
  <si>
    <t>Customised Keto Diets for various medical issues</t>
  </si>
  <si>
    <t>Magic lock</t>
  </si>
  <si>
    <t>Unknown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</si>
  <si>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</si>
  <si>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</si>
  <si>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</si>
  <si>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</si>
  <si>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</si>
  <si>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</si>
  <si>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</si>
  <si>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</si>
  <si>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</si>
  <si>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</si>
  <si>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</si>
  <si>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</si>
  <si>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</si>
  <si>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Jammu</t>
  </si>
  <si>
    <t>Inventions</t>
  </si>
  <si>
    <t>₹25 Lakhs for 75% equity &amp; 22 lakhs Debt</t>
  </si>
  <si>
    <t>The Quirky Nari</t>
  </si>
  <si>
    <t>Mathura</t>
  </si>
  <si>
    <t>Customised Apparels</t>
  </si>
  <si>
    <t>₹35 lakhs for 24% equity</t>
  </si>
  <si>
    <t>Hair Originals</t>
  </si>
  <si>
    <t>Natural Hair Extensions</t>
  </si>
  <si>
    <t>₹60 Lakhs for 4% equity</t>
  </si>
  <si>
    <t>Anu-Ash-Pey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</si>
  <si>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</si>
  <si>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</si>
  <si>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</si>
  <si>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</si>
  <si>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</si>
  <si>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</si>
  <si>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</si>
  <si>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</si>
  <si>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</si>
  <si>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</si>
  <si>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</si>
  <si>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</si>
  <si>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Secundarabad</t>
  </si>
  <si>
    <t>Motorcycle Luggage</t>
  </si>
  <si>
    <t>Modern Myth</t>
  </si>
  <si>
    <t>Bags</t>
  </si>
  <si>
    <t>The Sass Bar</t>
  </si>
  <si>
    <t>Gifts</t>
  </si>
  <si>
    <t>₹50 lakhs for 35% Equity</t>
  </si>
  <si>
    <t>Anu-Gha</t>
  </si>
  <si>
    <t>KG Agrotech</t>
  </si>
  <si>
    <t>Malegaon</t>
  </si>
  <si>
    <t>Agricultural Innovations</t>
  </si>
  <si>
    <t>₹10 lakhs for 40% Equity &amp; ₹20 lakhs Debt</t>
  </si>
  <si>
    <t>Nuskha Kitchen</t>
  </si>
  <si>
    <t>Homemade Foods</t>
  </si>
  <si>
    <t>PawsIndia</t>
  </si>
  <si>
    <t>Bombay</t>
  </si>
  <si>
    <t>Dog Products</t>
  </si>
  <si>
    <t>₹50 lakhs for 15% Equity</t>
  </si>
  <si>
    <t>Sunfox Technologies</t>
  </si>
  <si>
    <t>Dehradun</t>
  </si>
  <si>
    <t>Portable ECG Device</t>
  </si>
  <si>
    <t>₹1 crore for 6% Equity</t>
  </si>
  <si>
    <t>Anu-Gha-Nam-Pey-Vin</t>
  </si>
  <si>
    <t>Alpino</t>
  </si>
  <si>
    <t>Surat</t>
  </si>
  <si>
    <t>Roasted Peanut Products</t>
  </si>
  <si>
    <t>Isak Fragrances</t>
  </si>
  <si>
    <t>Lucknow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</si>
  <si>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</si>
  <si>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</si>
  <si>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</si>
  <si>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</si>
  <si>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</si>
  <si>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</si>
  <si>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</si>
  <si>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Theka Coffee</t>
  </si>
  <si>
    <t>Coffee Products</t>
  </si>
  <si>
    <t>food</t>
  </si>
  <si>
    <t>Watt Technovations</t>
  </si>
  <si>
    <t>Ventilated PPE Kits</t>
  </si>
  <si>
    <t>₹101 for 4% Equity</t>
  </si>
  <si>
    <t>Ama-Anu-Nam-Pey</t>
  </si>
  <si>
    <t>Aliste Technologies</t>
  </si>
  <si>
    <t>Noida</t>
  </si>
  <si>
    <t>Automation Solutions</t>
  </si>
  <si>
    <t>Insurance Samadhan</t>
  </si>
  <si>
    <t>Insurance Solutions</t>
  </si>
  <si>
    <t>Finance</t>
  </si>
  <si>
    <t>₹1 Crore for 4% Equity</t>
  </si>
  <si>
    <t>Humpy A2</t>
  </si>
  <si>
    <t>Organic Milk Products</t>
  </si>
  <si>
    <t>₹1 Crore for 15% Equity</t>
  </si>
  <si>
    <t>Gha-Pey-Vin</t>
  </si>
  <si>
    <t>Kunafa World</t>
  </si>
  <si>
    <t>Kunafa</t>
  </si>
  <si>
    <t>Gold Safe Solutions Ind.</t>
  </si>
  <si>
    <t>Anti-Suicidal Fan Rod</t>
  </si>
  <si>
    <t>Safety</t>
  </si>
  <si>
    <t>₹50 lakhs for 30% Equity</t>
  </si>
  <si>
    <t>Wakao Foods</t>
  </si>
  <si>
    <t>Goa</t>
  </si>
  <si>
    <t>Jackfruit Products</t>
  </si>
  <si>
    <t>₹75 lakhs for 21% Equity</t>
  </si>
  <si>
    <t>Gha-Nam-Vin</t>
  </si>
  <si>
    <t>PDD Falcon</t>
  </si>
  <si>
    <t>Kaithal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</si>
  <si>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</si>
  <si>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</si>
  <si>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</si>
  <si>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</si>
  <si>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</si>
  <si>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</si>
  <si>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Entertainment</t>
  </si>
  <si>
    <t>₹80 lakhs for 6% Equity</t>
  </si>
  <si>
    <t>Nam-Vin</t>
  </si>
  <si>
    <t>Shades of Spring</t>
  </si>
  <si>
    <t>Flowers</t>
  </si>
  <si>
    <t>Scholify</t>
  </si>
  <si>
    <t>Scholarship Platform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</si>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</sst>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3" borderId="0" xfId="0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9"/>
  <sheetViews>
    <sheetView tabSelected="1" workbookViewId="0">
      <selection activeCell="L10" sqref="L10"/>
    </sheetView>
  </sheetViews>
  <sheetFormatPr defaultRowHeight="14.5" x14ac:dyDescent="0.35"/>
  <sheetData>
    <row r="1" spans="1:3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3" x14ac:dyDescent="0.35">
      <c r="A2">
        <v>1</v>
      </c>
      <c r="B2" t="s">
        <v>32</v>
      </c>
      <c r="C2">
        <v>2</v>
      </c>
      <c r="D2">
        <v>1</v>
      </c>
      <c r="E2" t="s">
        <v>33</v>
      </c>
      <c r="F2" t="s">
        <v>34</v>
      </c>
      <c r="G2" t="s">
        <v>35</v>
      </c>
      <c r="H2" t="s">
        <v>36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37</v>
      </c>
      <c r="P2">
        <v>3</v>
      </c>
      <c r="Q2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38</v>
      </c>
      <c r="AB2" t="s">
        <v>38</v>
      </c>
      <c r="AC2" t="s">
        <v>38</v>
      </c>
      <c r="AD2" t="s">
        <v>38</v>
      </c>
      <c r="AE2">
        <v>3</v>
      </c>
      <c r="AF2" t="s">
        <v>39</v>
      </c>
      <c r="AG2">
        <f>IF(AND(ISNUMBER(FIND("Pey",AF2)),ISNUMBER(FIND("Vin",AF2))),1,0)</f>
        <v>0</v>
      </c>
    </row>
    <row r="3" spans="1:33" x14ac:dyDescent="0.35">
      <c r="A3">
        <v>1</v>
      </c>
      <c r="B3" t="s">
        <v>40</v>
      </c>
      <c r="C3">
        <v>1</v>
      </c>
      <c r="D3">
        <v>0</v>
      </c>
      <c r="E3" t="s">
        <v>41</v>
      </c>
      <c r="F3" t="s">
        <v>42</v>
      </c>
      <c r="G3" t="s">
        <v>43</v>
      </c>
      <c r="H3" t="s">
        <v>44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45</v>
      </c>
      <c r="P3">
        <v>1</v>
      </c>
      <c r="Q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38</v>
      </c>
      <c r="AB3" t="s">
        <v>38</v>
      </c>
      <c r="AC3" t="s">
        <v>38</v>
      </c>
      <c r="AD3" t="s">
        <v>38</v>
      </c>
      <c r="AE3">
        <v>2</v>
      </c>
      <c r="AF3" t="s">
        <v>46</v>
      </c>
      <c r="AG3">
        <f t="shared" ref="AG3:AG66" si="0">IF(AND(ISNUMBER(FIND("Pey",AF3)),ISNUMBER(FIND("Vin",AF3))),1,0)</f>
        <v>0</v>
      </c>
    </row>
    <row r="4" spans="1:33" x14ac:dyDescent="0.35">
      <c r="A4">
        <v>1</v>
      </c>
      <c r="B4" t="s">
        <v>47</v>
      </c>
      <c r="C4">
        <v>0</v>
      </c>
      <c r="D4">
        <v>1</v>
      </c>
      <c r="E4" t="s">
        <v>33</v>
      </c>
      <c r="F4" t="s">
        <v>48</v>
      </c>
      <c r="G4" t="s">
        <v>49</v>
      </c>
      <c r="H4" t="s">
        <v>50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51</v>
      </c>
      <c r="P4">
        <v>1</v>
      </c>
      <c r="Q4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38</v>
      </c>
      <c r="AB4" t="s">
        <v>38</v>
      </c>
      <c r="AC4" t="s">
        <v>38</v>
      </c>
      <c r="AD4" t="s">
        <v>38</v>
      </c>
      <c r="AE4">
        <v>2</v>
      </c>
      <c r="AF4" t="s">
        <v>52</v>
      </c>
      <c r="AG4">
        <f t="shared" si="0"/>
        <v>0</v>
      </c>
    </row>
    <row r="5" spans="1:33" x14ac:dyDescent="0.35">
      <c r="A5">
        <v>2</v>
      </c>
      <c r="B5" t="s">
        <v>53</v>
      </c>
      <c r="C5">
        <v>2</v>
      </c>
      <c r="D5">
        <v>0</v>
      </c>
      <c r="E5" t="s">
        <v>54</v>
      </c>
      <c r="F5" t="s">
        <v>55</v>
      </c>
      <c r="G5" t="s">
        <v>35</v>
      </c>
      <c r="H5" t="s">
        <v>56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37</v>
      </c>
      <c r="P5">
        <v>2</v>
      </c>
      <c r="Q5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38</v>
      </c>
      <c r="AB5" t="s">
        <v>38</v>
      </c>
      <c r="AC5" t="s">
        <v>38</v>
      </c>
      <c r="AD5" t="s">
        <v>38</v>
      </c>
      <c r="AE5">
        <v>1</v>
      </c>
      <c r="AF5" t="s">
        <v>57</v>
      </c>
      <c r="AG5">
        <f t="shared" si="0"/>
        <v>0</v>
      </c>
    </row>
    <row r="6" spans="1:33" x14ac:dyDescent="0.35">
      <c r="A6">
        <v>2</v>
      </c>
      <c r="B6" t="s">
        <v>58</v>
      </c>
      <c r="C6">
        <v>1</v>
      </c>
      <c r="D6">
        <v>1</v>
      </c>
      <c r="E6" t="s">
        <v>33</v>
      </c>
      <c r="F6" t="s">
        <v>59</v>
      </c>
      <c r="G6" t="s">
        <v>60</v>
      </c>
      <c r="H6" t="s">
        <v>61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62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38</v>
      </c>
      <c r="AB6" t="s">
        <v>38</v>
      </c>
      <c r="AC6" t="s">
        <v>38</v>
      </c>
      <c r="AD6" t="s">
        <v>38</v>
      </c>
      <c r="AE6">
        <v>0</v>
      </c>
      <c r="AF6" t="s">
        <v>63</v>
      </c>
      <c r="AG6">
        <f t="shared" si="0"/>
        <v>0</v>
      </c>
    </row>
    <row r="7" spans="1:33" x14ac:dyDescent="0.35">
      <c r="A7">
        <v>2</v>
      </c>
      <c r="B7" t="s">
        <v>64</v>
      </c>
      <c r="C7">
        <v>1</v>
      </c>
      <c r="D7">
        <v>1</v>
      </c>
      <c r="E7" t="s">
        <v>65</v>
      </c>
      <c r="F7" t="s">
        <v>66</v>
      </c>
      <c r="G7" t="s">
        <v>66</v>
      </c>
      <c r="H7" t="s">
        <v>61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62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38</v>
      </c>
      <c r="AB7" t="s">
        <v>38</v>
      </c>
      <c r="AC7" t="s">
        <v>38</v>
      </c>
      <c r="AD7" t="s">
        <v>38</v>
      </c>
      <c r="AE7">
        <v>0</v>
      </c>
      <c r="AF7" t="s">
        <v>63</v>
      </c>
      <c r="AG7">
        <f t="shared" si="0"/>
        <v>0</v>
      </c>
    </row>
    <row r="8" spans="1:33" x14ac:dyDescent="0.35">
      <c r="A8">
        <v>3</v>
      </c>
      <c r="B8" t="s">
        <v>67</v>
      </c>
      <c r="C8">
        <v>0</v>
      </c>
      <c r="D8">
        <v>2</v>
      </c>
      <c r="E8" t="s">
        <v>33</v>
      </c>
      <c r="F8" t="s">
        <v>68</v>
      </c>
      <c r="G8" t="s">
        <v>35</v>
      </c>
      <c r="H8" t="s">
        <v>61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69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38</v>
      </c>
      <c r="AB8" t="s">
        <v>38</v>
      </c>
      <c r="AC8" t="s">
        <v>38</v>
      </c>
      <c r="AD8" t="s">
        <v>38</v>
      </c>
      <c r="AE8">
        <v>0</v>
      </c>
      <c r="AF8" t="s">
        <v>63</v>
      </c>
      <c r="AG8">
        <f t="shared" si="0"/>
        <v>0</v>
      </c>
    </row>
    <row r="9" spans="1:33" x14ac:dyDescent="0.35">
      <c r="A9">
        <v>3</v>
      </c>
      <c r="B9" t="s">
        <v>70</v>
      </c>
      <c r="C9">
        <v>1</v>
      </c>
      <c r="D9">
        <v>0</v>
      </c>
      <c r="E9" t="s">
        <v>71</v>
      </c>
      <c r="F9" t="s">
        <v>72</v>
      </c>
      <c r="G9" t="s">
        <v>60</v>
      </c>
      <c r="H9" t="s">
        <v>73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69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38</v>
      </c>
      <c r="AB9" t="s">
        <v>38</v>
      </c>
      <c r="AC9" t="s">
        <v>38</v>
      </c>
      <c r="AD9" t="s">
        <v>38</v>
      </c>
      <c r="AE9">
        <v>1</v>
      </c>
      <c r="AF9" t="s">
        <v>74</v>
      </c>
      <c r="AG9">
        <f t="shared" si="0"/>
        <v>0</v>
      </c>
    </row>
    <row r="10" spans="1:33" x14ac:dyDescent="0.35">
      <c r="A10">
        <v>3</v>
      </c>
      <c r="B10" t="s">
        <v>75</v>
      </c>
      <c r="C10">
        <v>2</v>
      </c>
      <c r="D10">
        <v>0</v>
      </c>
      <c r="E10" t="s">
        <v>54</v>
      </c>
      <c r="F10" t="s">
        <v>76</v>
      </c>
      <c r="G10" t="s">
        <v>35</v>
      </c>
      <c r="H10" t="s">
        <v>77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69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38</v>
      </c>
      <c r="AB10" t="s">
        <v>38</v>
      </c>
      <c r="AC10" t="s">
        <v>38</v>
      </c>
      <c r="AD10" t="s">
        <v>38</v>
      </c>
      <c r="AE10">
        <v>1</v>
      </c>
      <c r="AF10" t="s">
        <v>78</v>
      </c>
      <c r="AG10">
        <f t="shared" si="0"/>
        <v>0</v>
      </c>
    </row>
    <row r="11" spans="1:33" x14ac:dyDescent="0.35">
      <c r="A11">
        <v>4</v>
      </c>
      <c r="B11" t="s">
        <v>79</v>
      </c>
      <c r="C11">
        <v>1</v>
      </c>
      <c r="D11">
        <v>1</v>
      </c>
      <c r="E11" t="s">
        <v>33</v>
      </c>
      <c r="F11" t="s">
        <v>80</v>
      </c>
      <c r="G11" t="s">
        <v>60</v>
      </c>
      <c r="H11" t="s">
        <v>81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45</v>
      </c>
      <c r="P11">
        <v>2</v>
      </c>
      <c r="Q11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38</v>
      </c>
      <c r="AB11" t="s">
        <v>38</v>
      </c>
      <c r="AC11" t="s">
        <v>38</v>
      </c>
      <c r="AD11" t="s">
        <v>38</v>
      </c>
      <c r="AE11">
        <v>2</v>
      </c>
      <c r="AF11" t="s">
        <v>52</v>
      </c>
      <c r="AG11">
        <f t="shared" si="0"/>
        <v>0</v>
      </c>
    </row>
    <row r="12" spans="1:33" x14ac:dyDescent="0.35">
      <c r="A12">
        <v>4</v>
      </c>
      <c r="B12" t="s">
        <v>82</v>
      </c>
      <c r="C12">
        <v>0</v>
      </c>
      <c r="D12">
        <v>2</v>
      </c>
      <c r="E12" t="s">
        <v>83</v>
      </c>
      <c r="F12" t="s">
        <v>84</v>
      </c>
      <c r="G12" t="s">
        <v>35</v>
      </c>
      <c r="H12" t="s">
        <v>61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85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38</v>
      </c>
      <c r="AB12" t="s">
        <v>38</v>
      </c>
      <c r="AC12" t="s">
        <v>38</v>
      </c>
      <c r="AD12" t="s">
        <v>38</v>
      </c>
      <c r="AE12">
        <v>0</v>
      </c>
      <c r="AF12" t="s">
        <v>63</v>
      </c>
      <c r="AG12">
        <f t="shared" si="0"/>
        <v>0</v>
      </c>
    </row>
    <row r="13" spans="1:33" x14ac:dyDescent="0.35">
      <c r="A13">
        <v>4</v>
      </c>
      <c r="B13" t="s">
        <v>86</v>
      </c>
      <c r="C13">
        <v>1</v>
      </c>
      <c r="D13">
        <v>0</v>
      </c>
      <c r="E13" t="s">
        <v>41</v>
      </c>
      <c r="F13" t="s">
        <v>87</v>
      </c>
      <c r="G13" t="s">
        <v>49</v>
      </c>
      <c r="H13" t="s">
        <v>88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51</v>
      </c>
      <c r="P13">
        <v>1</v>
      </c>
      <c r="Q1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38</v>
      </c>
      <c r="AB13" t="s">
        <v>38</v>
      </c>
      <c r="AC13" t="s">
        <v>38</v>
      </c>
      <c r="AD13" t="s">
        <v>38</v>
      </c>
      <c r="AE13">
        <v>2</v>
      </c>
      <c r="AF13" t="s">
        <v>89</v>
      </c>
      <c r="AG13">
        <f t="shared" si="0"/>
        <v>0</v>
      </c>
    </row>
    <row r="14" spans="1:33" x14ac:dyDescent="0.35">
      <c r="A14">
        <v>5</v>
      </c>
      <c r="B14" t="s">
        <v>90</v>
      </c>
      <c r="C14">
        <v>3</v>
      </c>
      <c r="D14">
        <v>0</v>
      </c>
      <c r="E14" t="s">
        <v>91</v>
      </c>
      <c r="F14" t="s">
        <v>92</v>
      </c>
      <c r="G14" t="s">
        <v>43</v>
      </c>
      <c r="H14" t="s">
        <v>93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45</v>
      </c>
      <c r="P14">
        <v>3</v>
      </c>
      <c r="Q14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38</v>
      </c>
      <c r="AB14" t="s">
        <v>38</v>
      </c>
      <c r="AC14" t="s">
        <v>38</v>
      </c>
      <c r="AD14" t="s">
        <v>38</v>
      </c>
      <c r="AE14">
        <v>2</v>
      </c>
      <c r="AF14" t="s">
        <v>94</v>
      </c>
      <c r="AG14">
        <f t="shared" si="0"/>
        <v>0</v>
      </c>
    </row>
    <row r="15" spans="1:33" x14ac:dyDescent="0.35">
      <c r="A15">
        <v>5</v>
      </c>
      <c r="B15" t="s">
        <v>95</v>
      </c>
      <c r="C15">
        <v>2</v>
      </c>
      <c r="D15">
        <v>0</v>
      </c>
      <c r="E15" t="s">
        <v>96</v>
      </c>
      <c r="F15" t="s">
        <v>97</v>
      </c>
      <c r="G15" t="s">
        <v>35</v>
      </c>
      <c r="H15" t="s">
        <v>61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37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38</v>
      </c>
      <c r="AB15" t="s">
        <v>38</v>
      </c>
      <c r="AC15" t="s">
        <v>38</v>
      </c>
      <c r="AD15" t="s">
        <v>38</v>
      </c>
      <c r="AE15">
        <v>0</v>
      </c>
      <c r="AF15" t="s">
        <v>63</v>
      </c>
      <c r="AG15">
        <f t="shared" si="0"/>
        <v>0</v>
      </c>
    </row>
    <row r="16" spans="1:33" x14ac:dyDescent="0.35">
      <c r="A16">
        <v>5</v>
      </c>
      <c r="B16" t="s">
        <v>98</v>
      </c>
      <c r="C16">
        <v>2</v>
      </c>
      <c r="D16">
        <v>0</v>
      </c>
      <c r="E16" t="s">
        <v>99</v>
      </c>
      <c r="F16" t="s">
        <v>100</v>
      </c>
      <c r="G16" t="s">
        <v>101</v>
      </c>
      <c r="H16" t="s">
        <v>61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37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38</v>
      </c>
      <c r="AB16" t="s">
        <v>38</v>
      </c>
      <c r="AC16" t="s">
        <v>38</v>
      </c>
      <c r="AD16" t="s">
        <v>38</v>
      </c>
      <c r="AE16">
        <v>0</v>
      </c>
      <c r="AF16" t="s">
        <v>63</v>
      </c>
      <c r="AG16">
        <f t="shared" si="0"/>
        <v>0</v>
      </c>
    </row>
    <row r="17" spans="1:33" x14ac:dyDescent="0.35">
      <c r="A17">
        <v>6</v>
      </c>
      <c r="B17" t="s">
        <v>102</v>
      </c>
      <c r="C17">
        <v>1</v>
      </c>
      <c r="D17">
        <v>1</v>
      </c>
      <c r="E17" t="s">
        <v>103</v>
      </c>
      <c r="F17" t="s">
        <v>104</v>
      </c>
      <c r="G17" t="s">
        <v>35</v>
      </c>
      <c r="H17" t="s">
        <v>105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37</v>
      </c>
      <c r="P17">
        <v>2</v>
      </c>
      <c r="Q17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38</v>
      </c>
      <c r="AB17" t="s">
        <v>38</v>
      </c>
      <c r="AC17" t="s">
        <v>38</v>
      </c>
      <c r="AD17" t="s">
        <v>38</v>
      </c>
      <c r="AE17">
        <v>5</v>
      </c>
      <c r="AF17" t="s">
        <v>106</v>
      </c>
      <c r="AG17">
        <f t="shared" si="0"/>
        <v>0</v>
      </c>
    </row>
    <row r="18" spans="1:33" x14ac:dyDescent="0.35">
      <c r="A18">
        <v>6</v>
      </c>
      <c r="B18" t="s">
        <v>107</v>
      </c>
      <c r="C18">
        <v>1</v>
      </c>
      <c r="D18">
        <v>1</v>
      </c>
      <c r="E18" t="s">
        <v>41</v>
      </c>
      <c r="F18" t="s">
        <v>108</v>
      </c>
      <c r="G18" t="s">
        <v>60</v>
      </c>
      <c r="H18" t="s">
        <v>109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37</v>
      </c>
      <c r="P18">
        <v>2</v>
      </c>
      <c r="Q18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38</v>
      </c>
      <c r="AB18" t="s">
        <v>38</v>
      </c>
      <c r="AC18" t="s">
        <v>38</v>
      </c>
      <c r="AD18" t="s">
        <v>38</v>
      </c>
      <c r="AE18">
        <v>1</v>
      </c>
      <c r="AF18" t="s">
        <v>110</v>
      </c>
      <c r="AG18">
        <f t="shared" si="0"/>
        <v>0</v>
      </c>
    </row>
    <row r="19" spans="1:33" x14ac:dyDescent="0.35">
      <c r="A19">
        <v>6</v>
      </c>
      <c r="B19" t="s">
        <v>111</v>
      </c>
      <c r="C19">
        <v>0</v>
      </c>
      <c r="D19">
        <v>1</v>
      </c>
      <c r="E19" t="s">
        <v>103</v>
      </c>
      <c r="F19" t="s">
        <v>112</v>
      </c>
      <c r="G19" t="s">
        <v>49</v>
      </c>
      <c r="H19" t="s">
        <v>61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37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38</v>
      </c>
      <c r="AB19" t="s">
        <v>38</v>
      </c>
      <c r="AC19" t="s">
        <v>38</v>
      </c>
      <c r="AD19" t="s">
        <v>38</v>
      </c>
      <c r="AE19">
        <v>0</v>
      </c>
      <c r="AF19" t="s">
        <v>63</v>
      </c>
      <c r="AG19">
        <f t="shared" si="0"/>
        <v>0</v>
      </c>
    </row>
    <row r="20" spans="1:33" x14ac:dyDescent="0.35">
      <c r="A20">
        <v>7</v>
      </c>
      <c r="B20" t="s">
        <v>113</v>
      </c>
      <c r="C20">
        <v>1</v>
      </c>
      <c r="D20">
        <v>1</v>
      </c>
      <c r="E20" t="s">
        <v>96</v>
      </c>
      <c r="F20" t="s">
        <v>114</v>
      </c>
      <c r="G20" t="s">
        <v>101</v>
      </c>
      <c r="H20" t="s">
        <v>115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37</v>
      </c>
      <c r="P20">
        <v>2</v>
      </c>
      <c r="Q20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38</v>
      </c>
      <c r="AB20" t="s">
        <v>38</v>
      </c>
      <c r="AC20" t="s">
        <v>38</v>
      </c>
      <c r="AD20" t="s">
        <v>38</v>
      </c>
      <c r="AE20">
        <v>2</v>
      </c>
      <c r="AF20" t="s">
        <v>116</v>
      </c>
      <c r="AG20">
        <f t="shared" si="0"/>
        <v>0</v>
      </c>
    </row>
    <row r="21" spans="1:33" x14ac:dyDescent="0.35">
      <c r="A21">
        <v>7</v>
      </c>
      <c r="B21" t="s">
        <v>117</v>
      </c>
      <c r="C21">
        <v>1</v>
      </c>
      <c r="D21">
        <v>0</v>
      </c>
      <c r="E21" t="s">
        <v>41</v>
      </c>
      <c r="F21" t="s">
        <v>118</v>
      </c>
      <c r="G21" t="s">
        <v>60</v>
      </c>
      <c r="H21" t="s">
        <v>61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69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38</v>
      </c>
      <c r="AB21" t="s">
        <v>38</v>
      </c>
      <c r="AC21" t="s">
        <v>38</v>
      </c>
      <c r="AD21" t="s">
        <v>38</v>
      </c>
      <c r="AE21">
        <v>0</v>
      </c>
      <c r="AF21" t="s">
        <v>63</v>
      </c>
      <c r="AG21">
        <f t="shared" si="0"/>
        <v>0</v>
      </c>
    </row>
    <row r="22" spans="1:33" x14ac:dyDescent="0.35">
      <c r="A22">
        <v>7</v>
      </c>
      <c r="B22" t="s">
        <v>119</v>
      </c>
      <c r="C22">
        <v>1</v>
      </c>
      <c r="D22">
        <v>2</v>
      </c>
      <c r="E22" t="s">
        <v>99</v>
      </c>
      <c r="F22" t="s">
        <v>120</v>
      </c>
      <c r="G22" t="s">
        <v>35</v>
      </c>
      <c r="H22" t="s">
        <v>61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37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38</v>
      </c>
      <c r="AB22" t="s">
        <v>38</v>
      </c>
      <c r="AC22" t="s">
        <v>38</v>
      </c>
      <c r="AD22" t="s">
        <v>38</v>
      </c>
      <c r="AE22">
        <v>0</v>
      </c>
      <c r="AF22" t="s">
        <v>63</v>
      </c>
      <c r="AG22">
        <f t="shared" si="0"/>
        <v>0</v>
      </c>
    </row>
    <row r="23" spans="1:33" x14ac:dyDescent="0.35">
      <c r="A23">
        <v>8</v>
      </c>
      <c r="B23" t="s">
        <v>121</v>
      </c>
      <c r="C23">
        <v>1</v>
      </c>
      <c r="D23">
        <v>0</v>
      </c>
      <c r="E23" t="s">
        <v>122</v>
      </c>
      <c r="F23" t="s">
        <v>123</v>
      </c>
      <c r="G23" t="s">
        <v>35</v>
      </c>
      <c r="H23" t="s">
        <v>124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69</v>
      </c>
      <c r="P23">
        <v>1</v>
      </c>
      <c r="Q2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38</v>
      </c>
      <c r="X23" t="s">
        <v>38</v>
      </c>
      <c r="Y23">
        <v>25</v>
      </c>
      <c r="Z23">
        <v>1.25</v>
      </c>
      <c r="AA23">
        <v>0</v>
      </c>
      <c r="AB23">
        <v>0</v>
      </c>
      <c r="AC23" t="s">
        <v>38</v>
      </c>
      <c r="AD23" t="s">
        <v>38</v>
      </c>
      <c r="AE23">
        <v>2</v>
      </c>
      <c r="AF23" t="s">
        <v>116</v>
      </c>
      <c r="AG23">
        <f t="shared" si="0"/>
        <v>0</v>
      </c>
    </row>
    <row r="24" spans="1:33" x14ac:dyDescent="0.35">
      <c r="A24">
        <v>8</v>
      </c>
      <c r="B24" t="s">
        <v>125</v>
      </c>
      <c r="C24">
        <v>1</v>
      </c>
      <c r="D24">
        <v>1</v>
      </c>
      <c r="E24" t="s">
        <v>103</v>
      </c>
      <c r="F24" t="s">
        <v>126</v>
      </c>
      <c r="G24" t="s">
        <v>60</v>
      </c>
      <c r="H24" t="s">
        <v>127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51</v>
      </c>
      <c r="P24">
        <v>1</v>
      </c>
      <c r="Q24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38</v>
      </c>
      <c r="X24" t="s">
        <v>38</v>
      </c>
      <c r="Y24">
        <v>0</v>
      </c>
      <c r="Z24">
        <v>0</v>
      </c>
      <c r="AA24">
        <v>28</v>
      </c>
      <c r="AB24">
        <v>16.66</v>
      </c>
      <c r="AC24" t="s">
        <v>38</v>
      </c>
      <c r="AD24" t="s">
        <v>38</v>
      </c>
      <c r="AE24">
        <v>2</v>
      </c>
      <c r="AF24" t="s">
        <v>128</v>
      </c>
      <c r="AG24">
        <f t="shared" si="0"/>
        <v>0</v>
      </c>
    </row>
    <row r="25" spans="1:33" x14ac:dyDescent="0.35">
      <c r="A25">
        <v>8</v>
      </c>
      <c r="B25" t="s">
        <v>129</v>
      </c>
      <c r="C25">
        <v>3</v>
      </c>
      <c r="D25">
        <v>0</v>
      </c>
      <c r="E25" t="s">
        <v>130</v>
      </c>
      <c r="F25" t="s">
        <v>131</v>
      </c>
      <c r="G25" t="s">
        <v>43</v>
      </c>
      <c r="H25" t="s">
        <v>132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45</v>
      </c>
      <c r="P25">
        <v>3</v>
      </c>
      <c r="Q25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38</v>
      </c>
      <c r="X25" t="s">
        <v>38</v>
      </c>
      <c r="Y25">
        <v>0</v>
      </c>
      <c r="Z25">
        <v>0</v>
      </c>
      <c r="AA25">
        <v>0</v>
      </c>
      <c r="AB25">
        <v>0</v>
      </c>
      <c r="AC25" t="s">
        <v>38</v>
      </c>
      <c r="AD25" t="s">
        <v>38</v>
      </c>
      <c r="AE25">
        <v>1</v>
      </c>
      <c r="AF25" t="s">
        <v>57</v>
      </c>
      <c r="AG25">
        <f t="shared" si="0"/>
        <v>0</v>
      </c>
    </row>
    <row r="26" spans="1:33" x14ac:dyDescent="0.35">
      <c r="A26">
        <v>9</v>
      </c>
      <c r="B26" t="s">
        <v>133</v>
      </c>
      <c r="C26">
        <v>4</v>
      </c>
      <c r="D26">
        <v>0</v>
      </c>
      <c r="E26" t="s">
        <v>134</v>
      </c>
      <c r="F26" t="s">
        <v>135</v>
      </c>
      <c r="G26" t="s">
        <v>43</v>
      </c>
      <c r="H26" t="s">
        <v>136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45</v>
      </c>
      <c r="P26">
        <v>4</v>
      </c>
      <c r="Q26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38</v>
      </c>
      <c r="X26" t="s">
        <v>38</v>
      </c>
      <c r="Y26">
        <v>25</v>
      </c>
      <c r="Z26">
        <v>3.5</v>
      </c>
      <c r="AA26">
        <v>0</v>
      </c>
      <c r="AB26">
        <v>0</v>
      </c>
      <c r="AC26" t="s">
        <v>38</v>
      </c>
      <c r="AD26" t="s">
        <v>38</v>
      </c>
      <c r="AE26">
        <v>2</v>
      </c>
      <c r="AF26" t="s">
        <v>89</v>
      </c>
      <c r="AG26">
        <f t="shared" si="0"/>
        <v>0</v>
      </c>
    </row>
    <row r="27" spans="1:33" x14ac:dyDescent="0.35">
      <c r="A27">
        <v>9</v>
      </c>
      <c r="B27" t="s">
        <v>137</v>
      </c>
      <c r="C27">
        <v>1</v>
      </c>
      <c r="D27">
        <v>1</v>
      </c>
      <c r="E27" t="s">
        <v>138</v>
      </c>
      <c r="F27" t="s">
        <v>139</v>
      </c>
      <c r="G27" t="s">
        <v>101</v>
      </c>
      <c r="H27" t="s">
        <v>140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37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38</v>
      </c>
      <c r="X27" t="s">
        <v>38</v>
      </c>
      <c r="Y27">
        <v>25</v>
      </c>
      <c r="Z27">
        <v>5</v>
      </c>
      <c r="AA27">
        <v>25</v>
      </c>
      <c r="AB27">
        <v>5</v>
      </c>
      <c r="AC27" t="s">
        <v>38</v>
      </c>
      <c r="AD27" t="s">
        <v>38</v>
      </c>
      <c r="AE27">
        <v>2</v>
      </c>
      <c r="AF27" t="s">
        <v>141</v>
      </c>
      <c r="AG27">
        <f t="shared" si="0"/>
        <v>0</v>
      </c>
    </row>
    <row r="28" spans="1:33" x14ac:dyDescent="0.35">
      <c r="A28">
        <v>9</v>
      </c>
      <c r="B28" t="s">
        <v>142</v>
      </c>
      <c r="C28">
        <v>1</v>
      </c>
      <c r="D28">
        <v>1</v>
      </c>
      <c r="E28" t="s">
        <v>143</v>
      </c>
      <c r="F28" t="s">
        <v>144</v>
      </c>
      <c r="G28" t="s">
        <v>35</v>
      </c>
      <c r="H28" t="s">
        <v>61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37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38</v>
      </c>
      <c r="X28" t="s">
        <v>38</v>
      </c>
      <c r="Y28">
        <v>0</v>
      </c>
      <c r="Z28">
        <v>0</v>
      </c>
      <c r="AA28">
        <v>0</v>
      </c>
      <c r="AB28">
        <v>0</v>
      </c>
      <c r="AC28" t="s">
        <v>38</v>
      </c>
      <c r="AD28" t="s">
        <v>38</v>
      </c>
      <c r="AE28">
        <v>0</v>
      </c>
      <c r="AF28" t="s">
        <v>63</v>
      </c>
      <c r="AG28">
        <f t="shared" si="0"/>
        <v>0</v>
      </c>
    </row>
    <row r="29" spans="1:33" x14ac:dyDescent="0.35">
      <c r="A29">
        <v>10</v>
      </c>
      <c r="B29" t="s">
        <v>145</v>
      </c>
      <c r="C29">
        <v>0</v>
      </c>
      <c r="D29">
        <v>2</v>
      </c>
      <c r="E29" t="s">
        <v>41</v>
      </c>
      <c r="F29" t="s">
        <v>146</v>
      </c>
      <c r="G29" t="s">
        <v>60</v>
      </c>
      <c r="H29" t="s">
        <v>147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51</v>
      </c>
      <c r="P29">
        <v>2</v>
      </c>
      <c r="Q29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38</v>
      </c>
      <c r="X29" t="s">
        <v>38</v>
      </c>
      <c r="Y29">
        <v>8.3000000000000007</v>
      </c>
      <c r="Z29">
        <v>6.6</v>
      </c>
      <c r="AA29">
        <v>8.3000000000000007</v>
      </c>
      <c r="AB29">
        <v>6.6</v>
      </c>
      <c r="AC29" t="s">
        <v>38</v>
      </c>
      <c r="AD29" t="s">
        <v>38</v>
      </c>
      <c r="AE29">
        <v>3</v>
      </c>
      <c r="AF29" t="s">
        <v>148</v>
      </c>
      <c r="AG29">
        <f t="shared" si="0"/>
        <v>0</v>
      </c>
    </row>
    <row r="30" spans="1:33" x14ac:dyDescent="0.35">
      <c r="A30">
        <v>10</v>
      </c>
      <c r="B30" t="s">
        <v>149</v>
      </c>
      <c r="C30">
        <v>3</v>
      </c>
      <c r="D30">
        <v>0</v>
      </c>
      <c r="E30" t="s">
        <v>99</v>
      </c>
      <c r="F30" t="s">
        <v>150</v>
      </c>
      <c r="G30" t="s">
        <v>35</v>
      </c>
      <c r="H30" t="s">
        <v>151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37</v>
      </c>
      <c r="P30">
        <v>3</v>
      </c>
      <c r="Q30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38</v>
      </c>
      <c r="X30" t="s">
        <v>38</v>
      </c>
      <c r="Y30">
        <v>10</v>
      </c>
      <c r="Z30">
        <v>6.6</v>
      </c>
      <c r="AA30">
        <v>10</v>
      </c>
      <c r="AB30">
        <v>6.6</v>
      </c>
      <c r="AC30" t="s">
        <v>38</v>
      </c>
      <c r="AD30" t="s">
        <v>38</v>
      </c>
      <c r="AE30">
        <v>3</v>
      </c>
      <c r="AF30" t="s">
        <v>152</v>
      </c>
      <c r="AG30">
        <f t="shared" si="0"/>
        <v>0</v>
      </c>
    </row>
    <row r="31" spans="1:33" x14ac:dyDescent="0.35">
      <c r="A31">
        <v>10</v>
      </c>
      <c r="B31" t="s">
        <v>153</v>
      </c>
      <c r="C31">
        <v>2</v>
      </c>
      <c r="D31">
        <v>1</v>
      </c>
      <c r="E31" t="s">
        <v>99</v>
      </c>
      <c r="F31" t="s">
        <v>154</v>
      </c>
      <c r="G31" t="s">
        <v>101</v>
      </c>
      <c r="H31" t="s">
        <v>155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51</v>
      </c>
      <c r="P31">
        <v>3</v>
      </c>
      <c r="Q31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38</v>
      </c>
      <c r="X31" t="s">
        <v>38</v>
      </c>
      <c r="Y31">
        <v>10</v>
      </c>
      <c r="Z31">
        <v>1</v>
      </c>
      <c r="AA31">
        <v>10</v>
      </c>
      <c r="AB31">
        <v>1</v>
      </c>
      <c r="AC31" t="s">
        <v>38</v>
      </c>
      <c r="AD31" t="s">
        <v>38</v>
      </c>
      <c r="AE31">
        <v>3</v>
      </c>
      <c r="AF31" t="s">
        <v>156</v>
      </c>
      <c r="AG31">
        <f t="shared" si="0"/>
        <v>0</v>
      </c>
    </row>
    <row r="32" spans="1:33" x14ac:dyDescent="0.35">
      <c r="A32">
        <v>11</v>
      </c>
      <c r="B32" t="s">
        <v>157</v>
      </c>
      <c r="C32">
        <v>1</v>
      </c>
      <c r="D32">
        <v>0</v>
      </c>
      <c r="E32" t="s">
        <v>33</v>
      </c>
      <c r="F32" t="s">
        <v>158</v>
      </c>
      <c r="G32" t="s">
        <v>35</v>
      </c>
      <c r="H32" t="s">
        <v>61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69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38</v>
      </c>
      <c r="X32" t="s">
        <v>38</v>
      </c>
      <c r="Y32">
        <v>0</v>
      </c>
      <c r="Z32">
        <v>0</v>
      </c>
      <c r="AA32">
        <v>0</v>
      </c>
      <c r="AB32">
        <v>0</v>
      </c>
      <c r="AC32" t="s">
        <v>38</v>
      </c>
      <c r="AD32" t="s">
        <v>38</v>
      </c>
      <c r="AE32">
        <v>0</v>
      </c>
      <c r="AF32" t="s">
        <v>63</v>
      </c>
      <c r="AG32">
        <f t="shared" si="0"/>
        <v>0</v>
      </c>
    </row>
    <row r="33" spans="1:33" x14ac:dyDescent="0.35">
      <c r="A33">
        <v>11</v>
      </c>
      <c r="B33" t="s">
        <v>159</v>
      </c>
      <c r="C33">
        <v>3</v>
      </c>
      <c r="D33">
        <v>0</v>
      </c>
      <c r="E33" t="s">
        <v>33</v>
      </c>
      <c r="F33" t="s">
        <v>160</v>
      </c>
      <c r="G33" t="s">
        <v>101</v>
      </c>
      <c r="H33" t="s">
        <v>161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37</v>
      </c>
      <c r="P33">
        <v>3</v>
      </c>
      <c r="Q3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38</v>
      </c>
      <c r="X33" t="s">
        <v>38</v>
      </c>
      <c r="Y33">
        <v>0</v>
      </c>
      <c r="Z33">
        <v>0</v>
      </c>
      <c r="AA33">
        <v>0</v>
      </c>
      <c r="AB33">
        <v>0</v>
      </c>
      <c r="AC33" t="s">
        <v>38</v>
      </c>
      <c r="AD33" t="s">
        <v>38</v>
      </c>
      <c r="AE33">
        <v>1</v>
      </c>
      <c r="AF33" t="s">
        <v>162</v>
      </c>
      <c r="AG33">
        <f t="shared" si="0"/>
        <v>0</v>
      </c>
    </row>
    <row r="34" spans="1:33" x14ac:dyDescent="0.35">
      <c r="A34">
        <v>11</v>
      </c>
      <c r="B34" t="s">
        <v>163</v>
      </c>
      <c r="C34">
        <v>1</v>
      </c>
      <c r="D34">
        <v>1</v>
      </c>
      <c r="E34" t="s">
        <v>164</v>
      </c>
      <c r="F34" t="s">
        <v>165</v>
      </c>
      <c r="G34" t="s">
        <v>101</v>
      </c>
      <c r="H34" t="s">
        <v>151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51</v>
      </c>
      <c r="P34">
        <v>2</v>
      </c>
      <c r="Q34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38</v>
      </c>
      <c r="X34" t="s">
        <v>38</v>
      </c>
      <c r="Y34">
        <v>15</v>
      </c>
      <c r="Z34">
        <v>10</v>
      </c>
      <c r="AA34">
        <v>0</v>
      </c>
      <c r="AB34">
        <v>0</v>
      </c>
      <c r="AC34" t="s">
        <v>38</v>
      </c>
      <c r="AD34" t="s">
        <v>38</v>
      </c>
      <c r="AE34">
        <v>2</v>
      </c>
      <c r="AF34" t="s">
        <v>89</v>
      </c>
      <c r="AG34">
        <f t="shared" si="0"/>
        <v>0</v>
      </c>
    </row>
    <row r="35" spans="1:33" x14ac:dyDescent="0.35">
      <c r="A35">
        <v>12</v>
      </c>
      <c r="B35" t="s">
        <v>166</v>
      </c>
      <c r="C35">
        <v>0</v>
      </c>
      <c r="D35">
        <v>1</v>
      </c>
      <c r="E35" t="s">
        <v>134</v>
      </c>
      <c r="F35" t="s">
        <v>167</v>
      </c>
      <c r="G35" t="s">
        <v>60</v>
      </c>
      <c r="H35" t="s">
        <v>168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45</v>
      </c>
      <c r="P35">
        <v>1</v>
      </c>
      <c r="Q35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38</v>
      </c>
      <c r="X35" t="s">
        <v>38</v>
      </c>
      <c r="Y35">
        <v>0</v>
      </c>
      <c r="Z35">
        <v>0</v>
      </c>
      <c r="AA35">
        <v>0</v>
      </c>
      <c r="AB35">
        <v>0</v>
      </c>
      <c r="AC35" t="s">
        <v>38</v>
      </c>
      <c r="AD35" t="s">
        <v>38</v>
      </c>
      <c r="AE35">
        <v>1</v>
      </c>
      <c r="AF35" t="s">
        <v>110</v>
      </c>
      <c r="AG35">
        <f t="shared" si="0"/>
        <v>0</v>
      </c>
    </row>
    <row r="36" spans="1:33" x14ac:dyDescent="0.35">
      <c r="A36">
        <v>12</v>
      </c>
      <c r="B36" t="s">
        <v>169</v>
      </c>
      <c r="C36">
        <v>1</v>
      </c>
      <c r="D36">
        <v>1</v>
      </c>
      <c r="E36" t="s">
        <v>99</v>
      </c>
      <c r="F36" t="s">
        <v>170</v>
      </c>
      <c r="G36" t="s">
        <v>35</v>
      </c>
      <c r="H36" t="s">
        <v>61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37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38</v>
      </c>
      <c r="X36" t="s">
        <v>38</v>
      </c>
      <c r="Y36">
        <v>0</v>
      </c>
      <c r="Z36">
        <v>0</v>
      </c>
      <c r="AA36">
        <v>0</v>
      </c>
      <c r="AB36">
        <v>0</v>
      </c>
      <c r="AC36" t="s">
        <v>38</v>
      </c>
      <c r="AD36" t="s">
        <v>38</v>
      </c>
      <c r="AE36">
        <v>0</v>
      </c>
      <c r="AF36" t="s">
        <v>63</v>
      </c>
      <c r="AG36">
        <f t="shared" si="0"/>
        <v>0</v>
      </c>
    </row>
    <row r="37" spans="1:33" x14ac:dyDescent="0.35">
      <c r="A37">
        <v>12</v>
      </c>
      <c r="B37" t="s">
        <v>171</v>
      </c>
      <c r="C37">
        <v>1</v>
      </c>
      <c r="D37">
        <v>1</v>
      </c>
      <c r="E37" t="s">
        <v>33</v>
      </c>
      <c r="F37" t="s">
        <v>172</v>
      </c>
      <c r="G37" t="s">
        <v>173</v>
      </c>
      <c r="H37" t="s">
        <v>174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51</v>
      </c>
      <c r="P37">
        <v>1</v>
      </c>
      <c r="Q37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38</v>
      </c>
      <c r="X37" t="s">
        <v>38</v>
      </c>
      <c r="Y37">
        <v>13.3</v>
      </c>
      <c r="Z37">
        <v>8</v>
      </c>
      <c r="AA37">
        <v>13.3</v>
      </c>
      <c r="AB37">
        <v>8</v>
      </c>
      <c r="AC37" t="s">
        <v>38</v>
      </c>
      <c r="AD37" t="s">
        <v>38</v>
      </c>
      <c r="AE37">
        <v>3</v>
      </c>
      <c r="AF37" t="s">
        <v>152</v>
      </c>
      <c r="AG37">
        <f t="shared" si="0"/>
        <v>0</v>
      </c>
    </row>
    <row r="38" spans="1:33" x14ac:dyDescent="0.35">
      <c r="A38">
        <v>13</v>
      </c>
      <c r="B38" t="s">
        <v>175</v>
      </c>
      <c r="C38">
        <v>3</v>
      </c>
      <c r="D38">
        <v>1</v>
      </c>
      <c r="E38" t="s">
        <v>54</v>
      </c>
      <c r="F38" t="s">
        <v>176</v>
      </c>
      <c r="G38" t="s">
        <v>60</v>
      </c>
      <c r="H38" t="s">
        <v>177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51</v>
      </c>
      <c r="P38">
        <v>4</v>
      </c>
      <c r="Q38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38</v>
      </c>
      <c r="X38" t="s">
        <v>38</v>
      </c>
      <c r="Y38">
        <v>0</v>
      </c>
      <c r="Z38">
        <v>0</v>
      </c>
      <c r="AA38">
        <v>35</v>
      </c>
      <c r="AB38">
        <v>1</v>
      </c>
      <c r="AC38" t="s">
        <v>38</v>
      </c>
      <c r="AD38" t="s">
        <v>38</v>
      </c>
      <c r="AE38">
        <v>3</v>
      </c>
      <c r="AF38" t="s">
        <v>178</v>
      </c>
      <c r="AG38">
        <f t="shared" si="0"/>
        <v>0</v>
      </c>
    </row>
    <row r="39" spans="1:33" x14ac:dyDescent="0.35">
      <c r="A39">
        <v>13</v>
      </c>
      <c r="B39" t="s">
        <v>179</v>
      </c>
      <c r="C39">
        <v>0</v>
      </c>
      <c r="D39">
        <v>2</v>
      </c>
      <c r="E39" t="s">
        <v>180</v>
      </c>
      <c r="F39" t="s">
        <v>181</v>
      </c>
      <c r="G39" t="s">
        <v>101</v>
      </c>
      <c r="H39" t="s">
        <v>109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182</v>
      </c>
      <c r="P39">
        <v>2</v>
      </c>
      <c r="Q39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38</v>
      </c>
      <c r="X39" t="s">
        <v>38</v>
      </c>
      <c r="Y39">
        <v>0</v>
      </c>
      <c r="Z39">
        <v>0</v>
      </c>
      <c r="AA39">
        <v>25</v>
      </c>
      <c r="AB39">
        <v>10</v>
      </c>
      <c r="AC39" t="s">
        <v>38</v>
      </c>
      <c r="AD39" t="s">
        <v>38</v>
      </c>
      <c r="AE39">
        <v>2</v>
      </c>
      <c r="AF39" t="s">
        <v>128</v>
      </c>
      <c r="AG39">
        <f t="shared" si="0"/>
        <v>0</v>
      </c>
    </row>
    <row r="40" spans="1:33" x14ac:dyDescent="0.35">
      <c r="A40">
        <v>13</v>
      </c>
      <c r="B40" t="s">
        <v>183</v>
      </c>
      <c r="C40">
        <v>1</v>
      </c>
      <c r="D40">
        <v>0</v>
      </c>
      <c r="E40" t="s">
        <v>96</v>
      </c>
      <c r="F40" t="s">
        <v>184</v>
      </c>
      <c r="G40" t="s">
        <v>49</v>
      </c>
      <c r="H40" t="s">
        <v>185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69</v>
      </c>
      <c r="P40">
        <v>1</v>
      </c>
      <c r="Q40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38</v>
      </c>
      <c r="X40" t="s">
        <v>38</v>
      </c>
      <c r="Y40">
        <v>25</v>
      </c>
      <c r="Z40">
        <v>2.5</v>
      </c>
      <c r="AA40">
        <v>25</v>
      </c>
      <c r="AB40">
        <v>2.5</v>
      </c>
      <c r="AC40" t="s">
        <v>38</v>
      </c>
      <c r="AD40" t="s">
        <v>38</v>
      </c>
      <c r="AE40">
        <v>4</v>
      </c>
      <c r="AF40" t="s">
        <v>186</v>
      </c>
      <c r="AG40">
        <f t="shared" si="0"/>
        <v>0</v>
      </c>
    </row>
    <row r="41" spans="1:33" x14ac:dyDescent="0.35">
      <c r="A41">
        <v>14</v>
      </c>
      <c r="B41" t="s">
        <v>187</v>
      </c>
      <c r="C41">
        <v>2</v>
      </c>
      <c r="D41">
        <v>0</v>
      </c>
      <c r="E41" t="s">
        <v>96</v>
      </c>
      <c r="F41" t="s">
        <v>188</v>
      </c>
      <c r="G41" t="s">
        <v>60</v>
      </c>
      <c r="H41" t="s">
        <v>189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69</v>
      </c>
      <c r="P41">
        <v>2</v>
      </c>
      <c r="Q41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38</v>
      </c>
      <c r="X41" t="s">
        <v>38</v>
      </c>
      <c r="Y41">
        <v>50</v>
      </c>
      <c r="Z41">
        <v>3</v>
      </c>
      <c r="AA41">
        <v>0</v>
      </c>
      <c r="AB41">
        <v>0</v>
      </c>
      <c r="AC41" t="s">
        <v>38</v>
      </c>
      <c r="AD41" t="s">
        <v>38</v>
      </c>
      <c r="AE41">
        <v>2</v>
      </c>
      <c r="AF41" t="s">
        <v>89</v>
      </c>
      <c r="AG41">
        <f t="shared" si="0"/>
        <v>0</v>
      </c>
    </row>
    <row r="42" spans="1:33" x14ac:dyDescent="0.35">
      <c r="A42">
        <v>14</v>
      </c>
      <c r="B42" t="s">
        <v>190</v>
      </c>
      <c r="C42">
        <v>2</v>
      </c>
      <c r="D42">
        <v>1</v>
      </c>
      <c r="E42" t="s">
        <v>191</v>
      </c>
      <c r="F42" t="s">
        <v>192</v>
      </c>
      <c r="G42" t="s">
        <v>35</v>
      </c>
      <c r="H42" t="s">
        <v>61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85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38</v>
      </c>
      <c r="X42" t="s">
        <v>38</v>
      </c>
      <c r="Y42">
        <v>0</v>
      </c>
      <c r="Z42">
        <v>0</v>
      </c>
      <c r="AA42">
        <v>0</v>
      </c>
      <c r="AB42">
        <v>0</v>
      </c>
      <c r="AC42" t="s">
        <v>38</v>
      </c>
      <c r="AD42" t="s">
        <v>38</v>
      </c>
      <c r="AE42">
        <v>0</v>
      </c>
      <c r="AF42" t="s">
        <v>63</v>
      </c>
      <c r="AG42">
        <f t="shared" si="0"/>
        <v>0</v>
      </c>
    </row>
    <row r="43" spans="1:33" x14ac:dyDescent="0.35">
      <c r="A43">
        <v>14</v>
      </c>
      <c r="B43" t="s">
        <v>193</v>
      </c>
      <c r="C43">
        <v>0</v>
      </c>
      <c r="D43">
        <v>1</v>
      </c>
      <c r="E43" t="s">
        <v>33</v>
      </c>
      <c r="F43" t="s">
        <v>194</v>
      </c>
      <c r="G43" t="s">
        <v>101</v>
      </c>
      <c r="H43" t="s">
        <v>61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45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38</v>
      </c>
      <c r="X43" t="s">
        <v>38</v>
      </c>
      <c r="Y43">
        <v>0</v>
      </c>
      <c r="Z43">
        <v>0</v>
      </c>
      <c r="AA43">
        <v>0</v>
      </c>
      <c r="AB43">
        <v>0</v>
      </c>
      <c r="AC43" t="s">
        <v>38</v>
      </c>
      <c r="AD43" t="s">
        <v>38</v>
      </c>
      <c r="AE43">
        <v>0</v>
      </c>
      <c r="AF43" t="s">
        <v>63</v>
      </c>
      <c r="AG43">
        <f t="shared" si="0"/>
        <v>0</v>
      </c>
    </row>
    <row r="44" spans="1:33" x14ac:dyDescent="0.35">
      <c r="A44">
        <v>15</v>
      </c>
      <c r="B44" t="s">
        <v>195</v>
      </c>
      <c r="C44">
        <v>1</v>
      </c>
      <c r="D44">
        <v>0</v>
      </c>
      <c r="E44" t="s">
        <v>196</v>
      </c>
      <c r="F44" t="s">
        <v>197</v>
      </c>
      <c r="G44" t="s">
        <v>101</v>
      </c>
      <c r="H44" t="s">
        <v>198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45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38</v>
      </c>
      <c r="X44" t="s">
        <v>38</v>
      </c>
      <c r="Y44">
        <v>100</v>
      </c>
      <c r="Z44">
        <v>40</v>
      </c>
      <c r="AA44">
        <v>0</v>
      </c>
      <c r="AB44">
        <v>0</v>
      </c>
      <c r="AC44" t="s">
        <v>38</v>
      </c>
      <c r="AD44" t="s">
        <v>38</v>
      </c>
      <c r="AE44">
        <v>1</v>
      </c>
      <c r="AF44" t="s">
        <v>74</v>
      </c>
      <c r="AG44">
        <f t="shared" si="0"/>
        <v>0</v>
      </c>
    </row>
    <row r="45" spans="1:33" x14ac:dyDescent="0.35">
      <c r="A45">
        <v>15</v>
      </c>
      <c r="B45" t="s">
        <v>199</v>
      </c>
      <c r="C45">
        <v>2</v>
      </c>
      <c r="D45">
        <v>0</v>
      </c>
      <c r="E45" t="s">
        <v>96</v>
      </c>
      <c r="F45" t="s">
        <v>200</v>
      </c>
      <c r="G45" t="s">
        <v>173</v>
      </c>
      <c r="H45" t="s">
        <v>201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51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38</v>
      </c>
      <c r="X45" t="s">
        <v>38</v>
      </c>
      <c r="Y45">
        <v>0</v>
      </c>
      <c r="Z45">
        <v>0</v>
      </c>
      <c r="AA45">
        <v>50</v>
      </c>
      <c r="AB45">
        <v>50</v>
      </c>
      <c r="AC45" t="s">
        <v>38</v>
      </c>
      <c r="AD45" t="s">
        <v>38</v>
      </c>
      <c r="AE45">
        <v>1</v>
      </c>
      <c r="AF45" t="s">
        <v>202</v>
      </c>
      <c r="AG45">
        <f t="shared" si="0"/>
        <v>0</v>
      </c>
    </row>
    <row r="46" spans="1:33" x14ac:dyDescent="0.35">
      <c r="A46">
        <v>15</v>
      </c>
      <c r="B46" s="3" t="s">
        <v>203</v>
      </c>
      <c r="C46" s="3"/>
      <c r="D46" s="3"/>
      <c r="E46" t="s">
        <v>103</v>
      </c>
      <c r="F46" t="s">
        <v>204</v>
      </c>
      <c r="G46" t="s">
        <v>35</v>
      </c>
      <c r="H46" t="s">
        <v>205</v>
      </c>
      <c r="I46">
        <v>5</v>
      </c>
      <c r="J46" s="3" t="s">
        <v>206</v>
      </c>
      <c r="K46">
        <v>0</v>
      </c>
      <c r="L46">
        <v>0</v>
      </c>
      <c r="M46">
        <v>5</v>
      </c>
      <c r="N46">
        <v>5</v>
      </c>
      <c r="O46" t="s">
        <v>37</v>
      </c>
      <c r="P46">
        <v>3</v>
      </c>
      <c r="Q46">
        <v>0</v>
      </c>
      <c r="R46">
        <v>0</v>
      </c>
      <c r="W46" t="s">
        <v>38</v>
      </c>
      <c r="X46" t="s">
        <v>38</v>
      </c>
      <c r="AC46" t="s">
        <v>38</v>
      </c>
      <c r="AD46" t="s">
        <v>38</v>
      </c>
      <c r="AE46">
        <v>3</v>
      </c>
      <c r="AF46" t="s">
        <v>207</v>
      </c>
      <c r="AG46">
        <f t="shared" si="0"/>
        <v>0</v>
      </c>
    </row>
    <row r="47" spans="1:33" x14ac:dyDescent="0.35">
      <c r="A47">
        <v>16</v>
      </c>
      <c r="B47" t="s">
        <v>208</v>
      </c>
      <c r="C47">
        <v>1</v>
      </c>
      <c r="D47">
        <v>1</v>
      </c>
      <c r="E47" t="s">
        <v>99</v>
      </c>
      <c r="F47" t="s">
        <v>209</v>
      </c>
      <c r="G47" t="s">
        <v>101</v>
      </c>
      <c r="H47" t="s">
        <v>210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182</v>
      </c>
      <c r="P47">
        <v>2</v>
      </c>
      <c r="Q47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38</v>
      </c>
      <c r="X47" t="s">
        <v>38</v>
      </c>
      <c r="Y47">
        <v>0</v>
      </c>
      <c r="Z47">
        <v>0</v>
      </c>
      <c r="AA47">
        <v>0</v>
      </c>
      <c r="AB47">
        <v>0</v>
      </c>
      <c r="AC47" t="s">
        <v>38</v>
      </c>
      <c r="AD47" t="s">
        <v>38</v>
      </c>
      <c r="AE47">
        <v>2</v>
      </c>
      <c r="AF47" t="s">
        <v>211</v>
      </c>
      <c r="AG47">
        <f t="shared" si="0"/>
        <v>0</v>
      </c>
    </row>
    <row r="48" spans="1:33" x14ac:dyDescent="0.35">
      <c r="A48">
        <v>16</v>
      </c>
      <c r="B48" t="s">
        <v>212</v>
      </c>
      <c r="C48">
        <v>3</v>
      </c>
      <c r="D48">
        <v>1</v>
      </c>
      <c r="E48" t="s">
        <v>33</v>
      </c>
      <c r="F48" t="s">
        <v>213</v>
      </c>
      <c r="G48" t="s">
        <v>35</v>
      </c>
      <c r="H48" t="s">
        <v>61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45</v>
      </c>
      <c r="P48">
        <v>4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38</v>
      </c>
      <c r="X48" t="s">
        <v>38</v>
      </c>
      <c r="Y48">
        <v>0</v>
      </c>
      <c r="Z48">
        <v>0</v>
      </c>
      <c r="AA48">
        <v>0</v>
      </c>
      <c r="AB48">
        <v>0</v>
      </c>
      <c r="AC48" t="s">
        <v>38</v>
      </c>
      <c r="AD48" t="s">
        <v>38</v>
      </c>
      <c r="AE48">
        <v>0</v>
      </c>
      <c r="AF48" t="s">
        <v>63</v>
      </c>
      <c r="AG48">
        <f t="shared" si="0"/>
        <v>0</v>
      </c>
    </row>
    <row r="49" spans="1:33" x14ac:dyDescent="0.35">
      <c r="A49">
        <v>16</v>
      </c>
      <c r="B49" t="s">
        <v>214</v>
      </c>
      <c r="C49">
        <v>1</v>
      </c>
      <c r="D49">
        <v>1</v>
      </c>
      <c r="E49" t="s">
        <v>134</v>
      </c>
      <c r="F49" t="s">
        <v>215</v>
      </c>
      <c r="G49" t="s">
        <v>101</v>
      </c>
      <c r="H49" t="s">
        <v>216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69</v>
      </c>
      <c r="P49">
        <v>2</v>
      </c>
      <c r="Q49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38</v>
      </c>
      <c r="X49" t="s">
        <v>38</v>
      </c>
      <c r="Y49">
        <v>37.5</v>
      </c>
      <c r="Z49">
        <v>7.5</v>
      </c>
      <c r="AA49">
        <v>0</v>
      </c>
      <c r="AB49">
        <v>0</v>
      </c>
      <c r="AC49" t="s">
        <v>38</v>
      </c>
      <c r="AD49" t="s">
        <v>38</v>
      </c>
      <c r="AE49">
        <v>2</v>
      </c>
      <c r="AF49" t="s">
        <v>89</v>
      </c>
      <c r="AG49">
        <f t="shared" si="0"/>
        <v>0</v>
      </c>
    </row>
    <row r="50" spans="1:33" x14ac:dyDescent="0.35">
      <c r="A50">
        <v>16</v>
      </c>
      <c r="B50" t="s">
        <v>217</v>
      </c>
      <c r="C50">
        <v>1</v>
      </c>
      <c r="D50">
        <v>3</v>
      </c>
      <c r="E50" t="s">
        <v>33</v>
      </c>
      <c r="F50" t="s">
        <v>218</v>
      </c>
      <c r="G50" t="s">
        <v>35</v>
      </c>
      <c r="H50" t="s">
        <v>219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85</v>
      </c>
      <c r="P50">
        <v>4</v>
      </c>
      <c r="Q50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38</v>
      </c>
      <c r="X50" t="s">
        <v>38</v>
      </c>
      <c r="Y50">
        <v>22.5</v>
      </c>
      <c r="Z50">
        <v>6</v>
      </c>
      <c r="AA50">
        <v>0</v>
      </c>
      <c r="AB50">
        <v>0</v>
      </c>
      <c r="AC50" t="s">
        <v>38</v>
      </c>
      <c r="AD50" t="s">
        <v>38</v>
      </c>
      <c r="AE50">
        <v>2</v>
      </c>
      <c r="AF50" t="s">
        <v>94</v>
      </c>
      <c r="AG50">
        <f t="shared" si="0"/>
        <v>0</v>
      </c>
    </row>
    <row r="51" spans="1:33" x14ac:dyDescent="0.35">
      <c r="A51">
        <v>17</v>
      </c>
      <c r="B51" t="s">
        <v>220</v>
      </c>
      <c r="C51">
        <v>3</v>
      </c>
      <c r="D51">
        <v>0</v>
      </c>
      <c r="E51" t="s">
        <v>221</v>
      </c>
      <c r="F51" t="s">
        <v>222</v>
      </c>
      <c r="G51" t="s">
        <v>101</v>
      </c>
      <c r="H51" t="s">
        <v>81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51</v>
      </c>
      <c r="P51">
        <v>3</v>
      </c>
      <c r="Q51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38</v>
      </c>
      <c r="X51" t="s">
        <v>38</v>
      </c>
      <c r="Y51">
        <v>10</v>
      </c>
      <c r="Z51">
        <v>5</v>
      </c>
      <c r="AA51">
        <v>10</v>
      </c>
      <c r="AB51">
        <v>5</v>
      </c>
      <c r="AC51" t="s">
        <v>38</v>
      </c>
      <c r="AD51" t="s">
        <v>38</v>
      </c>
      <c r="AE51">
        <v>5</v>
      </c>
      <c r="AF51" t="s">
        <v>223</v>
      </c>
      <c r="AG51">
        <f t="shared" si="0"/>
        <v>0</v>
      </c>
    </row>
    <row r="52" spans="1:33" x14ac:dyDescent="0.35">
      <c r="A52">
        <v>17</v>
      </c>
      <c r="B52" t="s">
        <v>224</v>
      </c>
      <c r="C52">
        <v>1</v>
      </c>
      <c r="D52">
        <v>1</v>
      </c>
      <c r="E52" t="s">
        <v>96</v>
      </c>
      <c r="F52" t="s">
        <v>225</v>
      </c>
      <c r="G52" t="s">
        <v>173</v>
      </c>
      <c r="H52" t="s">
        <v>226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62</v>
      </c>
      <c r="P52">
        <v>2</v>
      </c>
      <c r="Q52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38</v>
      </c>
      <c r="X52" t="s">
        <v>38</v>
      </c>
      <c r="Y52">
        <v>0</v>
      </c>
      <c r="Z52">
        <v>0</v>
      </c>
      <c r="AA52">
        <v>50</v>
      </c>
      <c r="AB52">
        <v>3</v>
      </c>
      <c r="AC52" t="s">
        <v>38</v>
      </c>
      <c r="AD52" t="s">
        <v>38</v>
      </c>
      <c r="AE52">
        <v>3</v>
      </c>
      <c r="AF52" t="s">
        <v>227</v>
      </c>
      <c r="AG52">
        <f t="shared" si="0"/>
        <v>0</v>
      </c>
    </row>
    <row r="53" spans="1:33" x14ac:dyDescent="0.35">
      <c r="A53">
        <v>17</v>
      </c>
      <c r="B53" t="s">
        <v>228</v>
      </c>
      <c r="C53">
        <v>1</v>
      </c>
      <c r="D53">
        <v>1</v>
      </c>
      <c r="E53" t="s">
        <v>134</v>
      </c>
      <c r="F53" t="s">
        <v>229</v>
      </c>
      <c r="G53" t="s">
        <v>101</v>
      </c>
      <c r="H53" t="s">
        <v>61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69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38</v>
      </c>
      <c r="X53" t="s">
        <v>38</v>
      </c>
      <c r="Y53">
        <v>0</v>
      </c>
      <c r="Z53">
        <v>0</v>
      </c>
      <c r="AA53">
        <v>0</v>
      </c>
      <c r="AB53">
        <v>0</v>
      </c>
      <c r="AC53" t="s">
        <v>38</v>
      </c>
      <c r="AD53" t="s">
        <v>38</v>
      </c>
      <c r="AE53">
        <v>0</v>
      </c>
      <c r="AF53" t="s">
        <v>63</v>
      </c>
      <c r="AG53">
        <f t="shared" si="0"/>
        <v>0</v>
      </c>
    </row>
    <row r="54" spans="1:33" x14ac:dyDescent="0.35">
      <c r="A54">
        <v>17</v>
      </c>
      <c r="B54" t="s">
        <v>230</v>
      </c>
      <c r="C54">
        <v>1</v>
      </c>
      <c r="D54">
        <v>0</v>
      </c>
      <c r="E54" t="s">
        <v>99</v>
      </c>
      <c r="F54" t="s">
        <v>231</v>
      </c>
      <c r="G54" t="s">
        <v>173</v>
      </c>
      <c r="H54" t="s">
        <v>232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85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38</v>
      </c>
      <c r="X54" t="s">
        <v>38</v>
      </c>
      <c r="Y54">
        <v>0</v>
      </c>
      <c r="Z54">
        <v>0</v>
      </c>
      <c r="AA54">
        <v>80</v>
      </c>
      <c r="AB54">
        <v>20</v>
      </c>
      <c r="AC54" t="s">
        <v>38</v>
      </c>
      <c r="AD54" t="s">
        <v>38</v>
      </c>
      <c r="AE54">
        <v>1</v>
      </c>
      <c r="AF54" t="s">
        <v>202</v>
      </c>
      <c r="AG54">
        <f t="shared" si="0"/>
        <v>0</v>
      </c>
    </row>
    <row r="55" spans="1:33" x14ac:dyDescent="0.35">
      <c r="A55">
        <v>18</v>
      </c>
      <c r="B55" t="s">
        <v>233</v>
      </c>
      <c r="C55">
        <v>2</v>
      </c>
      <c r="D55">
        <v>1</v>
      </c>
      <c r="E55" t="s">
        <v>54</v>
      </c>
      <c r="F55" t="s">
        <v>234</v>
      </c>
      <c r="G55" t="s">
        <v>35</v>
      </c>
      <c r="H55" t="s">
        <v>61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85</v>
      </c>
      <c r="P55">
        <v>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38</v>
      </c>
      <c r="X55" t="s">
        <v>38</v>
      </c>
      <c r="Y55">
        <v>0</v>
      </c>
      <c r="Z55">
        <v>0</v>
      </c>
      <c r="AA55">
        <v>0</v>
      </c>
      <c r="AB55">
        <v>0</v>
      </c>
      <c r="AC55" t="s">
        <v>38</v>
      </c>
      <c r="AD55" t="s">
        <v>38</v>
      </c>
      <c r="AE55">
        <v>0</v>
      </c>
      <c r="AF55" t="s">
        <v>63</v>
      </c>
      <c r="AG55">
        <f t="shared" si="0"/>
        <v>0</v>
      </c>
    </row>
    <row r="56" spans="1:33" x14ac:dyDescent="0.35">
      <c r="A56">
        <v>18</v>
      </c>
      <c r="B56" t="s">
        <v>235</v>
      </c>
      <c r="C56">
        <v>0</v>
      </c>
      <c r="D56">
        <v>1</v>
      </c>
      <c r="E56" t="s">
        <v>54</v>
      </c>
      <c r="F56" t="s">
        <v>236</v>
      </c>
      <c r="G56" t="s">
        <v>35</v>
      </c>
      <c r="H56" t="s">
        <v>61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37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38</v>
      </c>
      <c r="X56" t="s">
        <v>38</v>
      </c>
      <c r="Y56">
        <v>0</v>
      </c>
      <c r="Z56">
        <v>0</v>
      </c>
      <c r="AA56">
        <v>0</v>
      </c>
      <c r="AB56">
        <v>0</v>
      </c>
      <c r="AC56" t="s">
        <v>38</v>
      </c>
      <c r="AD56" t="s">
        <v>38</v>
      </c>
      <c r="AE56">
        <v>0</v>
      </c>
      <c r="AF56" t="s">
        <v>63</v>
      </c>
      <c r="AG56">
        <f t="shared" si="0"/>
        <v>0</v>
      </c>
    </row>
    <row r="57" spans="1:33" x14ac:dyDescent="0.35">
      <c r="A57">
        <v>18</v>
      </c>
      <c r="B57" t="s">
        <v>237</v>
      </c>
      <c r="C57">
        <v>2</v>
      </c>
      <c r="D57">
        <v>0</v>
      </c>
      <c r="E57" t="s">
        <v>238</v>
      </c>
      <c r="F57" t="s">
        <v>239</v>
      </c>
      <c r="G57" t="s">
        <v>43</v>
      </c>
      <c r="H57" t="s">
        <v>240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241</v>
      </c>
      <c r="P57">
        <v>2</v>
      </c>
      <c r="Q57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38</v>
      </c>
      <c r="X57" t="s">
        <v>38</v>
      </c>
      <c r="Y57">
        <v>0</v>
      </c>
      <c r="Z57">
        <v>0</v>
      </c>
      <c r="AA57">
        <v>0</v>
      </c>
      <c r="AB57">
        <v>0</v>
      </c>
      <c r="AC57" t="s">
        <v>38</v>
      </c>
      <c r="AD57" t="s">
        <v>38</v>
      </c>
      <c r="AE57">
        <v>1</v>
      </c>
      <c r="AF57" t="s">
        <v>57</v>
      </c>
      <c r="AG57">
        <f t="shared" si="0"/>
        <v>0</v>
      </c>
    </row>
    <row r="58" spans="1:33" x14ac:dyDescent="0.35">
      <c r="A58">
        <v>18</v>
      </c>
      <c r="B58" t="s">
        <v>242</v>
      </c>
      <c r="C58">
        <v>0</v>
      </c>
      <c r="D58">
        <v>1</v>
      </c>
      <c r="E58" t="s">
        <v>134</v>
      </c>
      <c r="F58" t="s">
        <v>243</v>
      </c>
      <c r="G58" t="s">
        <v>101</v>
      </c>
      <c r="H58" t="s">
        <v>61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69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38</v>
      </c>
      <c r="X58" t="s">
        <v>38</v>
      </c>
      <c r="Y58">
        <v>0</v>
      </c>
      <c r="Z58">
        <v>0</v>
      </c>
      <c r="AA58">
        <v>0</v>
      </c>
      <c r="AB58">
        <v>0</v>
      </c>
      <c r="AC58" t="s">
        <v>38</v>
      </c>
      <c r="AD58" t="s">
        <v>38</v>
      </c>
      <c r="AE58">
        <v>0</v>
      </c>
      <c r="AF58" t="s">
        <v>63</v>
      </c>
      <c r="AG58">
        <f t="shared" si="0"/>
        <v>0</v>
      </c>
    </row>
    <row r="59" spans="1:33" x14ac:dyDescent="0.35">
      <c r="A59">
        <v>19</v>
      </c>
      <c r="B59" t="s">
        <v>244</v>
      </c>
      <c r="C59">
        <v>2</v>
      </c>
      <c r="D59">
        <v>0</v>
      </c>
      <c r="E59" t="s">
        <v>54</v>
      </c>
      <c r="F59" t="s">
        <v>245</v>
      </c>
      <c r="G59" t="s">
        <v>101</v>
      </c>
      <c r="H59" t="s">
        <v>61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37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38</v>
      </c>
      <c r="X59" t="s">
        <v>38</v>
      </c>
      <c r="Y59">
        <v>0</v>
      </c>
      <c r="Z59">
        <v>0</v>
      </c>
      <c r="AA59">
        <v>0</v>
      </c>
      <c r="AB59">
        <v>0</v>
      </c>
      <c r="AC59" t="s">
        <v>38</v>
      </c>
      <c r="AD59" t="s">
        <v>38</v>
      </c>
      <c r="AE59">
        <v>0</v>
      </c>
      <c r="AF59" t="s">
        <v>63</v>
      </c>
      <c r="AG59">
        <f t="shared" si="0"/>
        <v>0</v>
      </c>
    </row>
    <row r="60" spans="1:33" x14ac:dyDescent="0.35">
      <c r="A60">
        <v>19</v>
      </c>
      <c r="B60" t="s">
        <v>246</v>
      </c>
      <c r="C60">
        <v>2</v>
      </c>
      <c r="D60">
        <v>0</v>
      </c>
      <c r="E60" t="s">
        <v>122</v>
      </c>
      <c r="F60" t="s">
        <v>247</v>
      </c>
      <c r="G60" t="s">
        <v>173</v>
      </c>
      <c r="H60" t="s">
        <v>248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37</v>
      </c>
      <c r="P60">
        <v>2</v>
      </c>
      <c r="Q60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38</v>
      </c>
      <c r="X60" t="s">
        <v>38</v>
      </c>
      <c r="Y60">
        <v>12.5</v>
      </c>
      <c r="Z60">
        <v>2.5</v>
      </c>
      <c r="AA60">
        <v>12.5</v>
      </c>
      <c r="AB60">
        <v>2.5</v>
      </c>
      <c r="AC60" t="s">
        <v>38</v>
      </c>
      <c r="AD60" t="s">
        <v>38</v>
      </c>
      <c r="AE60">
        <v>4</v>
      </c>
      <c r="AF60" t="s">
        <v>249</v>
      </c>
      <c r="AG60">
        <f t="shared" si="0"/>
        <v>0</v>
      </c>
    </row>
    <row r="61" spans="1:33" x14ac:dyDescent="0.35">
      <c r="A61">
        <v>19</v>
      </c>
      <c r="B61" t="s">
        <v>250</v>
      </c>
      <c r="C61">
        <v>1</v>
      </c>
      <c r="D61">
        <v>1</v>
      </c>
      <c r="E61" t="s">
        <v>33</v>
      </c>
      <c r="F61" t="s">
        <v>251</v>
      </c>
      <c r="G61" t="s">
        <v>60</v>
      </c>
      <c r="H61" t="s">
        <v>61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69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38</v>
      </c>
      <c r="X61" t="s">
        <v>38</v>
      </c>
      <c r="Y61">
        <v>0</v>
      </c>
      <c r="Z61">
        <v>0</v>
      </c>
      <c r="AA61">
        <v>0</v>
      </c>
      <c r="AB61">
        <v>0</v>
      </c>
      <c r="AC61" t="s">
        <v>38</v>
      </c>
      <c r="AD61" t="s">
        <v>38</v>
      </c>
      <c r="AE61">
        <v>0</v>
      </c>
      <c r="AF61" t="s">
        <v>63</v>
      </c>
      <c r="AG61">
        <f t="shared" si="0"/>
        <v>0</v>
      </c>
    </row>
    <row r="62" spans="1:33" x14ac:dyDescent="0.35">
      <c r="A62">
        <v>19</v>
      </c>
      <c r="B62" t="s">
        <v>252</v>
      </c>
      <c r="C62">
        <v>3</v>
      </c>
      <c r="D62">
        <v>0</v>
      </c>
      <c r="E62" t="s">
        <v>253</v>
      </c>
      <c r="F62" t="s">
        <v>254</v>
      </c>
      <c r="G62" t="s">
        <v>101</v>
      </c>
      <c r="H62" t="s">
        <v>61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182</v>
      </c>
      <c r="P62">
        <v>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38</v>
      </c>
      <c r="X62" t="s">
        <v>38</v>
      </c>
      <c r="Y62">
        <v>0</v>
      </c>
      <c r="Z62">
        <v>0</v>
      </c>
      <c r="AA62">
        <v>0</v>
      </c>
      <c r="AB62">
        <v>0</v>
      </c>
      <c r="AC62" t="s">
        <v>38</v>
      </c>
      <c r="AD62" t="s">
        <v>38</v>
      </c>
      <c r="AE62">
        <v>0</v>
      </c>
      <c r="AF62" t="s">
        <v>63</v>
      </c>
      <c r="AG62">
        <f t="shared" si="0"/>
        <v>0</v>
      </c>
    </row>
    <row r="63" spans="1:33" x14ac:dyDescent="0.35">
      <c r="A63">
        <v>20</v>
      </c>
      <c r="B63" t="s">
        <v>255</v>
      </c>
      <c r="C63">
        <v>1</v>
      </c>
      <c r="D63">
        <v>1</v>
      </c>
      <c r="E63" t="s">
        <v>54</v>
      </c>
      <c r="F63" t="s">
        <v>256</v>
      </c>
      <c r="G63" t="s">
        <v>35</v>
      </c>
      <c r="H63" t="s">
        <v>257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51</v>
      </c>
      <c r="P63">
        <v>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38</v>
      </c>
      <c r="X63" t="s">
        <v>38</v>
      </c>
      <c r="Y63">
        <v>0</v>
      </c>
      <c r="Z63">
        <v>0</v>
      </c>
      <c r="AA63">
        <v>65</v>
      </c>
      <c r="AB63">
        <v>3</v>
      </c>
      <c r="AC63" t="s">
        <v>38</v>
      </c>
      <c r="AD63" t="s">
        <v>38</v>
      </c>
      <c r="AE63">
        <v>1</v>
      </c>
      <c r="AF63" t="s">
        <v>202</v>
      </c>
      <c r="AG63">
        <f t="shared" si="0"/>
        <v>0</v>
      </c>
    </row>
    <row r="64" spans="1:33" x14ac:dyDescent="0.35">
      <c r="A64">
        <v>20</v>
      </c>
      <c r="B64" t="s">
        <v>258</v>
      </c>
      <c r="C64">
        <v>1</v>
      </c>
      <c r="D64">
        <v>0</v>
      </c>
      <c r="E64" t="s">
        <v>33</v>
      </c>
      <c r="F64" t="s">
        <v>259</v>
      </c>
      <c r="G64" t="s">
        <v>101</v>
      </c>
      <c r="H64" t="s">
        <v>61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69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38</v>
      </c>
      <c r="X64" t="s">
        <v>38</v>
      </c>
      <c r="Y64">
        <v>0</v>
      </c>
      <c r="Z64">
        <v>0</v>
      </c>
      <c r="AA64">
        <v>0</v>
      </c>
      <c r="AB64">
        <v>0</v>
      </c>
      <c r="AC64" t="s">
        <v>38</v>
      </c>
      <c r="AD64" t="s">
        <v>38</v>
      </c>
      <c r="AE64">
        <v>0</v>
      </c>
      <c r="AF64" t="s">
        <v>63</v>
      </c>
      <c r="AG64">
        <f t="shared" si="0"/>
        <v>0</v>
      </c>
    </row>
    <row r="65" spans="1:33" x14ac:dyDescent="0.35">
      <c r="A65">
        <v>20</v>
      </c>
      <c r="B65" t="s">
        <v>260</v>
      </c>
      <c r="C65">
        <v>2</v>
      </c>
      <c r="D65">
        <v>0</v>
      </c>
      <c r="E65" t="s">
        <v>99</v>
      </c>
      <c r="F65" t="s">
        <v>261</v>
      </c>
      <c r="G65" t="s">
        <v>35</v>
      </c>
      <c r="H65" t="s">
        <v>262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69</v>
      </c>
      <c r="P65">
        <v>2</v>
      </c>
      <c r="Q65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38</v>
      </c>
      <c r="X65" t="s">
        <v>38</v>
      </c>
      <c r="Y65">
        <v>20</v>
      </c>
      <c r="Z65">
        <v>2</v>
      </c>
      <c r="AA65">
        <v>20</v>
      </c>
      <c r="AB65">
        <v>2</v>
      </c>
      <c r="AC65" t="s">
        <v>38</v>
      </c>
      <c r="AD65" t="s">
        <v>38</v>
      </c>
      <c r="AE65">
        <v>5</v>
      </c>
      <c r="AF65" t="s">
        <v>223</v>
      </c>
      <c r="AG65">
        <f t="shared" si="0"/>
        <v>0</v>
      </c>
    </row>
    <row r="66" spans="1:33" x14ac:dyDescent="0.35">
      <c r="A66">
        <v>21</v>
      </c>
      <c r="B66" t="s">
        <v>263</v>
      </c>
      <c r="C66">
        <v>1</v>
      </c>
      <c r="D66">
        <v>1</v>
      </c>
      <c r="E66" t="s">
        <v>96</v>
      </c>
      <c r="F66" t="s">
        <v>264</v>
      </c>
      <c r="G66" t="s">
        <v>35</v>
      </c>
      <c r="H66" t="s">
        <v>265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182</v>
      </c>
      <c r="P66">
        <v>2</v>
      </c>
      <c r="Q66">
        <v>33.33</v>
      </c>
      <c r="R66">
        <v>5</v>
      </c>
      <c r="S66" t="s">
        <v>38</v>
      </c>
      <c r="T66" t="s">
        <v>38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38</v>
      </c>
      <c r="AD66" t="s">
        <v>38</v>
      </c>
      <c r="AE66">
        <v>3</v>
      </c>
      <c r="AF66" t="s">
        <v>156</v>
      </c>
      <c r="AG66">
        <f t="shared" si="0"/>
        <v>0</v>
      </c>
    </row>
    <row r="67" spans="1:33" x14ac:dyDescent="0.35">
      <c r="A67">
        <v>21</v>
      </c>
      <c r="B67" t="s">
        <v>266</v>
      </c>
      <c r="C67">
        <v>1</v>
      </c>
      <c r="D67">
        <v>0</v>
      </c>
      <c r="E67" t="s">
        <v>267</v>
      </c>
      <c r="F67" t="s">
        <v>268</v>
      </c>
      <c r="G67" t="s">
        <v>173</v>
      </c>
      <c r="H67" t="s">
        <v>269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45</v>
      </c>
      <c r="P67">
        <v>1</v>
      </c>
      <c r="Q67">
        <v>0</v>
      </c>
      <c r="R67">
        <v>0</v>
      </c>
      <c r="S67" t="s">
        <v>38</v>
      </c>
      <c r="T67" t="s">
        <v>38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38</v>
      </c>
      <c r="AD67" t="s">
        <v>38</v>
      </c>
      <c r="AE67">
        <v>1</v>
      </c>
      <c r="AF67" t="s">
        <v>202</v>
      </c>
      <c r="AG67">
        <f t="shared" ref="AG67:AG99" si="1">IF(AND(ISNUMBER(FIND("Pey",AF67)),ISNUMBER(FIND("Vin",AF67))),1,0)</f>
        <v>0</v>
      </c>
    </row>
    <row r="68" spans="1:33" x14ac:dyDescent="0.35">
      <c r="A68">
        <v>21</v>
      </c>
      <c r="B68" t="s">
        <v>270</v>
      </c>
      <c r="C68">
        <v>0</v>
      </c>
      <c r="D68">
        <v>1</v>
      </c>
      <c r="E68" t="s">
        <v>271</v>
      </c>
      <c r="F68" t="s">
        <v>272</v>
      </c>
      <c r="G68" t="s">
        <v>101</v>
      </c>
      <c r="H68" t="s">
        <v>273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45</v>
      </c>
      <c r="P68">
        <v>1</v>
      </c>
      <c r="Q68">
        <v>0</v>
      </c>
      <c r="R68">
        <v>0</v>
      </c>
      <c r="S68" t="s">
        <v>38</v>
      </c>
      <c r="T68" t="s">
        <v>38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38</v>
      </c>
      <c r="AD68" t="s">
        <v>38</v>
      </c>
      <c r="AE68">
        <v>2</v>
      </c>
      <c r="AF68" t="s">
        <v>52</v>
      </c>
      <c r="AG68">
        <f t="shared" si="1"/>
        <v>0</v>
      </c>
    </row>
    <row r="69" spans="1:33" x14ac:dyDescent="0.35">
      <c r="A69">
        <v>22</v>
      </c>
      <c r="B69" t="s">
        <v>274</v>
      </c>
      <c r="C69">
        <v>3</v>
      </c>
      <c r="D69">
        <v>0</v>
      </c>
      <c r="E69" t="s">
        <v>238</v>
      </c>
      <c r="F69" t="s">
        <v>275</v>
      </c>
      <c r="G69" t="s">
        <v>101</v>
      </c>
      <c r="H69" t="s">
        <v>276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182</v>
      </c>
      <c r="P69">
        <v>3</v>
      </c>
      <c r="Q69">
        <v>20</v>
      </c>
      <c r="R69">
        <v>1.3</v>
      </c>
      <c r="S69" t="s">
        <v>38</v>
      </c>
      <c r="T69" t="s">
        <v>38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38</v>
      </c>
      <c r="AD69" t="s">
        <v>38</v>
      </c>
      <c r="AE69">
        <v>3</v>
      </c>
      <c r="AF69" t="s">
        <v>277</v>
      </c>
      <c r="AG69">
        <f t="shared" si="1"/>
        <v>0</v>
      </c>
    </row>
    <row r="70" spans="1:33" x14ac:dyDescent="0.35">
      <c r="A70">
        <v>22</v>
      </c>
      <c r="B70" t="s">
        <v>278</v>
      </c>
      <c r="C70">
        <v>0</v>
      </c>
      <c r="D70">
        <v>1</v>
      </c>
      <c r="E70" t="s">
        <v>96</v>
      </c>
      <c r="F70" t="s">
        <v>279</v>
      </c>
      <c r="G70" t="s">
        <v>101</v>
      </c>
      <c r="H70" t="s">
        <v>61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69</v>
      </c>
      <c r="P70">
        <v>1</v>
      </c>
      <c r="Q70">
        <v>0</v>
      </c>
      <c r="R70">
        <v>0</v>
      </c>
      <c r="S70" t="s">
        <v>38</v>
      </c>
      <c r="T70" t="s">
        <v>38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38</v>
      </c>
      <c r="AD70" t="s">
        <v>38</v>
      </c>
      <c r="AE70">
        <v>0</v>
      </c>
      <c r="AF70" t="s">
        <v>63</v>
      </c>
      <c r="AG70">
        <f t="shared" si="1"/>
        <v>0</v>
      </c>
    </row>
    <row r="71" spans="1:33" x14ac:dyDescent="0.35">
      <c r="A71">
        <v>22</v>
      </c>
      <c r="B71" t="s">
        <v>280</v>
      </c>
      <c r="C71">
        <v>2</v>
      </c>
      <c r="D71">
        <v>0</v>
      </c>
      <c r="E71" t="s">
        <v>99</v>
      </c>
      <c r="F71" t="s">
        <v>281</v>
      </c>
      <c r="G71" t="s">
        <v>35</v>
      </c>
      <c r="H71" t="s">
        <v>61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182</v>
      </c>
      <c r="P71">
        <v>2</v>
      </c>
      <c r="Q71">
        <v>0</v>
      </c>
      <c r="R71">
        <v>0</v>
      </c>
      <c r="S71" t="s">
        <v>38</v>
      </c>
      <c r="T71" t="s">
        <v>38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38</v>
      </c>
      <c r="AD71" t="s">
        <v>38</v>
      </c>
      <c r="AE71">
        <v>0</v>
      </c>
      <c r="AF71" t="s">
        <v>63</v>
      </c>
      <c r="AG71">
        <f t="shared" si="1"/>
        <v>0</v>
      </c>
    </row>
    <row r="72" spans="1:33" x14ac:dyDescent="0.35">
      <c r="A72">
        <v>22</v>
      </c>
      <c r="B72" t="s">
        <v>282</v>
      </c>
      <c r="C72">
        <v>3</v>
      </c>
      <c r="D72">
        <v>0</v>
      </c>
      <c r="E72" t="s">
        <v>238</v>
      </c>
      <c r="F72" t="s">
        <v>283</v>
      </c>
      <c r="G72" t="s">
        <v>35</v>
      </c>
      <c r="H72" t="s">
        <v>61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45</v>
      </c>
      <c r="P72">
        <v>3</v>
      </c>
      <c r="Q72">
        <v>0</v>
      </c>
      <c r="R72">
        <v>0</v>
      </c>
      <c r="S72" t="s">
        <v>38</v>
      </c>
      <c r="T72" t="s">
        <v>38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38</v>
      </c>
      <c r="AD72" t="s">
        <v>38</v>
      </c>
      <c r="AE72">
        <v>0</v>
      </c>
      <c r="AF72" t="s">
        <v>63</v>
      </c>
      <c r="AG72">
        <f t="shared" si="1"/>
        <v>0</v>
      </c>
    </row>
    <row r="73" spans="1:33" x14ac:dyDescent="0.35">
      <c r="A73">
        <v>23</v>
      </c>
      <c r="B73" t="s">
        <v>284</v>
      </c>
      <c r="C73">
        <v>0</v>
      </c>
      <c r="D73">
        <v>1</v>
      </c>
      <c r="E73" t="s">
        <v>267</v>
      </c>
      <c r="F73" t="s">
        <v>285</v>
      </c>
      <c r="G73" t="s">
        <v>35</v>
      </c>
      <c r="H73" t="s">
        <v>286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45</v>
      </c>
      <c r="P73">
        <v>1</v>
      </c>
      <c r="Q73">
        <v>0</v>
      </c>
      <c r="R73">
        <v>0</v>
      </c>
      <c r="S73" t="s">
        <v>38</v>
      </c>
      <c r="T73" t="s">
        <v>38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38</v>
      </c>
      <c r="AD73" t="s">
        <v>38</v>
      </c>
      <c r="AE73">
        <v>1</v>
      </c>
      <c r="AF73" t="s">
        <v>74</v>
      </c>
      <c r="AG73">
        <f t="shared" si="1"/>
        <v>0</v>
      </c>
    </row>
    <row r="74" spans="1:33" x14ac:dyDescent="0.35">
      <c r="A74">
        <v>23</v>
      </c>
      <c r="B74" t="s">
        <v>287</v>
      </c>
      <c r="C74">
        <v>1</v>
      </c>
      <c r="D74">
        <v>0</v>
      </c>
      <c r="E74" t="s">
        <v>96</v>
      </c>
      <c r="F74" t="s">
        <v>288</v>
      </c>
      <c r="G74" t="s">
        <v>101</v>
      </c>
      <c r="H74" t="s">
        <v>61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69</v>
      </c>
      <c r="P74">
        <v>1</v>
      </c>
      <c r="Q74">
        <v>0</v>
      </c>
      <c r="R74">
        <v>0</v>
      </c>
      <c r="S74" t="s">
        <v>38</v>
      </c>
      <c r="T74" t="s">
        <v>38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38</v>
      </c>
      <c r="AD74" t="s">
        <v>38</v>
      </c>
      <c r="AE74">
        <v>0</v>
      </c>
      <c r="AF74" t="s">
        <v>63</v>
      </c>
      <c r="AG74">
        <f t="shared" si="1"/>
        <v>0</v>
      </c>
    </row>
    <row r="75" spans="1:33" x14ac:dyDescent="0.35">
      <c r="A75">
        <v>23</v>
      </c>
      <c r="B75" t="s">
        <v>289</v>
      </c>
      <c r="C75">
        <v>1</v>
      </c>
      <c r="D75">
        <v>1</v>
      </c>
      <c r="E75" t="s">
        <v>290</v>
      </c>
      <c r="F75" t="s">
        <v>291</v>
      </c>
      <c r="G75" t="s">
        <v>43</v>
      </c>
      <c r="H75" t="s">
        <v>61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69</v>
      </c>
      <c r="P75">
        <v>2</v>
      </c>
      <c r="Q75">
        <v>0</v>
      </c>
      <c r="R75">
        <v>0</v>
      </c>
      <c r="S75" t="s">
        <v>38</v>
      </c>
      <c r="T75" t="s">
        <v>38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38</v>
      </c>
      <c r="AD75" t="s">
        <v>38</v>
      </c>
      <c r="AE75">
        <v>0</v>
      </c>
      <c r="AF75" t="s">
        <v>63</v>
      </c>
      <c r="AG75">
        <f t="shared" si="1"/>
        <v>0</v>
      </c>
    </row>
    <row r="76" spans="1:33" x14ac:dyDescent="0.35">
      <c r="A76">
        <v>23</v>
      </c>
      <c r="B76" t="s">
        <v>292</v>
      </c>
      <c r="C76">
        <v>1</v>
      </c>
      <c r="D76">
        <v>1</v>
      </c>
      <c r="E76" t="s">
        <v>33</v>
      </c>
      <c r="F76" t="s">
        <v>293</v>
      </c>
      <c r="G76" t="s">
        <v>101</v>
      </c>
      <c r="H76" t="s">
        <v>61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69</v>
      </c>
      <c r="P76">
        <v>2</v>
      </c>
      <c r="Q76">
        <v>0</v>
      </c>
      <c r="R76">
        <v>0</v>
      </c>
      <c r="S76" t="s">
        <v>38</v>
      </c>
      <c r="T76" t="s">
        <v>38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38</v>
      </c>
      <c r="AD76" t="s">
        <v>38</v>
      </c>
      <c r="AE76">
        <v>0</v>
      </c>
      <c r="AF76" t="s">
        <v>63</v>
      </c>
      <c r="AG76">
        <f t="shared" si="1"/>
        <v>0</v>
      </c>
    </row>
    <row r="77" spans="1:33" x14ac:dyDescent="0.35">
      <c r="A77">
        <v>24</v>
      </c>
      <c r="B77" t="s">
        <v>294</v>
      </c>
      <c r="C77">
        <v>0</v>
      </c>
      <c r="D77">
        <v>1</v>
      </c>
      <c r="E77" t="s">
        <v>96</v>
      </c>
      <c r="F77" t="s">
        <v>295</v>
      </c>
      <c r="G77" t="s">
        <v>101</v>
      </c>
      <c r="H77" t="s">
        <v>296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69</v>
      </c>
      <c r="P77">
        <v>1</v>
      </c>
      <c r="Q77" t="s">
        <v>38</v>
      </c>
      <c r="R77" t="s">
        <v>38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38</v>
      </c>
      <c r="Z77" t="s">
        <v>38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297</v>
      </c>
      <c r="AG77">
        <f t="shared" si="1"/>
        <v>0</v>
      </c>
    </row>
    <row r="78" spans="1:33" x14ac:dyDescent="0.35">
      <c r="A78">
        <v>24</v>
      </c>
      <c r="B78" t="s">
        <v>298</v>
      </c>
      <c r="C78">
        <v>2</v>
      </c>
      <c r="D78">
        <v>0</v>
      </c>
      <c r="E78" t="s">
        <v>299</v>
      </c>
      <c r="F78" t="s">
        <v>300</v>
      </c>
      <c r="G78" t="s">
        <v>173</v>
      </c>
      <c r="H78" t="s">
        <v>301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45</v>
      </c>
      <c r="P78">
        <v>2</v>
      </c>
      <c r="Q78" t="s">
        <v>38</v>
      </c>
      <c r="R78" t="s">
        <v>38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38</v>
      </c>
      <c r="Z78" t="s">
        <v>38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202</v>
      </c>
      <c r="AG78">
        <f t="shared" si="1"/>
        <v>0</v>
      </c>
    </row>
    <row r="79" spans="1:33" x14ac:dyDescent="0.35">
      <c r="A79">
        <v>24</v>
      </c>
      <c r="B79" t="s">
        <v>302</v>
      </c>
      <c r="C79">
        <v>1</v>
      </c>
      <c r="D79">
        <v>1</v>
      </c>
      <c r="E79" t="s">
        <v>143</v>
      </c>
      <c r="F79" t="s">
        <v>303</v>
      </c>
      <c r="G79" t="s">
        <v>35</v>
      </c>
      <c r="H79" t="s">
        <v>61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37</v>
      </c>
      <c r="P79">
        <v>2</v>
      </c>
      <c r="Q79" t="s">
        <v>38</v>
      </c>
      <c r="R79" t="s">
        <v>38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38</v>
      </c>
      <c r="Z79" t="s">
        <v>38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63</v>
      </c>
      <c r="AG79">
        <f t="shared" si="1"/>
        <v>0</v>
      </c>
    </row>
    <row r="80" spans="1:33" x14ac:dyDescent="0.35">
      <c r="A80">
        <v>25</v>
      </c>
      <c r="B80" t="s">
        <v>304</v>
      </c>
      <c r="C80">
        <v>1</v>
      </c>
      <c r="D80">
        <v>1</v>
      </c>
      <c r="E80" t="s">
        <v>305</v>
      </c>
      <c r="F80" t="s">
        <v>306</v>
      </c>
      <c r="G80" t="s">
        <v>35</v>
      </c>
      <c r="H80" t="s">
        <v>307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45</v>
      </c>
      <c r="P80">
        <v>2</v>
      </c>
      <c r="Q80" t="s">
        <v>38</v>
      </c>
      <c r="R80" t="s">
        <v>38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38</v>
      </c>
      <c r="Z80" t="s">
        <v>38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162</v>
      </c>
      <c r="AG80">
        <f t="shared" si="1"/>
        <v>0</v>
      </c>
    </row>
    <row r="81" spans="1:33" x14ac:dyDescent="0.35">
      <c r="A81">
        <v>25</v>
      </c>
      <c r="B81" t="s">
        <v>308</v>
      </c>
      <c r="C81">
        <v>4</v>
      </c>
      <c r="D81">
        <v>0</v>
      </c>
      <c r="E81" t="s">
        <v>309</v>
      </c>
      <c r="F81" t="s">
        <v>310</v>
      </c>
      <c r="G81" t="s">
        <v>60</v>
      </c>
      <c r="H81" t="s">
        <v>311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69</v>
      </c>
      <c r="P81">
        <v>4</v>
      </c>
      <c r="Q81" t="s">
        <v>38</v>
      </c>
      <c r="R81" t="s">
        <v>38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38</v>
      </c>
      <c r="Z81" t="s">
        <v>38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312</v>
      </c>
      <c r="AG81">
        <f t="shared" si="1"/>
        <v>1</v>
      </c>
    </row>
    <row r="82" spans="1:33" x14ac:dyDescent="0.35">
      <c r="A82">
        <v>25</v>
      </c>
      <c r="B82" t="s">
        <v>313</v>
      </c>
      <c r="C82">
        <v>4</v>
      </c>
      <c r="D82">
        <v>0</v>
      </c>
      <c r="E82" t="s">
        <v>314</v>
      </c>
      <c r="F82" t="s">
        <v>315</v>
      </c>
      <c r="G82" t="s">
        <v>35</v>
      </c>
      <c r="H82" t="s">
        <v>61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45</v>
      </c>
      <c r="P82">
        <v>4</v>
      </c>
      <c r="Q82" t="s">
        <v>38</v>
      </c>
      <c r="R82" t="s">
        <v>38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38</v>
      </c>
      <c r="Z82" t="s">
        <v>38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63</v>
      </c>
      <c r="AG82">
        <f t="shared" si="1"/>
        <v>0</v>
      </c>
    </row>
    <row r="83" spans="1:33" x14ac:dyDescent="0.35">
      <c r="A83">
        <v>26</v>
      </c>
      <c r="B83" t="s">
        <v>316</v>
      </c>
      <c r="C83">
        <v>0</v>
      </c>
      <c r="D83">
        <v>1</v>
      </c>
      <c r="E83" t="s">
        <v>317</v>
      </c>
      <c r="F83" t="s">
        <v>318</v>
      </c>
      <c r="G83" t="s">
        <v>101</v>
      </c>
      <c r="H83" t="s">
        <v>319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69</v>
      </c>
      <c r="P83">
        <v>1</v>
      </c>
      <c r="Q83" t="s">
        <v>38</v>
      </c>
      <c r="R83" t="s">
        <v>38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38</v>
      </c>
      <c r="Z83" t="s">
        <v>38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202</v>
      </c>
      <c r="AG83">
        <f t="shared" si="1"/>
        <v>0</v>
      </c>
    </row>
    <row r="84" spans="1:33" x14ac:dyDescent="0.35">
      <c r="A84">
        <v>26</v>
      </c>
      <c r="B84" t="s">
        <v>320</v>
      </c>
      <c r="C84">
        <v>3</v>
      </c>
      <c r="D84">
        <v>0</v>
      </c>
      <c r="E84" t="s">
        <v>130</v>
      </c>
      <c r="F84" t="s">
        <v>321</v>
      </c>
      <c r="G84" t="s">
        <v>173</v>
      </c>
      <c r="H84" t="s">
        <v>61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69</v>
      </c>
      <c r="P84">
        <v>3</v>
      </c>
      <c r="Q84" t="s">
        <v>38</v>
      </c>
      <c r="R84" t="s">
        <v>38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38</v>
      </c>
      <c r="Z84" t="s">
        <v>38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63</v>
      </c>
      <c r="AG84">
        <f t="shared" si="1"/>
        <v>0</v>
      </c>
    </row>
    <row r="85" spans="1:33" x14ac:dyDescent="0.35">
      <c r="A85">
        <v>26</v>
      </c>
      <c r="B85" t="s">
        <v>322</v>
      </c>
      <c r="C85">
        <v>2</v>
      </c>
      <c r="D85">
        <v>0</v>
      </c>
      <c r="E85" t="s">
        <v>134</v>
      </c>
      <c r="F85" t="s">
        <v>323</v>
      </c>
      <c r="G85" t="s">
        <v>101</v>
      </c>
      <c r="H85" t="s">
        <v>324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69</v>
      </c>
      <c r="P85">
        <v>2</v>
      </c>
      <c r="Q85" t="s">
        <v>38</v>
      </c>
      <c r="R85" t="s">
        <v>38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38</v>
      </c>
      <c r="Z85" t="s">
        <v>38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110</v>
      </c>
      <c r="AG85">
        <f t="shared" si="1"/>
        <v>0</v>
      </c>
    </row>
    <row r="86" spans="1:33" x14ac:dyDescent="0.35">
      <c r="A86">
        <v>27</v>
      </c>
      <c r="B86" t="s">
        <v>325</v>
      </c>
      <c r="C86">
        <v>1</v>
      </c>
      <c r="D86">
        <v>0</v>
      </c>
      <c r="E86" t="s">
        <v>130</v>
      </c>
      <c r="F86" t="s">
        <v>326</v>
      </c>
      <c r="G86" t="s">
        <v>327</v>
      </c>
      <c r="H86" t="s">
        <v>61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69</v>
      </c>
      <c r="P86">
        <v>1</v>
      </c>
      <c r="Q86" t="s">
        <v>38</v>
      </c>
      <c r="R86" t="s">
        <v>38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38</v>
      </c>
      <c r="Z86" t="s">
        <v>38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63</v>
      </c>
      <c r="AG86">
        <f t="shared" si="1"/>
        <v>0</v>
      </c>
    </row>
    <row r="87" spans="1:33" x14ac:dyDescent="0.35">
      <c r="A87">
        <v>27</v>
      </c>
      <c r="B87" s="3" t="s">
        <v>328</v>
      </c>
      <c r="C87" s="3"/>
      <c r="D87" s="3"/>
      <c r="F87" t="s">
        <v>329</v>
      </c>
      <c r="H87" t="s">
        <v>330</v>
      </c>
      <c r="AF87" t="s">
        <v>331</v>
      </c>
      <c r="AG87">
        <f t="shared" si="1"/>
        <v>0</v>
      </c>
    </row>
    <row r="88" spans="1:33" x14ac:dyDescent="0.35">
      <c r="A88">
        <v>27</v>
      </c>
      <c r="B88" t="s">
        <v>332</v>
      </c>
      <c r="C88">
        <v>6</v>
      </c>
      <c r="D88">
        <v>0</v>
      </c>
      <c r="E88" t="s">
        <v>333</v>
      </c>
      <c r="F88" t="s">
        <v>334</v>
      </c>
      <c r="G88" t="s">
        <v>173</v>
      </c>
      <c r="H88" t="s">
        <v>61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51</v>
      </c>
      <c r="P88">
        <v>6</v>
      </c>
      <c r="Q88" t="s">
        <v>38</v>
      </c>
      <c r="R88" t="s">
        <v>38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38</v>
      </c>
      <c r="Z88" t="s">
        <v>38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63</v>
      </c>
      <c r="AG88">
        <f t="shared" si="1"/>
        <v>0</v>
      </c>
    </row>
    <row r="89" spans="1:33" x14ac:dyDescent="0.35">
      <c r="A89">
        <v>27</v>
      </c>
      <c r="B89" t="s">
        <v>335</v>
      </c>
      <c r="C89">
        <v>2</v>
      </c>
      <c r="D89">
        <v>1</v>
      </c>
      <c r="E89" t="s">
        <v>333</v>
      </c>
      <c r="F89" t="s">
        <v>336</v>
      </c>
      <c r="G89" t="s">
        <v>337</v>
      </c>
      <c r="H89" t="s">
        <v>338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69</v>
      </c>
      <c r="P89">
        <v>5</v>
      </c>
      <c r="Q89" t="s">
        <v>38</v>
      </c>
      <c r="R89" t="s">
        <v>38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38</v>
      </c>
      <c r="Z89" t="s">
        <v>38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202</v>
      </c>
      <c r="AG89">
        <f t="shared" si="1"/>
        <v>0</v>
      </c>
    </row>
    <row r="90" spans="1:33" x14ac:dyDescent="0.35">
      <c r="A90">
        <v>28</v>
      </c>
      <c r="B90" t="s">
        <v>339</v>
      </c>
      <c r="C90">
        <v>2</v>
      </c>
      <c r="D90">
        <v>1</v>
      </c>
      <c r="E90" t="s">
        <v>99</v>
      </c>
      <c r="F90" t="s">
        <v>340</v>
      </c>
      <c r="G90" t="s">
        <v>35</v>
      </c>
      <c r="H90" t="s">
        <v>341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37</v>
      </c>
      <c r="P90">
        <v>3</v>
      </c>
      <c r="Q90" t="s">
        <v>38</v>
      </c>
      <c r="R90" t="s">
        <v>38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38</v>
      </c>
      <c r="Z90" t="s">
        <v>38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342</v>
      </c>
      <c r="AG90">
        <f t="shared" si="1"/>
        <v>1</v>
      </c>
    </row>
    <row r="91" spans="1:33" x14ac:dyDescent="0.35">
      <c r="A91">
        <v>28</v>
      </c>
      <c r="B91" t="s">
        <v>343</v>
      </c>
      <c r="C91">
        <v>1</v>
      </c>
      <c r="D91">
        <v>1</v>
      </c>
      <c r="E91" t="s">
        <v>54</v>
      </c>
      <c r="F91" t="s">
        <v>344</v>
      </c>
      <c r="G91" t="s">
        <v>35</v>
      </c>
      <c r="H91" t="s">
        <v>61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69</v>
      </c>
      <c r="P91">
        <v>2</v>
      </c>
      <c r="Q91" t="s">
        <v>38</v>
      </c>
      <c r="R91" t="s">
        <v>38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38</v>
      </c>
      <c r="Z91" t="s">
        <v>38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63</v>
      </c>
      <c r="AG91">
        <f t="shared" si="1"/>
        <v>0</v>
      </c>
    </row>
    <row r="92" spans="1:33" x14ac:dyDescent="0.35">
      <c r="A92">
        <v>28</v>
      </c>
      <c r="B92" t="s">
        <v>345</v>
      </c>
      <c r="C92">
        <v>2</v>
      </c>
      <c r="D92">
        <v>0</v>
      </c>
      <c r="E92" t="s">
        <v>96</v>
      </c>
      <c r="F92" t="s">
        <v>346</v>
      </c>
      <c r="G92" t="s">
        <v>347</v>
      </c>
      <c r="H92" t="s">
        <v>348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69</v>
      </c>
      <c r="P92">
        <v>2</v>
      </c>
      <c r="Q92" t="s">
        <v>38</v>
      </c>
      <c r="R92" t="s">
        <v>38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38</v>
      </c>
      <c r="Z92" t="s">
        <v>38</v>
      </c>
      <c r="AA92">
        <v>16.600000000000001</v>
      </c>
      <c r="AB92">
        <v>10</v>
      </c>
      <c r="AC92">
        <v>16.600000000000001</v>
      </c>
      <c r="AD92">
        <v>10</v>
      </c>
      <c r="AE92">
        <v>3</v>
      </c>
      <c r="AF92" t="s">
        <v>342</v>
      </c>
      <c r="AG92">
        <f t="shared" si="1"/>
        <v>1</v>
      </c>
    </row>
    <row r="93" spans="1:33" x14ac:dyDescent="0.35">
      <c r="A93">
        <v>29</v>
      </c>
      <c r="B93" t="s">
        <v>349</v>
      </c>
      <c r="C93">
        <v>1</v>
      </c>
      <c r="D93">
        <v>0</v>
      </c>
      <c r="E93" t="s">
        <v>350</v>
      </c>
      <c r="F93" t="s">
        <v>351</v>
      </c>
      <c r="G93" t="s">
        <v>35</v>
      </c>
      <c r="H93" t="s">
        <v>352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69</v>
      </c>
      <c r="P93">
        <v>1</v>
      </c>
      <c r="Q93" t="s">
        <v>38</v>
      </c>
      <c r="R93" t="s">
        <v>38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38</v>
      </c>
      <c r="Z93" t="s">
        <v>38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353</v>
      </c>
      <c r="AG93">
        <f t="shared" si="1"/>
        <v>0</v>
      </c>
    </row>
    <row r="94" spans="1:33" x14ac:dyDescent="0.35">
      <c r="A94">
        <v>29</v>
      </c>
      <c r="B94" t="s">
        <v>354</v>
      </c>
      <c r="C94">
        <v>1</v>
      </c>
      <c r="D94">
        <v>1</v>
      </c>
      <c r="E94" t="s">
        <v>355</v>
      </c>
      <c r="F94" t="s">
        <v>356</v>
      </c>
      <c r="G94" t="s">
        <v>101</v>
      </c>
      <c r="H94" t="s">
        <v>61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69</v>
      </c>
      <c r="P94">
        <v>2</v>
      </c>
      <c r="Q94" t="s">
        <v>38</v>
      </c>
      <c r="R94" t="s">
        <v>38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38</v>
      </c>
      <c r="Z94" t="s">
        <v>38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63</v>
      </c>
      <c r="AG94">
        <f t="shared" si="1"/>
        <v>0</v>
      </c>
    </row>
    <row r="95" spans="1:33" x14ac:dyDescent="0.35">
      <c r="A95">
        <v>29</v>
      </c>
      <c r="B95" t="s">
        <v>357</v>
      </c>
      <c r="C95">
        <v>2</v>
      </c>
      <c r="D95">
        <v>0</v>
      </c>
      <c r="E95" t="s">
        <v>96</v>
      </c>
      <c r="F95" t="s">
        <v>358</v>
      </c>
      <c r="G95" t="s">
        <v>101</v>
      </c>
      <c r="H95" t="s">
        <v>61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69</v>
      </c>
      <c r="P95">
        <v>2</v>
      </c>
      <c r="Q95" t="s">
        <v>38</v>
      </c>
      <c r="R95" t="s">
        <v>38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38</v>
      </c>
      <c r="Z95" t="s">
        <v>38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63</v>
      </c>
      <c r="AG95">
        <f t="shared" si="1"/>
        <v>0</v>
      </c>
    </row>
    <row r="96" spans="1:33" x14ac:dyDescent="0.35">
      <c r="A96">
        <v>30</v>
      </c>
      <c r="B96" t="s">
        <v>359</v>
      </c>
      <c r="C96">
        <v>1</v>
      </c>
      <c r="D96">
        <v>0</v>
      </c>
      <c r="E96" t="s">
        <v>99</v>
      </c>
      <c r="F96" t="s">
        <v>360</v>
      </c>
      <c r="G96" t="s">
        <v>101</v>
      </c>
      <c r="H96" t="s">
        <v>61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4" t="s">
        <v>69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38</v>
      </c>
      <c r="AB96" t="s">
        <v>38</v>
      </c>
      <c r="AC96" t="s">
        <v>38</v>
      </c>
      <c r="AD96" t="s">
        <v>38</v>
      </c>
      <c r="AE96">
        <v>0</v>
      </c>
      <c r="AF96" t="s">
        <v>63</v>
      </c>
      <c r="AG96">
        <f t="shared" si="1"/>
        <v>0</v>
      </c>
    </row>
    <row r="97" spans="1:33" x14ac:dyDescent="0.35">
      <c r="A97">
        <v>30</v>
      </c>
      <c r="B97" t="s">
        <v>361</v>
      </c>
      <c r="C97">
        <v>2</v>
      </c>
      <c r="D97">
        <v>1</v>
      </c>
      <c r="E97" t="s">
        <v>96</v>
      </c>
      <c r="F97" t="s">
        <v>361</v>
      </c>
      <c r="G97" t="s">
        <v>362</v>
      </c>
      <c r="H97" t="s">
        <v>363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37</v>
      </c>
      <c r="P97">
        <v>3</v>
      </c>
      <c r="Q97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38</v>
      </c>
      <c r="AB97" t="s">
        <v>38</v>
      </c>
      <c r="AC97" t="s">
        <v>38</v>
      </c>
      <c r="AD97" t="s">
        <v>38</v>
      </c>
      <c r="AE97">
        <v>2</v>
      </c>
      <c r="AF97" t="s">
        <v>364</v>
      </c>
      <c r="AG97">
        <f t="shared" si="1"/>
        <v>0</v>
      </c>
    </row>
    <row r="98" spans="1:33" x14ac:dyDescent="0.35">
      <c r="A98">
        <v>30</v>
      </c>
      <c r="B98" t="s">
        <v>365</v>
      </c>
      <c r="C98">
        <v>1</v>
      </c>
      <c r="D98">
        <v>1</v>
      </c>
      <c r="E98" t="s">
        <v>54</v>
      </c>
      <c r="F98" t="s">
        <v>366</v>
      </c>
      <c r="G98" t="s">
        <v>101</v>
      </c>
      <c r="H98" t="s">
        <v>61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69</v>
      </c>
      <c r="P98">
        <v>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38</v>
      </c>
      <c r="AB98" t="s">
        <v>38</v>
      </c>
      <c r="AC98" t="s">
        <v>38</v>
      </c>
      <c r="AD98" t="s">
        <v>38</v>
      </c>
      <c r="AE98">
        <v>0</v>
      </c>
      <c r="AF98" t="s">
        <v>63</v>
      </c>
      <c r="AG98">
        <f t="shared" si="1"/>
        <v>0</v>
      </c>
    </row>
    <row r="99" spans="1:33" x14ac:dyDescent="0.35">
      <c r="A99">
        <v>30</v>
      </c>
      <c r="B99" t="s">
        <v>367</v>
      </c>
      <c r="C99">
        <v>1</v>
      </c>
      <c r="D99">
        <v>0</v>
      </c>
      <c r="E99" t="s">
        <v>54</v>
      </c>
      <c r="F99" t="s">
        <v>368</v>
      </c>
      <c r="G99" t="s">
        <v>369</v>
      </c>
      <c r="H99" t="s">
        <v>61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45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38</v>
      </c>
      <c r="AB99" t="s">
        <v>38</v>
      </c>
      <c r="AC99" t="s">
        <v>38</v>
      </c>
      <c r="AD99" t="s">
        <v>38</v>
      </c>
      <c r="AE99">
        <v>0</v>
      </c>
      <c r="AF99" t="s">
        <v>63</v>
      </c>
      <c r="AG9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Sharma</dc:creator>
  <cp:lastModifiedBy>Aman Sharma</cp:lastModifiedBy>
  <dcterms:created xsi:type="dcterms:W3CDTF">2015-06-05T18:17:20Z</dcterms:created>
  <dcterms:modified xsi:type="dcterms:W3CDTF">2023-06-22T07:33:48Z</dcterms:modified>
</cp:coreProperties>
</file>