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bases\SQLserver\"/>
    </mc:Choice>
  </mc:AlternateContent>
  <bookViews>
    <workbookView xWindow="-108" yWindow="-108" windowWidth="23256" windowHeight="12576" activeTab="4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</sheets>
  <definedNames>
    <definedName name="ExternalData_1" localSheetId="0" hidden="1">Sheet1!$F$10:$F$14</definedName>
    <definedName name="ExternalData_1" localSheetId="3" hidden="1">Sheet3!$B$7:$B$13</definedName>
    <definedName name="ExternalData_1" localSheetId="1" hidden="1">Sheet5!$E$7:$E$10</definedName>
    <definedName name="ExternalData_1" localSheetId="4" hidden="1">Sheet6!$B$7:$B$13</definedName>
    <definedName name="ExternalData_2" localSheetId="0" hidden="1">Sheet1!$J$10:$J$16</definedName>
    <definedName name="ExternalData_2" localSheetId="3" hidden="1">Sheet3!$F$7:$F$16</definedName>
    <definedName name="ExternalData_2" localSheetId="1" hidden="1">Sheet5!$I$7:$I$12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9" i="3"/>
</calcChain>
</file>

<file path=xl/connections.xml><?xml version="1.0" encoding="utf-8"?>
<connections xmlns="http://schemas.openxmlformats.org/spreadsheetml/2006/main">
  <connection id="1" keepAlive="1" name="MySQL.demodb.categorie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4" keepAlive="1" name="MySQL.demodb.product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5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6" keepAlive="1" name="MySQL.mydatabase.categorie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categories" commandType="4"/>
  </connection>
  <connection id="7" keepAlive="1" name="MySQL.mydatabase.product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</connections>
</file>

<file path=xl/sharedStrings.xml><?xml version="1.0" encoding="utf-8"?>
<sst xmlns="http://schemas.openxmlformats.org/spreadsheetml/2006/main" count="512" uniqueCount="110">
  <si>
    <t>categories</t>
  </si>
  <si>
    <t>category_id</t>
  </si>
  <si>
    <t>category_name</t>
  </si>
  <si>
    <t>abcd</t>
  </si>
  <si>
    <t>products</t>
  </si>
  <si>
    <t>product_id</t>
  </si>
  <si>
    <t>product_name</t>
  </si>
  <si>
    <t>xyz</t>
  </si>
  <si>
    <t>foreign key</t>
  </si>
  <si>
    <t>primary key</t>
  </si>
  <si>
    <t>unique and not null</t>
  </si>
  <si>
    <t>accessories</t>
  </si>
  <si>
    <t>helo</t>
  </si>
  <si>
    <t>watch</t>
  </si>
  <si>
    <t>hello</t>
  </si>
  <si>
    <t>laptop</t>
  </si>
  <si>
    <t>monitor</t>
  </si>
  <si>
    <t>desktop</t>
  </si>
  <si>
    <t>earphones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</si>
  <si>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</si>
  <si>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</si>
  <si>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</si>
  <si>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</si>
  <si>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</si>
  <si>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</si>
  <si>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</si>
  <si>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</si>
  <si>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</si>
  <si>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</si>
  <si>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</si>
  <si>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</si>
  <si>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</si>
  <si>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</si>
  <si>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</si>
  <si>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</si>
  <si>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</si>
  <si>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</si>
  <si>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</si>
  <si>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 xml:space="preserve">aman </t>
  </si>
  <si>
    <t>data1</t>
  </si>
  <si>
    <t>data2</t>
  </si>
  <si>
    <t>data3</t>
  </si>
  <si>
    <t>X</t>
  </si>
  <si>
    <t>=</t>
  </si>
  <si>
    <t>aman</t>
  </si>
  <si>
    <t>rohit</t>
  </si>
  <si>
    <t>result set</t>
  </si>
  <si>
    <t>x</t>
  </si>
  <si>
    <t>food</t>
  </si>
  <si>
    <t xml:space="preserve">any desc </t>
  </si>
  <si>
    <t>206</t>
  </si>
  <si>
    <t>pizza</t>
  </si>
  <si>
    <t>hello2</t>
  </si>
  <si>
    <t>105</t>
  </si>
  <si>
    <t>104</t>
  </si>
  <si>
    <t>guns</t>
  </si>
  <si>
    <t>others</t>
  </si>
  <si>
    <t>p.k</t>
  </si>
  <si>
    <t>f.k</t>
  </si>
  <si>
    <t>use demodb;</t>
  </si>
  <si>
    <t>select product_id,product_name,categoryid,category_name</t>
  </si>
  <si>
    <t>from categories c</t>
  </si>
  <si>
    <t>right join products p</t>
  </si>
  <si>
    <t>on p.catid=c.categoryid;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</si>
  <si>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</si>
  <si>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</si>
  <si>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</si>
  <si>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</si>
  <si>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</si>
  <si>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</si>
  <si>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</si>
  <si>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</si>
  <si>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</si>
  <si>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which products lies in same category ?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</si>
  <si>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</si>
  <si>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</si>
  <si>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</si>
  <si>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</si>
  <si>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</si>
  <si>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</si>
  <si>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</si>
  <si>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</si>
  <si>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</si>
  <si>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</si>
  <si>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</si>
  <si>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</si>
  <si>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</si>
  <si>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price&gt;8000</t>
  </si>
  <si>
    <t>samsung</t>
  </si>
  <si>
    <t>9000</t>
  </si>
  <si>
    <t>lenovo</t>
  </si>
  <si>
    <t>12000</t>
  </si>
  <si>
    <t>15000</t>
  </si>
  <si>
    <t>where</t>
  </si>
  <si>
    <t>305</t>
  </si>
  <si>
    <t>a</t>
  </si>
  <si>
    <t>shirt1</t>
  </si>
  <si>
    <t>jeans</t>
  </si>
  <si>
    <t>M416</t>
  </si>
  <si>
    <t>description</t>
  </si>
  <si>
    <t>price</t>
  </si>
  <si>
    <t xml:space="preserve"> any description</t>
  </si>
  <si>
    <t>NULL</t>
  </si>
  <si>
    <t>1. inner join</t>
  </si>
  <si>
    <t>2.left join</t>
  </si>
  <si>
    <t>3.right join</t>
  </si>
  <si>
    <t>4.full outer join</t>
  </si>
  <si>
    <t>5.only categories (A)</t>
  </si>
  <si>
    <t>6.only Products(B)</t>
  </si>
  <si>
    <t>7.Universal -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</si>
</sst>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2" borderId="3" xfId="0" applyFill="1" applyBorder="1"/>
    <xf numFmtId="49" fontId="0" fillId="2" borderId="4" xfId="0" applyNumberFormat="1" applyFill="1" applyBorder="1"/>
    <xf numFmtId="49" fontId="0" fillId="2" borderId="2" xfId="0" applyNumberFormat="1" applyFill="1" applyBorder="1"/>
    <xf numFmtId="0" fontId="0" fillId="2" borderId="1" xfId="0" applyFont="1" applyFill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2" borderId="5" xfId="0" applyFill="1" applyBorder="1"/>
    <xf numFmtId="0" fontId="0" fillId="0" borderId="1" xfId="0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49" fontId="0" fillId="2" borderId="6" xfId="0" applyNumberFormat="1" applyFont="1" applyFill="1" applyBorder="1"/>
    <xf numFmtId="49" fontId="0" fillId="2" borderId="5" xfId="0" applyNumberFormat="1" applyFont="1" applyFill="1" applyBorder="1"/>
    <xf numFmtId="49" fontId="0" fillId="5" borderId="7" xfId="0" applyNumberFormat="1" applyFont="1" applyFill="1" applyBorder="1"/>
    <xf numFmtId="49" fontId="0" fillId="5" borderId="8" xfId="0" applyNumberFormat="1" applyFont="1" applyFill="1" applyBorder="1"/>
    <xf numFmtId="49" fontId="0" fillId="5" borderId="6" xfId="0" applyNumberFormat="1" applyFont="1" applyFill="1" applyBorder="1"/>
    <xf numFmtId="0" fontId="4" fillId="0" borderId="0" xfId="0" applyFont="1"/>
    <xf numFmtId="49" fontId="0" fillId="2" borderId="0" xfId="0" applyNumberFormat="1" applyFont="1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6" borderId="0" xfId="0" applyNumberFormat="1" applyFill="1" applyBorder="1" applyAlignment="1">
      <alignment vertical="center" wrapText="1"/>
    </xf>
    <xf numFmtId="0" fontId="0" fillId="7" borderId="0" xfId="0" applyNumberFormat="1" applyFill="1" applyAlignment="1">
      <alignment vertical="center" wrapText="1"/>
    </xf>
    <xf numFmtId="0" fontId="0" fillId="8" borderId="0" xfId="0" applyNumberFormat="1" applyFill="1" applyAlignment="1">
      <alignment vertical="center" wrapText="1"/>
    </xf>
    <xf numFmtId="0" fontId="0" fillId="9" borderId="0" xfId="0" applyNumberFormat="1" applyFill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8" borderId="10" xfId="0" applyNumberFormat="1" applyFill="1" applyBorder="1" applyAlignment="1">
      <alignment vertical="center" wrapText="1"/>
    </xf>
    <xf numFmtId="49" fontId="0" fillId="9" borderId="10" xfId="0" applyNumberFormat="1" applyFill="1" applyBorder="1" applyAlignment="1">
      <alignment vertical="center" wrapText="1"/>
    </xf>
    <xf numFmtId="49" fontId="0" fillId="9" borderId="11" xfId="0" applyNumberFormat="1" applyFill="1" applyBorder="1" applyAlignment="1">
      <alignment vertical="center" wrapText="1"/>
    </xf>
    <xf numFmtId="0" fontId="3" fillId="10" borderId="0" xfId="0" applyFont="1" applyFill="1"/>
    <xf numFmtId="49" fontId="0" fillId="3" borderId="0" xfId="0" applyNumberFormat="1" applyFont="1" applyFill="1"/>
    <xf numFmtId="49" fontId="0" fillId="0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43">
    <dxf>
      <numFmt numFmtId="2" formatCode="0.0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00B0F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2" backgroundRefresh="0" intermediate="1" connectionId="4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2" backgroundRefresh="0" intermediate="1" connectionId="7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2" backgroundRefresh="0" intermediate="1" connectionId="5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demodb.categories" displayName="demodb.categories" comment="92ae01bf-4ebf-44b3-9b7a-e91a65c1f554" ref="F10:H14" tableType="queryTable" totalsRowShown="0" headerRowDxfId="40" dataDxfId="38" headerRowBorderDxfId="39" tableBorderDxfId="37" totalsRowBorderDxfId="36">
  <autoFilter ref="F10:H14"/>
  <tableColumns count="3">
    <tableColumn id="1" uniqueName="1" name="categoryid" queryTableFieldId="1" dataDxfId="35"/>
    <tableColumn id="2" uniqueName="2" name="category_name" queryTableFieldId="2" dataDxfId="34"/>
    <tableColumn id="3" uniqueName="3" name="abcd" queryTableFieldId="3" dataDxfId="33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7:J14" totalsRowShown="0">
  <autoFilter ref="G7:J14"/>
  <tableColumns count="4">
    <tableColumn id="1" name="category_id" dataDxfId="2"/>
    <tableColumn id="2" name="product_id" dataDxfId="1"/>
    <tableColumn id="3" name="product_name"/>
    <tableColumn id="4" name="pri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emodb.products" displayName="demodb.products" comment="49a6a022-ae64-4b10-bbb6-39d0c881f332" ref="J10:M16" tableType="queryTable" totalsRowShown="0" headerRowDxfId="32" dataDxfId="30" headerRowBorderDxfId="31" tableBorderDxfId="29" totalsRowBorderDxfId="28">
  <autoFilter ref="J10:M16"/>
  <tableColumns count="4">
    <tableColumn id="1" uniqueName="1" name="product_id" queryTableFieldId="1" dataDxfId="27"/>
    <tableColumn id="2" uniqueName="2" name="catid" queryTableFieldId="2" dataDxfId="26"/>
    <tableColumn id="3" uniqueName="3" name="product_name" queryTableFieldId="3" dataDxfId="25"/>
    <tableColumn id="4" uniqueName="4" name="xyz" queryTableFieldId="4" dataDxfId="2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6" name="mydatabase.categories" displayName="mydatabase.categories" comment="57f036d9-a505-46d5-b7ab-47d838403011" ref="E7:G10" tableType="queryTable" totalsRowShown="0">
  <autoFilter ref="E7:G10"/>
  <tableColumns count="3">
    <tableColumn id="1" uniqueName="1" name="categoryid" queryTableFieldId="1" dataDxfId="23"/>
    <tableColumn id="2" uniqueName="2" name="category_name" queryTableFieldId="2" dataDxfId="22"/>
    <tableColumn id="3" uniqueName="3" name="abcd" queryTableFieldId="3" dataDxfId="2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7" name="mydatabase.products" displayName="mydatabase.products" comment="ecd2358c-b5e6-46e2-9b51-8b2eddb73388" ref="I7:L12" tableType="queryTable" totalsRowShown="0">
  <autoFilter ref="I7:L12"/>
  <tableColumns count="4">
    <tableColumn id="1" uniqueName="1" name="product_id" queryTableFieldId="1" dataDxfId="20"/>
    <tableColumn id="2" uniqueName="2" name="categoryid" queryTableFieldId="2" dataDxfId="19"/>
    <tableColumn id="3" uniqueName="3" name="product_name" queryTableFieldId="3" dataDxfId="18"/>
    <tableColumn id="4" uniqueName="4" name="xyz" queryTableFieldId="4" dataDxfId="17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3" name="demodb.categories.2" displayName="demodb.categories.2" comment="73d41844-0bbd-4b52-ad39-ad7c6ef5b22f" ref="B7:D13" tableType="queryTable" totalsRowShown="0">
  <autoFilter ref="B7:D13"/>
  <tableColumns count="3">
    <tableColumn id="1" uniqueName="1" name="categoryid" queryTableFieldId="1" dataDxfId="16"/>
    <tableColumn id="2" uniqueName="2" name="category_name" queryTableFieldId="2" dataDxfId="15"/>
    <tableColumn id="3" uniqueName="3" name="abcd" queryTableFieldId="3" dataDxfId="14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4" name="demodb.products.2" displayName="demodb.products.2" comment="94bf9c4f-6524-42d8-96a1-dbd4d9bc2b31" ref="F7:M16" tableType="queryTable" totalsRowShown="0">
  <autoFilter ref="F7:M16"/>
  <tableColumns count="8">
    <tableColumn id="1" uniqueName="1" name="product_id" queryTableFieldId="1" dataDxfId="13"/>
    <tableColumn id="2" uniqueName="2" name="catid" queryTableFieldId="2" dataDxfId="12"/>
    <tableColumn id="3" uniqueName="3" name="product_name" queryTableFieldId="3" dataDxfId="11"/>
    <tableColumn id="5" uniqueName="5" name="Price" queryTableFieldId="5" dataDxfId="10"/>
    <tableColumn id="6" uniqueName="6" name="sum" queryTableFieldId="6" dataDxfId="9">
      <calculatedColumnFormula>SUM(I8:I9)</calculatedColumnFormula>
    </tableColumn>
    <tableColumn id="7" uniqueName="7" name="avg" queryTableFieldId="7" dataDxfId="8"/>
    <tableColumn id="8" uniqueName="8" name="min" queryTableFieldId="8" dataDxfId="7"/>
    <tableColumn id="9" uniqueName="9" name="max" queryTableFieldId="9" dataDxfId="6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O7:R11" totalsRowShown="0">
  <autoFilter ref="O7:R11"/>
  <tableColumns count="4">
    <tableColumn id="1" name="userid"/>
    <tableColumn id="2" name="username"/>
    <tableColumn id="3" name="password"/>
    <tableColumn id="4" name="product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emodb.categories.29" displayName="demodb.categories.29" comment="73d41844-0bbd-4b52-ad39-ad7c6ef5b22f" ref="B7:D13" tableType="queryTable" totalsRowShown="0">
  <autoFilter ref="B7:D13"/>
  <tableColumns count="3">
    <tableColumn id="1" uniqueName="1" name="category_id" queryTableFieldId="1" dataDxfId="5"/>
    <tableColumn id="2" uniqueName="2" name="category_name" queryTableFieldId="2" dataDxfId="4"/>
    <tableColumn id="3" uniqueName="3" name="description" queryTableFieldId="3" dataDxfId="3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Table511" displayName="Table511" ref="L7:O11" totalsRowShown="0">
  <autoFilter ref="L7:O11"/>
  <tableColumns count="4">
    <tableColumn id="1" name="userid"/>
    <tableColumn id="2" name="username"/>
    <tableColumn id="3" name="password"/>
    <tableColumn id="4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30"/>
  <sheetViews>
    <sheetView showGridLines="0" topLeftCell="B1" zoomScale="94" workbookViewId="0">
      <selection activeCell="P18" sqref="P18"/>
    </sheetView>
  </sheetViews>
  <sheetFormatPr defaultRowHeight="14.4" x14ac:dyDescent="0.3"/>
  <cols>
    <col min="6" max="6" width="12.109375" bestFit="1" customWidth="1"/>
    <col min="7" max="7" width="16.44140625" bestFit="1" customWidth="1"/>
    <col min="8" max="8" width="13.44140625" bestFit="1" customWidth="1"/>
    <col min="10" max="10" width="12.44140625" bestFit="1" customWidth="1"/>
    <col min="11" max="11" width="7.33203125" bestFit="1" customWidth="1"/>
    <col min="12" max="12" width="15.77734375" bestFit="1" customWidth="1"/>
    <col min="13" max="13" width="7.109375" customWidth="1"/>
    <col min="15" max="15" width="9.88671875" bestFit="1" customWidth="1"/>
    <col min="16" max="16" width="14.21875" bestFit="1" customWidth="1"/>
    <col min="17" max="17" width="13.44140625" bestFit="1" customWidth="1"/>
    <col min="18" max="18" width="10.21875" bestFit="1" customWidth="1"/>
    <col min="19" max="19" width="5.109375" bestFit="1" customWidth="1"/>
    <col min="20" max="20" width="13.5546875" bestFit="1" customWidth="1"/>
    <col min="21" max="21" width="6" bestFit="1" customWidth="1"/>
  </cols>
  <sheetData>
    <row r="5" spans="4:21" x14ac:dyDescent="0.3">
      <c r="D5" t="s">
        <v>10</v>
      </c>
    </row>
    <row r="6" spans="4:21" x14ac:dyDescent="0.3">
      <c r="D6" s="4"/>
      <c r="E6" t="s">
        <v>8</v>
      </c>
    </row>
    <row r="7" spans="4:21" x14ac:dyDescent="0.3">
      <c r="D7" s="5"/>
      <c r="E7" t="s">
        <v>9</v>
      </c>
    </row>
    <row r="9" spans="4:21" x14ac:dyDescent="0.3">
      <c r="F9" s="49" t="s">
        <v>0</v>
      </c>
      <c r="G9" s="49"/>
      <c r="H9" s="49"/>
      <c r="J9" s="49" t="s">
        <v>4</v>
      </c>
      <c r="K9" s="49"/>
      <c r="L9" s="49"/>
      <c r="M9" s="49"/>
    </row>
    <row r="10" spans="4:21" x14ac:dyDescent="0.3">
      <c r="F10" s="10" t="s">
        <v>35</v>
      </c>
      <c r="G10" s="11" t="s">
        <v>2</v>
      </c>
      <c r="H10" s="11" t="s">
        <v>3</v>
      </c>
      <c r="J10" s="7" t="s">
        <v>5</v>
      </c>
      <c r="K10" s="3" t="s">
        <v>37</v>
      </c>
      <c r="L10" s="13" t="s">
        <v>6</v>
      </c>
      <c r="M10" s="13" t="s">
        <v>7</v>
      </c>
      <c r="O10" s="21" t="s">
        <v>35</v>
      </c>
      <c r="P10" s="22" t="s">
        <v>2</v>
      </c>
      <c r="Q10" s="22" t="s">
        <v>3</v>
      </c>
      <c r="R10" s="23" t="s">
        <v>5</v>
      </c>
      <c r="S10" s="24" t="s">
        <v>37</v>
      </c>
      <c r="T10" s="22" t="s">
        <v>6</v>
      </c>
      <c r="U10" s="22" t="s">
        <v>7</v>
      </c>
    </row>
    <row r="11" spans="4:21" x14ac:dyDescent="0.3">
      <c r="F11" s="17" t="s">
        <v>28</v>
      </c>
      <c r="G11" s="12" t="s">
        <v>21</v>
      </c>
      <c r="H11" s="12" t="s">
        <v>23</v>
      </c>
      <c r="J11" s="8" t="s">
        <v>27</v>
      </c>
      <c r="K11" s="18" t="s">
        <v>28</v>
      </c>
      <c r="L11" s="14" t="s">
        <v>19</v>
      </c>
      <c r="M11" s="14" t="s">
        <v>14</v>
      </c>
      <c r="O11" s="17" t="s">
        <v>28</v>
      </c>
      <c r="P11" s="12" t="s">
        <v>21</v>
      </c>
      <c r="Q11" s="12" t="s">
        <v>23</v>
      </c>
      <c r="R11" s="25" t="s">
        <v>27</v>
      </c>
      <c r="S11" s="18" t="s">
        <v>28</v>
      </c>
      <c r="T11" s="12" t="s">
        <v>19</v>
      </c>
      <c r="U11" s="12" t="s">
        <v>14</v>
      </c>
    </row>
    <row r="12" spans="4:21" x14ac:dyDescent="0.3">
      <c r="F12" s="17" t="s">
        <v>36</v>
      </c>
      <c r="G12" s="12" t="s">
        <v>15</v>
      </c>
      <c r="H12" s="12" t="s">
        <v>23</v>
      </c>
      <c r="J12" s="9" t="s">
        <v>29</v>
      </c>
      <c r="K12" s="18" t="s">
        <v>28</v>
      </c>
      <c r="L12" s="14" t="s">
        <v>20</v>
      </c>
      <c r="M12" s="14" t="s">
        <v>30</v>
      </c>
      <c r="O12" s="17" t="s">
        <v>28</v>
      </c>
      <c r="P12" s="12" t="s">
        <v>21</v>
      </c>
      <c r="Q12" s="12" t="s">
        <v>23</v>
      </c>
      <c r="R12" s="26" t="s">
        <v>29</v>
      </c>
      <c r="S12" s="18" t="s">
        <v>28</v>
      </c>
      <c r="T12" s="12" t="s">
        <v>20</v>
      </c>
      <c r="U12" s="12" t="s">
        <v>30</v>
      </c>
    </row>
    <row r="13" spans="4:21" x14ac:dyDescent="0.3">
      <c r="F13" s="17" t="s">
        <v>34</v>
      </c>
      <c r="G13" s="12" t="s">
        <v>22</v>
      </c>
      <c r="H13" s="12" t="s">
        <v>23</v>
      </c>
      <c r="I13" t="s">
        <v>47</v>
      </c>
      <c r="J13" s="9" t="s">
        <v>31</v>
      </c>
      <c r="K13" s="18" t="s">
        <v>36</v>
      </c>
      <c r="L13" s="14" t="s">
        <v>24</v>
      </c>
      <c r="M13" s="14" t="s">
        <v>14</v>
      </c>
      <c r="O13" s="17" t="s">
        <v>36</v>
      </c>
      <c r="P13" s="12" t="s">
        <v>15</v>
      </c>
      <c r="Q13" s="12" t="s">
        <v>23</v>
      </c>
      <c r="R13" s="26" t="s">
        <v>31</v>
      </c>
      <c r="S13" s="18" t="s">
        <v>36</v>
      </c>
      <c r="T13" s="12" t="s">
        <v>24</v>
      </c>
      <c r="U13" s="12" t="s">
        <v>14</v>
      </c>
    </row>
    <row r="14" spans="4:21" x14ac:dyDescent="0.3">
      <c r="F14" s="27" t="s">
        <v>53</v>
      </c>
      <c r="G14" s="28" t="s">
        <v>48</v>
      </c>
      <c r="H14" s="29" t="s">
        <v>49</v>
      </c>
      <c r="J14" s="9" t="s">
        <v>32</v>
      </c>
      <c r="K14" s="18" t="s">
        <v>36</v>
      </c>
      <c r="L14" s="14" t="s">
        <v>25</v>
      </c>
      <c r="M14" s="14" t="s">
        <v>30</v>
      </c>
      <c r="O14" s="17" t="s">
        <v>36</v>
      </c>
      <c r="P14" s="12" t="s">
        <v>15</v>
      </c>
      <c r="Q14" s="12" t="s">
        <v>23</v>
      </c>
      <c r="R14" s="26" t="s">
        <v>32</v>
      </c>
      <c r="S14" s="18" t="s">
        <v>36</v>
      </c>
      <c r="T14" s="12" t="s">
        <v>25</v>
      </c>
      <c r="U14" s="12" t="s">
        <v>30</v>
      </c>
    </row>
    <row r="15" spans="4:21" x14ac:dyDescent="0.3">
      <c r="F15" s="10"/>
      <c r="G15" s="11"/>
      <c r="H15" s="11"/>
      <c r="J15" s="8" t="s">
        <v>33</v>
      </c>
      <c r="K15" s="18" t="s">
        <v>34</v>
      </c>
      <c r="L15" s="14" t="s">
        <v>26</v>
      </c>
      <c r="M15" s="14" t="s">
        <v>30</v>
      </c>
      <c r="O15" s="17" t="s">
        <v>34</v>
      </c>
      <c r="P15" s="12" t="s">
        <v>22</v>
      </c>
      <c r="Q15" s="12" t="s">
        <v>23</v>
      </c>
      <c r="R15" s="25" t="s">
        <v>33</v>
      </c>
      <c r="S15" s="18" t="s">
        <v>34</v>
      </c>
      <c r="T15" s="12" t="s">
        <v>26</v>
      </c>
      <c r="U15" s="12" t="s">
        <v>30</v>
      </c>
    </row>
    <row r="16" spans="4:21" x14ac:dyDescent="0.3">
      <c r="F16" s="10"/>
      <c r="G16" s="11"/>
      <c r="H16" s="11"/>
      <c r="J16" s="19" t="s">
        <v>50</v>
      </c>
      <c r="K16" s="19">
        <v>104</v>
      </c>
      <c r="L16" s="20" t="s">
        <v>51</v>
      </c>
      <c r="M16" s="20" t="s">
        <v>52</v>
      </c>
    </row>
    <row r="17" spans="6:15" x14ac:dyDescent="0.3">
      <c r="F17" s="10"/>
      <c r="G17" s="11"/>
      <c r="H17" s="11"/>
      <c r="J17" s="15"/>
      <c r="K17" s="3"/>
      <c r="L17" s="13"/>
      <c r="M17" s="13"/>
    </row>
    <row r="18" spans="6:15" x14ac:dyDescent="0.3">
      <c r="F18" s="10"/>
      <c r="G18" s="11"/>
      <c r="H18" s="11"/>
      <c r="J18" s="15"/>
      <c r="K18" s="3"/>
      <c r="L18" s="13"/>
      <c r="M18" s="13"/>
    </row>
    <row r="23" spans="6:15" x14ac:dyDescent="0.3">
      <c r="L23" t="s">
        <v>46</v>
      </c>
    </row>
    <row r="25" spans="6:15" x14ac:dyDescent="0.3">
      <c r="F25" s="1" t="s">
        <v>38</v>
      </c>
      <c r="G25" s="1">
        <v>1</v>
      </c>
      <c r="H25" s="1" t="s">
        <v>3</v>
      </c>
      <c r="I25" s="48" t="s">
        <v>42</v>
      </c>
      <c r="J25" s="1" t="s">
        <v>39</v>
      </c>
      <c r="L25" s="1" t="s">
        <v>44</v>
      </c>
      <c r="M25" s="1">
        <v>1</v>
      </c>
      <c r="N25" s="1" t="s">
        <v>3</v>
      </c>
      <c r="O25" s="1" t="s">
        <v>39</v>
      </c>
    </row>
    <row r="26" spans="6:15" x14ac:dyDescent="0.3">
      <c r="F26" s="1" t="s">
        <v>45</v>
      </c>
      <c r="G26" s="1">
        <v>2</v>
      </c>
      <c r="H26" s="1" t="s">
        <v>7</v>
      </c>
      <c r="J26" s="1" t="s">
        <v>40</v>
      </c>
      <c r="K26" t="s">
        <v>43</v>
      </c>
      <c r="L26" s="1" t="s">
        <v>44</v>
      </c>
      <c r="M26" s="1">
        <v>1</v>
      </c>
      <c r="N26" s="1" t="s">
        <v>3</v>
      </c>
      <c r="O26" s="1" t="s">
        <v>40</v>
      </c>
    </row>
    <row r="27" spans="6:15" x14ac:dyDescent="0.3">
      <c r="J27" s="1" t="s">
        <v>41</v>
      </c>
      <c r="L27" s="1" t="s">
        <v>44</v>
      </c>
      <c r="M27" s="1">
        <v>1</v>
      </c>
      <c r="N27" s="1" t="s">
        <v>3</v>
      </c>
      <c r="O27" s="1" t="s">
        <v>41</v>
      </c>
    </row>
    <row r="28" spans="6:15" x14ac:dyDescent="0.3">
      <c r="L28" s="16" t="s">
        <v>45</v>
      </c>
      <c r="M28" s="16">
        <v>2</v>
      </c>
      <c r="N28" s="16" t="s">
        <v>7</v>
      </c>
      <c r="O28" s="16" t="s">
        <v>39</v>
      </c>
    </row>
    <row r="29" spans="6:15" x14ac:dyDescent="0.3">
      <c r="L29" s="16" t="s">
        <v>45</v>
      </c>
      <c r="M29" s="16">
        <v>2</v>
      </c>
      <c r="N29" s="16" t="s">
        <v>7</v>
      </c>
      <c r="O29" s="16" t="s">
        <v>40</v>
      </c>
    </row>
    <row r="30" spans="6:15" x14ac:dyDescent="0.3">
      <c r="L30" s="16" t="s">
        <v>45</v>
      </c>
      <c r="M30" s="16">
        <v>2</v>
      </c>
      <c r="N30" s="16" t="s">
        <v>7</v>
      </c>
      <c r="O30" s="16" t="s">
        <v>41</v>
      </c>
    </row>
  </sheetData>
  <mergeCells count="2">
    <mergeCell ref="F9:H9"/>
    <mergeCell ref="J9:M9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12"/>
  <sheetViews>
    <sheetView zoomScale="133" workbookViewId="0">
      <selection activeCell="I7" sqref="I7"/>
    </sheetView>
  </sheetViews>
  <sheetFormatPr defaultRowHeight="14.4" x14ac:dyDescent="0.3"/>
  <cols>
    <col min="5" max="5" width="12.109375" bestFit="1" customWidth="1"/>
    <col min="6" max="6" width="16.44140625" bestFit="1" customWidth="1"/>
    <col min="7" max="7" width="13.44140625" bestFit="1" customWidth="1"/>
    <col min="9" max="9" width="12.44140625" bestFit="1" customWidth="1"/>
    <col min="10" max="10" width="12.109375" bestFit="1" customWidth="1"/>
    <col min="11" max="11" width="15.77734375" bestFit="1" customWidth="1"/>
    <col min="12" max="12" width="6" bestFit="1" customWidth="1"/>
  </cols>
  <sheetData>
    <row r="7" spans="5:12" x14ac:dyDescent="0.3">
      <c r="E7" t="s">
        <v>35</v>
      </c>
      <c r="F7" t="s">
        <v>2</v>
      </c>
      <c r="G7" t="s">
        <v>3</v>
      </c>
      <c r="I7" t="s">
        <v>5</v>
      </c>
      <c r="J7" t="s">
        <v>35</v>
      </c>
      <c r="K7" t="s">
        <v>6</v>
      </c>
      <c r="L7" t="s">
        <v>7</v>
      </c>
    </row>
    <row r="8" spans="5:12" x14ac:dyDescent="0.3">
      <c r="E8" s="6" t="s">
        <v>28</v>
      </c>
      <c r="F8" s="6" t="s">
        <v>21</v>
      </c>
      <c r="G8" s="6" t="s">
        <v>23</v>
      </c>
      <c r="I8" s="6" t="s">
        <v>27</v>
      </c>
      <c r="J8" s="6" t="s">
        <v>28</v>
      </c>
      <c r="K8" s="6" t="s">
        <v>19</v>
      </c>
      <c r="L8" s="6" t="s">
        <v>14</v>
      </c>
    </row>
    <row r="9" spans="5:12" x14ac:dyDescent="0.3">
      <c r="E9" s="6" t="s">
        <v>36</v>
      </c>
      <c r="F9" s="6" t="s">
        <v>15</v>
      </c>
      <c r="G9" s="6" t="s">
        <v>23</v>
      </c>
      <c r="I9" s="6" t="s">
        <v>29</v>
      </c>
      <c r="J9" s="6" t="s">
        <v>28</v>
      </c>
      <c r="K9" s="6" t="s">
        <v>20</v>
      </c>
      <c r="L9" s="6" t="s">
        <v>30</v>
      </c>
    </row>
    <row r="10" spans="5:12" x14ac:dyDescent="0.3">
      <c r="E10" s="6" t="s">
        <v>94</v>
      </c>
      <c r="F10" s="6" t="s">
        <v>22</v>
      </c>
      <c r="G10" s="6" t="s">
        <v>23</v>
      </c>
      <c r="I10" s="6" t="s">
        <v>31</v>
      </c>
      <c r="J10" s="6" t="s">
        <v>36</v>
      </c>
      <c r="K10" s="6" t="s">
        <v>24</v>
      </c>
      <c r="L10" s="6" t="s">
        <v>14</v>
      </c>
    </row>
    <row r="11" spans="5:12" x14ac:dyDescent="0.3">
      <c r="I11" s="6" t="s">
        <v>32</v>
      </c>
      <c r="J11" s="6" t="s">
        <v>36</v>
      </c>
      <c r="K11" s="6" t="s">
        <v>25</v>
      </c>
      <c r="L11" s="6" t="s">
        <v>30</v>
      </c>
    </row>
    <row r="12" spans="5:12" x14ac:dyDescent="0.3">
      <c r="I12" s="6" t="s">
        <v>33</v>
      </c>
      <c r="J12" s="6" t="s">
        <v>94</v>
      </c>
      <c r="K12" s="6" t="s">
        <v>26</v>
      </c>
      <c r="L12" s="6" t="s">
        <v>30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L31"/>
  <sheetViews>
    <sheetView showGridLines="0" topLeftCell="D1" zoomScale="158" workbookViewId="0">
      <selection activeCell="F27" sqref="F27:H31"/>
    </sheetView>
  </sheetViews>
  <sheetFormatPr defaultRowHeight="14.4" x14ac:dyDescent="0.3"/>
  <cols>
    <col min="7" max="7" width="13.77734375" bestFit="1" customWidth="1"/>
    <col min="8" max="8" width="4.88671875" bestFit="1" customWidth="1"/>
    <col min="9" max="9" width="10.5546875" bestFit="1" customWidth="1"/>
    <col min="10" max="10" width="9.77734375" bestFit="1" customWidth="1"/>
    <col min="11" max="11" width="12.88671875" bestFit="1" customWidth="1"/>
    <col min="12" max="12" width="5" bestFit="1" customWidth="1"/>
  </cols>
  <sheetData>
    <row r="8" spans="7:12" x14ac:dyDescent="0.3">
      <c r="G8" s="49" t="s">
        <v>4</v>
      </c>
      <c r="H8" s="49"/>
      <c r="I8" s="49"/>
      <c r="J8" s="49"/>
      <c r="K8" s="49"/>
      <c r="L8" s="49"/>
    </row>
    <row r="9" spans="7:12" x14ac:dyDescent="0.3">
      <c r="G9" s="1" t="s">
        <v>2</v>
      </c>
      <c r="H9" s="1" t="s">
        <v>3</v>
      </c>
      <c r="I9" s="3" t="s">
        <v>1</v>
      </c>
      <c r="J9" s="2" t="s">
        <v>5</v>
      </c>
      <c r="K9" s="1" t="s">
        <v>6</v>
      </c>
      <c r="L9" s="1" t="s">
        <v>7</v>
      </c>
    </row>
    <row r="10" spans="7:12" x14ac:dyDescent="0.3">
      <c r="G10" s="1" t="s">
        <v>11</v>
      </c>
      <c r="H10" s="1" t="s">
        <v>12</v>
      </c>
      <c r="I10" s="3">
        <v>101</v>
      </c>
      <c r="J10" s="2">
        <v>201</v>
      </c>
      <c r="K10" s="1" t="s">
        <v>13</v>
      </c>
      <c r="L10" s="1" t="s">
        <v>14</v>
      </c>
    </row>
    <row r="11" spans="7:12" x14ac:dyDescent="0.3">
      <c r="G11" s="1" t="s">
        <v>11</v>
      </c>
      <c r="H11" s="1" t="s">
        <v>12</v>
      </c>
      <c r="I11" s="3">
        <v>101</v>
      </c>
      <c r="J11" s="2">
        <v>202</v>
      </c>
      <c r="K11" s="1" t="s">
        <v>15</v>
      </c>
      <c r="L11" s="1" t="s">
        <v>14</v>
      </c>
    </row>
    <row r="12" spans="7:12" x14ac:dyDescent="0.3">
      <c r="G12" s="1" t="s">
        <v>11</v>
      </c>
      <c r="H12" s="1" t="s">
        <v>12</v>
      </c>
      <c r="I12" s="3">
        <v>101</v>
      </c>
      <c r="J12" s="2"/>
      <c r="K12" s="1" t="s">
        <v>16</v>
      </c>
      <c r="L12" s="1"/>
    </row>
    <row r="13" spans="7:12" x14ac:dyDescent="0.3">
      <c r="G13" s="1" t="s">
        <v>11</v>
      </c>
      <c r="H13" s="1" t="s">
        <v>12</v>
      </c>
      <c r="I13" s="3">
        <v>101</v>
      </c>
      <c r="J13" s="2"/>
      <c r="K13" s="1" t="s">
        <v>17</v>
      </c>
      <c r="L13" s="1"/>
    </row>
    <row r="14" spans="7:12" x14ac:dyDescent="0.3">
      <c r="G14" s="1" t="s">
        <v>11</v>
      </c>
      <c r="H14" s="1" t="s">
        <v>12</v>
      </c>
      <c r="I14" s="3">
        <v>101</v>
      </c>
      <c r="J14" s="2"/>
      <c r="K14" s="1" t="s">
        <v>18</v>
      </c>
      <c r="L14" s="1"/>
    </row>
    <row r="15" spans="7:12" x14ac:dyDescent="0.3">
      <c r="G15" s="1" t="s">
        <v>11</v>
      </c>
      <c r="H15" s="1" t="s">
        <v>12</v>
      </c>
      <c r="I15" s="3">
        <v>101</v>
      </c>
      <c r="J15" s="2"/>
      <c r="K15" s="1" t="s">
        <v>13</v>
      </c>
      <c r="L15" s="1"/>
    </row>
    <row r="16" spans="7:12" x14ac:dyDescent="0.3">
      <c r="G16" s="1" t="s">
        <v>11</v>
      </c>
      <c r="H16" s="1" t="s">
        <v>12</v>
      </c>
      <c r="I16" s="3">
        <v>101</v>
      </c>
      <c r="J16" s="2"/>
      <c r="K16" s="1" t="s">
        <v>15</v>
      </c>
      <c r="L16" s="1"/>
    </row>
    <row r="17" spans="6:12" x14ac:dyDescent="0.3">
      <c r="G17" s="1" t="s">
        <v>11</v>
      </c>
      <c r="H17" s="1" t="s">
        <v>12</v>
      </c>
      <c r="I17" s="3">
        <v>101</v>
      </c>
      <c r="J17" s="2"/>
      <c r="K17" s="1" t="s">
        <v>16</v>
      </c>
      <c r="L17" s="1"/>
    </row>
    <row r="18" spans="6:12" x14ac:dyDescent="0.3">
      <c r="G18" s="1" t="s">
        <v>11</v>
      </c>
      <c r="H18" s="1" t="s">
        <v>12</v>
      </c>
      <c r="I18" s="3">
        <v>101</v>
      </c>
      <c r="K18" s="1" t="s">
        <v>17</v>
      </c>
    </row>
    <row r="19" spans="6:12" x14ac:dyDescent="0.3">
      <c r="G19" s="1" t="s">
        <v>11</v>
      </c>
      <c r="H19" s="1" t="s">
        <v>12</v>
      </c>
      <c r="I19" s="3">
        <v>101</v>
      </c>
      <c r="K19" s="1" t="s">
        <v>18</v>
      </c>
    </row>
    <row r="27" spans="6:12" x14ac:dyDescent="0.3">
      <c r="F27" t="s">
        <v>59</v>
      </c>
    </row>
    <row r="28" spans="6:12" x14ac:dyDescent="0.3">
      <c r="F28" t="s">
        <v>60</v>
      </c>
    </row>
    <row r="29" spans="6:12" x14ac:dyDescent="0.3">
      <c r="F29" t="s">
        <v>61</v>
      </c>
    </row>
    <row r="30" spans="6:12" x14ac:dyDescent="0.3">
      <c r="F30" t="s">
        <v>62</v>
      </c>
    </row>
    <row r="31" spans="6:12" x14ac:dyDescent="0.3">
      <c r="F31" t="s">
        <v>63</v>
      </c>
    </row>
  </sheetData>
  <mergeCells count="1">
    <mergeCell ref="G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zoomScale="102" zoomScaleNormal="130" workbookViewId="0">
      <selection activeCell="C19" sqref="A1:XFD1048576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5"/>
      <c r="E3" t="s">
        <v>57</v>
      </c>
      <c r="F3" t="s">
        <v>65</v>
      </c>
    </row>
    <row r="4" spans="2:18" x14ac:dyDescent="0.3">
      <c r="D4" s="4"/>
      <c r="E4" t="s">
        <v>58</v>
      </c>
    </row>
    <row r="6" spans="2:18" x14ac:dyDescent="0.3">
      <c r="B6" s="50" t="s">
        <v>0</v>
      </c>
      <c r="C6" s="50"/>
      <c r="D6" s="50"/>
      <c r="F6" s="50" t="s">
        <v>4</v>
      </c>
      <c r="G6" s="50"/>
      <c r="H6" s="50"/>
      <c r="O6" s="50" t="s">
        <v>67</v>
      </c>
      <c r="P6" s="50"/>
      <c r="Q6" s="50"/>
      <c r="R6" s="50"/>
    </row>
    <row r="7" spans="2:18" ht="15" thickBot="1" x14ac:dyDescent="0.35">
      <c r="B7" t="s">
        <v>35</v>
      </c>
      <c r="C7" t="s">
        <v>2</v>
      </c>
      <c r="D7" t="s">
        <v>3</v>
      </c>
      <c r="F7" t="s">
        <v>5</v>
      </c>
      <c r="G7" t="s">
        <v>37</v>
      </c>
      <c r="H7" t="s">
        <v>6</v>
      </c>
      <c r="I7" t="s">
        <v>74</v>
      </c>
      <c r="J7" t="s">
        <v>75</v>
      </c>
      <c r="K7" t="s">
        <v>76</v>
      </c>
      <c r="L7" t="s">
        <v>80</v>
      </c>
      <c r="M7" t="s">
        <v>86</v>
      </c>
      <c r="O7" t="s">
        <v>68</v>
      </c>
      <c r="P7" t="s">
        <v>69</v>
      </c>
      <c r="Q7" t="s">
        <v>70</v>
      </c>
      <c r="R7" t="s">
        <v>71</v>
      </c>
    </row>
    <row r="8" spans="2:18" x14ac:dyDescent="0.3">
      <c r="B8" s="31" t="s">
        <v>28</v>
      </c>
      <c r="C8" s="6" t="s">
        <v>21</v>
      </c>
      <c r="D8" s="6" t="s">
        <v>23</v>
      </c>
      <c r="F8" s="32" t="s">
        <v>27</v>
      </c>
      <c r="G8" s="33" t="s">
        <v>28</v>
      </c>
      <c r="H8" s="6" t="s">
        <v>19</v>
      </c>
      <c r="I8" s="34">
        <v>18000</v>
      </c>
      <c r="J8" s="35"/>
      <c r="K8" s="39"/>
      <c r="L8" s="34"/>
      <c r="M8" s="34"/>
      <c r="N8" s="34"/>
      <c r="O8" s="5">
        <v>1</v>
      </c>
      <c r="P8" t="s">
        <v>44</v>
      </c>
      <c r="Q8">
        <v>123</v>
      </c>
      <c r="R8" s="4">
        <v>201</v>
      </c>
    </row>
    <row r="9" spans="2:18" x14ac:dyDescent="0.3">
      <c r="B9" s="31" t="s">
        <v>36</v>
      </c>
      <c r="C9" s="6" t="s">
        <v>15</v>
      </c>
      <c r="D9" s="6" t="s">
        <v>23</v>
      </c>
      <c r="E9" s="6"/>
      <c r="F9" s="32" t="s">
        <v>29</v>
      </c>
      <c r="G9" s="33" t="s">
        <v>28</v>
      </c>
      <c r="H9" s="6" t="s">
        <v>20</v>
      </c>
      <c r="I9" s="34">
        <v>8000</v>
      </c>
      <c r="J9" s="6">
        <f>SUM(I8:I9)</f>
        <v>26000</v>
      </c>
      <c r="K9" s="40" t="s">
        <v>78</v>
      </c>
      <c r="L9" s="34" t="s">
        <v>81</v>
      </c>
      <c r="M9" s="6">
        <f>MAX(I8:I9)</f>
        <v>18000</v>
      </c>
      <c r="N9" s="34"/>
      <c r="O9" s="5">
        <v>2</v>
      </c>
      <c r="P9" t="s">
        <v>72</v>
      </c>
      <c r="Q9">
        <v>456</v>
      </c>
      <c r="R9" s="4">
        <v>203</v>
      </c>
    </row>
    <row r="10" spans="2:18" x14ac:dyDescent="0.3">
      <c r="B10" s="31" t="s">
        <v>34</v>
      </c>
      <c r="C10" s="6" t="s">
        <v>22</v>
      </c>
      <c r="D10" s="6" t="s">
        <v>23</v>
      </c>
      <c r="E10" s="6"/>
      <c r="F10" s="32" t="s">
        <v>31</v>
      </c>
      <c r="G10" s="33" t="s">
        <v>36</v>
      </c>
      <c r="H10" s="6" t="s">
        <v>24</v>
      </c>
      <c r="I10" s="34">
        <v>5000</v>
      </c>
      <c r="J10" s="36"/>
      <c r="K10" s="41"/>
      <c r="L10" s="34"/>
      <c r="M10" s="34"/>
      <c r="N10" s="34"/>
      <c r="O10" s="5">
        <v>3</v>
      </c>
      <c r="P10" t="s">
        <v>45</v>
      </c>
      <c r="Q10">
        <v>789</v>
      </c>
      <c r="R10" s="4">
        <v>204</v>
      </c>
    </row>
    <row r="11" spans="2:18" x14ac:dyDescent="0.3">
      <c r="B11" s="31" t="s">
        <v>54</v>
      </c>
      <c r="C11" s="6" t="s">
        <v>48</v>
      </c>
      <c r="D11" s="6" t="s">
        <v>23</v>
      </c>
      <c r="E11" s="6"/>
      <c r="F11" s="32" t="s">
        <v>32</v>
      </c>
      <c r="G11" s="33" t="s">
        <v>36</v>
      </c>
      <c r="H11" s="6" t="s">
        <v>25</v>
      </c>
      <c r="I11" s="34">
        <v>3000</v>
      </c>
      <c r="J11" s="36">
        <v>8000</v>
      </c>
      <c r="K11" s="41" t="s">
        <v>77</v>
      </c>
      <c r="L11" s="34" t="s">
        <v>83</v>
      </c>
      <c r="M11" s="34" t="s">
        <v>82</v>
      </c>
      <c r="N11" s="34"/>
    </row>
    <row r="12" spans="2:18" x14ac:dyDescent="0.3">
      <c r="B12" s="31" t="s">
        <v>53</v>
      </c>
      <c r="C12" s="6" t="s">
        <v>55</v>
      </c>
      <c r="D12" s="6" t="s">
        <v>23</v>
      </c>
      <c r="E12" s="6"/>
      <c r="F12" s="32" t="s">
        <v>33</v>
      </c>
      <c r="G12" s="33" t="s">
        <v>34</v>
      </c>
      <c r="H12" s="6" t="s">
        <v>26</v>
      </c>
      <c r="I12" s="34">
        <v>3000</v>
      </c>
      <c r="J12" s="37">
        <v>3000</v>
      </c>
      <c r="K12" s="42" t="s">
        <v>83</v>
      </c>
      <c r="L12" s="34" t="s">
        <v>83</v>
      </c>
      <c r="M12" s="34" t="s">
        <v>83</v>
      </c>
      <c r="N12" s="34"/>
    </row>
    <row r="13" spans="2:18" x14ac:dyDescent="0.3">
      <c r="B13" s="6" t="s">
        <v>57</v>
      </c>
      <c r="C13" s="6"/>
      <c r="D13" s="6"/>
      <c r="E13" s="6"/>
      <c r="F13" s="32" t="s">
        <v>50</v>
      </c>
      <c r="G13" s="33" t="s">
        <v>64</v>
      </c>
      <c r="H13" s="6" t="s">
        <v>56</v>
      </c>
      <c r="I13" s="34">
        <v>2000</v>
      </c>
      <c r="J13" s="38"/>
      <c r="K13" s="43"/>
      <c r="L13" s="34"/>
      <c r="M13" s="34"/>
      <c r="N13" s="34"/>
    </row>
    <row r="14" spans="2:18" ht="15" thickBot="1" x14ac:dyDescent="0.35">
      <c r="C14" s="6"/>
      <c r="D14" s="6"/>
      <c r="E14" s="6"/>
      <c r="F14" s="32" t="s">
        <v>66</v>
      </c>
      <c r="G14" s="33" t="s">
        <v>64</v>
      </c>
      <c r="H14" s="6" t="s">
        <v>13</v>
      </c>
      <c r="I14" s="34">
        <v>1090</v>
      </c>
      <c r="J14" s="38">
        <v>3090</v>
      </c>
      <c r="K14" s="44" t="s">
        <v>79</v>
      </c>
      <c r="L14" s="34" t="s">
        <v>85</v>
      </c>
      <c r="M14" s="34" t="s">
        <v>84</v>
      </c>
      <c r="N14" s="34"/>
    </row>
    <row r="15" spans="2:18" x14ac:dyDescent="0.3">
      <c r="C15" s="6"/>
      <c r="D15" s="6"/>
      <c r="E15" s="6"/>
      <c r="F15" s="6" t="s">
        <v>57</v>
      </c>
      <c r="G15" s="6" t="s">
        <v>58</v>
      </c>
      <c r="H15" s="6"/>
      <c r="I15" s="6"/>
      <c r="J15" s="6"/>
      <c r="K15" s="6"/>
      <c r="L15" s="6"/>
      <c r="M15" s="6"/>
      <c r="N15" s="6"/>
    </row>
    <row r="16" spans="2:18" x14ac:dyDescent="0.3">
      <c r="F16" s="6"/>
      <c r="G16" s="6">
        <v>107</v>
      </c>
      <c r="H16" s="6"/>
      <c r="I16" s="6"/>
      <c r="J16" s="6"/>
      <c r="K16" s="6"/>
      <c r="L16" s="6"/>
      <c r="M16" s="6"/>
      <c r="N16" s="6"/>
    </row>
    <row r="19" spans="3:10" x14ac:dyDescent="0.3">
      <c r="F19" t="s">
        <v>73</v>
      </c>
    </row>
    <row r="20" spans="3:10" x14ac:dyDescent="0.3">
      <c r="J20" t="s">
        <v>87</v>
      </c>
    </row>
    <row r="21" spans="3:10" x14ac:dyDescent="0.3">
      <c r="F21" s="30"/>
    </row>
    <row r="23" spans="3:10" x14ac:dyDescent="0.3">
      <c r="C23" t="s">
        <v>95</v>
      </c>
    </row>
    <row r="24" spans="3:10" x14ac:dyDescent="0.3">
      <c r="H24">
        <v>3</v>
      </c>
    </row>
    <row r="25" spans="3:10" x14ac:dyDescent="0.3">
      <c r="H25">
        <v>3</v>
      </c>
    </row>
    <row r="26" spans="3:10" x14ac:dyDescent="0.3">
      <c r="H26">
        <v>6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5"/>
  <sheetViews>
    <sheetView tabSelected="1" zoomScale="109" workbookViewId="0">
      <selection activeCell="N17" sqref="N17:P17"/>
    </sheetView>
  </sheetViews>
  <sheetFormatPr defaultRowHeight="14.4" x14ac:dyDescent="0.3"/>
  <cols>
    <col min="2" max="2" width="13.109375" bestFit="1" customWidth="1"/>
    <col min="3" max="3" width="16.44140625" bestFit="1" customWidth="1"/>
    <col min="4" max="4" width="14.21875" bestFit="1" customWidth="1"/>
    <col min="5" max="5" width="7.21875" bestFit="1" customWidth="1"/>
    <col min="6" max="6" width="14.6640625" bestFit="1" customWidth="1"/>
    <col min="7" max="7" width="13.109375" bestFit="1" customWidth="1"/>
    <col min="8" max="8" width="12.44140625" bestFit="1" customWidth="1"/>
    <col min="9" max="9" width="15.77734375" bestFit="1" customWidth="1"/>
    <col min="10" max="10" width="11.109375" bestFit="1" customWidth="1"/>
    <col min="11" max="11" width="11.33203125" bestFit="1" customWidth="1"/>
    <col min="12" max="12" width="8.33203125" bestFit="1" customWidth="1"/>
    <col min="13" max="13" width="11.5546875" bestFit="1" customWidth="1"/>
    <col min="14" max="14" width="11.21875" bestFit="1" customWidth="1"/>
    <col min="15" max="15" width="11.44140625" bestFit="1" customWidth="1"/>
    <col min="16" max="16" width="4" bestFit="1" customWidth="1"/>
    <col min="17" max="17" width="11.88671875" bestFit="1" customWidth="1"/>
    <col min="18" max="18" width="11.33203125" bestFit="1" customWidth="1"/>
  </cols>
  <sheetData>
    <row r="3" spans="2:15" x14ac:dyDescent="0.3">
      <c r="D3" s="5"/>
      <c r="E3" t="s">
        <v>57</v>
      </c>
    </row>
    <row r="4" spans="2:15" x14ac:dyDescent="0.3">
      <c r="D4" s="4"/>
      <c r="E4" t="s">
        <v>58</v>
      </c>
    </row>
    <row r="6" spans="2:15" x14ac:dyDescent="0.3">
      <c r="B6" s="50" t="s">
        <v>0</v>
      </c>
      <c r="C6" s="50"/>
      <c r="D6" s="50"/>
      <c r="G6" s="50" t="s">
        <v>4</v>
      </c>
      <c r="H6" s="50"/>
      <c r="I6" s="50"/>
      <c r="J6" s="50"/>
      <c r="L6" s="50" t="s">
        <v>67</v>
      </c>
      <c r="M6" s="50"/>
      <c r="N6" s="50"/>
      <c r="O6" s="50"/>
    </row>
    <row r="7" spans="2:15" x14ac:dyDescent="0.3">
      <c r="B7" t="s">
        <v>1</v>
      </c>
      <c r="C7" t="s">
        <v>2</v>
      </c>
      <c r="D7" t="s">
        <v>99</v>
      </c>
      <c r="G7" s="4" t="s">
        <v>1</v>
      </c>
      <c r="H7" s="5" t="s">
        <v>5</v>
      </c>
      <c r="I7" t="s">
        <v>6</v>
      </c>
      <c r="J7" t="s">
        <v>100</v>
      </c>
      <c r="L7" t="s">
        <v>68</v>
      </c>
      <c r="M7" t="s">
        <v>69</v>
      </c>
      <c r="N7" t="s">
        <v>70</v>
      </c>
      <c r="O7" t="s">
        <v>71</v>
      </c>
    </row>
    <row r="8" spans="2:15" x14ac:dyDescent="0.3">
      <c r="B8" s="31" t="s">
        <v>28</v>
      </c>
      <c r="C8" s="6" t="s">
        <v>21</v>
      </c>
      <c r="D8" s="6" t="s">
        <v>23</v>
      </c>
      <c r="G8" s="4" t="s">
        <v>28</v>
      </c>
      <c r="H8" s="5" t="s">
        <v>27</v>
      </c>
      <c r="I8" t="s">
        <v>19</v>
      </c>
      <c r="J8" s="51">
        <v>5600.89</v>
      </c>
      <c r="K8" s="34"/>
      <c r="L8" s="5">
        <v>1</v>
      </c>
      <c r="M8" t="s">
        <v>44</v>
      </c>
      <c r="N8">
        <v>123</v>
      </c>
      <c r="O8" s="4">
        <v>201</v>
      </c>
    </row>
    <row r="9" spans="2:15" x14ac:dyDescent="0.3">
      <c r="B9" s="31" t="s">
        <v>36</v>
      </c>
      <c r="C9" s="6" t="s">
        <v>15</v>
      </c>
      <c r="D9" s="6" t="s">
        <v>23</v>
      </c>
      <c r="G9" s="4" t="s">
        <v>28</v>
      </c>
      <c r="H9" s="5" t="s">
        <v>29</v>
      </c>
      <c r="I9" t="s">
        <v>20</v>
      </c>
      <c r="J9" s="51">
        <v>5006.8900000000003</v>
      </c>
      <c r="K9" s="34"/>
      <c r="L9" s="5">
        <v>2</v>
      </c>
      <c r="M9" t="s">
        <v>72</v>
      </c>
      <c r="N9">
        <v>456</v>
      </c>
      <c r="O9" s="4">
        <v>203</v>
      </c>
    </row>
    <row r="10" spans="2:15" x14ac:dyDescent="0.3">
      <c r="B10" s="31" t="s">
        <v>34</v>
      </c>
      <c r="C10" s="6" t="s">
        <v>22</v>
      </c>
      <c r="D10" s="6" t="s">
        <v>23</v>
      </c>
      <c r="G10" s="4" t="s">
        <v>36</v>
      </c>
      <c r="H10" s="5" t="s">
        <v>31</v>
      </c>
      <c r="I10" t="s">
        <v>24</v>
      </c>
      <c r="J10" s="51">
        <v>5876.89</v>
      </c>
      <c r="K10" s="34"/>
      <c r="L10" s="5">
        <v>3</v>
      </c>
      <c r="M10" t="s">
        <v>45</v>
      </c>
      <c r="N10">
        <v>789</v>
      </c>
      <c r="O10" s="4">
        <v>204</v>
      </c>
    </row>
    <row r="11" spans="2:15" x14ac:dyDescent="0.3">
      <c r="B11" s="31" t="s">
        <v>54</v>
      </c>
      <c r="C11" s="6" t="s">
        <v>48</v>
      </c>
      <c r="D11" s="6" t="s">
        <v>23</v>
      </c>
      <c r="G11" s="4" t="s">
        <v>36</v>
      </c>
      <c r="H11" s="5" t="s">
        <v>32</v>
      </c>
      <c r="I11" t="s">
        <v>25</v>
      </c>
      <c r="J11" s="51">
        <v>59886.89</v>
      </c>
      <c r="K11" s="34"/>
    </row>
    <row r="12" spans="2:15" x14ac:dyDescent="0.3">
      <c r="B12" s="31" t="s">
        <v>53</v>
      </c>
      <c r="C12" s="6" t="s">
        <v>55</v>
      </c>
      <c r="D12" s="6" t="s">
        <v>23</v>
      </c>
      <c r="G12" s="4" t="s">
        <v>53</v>
      </c>
      <c r="H12" s="5" t="s">
        <v>33</v>
      </c>
      <c r="I12" t="s">
        <v>98</v>
      </c>
      <c r="J12" s="51">
        <v>54446.89</v>
      </c>
      <c r="K12" s="34"/>
    </row>
    <row r="13" spans="2:15" x14ac:dyDescent="0.3">
      <c r="B13" s="6" t="s">
        <v>57</v>
      </c>
      <c r="C13" s="6"/>
      <c r="D13" s="6"/>
      <c r="G13" s="4" t="s">
        <v>64</v>
      </c>
      <c r="H13" s="5" t="s">
        <v>50</v>
      </c>
      <c r="I13" t="s">
        <v>96</v>
      </c>
      <c r="J13" s="51">
        <v>5226.8900000000003</v>
      </c>
      <c r="K13" s="34"/>
    </row>
    <row r="14" spans="2:15" x14ac:dyDescent="0.3">
      <c r="C14" s="6"/>
      <c r="D14" s="6"/>
      <c r="G14" s="4" t="s">
        <v>64</v>
      </c>
      <c r="H14" s="5" t="s">
        <v>66</v>
      </c>
      <c r="I14" t="s">
        <v>97</v>
      </c>
      <c r="J14" s="51">
        <v>5787876.8899999997</v>
      </c>
      <c r="K14" s="34"/>
    </row>
    <row r="15" spans="2:15" x14ac:dyDescent="0.3">
      <c r="C15" s="6"/>
      <c r="D15" s="6"/>
      <c r="K15" s="6"/>
    </row>
    <row r="16" spans="2:15" x14ac:dyDescent="0.3">
      <c r="K16" s="6"/>
    </row>
    <row r="17" spans="12:18" x14ac:dyDescent="0.3">
      <c r="N17" s="50" t="s">
        <v>103</v>
      </c>
      <c r="O17" s="50"/>
      <c r="P17" s="50"/>
    </row>
    <row r="18" spans="12:18" x14ac:dyDescent="0.3">
      <c r="L18">
        <v>101</v>
      </c>
      <c r="M18" t="s">
        <v>21</v>
      </c>
      <c r="N18" t="s">
        <v>101</v>
      </c>
      <c r="O18">
        <v>101</v>
      </c>
      <c r="P18">
        <v>201</v>
      </c>
      <c r="Q18" t="s">
        <v>19</v>
      </c>
      <c r="R18">
        <v>5600.89</v>
      </c>
    </row>
    <row r="19" spans="12:18" x14ac:dyDescent="0.3">
      <c r="L19">
        <v>101</v>
      </c>
      <c r="M19" t="s">
        <v>21</v>
      </c>
      <c r="N19" t="s">
        <v>101</v>
      </c>
      <c r="O19">
        <v>101</v>
      </c>
      <c r="P19">
        <v>202</v>
      </c>
      <c r="Q19" t="s">
        <v>20</v>
      </c>
      <c r="R19">
        <v>5006.8900000000003</v>
      </c>
    </row>
    <row r="20" spans="12:18" x14ac:dyDescent="0.3">
      <c r="L20">
        <v>102</v>
      </c>
      <c r="M20" t="s">
        <v>15</v>
      </c>
      <c r="N20" t="s">
        <v>101</v>
      </c>
      <c r="O20">
        <v>102</v>
      </c>
      <c r="P20">
        <v>203</v>
      </c>
      <c r="Q20" t="s">
        <v>24</v>
      </c>
      <c r="R20">
        <v>5876.89</v>
      </c>
    </row>
    <row r="21" spans="12:18" x14ac:dyDescent="0.3">
      <c r="L21">
        <v>102</v>
      </c>
      <c r="M21" t="s">
        <v>15</v>
      </c>
      <c r="N21" t="s">
        <v>101</v>
      </c>
      <c r="O21">
        <v>102</v>
      </c>
      <c r="P21">
        <v>204</v>
      </c>
      <c r="Q21" t="s">
        <v>25</v>
      </c>
      <c r="R21">
        <v>59886.89</v>
      </c>
    </row>
    <row r="22" spans="12:18" x14ac:dyDescent="0.3">
      <c r="L22">
        <v>105</v>
      </c>
      <c r="M22" t="s">
        <v>55</v>
      </c>
      <c r="N22" t="s">
        <v>101</v>
      </c>
      <c r="O22">
        <v>105</v>
      </c>
      <c r="P22">
        <v>205</v>
      </c>
      <c r="Q22" t="s">
        <v>98</v>
      </c>
      <c r="R22">
        <v>54446.89</v>
      </c>
    </row>
    <row r="24" spans="12:18" x14ac:dyDescent="0.3">
      <c r="N24" s="50" t="s">
        <v>104</v>
      </c>
      <c r="O24" s="50"/>
      <c r="P24" s="50"/>
    </row>
    <row r="25" spans="12:18" x14ac:dyDescent="0.3">
      <c r="L25">
        <v>101</v>
      </c>
      <c r="M25" t="s">
        <v>21</v>
      </c>
      <c r="N25" t="s">
        <v>101</v>
      </c>
      <c r="O25">
        <v>101</v>
      </c>
      <c r="P25">
        <v>201</v>
      </c>
      <c r="Q25" t="s">
        <v>19</v>
      </c>
      <c r="R25">
        <v>5600.89</v>
      </c>
    </row>
    <row r="26" spans="12:18" x14ac:dyDescent="0.3">
      <c r="L26">
        <v>101</v>
      </c>
      <c r="M26" t="s">
        <v>21</v>
      </c>
      <c r="N26" t="s">
        <v>101</v>
      </c>
      <c r="O26">
        <v>101</v>
      </c>
      <c r="P26">
        <v>202</v>
      </c>
      <c r="Q26" t="s">
        <v>20</v>
      </c>
      <c r="R26">
        <v>5006.8900000000003</v>
      </c>
    </row>
    <row r="27" spans="12:18" x14ac:dyDescent="0.3">
      <c r="L27">
        <v>102</v>
      </c>
      <c r="M27" t="s">
        <v>15</v>
      </c>
      <c r="N27" t="s">
        <v>101</v>
      </c>
      <c r="O27">
        <v>102</v>
      </c>
      <c r="P27">
        <v>203</v>
      </c>
      <c r="Q27" t="s">
        <v>24</v>
      </c>
      <c r="R27">
        <v>5876.89</v>
      </c>
    </row>
    <row r="28" spans="12:18" x14ac:dyDescent="0.3">
      <c r="L28">
        <v>102</v>
      </c>
      <c r="M28" t="s">
        <v>15</v>
      </c>
      <c r="N28" t="s">
        <v>101</v>
      </c>
      <c r="O28">
        <v>102</v>
      </c>
      <c r="P28">
        <v>204</v>
      </c>
      <c r="Q28" t="s">
        <v>25</v>
      </c>
      <c r="R28">
        <v>59886.89</v>
      </c>
    </row>
    <row r="29" spans="12:18" x14ac:dyDescent="0.3">
      <c r="L29">
        <v>103</v>
      </c>
      <c r="M29" t="s">
        <v>22</v>
      </c>
      <c r="N29" t="s">
        <v>23</v>
      </c>
      <c r="O29" t="s">
        <v>102</v>
      </c>
      <c r="P29" t="s">
        <v>102</v>
      </c>
      <c r="Q29" t="s">
        <v>102</v>
      </c>
      <c r="R29" t="s">
        <v>102</v>
      </c>
    </row>
    <row r="30" spans="12:18" x14ac:dyDescent="0.3">
      <c r="L30">
        <v>104</v>
      </c>
      <c r="M30" t="s">
        <v>48</v>
      </c>
      <c r="N30" t="s">
        <v>101</v>
      </c>
      <c r="O30" t="s">
        <v>102</v>
      </c>
      <c r="P30" t="s">
        <v>102</v>
      </c>
      <c r="Q30" t="s">
        <v>102</v>
      </c>
      <c r="R30" t="s">
        <v>102</v>
      </c>
    </row>
    <row r="31" spans="12:18" x14ac:dyDescent="0.3">
      <c r="L31">
        <v>105</v>
      </c>
      <c r="M31" t="s">
        <v>55</v>
      </c>
      <c r="N31" t="s">
        <v>101</v>
      </c>
      <c r="O31">
        <v>105</v>
      </c>
      <c r="P31">
        <v>205</v>
      </c>
      <c r="Q31" t="s">
        <v>98</v>
      </c>
      <c r="R31">
        <v>54446.89</v>
      </c>
    </row>
    <row r="33" spans="12:18" x14ac:dyDescent="0.3">
      <c r="N33" s="50" t="s">
        <v>105</v>
      </c>
      <c r="O33" s="50"/>
      <c r="P33" s="50"/>
    </row>
    <row r="34" spans="12:18" x14ac:dyDescent="0.3">
      <c r="L34">
        <v>101</v>
      </c>
      <c r="M34" t="s">
        <v>21</v>
      </c>
      <c r="N34" t="s">
        <v>101</v>
      </c>
      <c r="O34">
        <v>101</v>
      </c>
      <c r="P34">
        <v>201</v>
      </c>
      <c r="Q34" t="s">
        <v>19</v>
      </c>
      <c r="R34">
        <v>5600.89</v>
      </c>
    </row>
    <row r="35" spans="12:18" x14ac:dyDescent="0.3">
      <c r="L35">
        <v>101</v>
      </c>
      <c r="M35" t="s">
        <v>21</v>
      </c>
      <c r="N35" t="s">
        <v>101</v>
      </c>
      <c r="O35">
        <v>101</v>
      </c>
      <c r="P35">
        <v>202</v>
      </c>
      <c r="Q35" t="s">
        <v>20</v>
      </c>
      <c r="R35">
        <v>5006.8900000000003</v>
      </c>
    </row>
    <row r="36" spans="12:18" x14ac:dyDescent="0.3">
      <c r="L36">
        <v>102</v>
      </c>
      <c r="M36" t="s">
        <v>15</v>
      </c>
      <c r="N36" t="s">
        <v>101</v>
      </c>
      <c r="O36">
        <v>102</v>
      </c>
      <c r="P36">
        <v>203</v>
      </c>
      <c r="Q36" t="s">
        <v>24</v>
      </c>
      <c r="R36">
        <v>5876.89</v>
      </c>
    </row>
    <row r="37" spans="12:18" x14ac:dyDescent="0.3">
      <c r="L37">
        <v>102</v>
      </c>
      <c r="M37" t="s">
        <v>15</v>
      </c>
      <c r="N37" t="s">
        <v>101</v>
      </c>
      <c r="O37">
        <v>102</v>
      </c>
      <c r="P37">
        <v>204</v>
      </c>
      <c r="Q37" t="s">
        <v>25</v>
      </c>
      <c r="R37">
        <v>59886.89</v>
      </c>
    </row>
    <row r="38" spans="12:18" x14ac:dyDescent="0.3">
      <c r="L38">
        <v>105</v>
      </c>
      <c r="M38" t="s">
        <v>55</v>
      </c>
      <c r="N38" t="s">
        <v>101</v>
      </c>
      <c r="O38">
        <v>105</v>
      </c>
      <c r="P38">
        <v>205</v>
      </c>
      <c r="Q38" t="s">
        <v>98</v>
      </c>
      <c r="R38">
        <v>54446.89</v>
      </c>
    </row>
    <row r="39" spans="12:18" x14ac:dyDescent="0.3">
      <c r="L39" t="s">
        <v>102</v>
      </c>
      <c r="M39" t="s">
        <v>102</v>
      </c>
      <c r="N39" t="s">
        <v>102</v>
      </c>
      <c r="O39" t="s">
        <v>102</v>
      </c>
      <c r="P39">
        <v>206</v>
      </c>
      <c r="Q39" t="s">
        <v>96</v>
      </c>
      <c r="R39">
        <v>5226.8900000000003</v>
      </c>
    </row>
    <row r="40" spans="12:18" x14ac:dyDescent="0.3">
      <c r="L40" t="s">
        <v>102</v>
      </c>
      <c r="M40" t="s">
        <v>102</v>
      </c>
      <c r="N40" t="s">
        <v>102</v>
      </c>
      <c r="O40" t="s">
        <v>102</v>
      </c>
      <c r="P40">
        <v>207</v>
      </c>
      <c r="Q40" t="s">
        <v>97</v>
      </c>
      <c r="R40">
        <v>5787876.8899999997</v>
      </c>
    </row>
    <row r="42" spans="12:18" x14ac:dyDescent="0.3">
      <c r="N42" s="50" t="s">
        <v>106</v>
      </c>
      <c r="O42" s="50"/>
      <c r="P42" s="50"/>
    </row>
    <row r="43" spans="12:18" x14ac:dyDescent="0.3">
      <c r="L43">
        <v>101</v>
      </c>
      <c r="M43" t="s">
        <v>21</v>
      </c>
      <c r="N43" t="s">
        <v>101</v>
      </c>
      <c r="O43">
        <v>101</v>
      </c>
      <c r="P43">
        <v>201</v>
      </c>
      <c r="Q43" t="s">
        <v>19</v>
      </c>
      <c r="R43">
        <v>5600.89</v>
      </c>
    </row>
    <row r="44" spans="12:18" x14ac:dyDescent="0.3">
      <c r="L44">
        <v>101</v>
      </c>
      <c r="M44" t="s">
        <v>21</v>
      </c>
      <c r="N44" t="s">
        <v>101</v>
      </c>
      <c r="O44">
        <v>101</v>
      </c>
      <c r="P44">
        <v>202</v>
      </c>
      <c r="Q44" t="s">
        <v>20</v>
      </c>
      <c r="R44">
        <v>5006.8900000000003</v>
      </c>
    </row>
    <row r="45" spans="12:18" x14ac:dyDescent="0.3">
      <c r="L45">
        <v>102</v>
      </c>
      <c r="M45" t="s">
        <v>15</v>
      </c>
      <c r="N45" t="s">
        <v>101</v>
      </c>
      <c r="O45">
        <v>102</v>
      </c>
      <c r="P45">
        <v>203</v>
      </c>
      <c r="Q45" t="s">
        <v>24</v>
      </c>
      <c r="R45">
        <v>5876.89</v>
      </c>
    </row>
    <row r="46" spans="12:18" x14ac:dyDescent="0.3">
      <c r="L46">
        <v>102</v>
      </c>
      <c r="M46" t="s">
        <v>15</v>
      </c>
      <c r="N46" t="s">
        <v>101</v>
      </c>
      <c r="O46">
        <v>102</v>
      </c>
      <c r="P46">
        <v>204</v>
      </c>
      <c r="Q46" t="s">
        <v>25</v>
      </c>
      <c r="R46">
        <v>59886.89</v>
      </c>
    </row>
    <row r="47" spans="12:18" x14ac:dyDescent="0.3">
      <c r="L47">
        <v>103</v>
      </c>
      <c r="M47" t="s">
        <v>22</v>
      </c>
      <c r="N47" t="s">
        <v>23</v>
      </c>
      <c r="O47" t="s">
        <v>102</v>
      </c>
      <c r="P47" t="s">
        <v>102</v>
      </c>
      <c r="Q47" t="s">
        <v>102</v>
      </c>
      <c r="R47" t="s">
        <v>102</v>
      </c>
    </row>
    <row r="48" spans="12:18" x14ac:dyDescent="0.3">
      <c r="L48">
        <v>104</v>
      </c>
      <c r="M48" t="s">
        <v>48</v>
      </c>
      <c r="N48" t="s">
        <v>101</v>
      </c>
      <c r="O48" t="s">
        <v>102</v>
      </c>
      <c r="P48" t="s">
        <v>102</v>
      </c>
      <c r="Q48" t="s">
        <v>102</v>
      </c>
      <c r="R48" t="s">
        <v>102</v>
      </c>
    </row>
    <row r="49" spans="12:18" x14ac:dyDescent="0.3">
      <c r="L49">
        <v>105</v>
      </c>
      <c r="M49" t="s">
        <v>55</v>
      </c>
      <c r="N49" t="s">
        <v>101</v>
      </c>
      <c r="O49">
        <v>105</v>
      </c>
      <c r="P49">
        <v>205</v>
      </c>
      <c r="Q49" t="s">
        <v>98</v>
      </c>
      <c r="R49">
        <v>54446.89</v>
      </c>
    </row>
    <row r="50" spans="12:18" x14ac:dyDescent="0.3">
      <c r="L50" t="s">
        <v>102</v>
      </c>
      <c r="M50" t="s">
        <v>102</v>
      </c>
      <c r="N50" t="s">
        <v>102</v>
      </c>
      <c r="O50" t="s">
        <v>102</v>
      </c>
      <c r="P50">
        <v>206</v>
      </c>
      <c r="Q50" t="s">
        <v>96</v>
      </c>
      <c r="R50">
        <v>5226.8900000000003</v>
      </c>
    </row>
    <row r="51" spans="12:18" x14ac:dyDescent="0.3">
      <c r="L51" t="s">
        <v>102</v>
      </c>
      <c r="M51" t="s">
        <v>102</v>
      </c>
      <c r="N51" t="s">
        <v>102</v>
      </c>
      <c r="O51" t="s">
        <v>102</v>
      </c>
      <c r="P51">
        <v>207</v>
      </c>
      <c r="Q51" t="s">
        <v>97</v>
      </c>
      <c r="R51">
        <v>5787876.8899999997</v>
      </c>
    </row>
    <row r="53" spans="12:18" x14ac:dyDescent="0.3">
      <c r="N53" s="50" t="s">
        <v>107</v>
      </c>
      <c r="O53" s="50"/>
      <c r="P53" s="50"/>
    </row>
    <row r="54" spans="12:18" x14ac:dyDescent="0.3">
      <c r="L54">
        <v>103</v>
      </c>
      <c r="M54" t="s">
        <v>22</v>
      </c>
      <c r="N54" t="s">
        <v>23</v>
      </c>
      <c r="O54" t="s">
        <v>102</v>
      </c>
      <c r="P54" t="s">
        <v>102</v>
      </c>
      <c r="Q54" t="s">
        <v>102</v>
      </c>
      <c r="R54" t="s">
        <v>102</v>
      </c>
    </row>
    <row r="55" spans="12:18" x14ac:dyDescent="0.3">
      <c r="L55">
        <v>104</v>
      </c>
      <c r="M55" t="s">
        <v>48</v>
      </c>
      <c r="N55" t="s">
        <v>101</v>
      </c>
      <c r="O55" t="s">
        <v>102</v>
      </c>
      <c r="P55" t="s">
        <v>102</v>
      </c>
      <c r="Q55" t="s">
        <v>102</v>
      </c>
      <c r="R55" t="s">
        <v>102</v>
      </c>
    </row>
    <row r="57" spans="12:18" x14ac:dyDescent="0.3">
      <c r="N57" s="50" t="s">
        <v>108</v>
      </c>
      <c r="O57" s="50"/>
      <c r="P57" s="50"/>
    </row>
    <row r="58" spans="12:18" x14ac:dyDescent="0.3">
      <c r="L58" t="s">
        <v>102</v>
      </c>
      <c r="M58" t="s">
        <v>102</v>
      </c>
      <c r="N58" t="s">
        <v>102</v>
      </c>
      <c r="O58" t="s">
        <v>102</v>
      </c>
      <c r="P58">
        <v>206</v>
      </c>
      <c r="Q58" t="s">
        <v>96</v>
      </c>
      <c r="R58">
        <v>5226.8900000000003</v>
      </c>
    </row>
    <row r="59" spans="12:18" x14ac:dyDescent="0.3">
      <c r="L59" t="s">
        <v>102</v>
      </c>
      <c r="M59" t="s">
        <v>102</v>
      </c>
      <c r="N59" t="s">
        <v>102</v>
      </c>
      <c r="O59" t="s">
        <v>102</v>
      </c>
      <c r="P59">
        <v>207</v>
      </c>
      <c r="Q59" t="s">
        <v>97</v>
      </c>
      <c r="R59">
        <v>5787876.8899999997</v>
      </c>
    </row>
    <row r="61" spans="12:18" x14ac:dyDescent="0.3">
      <c r="N61" s="50" t="s">
        <v>109</v>
      </c>
      <c r="O61" s="50"/>
      <c r="P61" s="50"/>
    </row>
    <row r="62" spans="12:18" x14ac:dyDescent="0.3">
      <c r="L62">
        <v>103</v>
      </c>
      <c r="M62" t="s">
        <v>22</v>
      </c>
      <c r="N62" t="s">
        <v>23</v>
      </c>
      <c r="O62" t="s">
        <v>102</v>
      </c>
      <c r="P62" t="s">
        <v>102</v>
      </c>
      <c r="Q62" t="s">
        <v>102</v>
      </c>
      <c r="R62" t="s">
        <v>102</v>
      </c>
    </row>
    <row r="63" spans="12:18" x14ac:dyDescent="0.3">
      <c r="L63">
        <v>104</v>
      </c>
      <c r="M63" t="s">
        <v>48</v>
      </c>
      <c r="N63" t="s">
        <v>101</v>
      </c>
      <c r="O63" t="s">
        <v>102</v>
      </c>
      <c r="P63" t="s">
        <v>102</v>
      </c>
      <c r="Q63" t="s">
        <v>102</v>
      </c>
      <c r="R63" t="s">
        <v>102</v>
      </c>
    </row>
    <row r="64" spans="12:18" x14ac:dyDescent="0.3">
      <c r="L64" t="s">
        <v>102</v>
      </c>
      <c r="M64" t="s">
        <v>102</v>
      </c>
      <c r="N64" t="s">
        <v>102</v>
      </c>
      <c r="O64" t="s">
        <v>102</v>
      </c>
      <c r="P64">
        <v>206</v>
      </c>
      <c r="Q64" t="s">
        <v>96</v>
      </c>
      <c r="R64">
        <v>5226.8900000000003</v>
      </c>
    </row>
    <row r="65" spans="12:18" x14ac:dyDescent="0.3">
      <c r="L65" t="s">
        <v>102</v>
      </c>
      <c r="M65" t="s">
        <v>102</v>
      </c>
      <c r="N65" t="s">
        <v>102</v>
      </c>
      <c r="O65" t="s">
        <v>102</v>
      </c>
      <c r="P65">
        <v>207</v>
      </c>
      <c r="Q65" t="s">
        <v>97</v>
      </c>
      <c r="R65">
        <v>5787876.8899999997</v>
      </c>
    </row>
  </sheetData>
  <mergeCells count="10">
    <mergeCell ref="N61:P61"/>
    <mergeCell ref="N24:P24"/>
    <mergeCell ref="N33:P33"/>
    <mergeCell ref="N42:P42"/>
    <mergeCell ref="N53:P53"/>
    <mergeCell ref="N57:P57"/>
    <mergeCell ref="B6:D6"/>
    <mergeCell ref="L6:O6"/>
    <mergeCell ref="G6:J6"/>
    <mergeCell ref="N17:P1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4:M33"/>
  <sheetViews>
    <sheetView topLeftCell="C17" zoomScale="145" zoomScaleNormal="145" workbookViewId="0">
      <selection activeCell="L34" sqref="L34"/>
    </sheetView>
  </sheetViews>
  <sheetFormatPr defaultRowHeight="14.4" x14ac:dyDescent="0.3"/>
  <cols>
    <col min="9" max="9" width="5.109375" bestFit="1" customWidth="1"/>
    <col min="10" max="10" width="13.5546875" bestFit="1" customWidth="1"/>
    <col min="11" max="11" width="6.77734375" bestFit="1" customWidth="1"/>
  </cols>
  <sheetData>
    <row r="24" spans="9:13" x14ac:dyDescent="0.3">
      <c r="I24" s="45" t="s">
        <v>37</v>
      </c>
      <c r="J24" s="45" t="s">
        <v>6</v>
      </c>
      <c r="K24" t="s">
        <v>74</v>
      </c>
    </row>
    <row r="25" spans="9:13" x14ac:dyDescent="0.3">
      <c r="I25" s="46" t="s">
        <v>28</v>
      </c>
      <c r="J25" s="47" t="s">
        <v>19</v>
      </c>
      <c r="K25">
        <v>18000</v>
      </c>
    </row>
    <row r="26" spans="9:13" x14ac:dyDescent="0.3">
      <c r="I26" s="46" t="s">
        <v>28</v>
      </c>
      <c r="J26" s="47" t="s">
        <v>88</v>
      </c>
      <c r="K26" t="s">
        <v>89</v>
      </c>
      <c r="M26" t="s">
        <v>93</v>
      </c>
    </row>
    <row r="27" spans="9:13" x14ac:dyDescent="0.3">
      <c r="I27" s="46" t="s">
        <v>28</v>
      </c>
      <c r="J27" s="47" t="s">
        <v>20</v>
      </c>
      <c r="K27">
        <v>8000</v>
      </c>
      <c r="M27" t="s">
        <v>87</v>
      </c>
    </row>
    <row r="28" spans="9:13" x14ac:dyDescent="0.3">
      <c r="I28" s="46" t="s">
        <v>36</v>
      </c>
      <c r="J28" s="47" t="s">
        <v>90</v>
      </c>
      <c r="K28" t="s">
        <v>91</v>
      </c>
    </row>
    <row r="29" spans="9:13" x14ac:dyDescent="0.3">
      <c r="I29" s="46" t="s">
        <v>36</v>
      </c>
      <c r="J29" s="47" t="s">
        <v>24</v>
      </c>
      <c r="K29" t="s">
        <v>92</v>
      </c>
    </row>
    <row r="30" spans="9:13" x14ac:dyDescent="0.3">
      <c r="I30" s="46" t="s">
        <v>36</v>
      </c>
      <c r="J30" s="47" t="s">
        <v>25</v>
      </c>
      <c r="K30">
        <v>3000</v>
      </c>
    </row>
    <row r="31" spans="9:13" x14ac:dyDescent="0.3">
      <c r="I31" s="46" t="s">
        <v>34</v>
      </c>
      <c r="J31" s="47" t="s">
        <v>26</v>
      </c>
      <c r="K31">
        <v>3000</v>
      </c>
    </row>
    <row r="32" spans="9:13" x14ac:dyDescent="0.3">
      <c r="I32" s="46" t="s">
        <v>64</v>
      </c>
      <c r="J32" s="47" t="s">
        <v>56</v>
      </c>
      <c r="K32">
        <v>2000</v>
      </c>
    </row>
    <row r="33" spans="9:11" x14ac:dyDescent="0.3">
      <c r="I33" s="46" t="s">
        <v>64</v>
      </c>
      <c r="J33" s="47" t="s">
        <v>13</v>
      </c>
      <c r="K33">
        <v>1090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2022-04-25T06:42:47Z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