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_Tiwari\Desktop\Rough\mysql\"/>
    </mc:Choice>
  </mc:AlternateContent>
  <xr:revisionPtr revIDLastSave="0" documentId="13_ncr:1_{07047C39-510D-4692-A169-07FA32F76D7E}" xr6:coauthVersionLast="47" xr6:coauthVersionMax="47" xr10:uidLastSave="{00000000-0000-0000-0000-000000000000}"/>
  <bookViews>
    <workbookView xWindow="-108" yWindow="-108" windowWidth="23256" windowHeight="12576" activeTab="1" xr2:uid="{9A16563C-F376-4312-BB15-9816210A154E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definedNames>
    <definedName name="ExternalData_1" localSheetId="0" hidden="1">Sheet1!$F$10:$F$14</definedName>
    <definedName name="ExternalData_1" localSheetId="3" hidden="1">Sheet3!$D$7:$D$13</definedName>
    <definedName name="ExternalData_1" localSheetId="1" hidden="1">Sheet5!$E$7:$E$10</definedName>
    <definedName name="ExternalData_2" localSheetId="0" hidden="1">Sheet1!$J$10:$J$16</definedName>
    <definedName name="ExternalData_2" localSheetId="3" hidden="1">Sheet3!$H$7:$H$16</definedName>
    <definedName name="ExternalData_2" localSheetId="1" hidden="1">Sheet5!$I$7:$I$12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" i="3" l="1"/>
  <c r="O9" i="3"/>
  <c r="B2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FBAC2B-95FE-4017-B3EF-81539AB569C0}" keepAlive="1" name="MySQL.demodb.categories" description="Created by MySQL for Excel, for its internal use only." type="5" refreshedVersion="0" saveData="1">
    <dbPr connection="Driver={MySQL ODBC 5.3 ANSI Driver};Provider=MSDASQL;Server=localhost;Port=3306;Database=demodb;User=root;Option=3;" command="SELECT * FROM demodb.categories" commandType="4"/>
  </connection>
  <connection id="2" xr16:uid="{6DD568A2-4CDD-481C-91EE-BBB1D8A333F7}" keepAlive="1" name="MySQL.demodb.categories.2" description="Created by MySQL for Excel, for its internal use only." type="5" refreshedVersion="0" saveData="1">
    <dbPr connection="Driver={MySQL ODBC 5.3 ANSI Driver};Provider=MSDASQL;Server=localhost;Port=3306;Database=demodb;User=root;Option=3;" command="SELECT * FROM demodb.categories" commandType="4"/>
  </connection>
  <connection id="3" xr16:uid="{56F26CC3-22B7-4CF1-AB66-0CECE05A868A}" keepAlive="1" name="MySQL.demodb.products" description="Created by MySQL for Excel, for its internal use only." type="5" refreshedVersion="0" saveData="1">
    <dbPr connection="Driver={MySQL ODBC 5.3 ANSI Driver};Provider=MSDASQL;Server=localhost;Port=3306;Database=demodb;User=root;Option=3;" command="SELECT * FROM demodb.products" commandType="4"/>
  </connection>
  <connection id="4" xr16:uid="{0B23D3B9-B3FF-4EF1-AEC2-189E6A490499}" keepAlive="1" name="MySQL.demodb.products.2" description="Created by MySQL for Excel, for its internal use only." type="5" refreshedVersion="0" saveData="1">
    <dbPr connection="Driver={MySQL ODBC 5.3 ANSI Driver};Provider=MSDASQL;Server=localhost;Port=3306;Database=demodb;User=root;Option=3;" command="SELECT * FROM demodb.products" commandType="4"/>
  </connection>
  <connection id="5" xr16:uid="{FE6CB33C-D16D-48D9-B553-5EA5380A3F7E}" keepAlive="1" name="MySQL.mydatabase.categories" description="Created by MySQL for Excel, for its internal use only." type="5" refreshedVersion="0" saveData="1">
    <dbPr connection="Driver={MySQL ODBC 5.3 ANSI Driver};Provider=MSDASQL;Server=localhost;Port=3306;Database=mydatabase;User=root;Option=3;" command="SELECT * FROM mydatabase.categories" commandType="4"/>
  </connection>
  <connection id="6" xr16:uid="{9BB96B3A-C658-407B-B161-E265ACC9EBC2}" keepAlive="1" name="MySQL.mydatabase.products" description="Created by MySQL for Excel, for its internal use only." type="5" refreshedVersion="0" saveData="1">
    <dbPr connection="Driver={MySQL ODBC 5.3 ANSI Driver};Provider=MSDASQL;Server=localhost;Port=3306;Database=mydatabase;User=root;Option=3;" command="SELECT * FROM mydatabase.products" commandType="4"/>
  </connection>
</connections>
</file>

<file path=xl/sharedStrings.xml><?xml version="1.0" encoding="utf-8"?>
<sst xmlns="http://schemas.openxmlformats.org/spreadsheetml/2006/main" count="301" uniqueCount="96">
  <si>
    <t>categories</t>
  </si>
  <si>
    <t>category_id</t>
  </si>
  <si>
    <t>category_name</t>
  </si>
  <si>
    <t>abcd</t>
  </si>
  <si>
    <t>products</t>
  </si>
  <si>
    <t>product_id</t>
  </si>
  <si>
    <t>product_name</t>
  </si>
  <si>
    <t>xyz</t>
  </si>
  <si>
    <t>foreign key</t>
  </si>
  <si>
    <t>primary key</t>
  </si>
  <si>
    <t>unique and not null</t>
  </si>
  <si>
    <t>accessories</t>
  </si>
  <si>
    <t>helo</t>
  </si>
  <si>
    <t>watch</t>
  </si>
  <si>
    <t>hello</t>
  </si>
  <si>
    <t>laptop</t>
  </si>
  <si>
    <t>monitor</t>
  </si>
  <si>
    <t>desktop</t>
  </si>
  <si>
    <t>earphones</t>
  </si>
  <si>
    <t>realme xt</t>
  </si>
  <si>
    <t>redmi note 9</t>
  </si>
  <si>
    <t>phones</t>
  </si>
  <si>
    <t>fashion</t>
  </si>
  <si>
    <t>any description</t>
  </si>
  <si>
    <t>hp</t>
  </si>
  <si>
    <t>dell vestro</t>
  </si>
  <si>
    <t>shirt</t>
  </si>
  <si>
    <t>201</t>
  </si>
  <si>
    <t>101</t>
  </si>
  <si>
    <t>202</t>
  </si>
  <si>
    <t xml:space="preserve">	hello</t>
  </si>
  <si>
    <t>203</t>
  </si>
  <si>
    <t>204</t>
  </si>
  <si>
    <t>205</t>
  </si>
  <si>
    <t>103</t>
  </si>
  <si>
    <t>categoryid</t>
  </si>
  <si>
    <t>102</t>
  </si>
  <si>
    <t>catid</t>
  </si>
  <si>
    <t xml:space="preserve">aman </t>
  </si>
  <si>
    <t>data1</t>
  </si>
  <si>
    <t>data2</t>
  </si>
  <si>
    <t>data3</t>
  </si>
  <si>
    <t>X</t>
  </si>
  <si>
    <t>=</t>
  </si>
  <si>
    <t>aman</t>
  </si>
  <si>
    <t>rohit</t>
  </si>
  <si>
    <t>result set</t>
  </si>
  <si>
    <t>x</t>
  </si>
  <si>
    <t>food</t>
  </si>
  <si>
    <t xml:space="preserve">any desc </t>
  </si>
  <si>
    <t>206</t>
  </si>
  <si>
    <t>pizza</t>
  </si>
  <si>
    <t>hello2</t>
  </si>
  <si>
    <t>105</t>
  </si>
  <si>
    <t>104</t>
  </si>
  <si>
    <t>guns</t>
  </si>
  <si>
    <t>others</t>
  </si>
  <si>
    <t>p.k</t>
  </si>
  <si>
    <t>f.k</t>
  </si>
  <si>
    <t>use demodb;</t>
  </si>
  <si>
    <t>select product_id,product_name,categoryid,category_name</t>
  </si>
  <si>
    <t>from categories c</t>
  </si>
  <si>
    <t>right join products p</t>
  </si>
  <si>
    <t>on p.catid=c.categoryid;</t>
  </si>
  <si>
    <t>null</t>
  </si>
  <si>
    <t>uniq &amp; not null</t>
  </si>
  <si>
    <t>207</t>
  </si>
  <si>
    <t>user_info</t>
  </si>
  <si>
    <t>userid</t>
  </si>
  <si>
    <t>username</t>
  </si>
  <si>
    <t>password</t>
  </si>
  <si>
    <t>productid</t>
  </si>
  <si>
    <t>rohan</t>
  </si>
  <si>
    <t>which products lies in same category ?</t>
  </si>
  <si>
    <t>Price</t>
  </si>
  <si>
    <t>sum</t>
  </si>
  <si>
    <t>avg</t>
  </si>
  <si>
    <t>4000</t>
  </si>
  <si>
    <t>13000</t>
  </si>
  <si>
    <t>1545</t>
  </si>
  <si>
    <t>min</t>
  </si>
  <si>
    <t>8000</t>
  </si>
  <si>
    <t>5000</t>
  </si>
  <si>
    <t>3000</t>
  </si>
  <si>
    <t>2000</t>
  </si>
  <si>
    <t>1090</t>
  </si>
  <si>
    <t>max</t>
  </si>
  <si>
    <t>=MAX(K8:K9)</t>
  </si>
  <si>
    <t>price&gt;8000</t>
  </si>
  <si>
    <t>samsung</t>
  </si>
  <si>
    <t>9000</t>
  </si>
  <si>
    <t>lenovo</t>
  </si>
  <si>
    <t>12000</t>
  </si>
  <si>
    <t>15000</t>
  </si>
  <si>
    <t>where</t>
  </si>
  <si>
    <t>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</si>
</sst>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7D7D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2" borderId="0" xfId="0" applyFill="1"/>
    <xf numFmtId="49" fontId="0" fillId="0" borderId="0" xfId="0" applyNumberFormat="1"/>
    <xf numFmtId="0" fontId="0" fillId="2" borderId="3" xfId="0" applyFill="1" applyBorder="1"/>
    <xf numFmtId="49" fontId="0" fillId="2" borderId="4" xfId="0" applyNumberFormat="1" applyFill="1" applyBorder="1"/>
    <xf numFmtId="49" fontId="0" fillId="2" borderId="2" xfId="0" applyNumberFormat="1" applyFill="1" applyBorder="1"/>
    <xf numFmtId="0" fontId="0" fillId="2" borderId="1" xfId="0" applyFont="1" applyFill="1" applyBorder="1"/>
    <xf numFmtId="0" fontId="0" fillId="4" borderId="1" xfId="0" applyFont="1" applyFill="1" applyBorder="1"/>
    <xf numFmtId="49" fontId="0" fillId="4" borderId="1" xfId="0" applyNumberFormat="1" applyFon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2" borderId="5" xfId="0" applyFill="1" applyBorder="1"/>
    <xf numFmtId="0" fontId="0" fillId="0" borderId="1" xfId="0" applyFill="1" applyBorder="1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0" fillId="5" borderId="7" xfId="0" applyNumberFormat="1" applyFill="1" applyBorder="1"/>
    <xf numFmtId="49" fontId="0" fillId="5" borderId="8" xfId="0" applyNumberForma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2" borderId="5" xfId="0" applyFont="1" applyFill="1" applyBorder="1"/>
    <xf numFmtId="0" fontId="3" fillId="3" borderId="1" xfId="0" applyFont="1" applyFill="1" applyBorder="1"/>
    <xf numFmtId="49" fontId="0" fillId="2" borderId="6" xfId="0" applyNumberFormat="1" applyFont="1" applyFill="1" applyBorder="1"/>
    <xf numFmtId="49" fontId="0" fillId="2" borderId="5" xfId="0" applyNumberFormat="1" applyFont="1" applyFill="1" applyBorder="1"/>
    <xf numFmtId="49" fontId="0" fillId="5" borderId="7" xfId="0" applyNumberFormat="1" applyFont="1" applyFill="1" applyBorder="1"/>
    <xf numFmtId="49" fontId="0" fillId="5" borderId="8" xfId="0" applyNumberFormat="1" applyFont="1" applyFill="1" applyBorder="1"/>
    <xf numFmtId="49" fontId="0" fillId="5" borderId="6" xfId="0" applyNumberFormat="1" applyFont="1" applyFill="1" applyBorder="1"/>
    <xf numFmtId="0" fontId="4" fillId="0" borderId="0" xfId="0" applyFont="1"/>
    <xf numFmtId="49" fontId="0" fillId="2" borderId="0" xfId="0" applyNumberFormat="1" applyFont="1" applyFill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Alignment="1">
      <alignment vertical="center" wrapText="1"/>
    </xf>
    <xf numFmtId="0" fontId="0" fillId="6" borderId="0" xfId="0" applyNumberFormat="1" applyFill="1" applyBorder="1" applyAlignment="1">
      <alignment vertical="center" wrapText="1"/>
    </xf>
    <xf numFmtId="0" fontId="0" fillId="7" borderId="0" xfId="0" applyNumberFormat="1" applyFill="1" applyAlignment="1">
      <alignment vertical="center" wrapText="1"/>
    </xf>
    <xf numFmtId="0" fontId="0" fillId="8" borderId="0" xfId="0" applyNumberFormat="1" applyFill="1" applyAlignment="1">
      <alignment vertical="center" wrapText="1"/>
    </xf>
    <xf numFmtId="0" fontId="0" fillId="9" borderId="0" xfId="0" applyNumberFormat="1" applyFill="1" applyAlignment="1">
      <alignment vertical="center" wrapText="1"/>
    </xf>
    <xf numFmtId="49" fontId="0" fillId="6" borderId="9" xfId="0" applyNumberFormat="1" applyFill="1" applyBorder="1" applyAlignment="1">
      <alignment vertical="center" wrapText="1"/>
    </xf>
    <xf numFmtId="49" fontId="0" fillId="6" borderId="10" xfId="0" applyNumberFormat="1" applyFill="1" applyBorder="1" applyAlignment="1">
      <alignment vertical="center" wrapText="1"/>
    </xf>
    <xf numFmtId="49" fontId="0" fillId="7" borderId="10" xfId="0" applyNumberFormat="1" applyFill="1" applyBorder="1" applyAlignment="1">
      <alignment vertical="center" wrapText="1"/>
    </xf>
    <xf numFmtId="49" fontId="0" fillId="8" borderId="10" xfId="0" applyNumberFormat="1" applyFill="1" applyBorder="1" applyAlignment="1">
      <alignment vertical="center" wrapText="1"/>
    </xf>
    <xf numFmtId="49" fontId="0" fillId="9" borderId="10" xfId="0" applyNumberFormat="1" applyFill="1" applyBorder="1" applyAlignment="1">
      <alignment vertical="center" wrapText="1"/>
    </xf>
    <xf numFmtId="49" fontId="0" fillId="9" borderId="11" xfId="0" applyNumberFormat="1" applyFill="1" applyBorder="1" applyAlignment="1">
      <alignment vertical="center" wrapText="1"/>
    </xf>
    <xf numFmtId="0" fontId="3" fillId="10" borderId="0" xfId="0" applyFont="1" applyFill="1"/>
    <xf numFmtId="49" fontId="0" fillId="3" borderId="0" xfId="0" applyNumberFormat="1" applyFont="1" applyFill="1"/>
    <xf numFmtId="49" fontId="0" fillId="0" borderId="0" xfId="0" applyNumberFormat="1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rgb="FF00B0F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rgb="FF92D05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rgb="FF92D05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FA87964-C70F-467A-9663-01F4367F8C5F}">
      <tableStyleElement type="wholeTable" dxfId="36"/>
      <tableStyleElement type="headerRow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82610BF2-E20E-4CE1-804F-E934DF96A15C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2" dataBound="0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intermediate="1" connectionId="3" xr16:uid="{D34E1533-2398-4B25-B279-839CC87D9237}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2: Getting Data ...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5" xr16:uid="{1577937D-E3EF-46EF-B76B-5AE7842E9BDE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2" dataBound="0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intermediate="1" connectionId="6" xr16:uid="{A83FE5B8-70CF-4CCC-B352-9BC5655022EA}" autoFormatId="0" applyNumberFormats="0" applyBorderFormats="0" applyFontFormats="1" applyPatternFormats="1" applyAlignmentFormats="0" applyWidthHeightFormats="0">
  <queryTableRefresh nextId="5" unboundColumnsRight="3">
    <queryTableFields count="4">
      <queryTableField id="1" name="ExternalData_2: Getting Data ...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2" xr16:uid="{D2F2902D-AA76-4FB7-8218-0E389F1552FE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2" dataBound="0" tableColumnId="2"/>
      <queryTableField id="3" dataBound="0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intermediate="1" connectionId="4" xr16:uid="{D7B1ADE1-FE0B-4A8E-AC11-22217D947E87}" autoFormatId="0" applyNumberFormats="0" applyBorderFormats="0" applyFontFormats="1" applyPatternFormats="1" applyAlignmentFormats="0" applyWidthHeightFormats="0">
  <queryTableRefresh nextId="10" unboundColumnsRight="7">
    <queryTableFields count="8">
      <queryTableField id="1" name="ExternalData_2: Getting Data ..." tableColumnId="1"/>
      <queryTableField id="2" dataBound="0" tableColumnId="2"/>
      <queryTableField id="3" dataBound="0" tableColumnId="3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997289-BF6B-4E94-991E-BA0488F6067F}" name="demodb.categories" displayName="demodb.categories" comment="92ae01bf-4ebf-44b3-9b7a-e91a65c1f554" ref="F10:H14" tableType="queryTable" totalsRowShown="0" headerRowDxfId="34" dataDxfId="32" headerRowBorderDxfId="33" tableBorderDxfId="31" totalsRowBorderDxfId="30">
  <autoFilter ref="F10:H14" xr:uid="{8C8F83EB-8630-4DAB-A41D-EB2455491744}"/>
  <tableColumns count="3">
    <tableColumn id="1" xr3:uid="{3FB13EFD-98F2-47A8-80C4-ED0D4626702B}" uniqueName="1" name="categoryid" queryTableFieldId="1" dataDxfId="29"/>
    <tableColumn id="2" xr3:uid="{3A832AAB-E319-4BCC-8D9A-82FF5A7610CA}" uniqueName="2" name="category_name" queryTableFieldId="2" dataDxfId="28"/>
    <tableColumn id="3" xr3:uid="{B7E70FB5-EB24-4BD9-A5F5-5483CF28E688}" uniqueName="3" name="abcd" queryTableFieldId="3" dataDxfId="27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0550DC-961C-4809-9B88-076F18D3D85D}" name="demodb.products" displayName="demodb.products" comment="49a6a022-ae64-4b10-bbb6-39d0c881f332" ref="J10:M16" tableType="queryTable" totalsRowShown="0" headerRowDxfId="26" dataDxfId="24" headerRowBorderDxfId="25" tableBorderDxfId="23" totalsRowBorderDxfId="22">
  <autoFilter ref="J10:M16" xr:uid="{25FAE633-24E3-418A-9F0B-EB2FE8183FF5}"/>
  <tableColumns count="4">
    <tableColumn id="1" xr3:uid="{84A2085A-DD9D-4CC4-8856-93D18E339178}" uniqueName="1" name="product_id" queryTableFieldId="1" dataDxfId="21"/>
    <tableColumn id="2" xr3:uid="{14419648-2086-4FEC-B1AA-5362567BC6B6}" uniqueName="2" name="catid" queryTableFieldId="2" dataDxfId="20"/>
    <tableColumn id="3" xr3:uid="{8592407D-00F5-4467-91F3-1A0106D18A03}" uniqueName="3" name="product_name" queryTableFieldId="3" dataDxfId="19"/>
    <tableColumn id="4" xr3:uid="{A48B68D4-CB7B-4D7E-B1CA-20DEF74E7B6A}" uniqueName="4" name="xyz" queryTableFieldId="4" dataDxfId="18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B5FD1C-3494-47C4-8904-916FAC07C142}" name="mydatabase.categories" displayName="mydatabase.categories" comment="57f036d9-a505-46d5-b7ab-47d838403011" ref="E7:G10" tableType="queryTable" totalsRowShown="0">
  <autoFilter ref="E7:G10" xr:uid="{E4B5FD1C-3494-47C4-8904-916FAC07C142}"/>
  <tableColumns count="3">
    <tableColumn id="1" xr3:uid="{A0EF099B-16D8-4B44-941C-5A999C19CC4D}" uniqueName="1" name="categoryid" queryTableFieldId="1" dataDxfId="6"/>
    <tableColumn id="2" xr3:uid="{4622AF47-BEF4-4693-B579-FC352F943B50}" uniqueName="2" name="category_name" queryTableFieldId="2" dataDxfId="5"/>
    <tableColumn id="3" xr3:uid="{4812135B-8600-427C-8A0C-D61D217BD209}" uniqueName="3" name="abcd" queryTableFieldId="3" dataDxfId="4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B1C46E-C13A-491E-B3DF-8F57CCACBA30}" name="mydatabase.products" displayName="mydatabase.products" comment="ecd2358c-b5e6-46e2-9b51-8b2eddb73388" ref="I7:L12" tableType="queryTable" totalsRowShown="0">
  <autoFilter ref="I7:L12" xr:uid="{28B1C46E-C13A-491E-B3DF-8F57CCACBA30}"/>
  <tableColumns count="4">
    <tableColumn id="1" xr3:uid="{B91AC071-C8B7-4630-B9A1-ED3C4B948DFF}" uniqueName="1" name="product_id" queryTableFieldId="1" dataDxfId="3"/>
    <tableColumn id="2" xr3:uid="{BBD41AF3-1A86-4D32-9427-450BE4736BB1}" uniqueName="2" name="categoryid" queryTableFieldId="2" dataDxfId="2"/>
    <tableColumn id="3" xr3:uid="{47C15394-E0BD-4C4A-9B90-1068AFA706D8}" uniqueName="3" name="product_name" queryTableFieldId="3" dataDxfId="1"/>
    <tableColumn id="4" xr3:uid="{5DA9B328-83BC-4D67-A219-8C2BB58944F1}" uniqueName="4" name="xyz" queryTableFieldId="4" dataDxfId="0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870313-8D53-4580-9B38-3C7D1FA24A2A}" name="demodb.categories.2" displayName="demodb.categories.2" comment="73d41844-0bbd-4b52-ad39-ad7c6ef5b22f" ref="D7:F13" tableType="queryTable" totalsRowShown="0">
  <autoFilter ref="D7:F13" xr:uid="{B44F5413-0883-4D04-A96F-AD3D0945B4E5}"/>
  <tableColumns count="3">
    <tableColumn id="1" xr3:uid="{2E678CD9-4664-47EA-A724-991ECE5DAE9D}" uniqueName="1" name="categoryid" queryTableFieldId="1" dataDxfId="17"/>
    <tableColumn id="2" xr3:uid="{715A0047-E5D5-4DC0-AE52-F04AA4460394}" uniqueName="2" name="category_name" queryTableFieldId="2" dataDxfId="16"/>
    <tableColumn id="3" xr3:uid="{9BBF7E8F-B095-435E-BBC7-6734D5327358}" uniqueName="3" name="abcd" queryTableFieldId="3" dataDxfId="15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C87008-83E9-4F93-95B2-95E30C45305F}" name="demodb.products.2" displayName="demodb.products.2" comment="94bf9c4f-6524-42d8-96a1-dbd4d9bc2b31" ref="H7:O16" tableType="queryTable" totalsRowShown="0">
  <autoFilter ref="H7:O16" xr:uid="{711F15AE-411F-4766-B81D-FECF82E114B8}"/>
  <tableColumns count="8">
    <tableColumn id="1" xr3:uid="{FDB2A0F0-EE16-48D5-A957-FFEE8DBE3BE7}" uniqueName="1" name="product_id" queryTableFieldId="1" dataDxfId="14"/>
    <tableColumn id="2" xr3:uid="{2E128352-A901-4F72-8CC7-14224E4ABDB2}" uniqueName="2" name="catid" queryTableFieldId="2" dataDxfId="13"/>
    <tableColumn id="3" xr3:uid="{E762CE4D-CA9E-4CD2-8276-4A49F47F3DAD}" uniqueName="3" name="product_name" queryTableFieldId="3" dataDxfId="12"/>
    <tableColumn id="5" xr3:uid="{DE8D9FC5-2190-4026-9FAA-4E4B4C137585}" uniqueName="5" name="Price" queryTableFieldId="5" dataDxfId="11"/>
    <tableColumn id="6" xr3:uid="{0F8F4A88-0F96-41A1-AD71-9B6FDCAF1FA2}" uniqueName="6" name="sum" queryTableFieldId="6" dataDxfId="10">
      <calculatedColumnFormula>SUM(K8:K9)</calculatedColumnFormula>
    </tableColumn>
    <tableColumn id="7" xr3:uid="{B1A25607-396D-4596-8DE8-8CF0CBDC5B17}" uniqueName="7" name="avg" queryTableFieldId="7" dataDxfId="9"/>
    <tableColumn id="8" xr3:uid="{56A80434-8F37-476E-AD1D-AD8517C3F551}" uniqueName="8" name="min" queryTableFieldId="8" dataDxfId="8"/>
    <tableColumn id="9" xr3:uid="{C6D77A23-4FFB-4DFD-A351-9617A1B44035}" uniqueName="9" name="max" queryTableFieldId="9" dataDxfId="7"/>
  </tableColumns>
  <tableStyleInfo name="MySqlDefault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BEAB3-7CA2-4C59-AC21-506991834F27}" name="Table5" displayName="Table5" ref="S7:V11" totalsRowShown="0">
  <autoFilter ref="S7:V11" xr:uid="{2A98991F-276C-4E15-A009-CC1B8897752A}"/>
  <tableColumns count="4">
    <tableColumn id="1" xr3:uid="{E9E071BE-ACBF-4B5E-9133-413957446273}" name="userid"/>
    <tableColumn id="2" xr3:uid="{BD6A8E56-66CA-4B36-AE08-4A64334D130D}" name="username"/>
    <tableColumn id="3" xr3:uid="{5E1A2712-1BF2-45B2-9C40-D4A99E1CDF39}" name="password"/>
    <tableColumn id="4" xr3:uid="{9522664E-3DA4-41F4-A623-F7564C681D6A}" name="product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B175-AEF6-42E4-A3D5-C4B3C1C9642E}">
  <dimension ref="D5:U30"/>
  <sheetViews>
    <sheetView showGridLines="0" zoomScale="94" workbookViewId="0">
      <selection activeCell="J9" sqref="J9:M9"/>
    </sheetView>
  </sheetViews>
  <sheetFormatPr defaultRowHeight="14.4" x14ac:dyDescent="0.3"/>
  <cols>
    <col min="6" max="6" width="12.109375" bestFit="1" customWidth="1"/>
    <col min="7" max="7" width="16.44140625" bestFit="1" customWidth="1"/>
    <col min="8" max="8" width="13.44140625" bestFit="1" customWidth="1"/>
    <col min="10" max="10" width="12.44140625" bestFit="1" customWidth="1"/>
    <col min="11" max="11" width="7.33203125" bestFit="1" customWidth="1"/>
    <col min="12" max="12" width="15.77734375" bestFit="1" customWidth="1"/>
    <col min="13" max="13" width="7.109375" customWidth="1"/>
    <col min="15" max="15" width="9.88671875" bestFit="1" customWidth="1"/>
    <col min="16" max="16" width="14.21875" bestFit="1" customWidth="1"/>
    <col min="17" max="17" width="13.44140625" bestFit="1" customWidth="1"/>
    <col min="18" max="18" width="10.21875" bestFit="1" customWidth="1"/>
    <col min="19" max="19" width="5.109375" bestFit="1" customWidth="1"/>
    <col min="20" max="20" width="13.5546875" bestFit="1" customWidth="1"/>
    <col min="21" max="21" width="6" bestFit="1" customWidth="1"/>
  </cols>
  <sheetData>
    <row r="5" spans="4:21" x14ac:dyDescent="0.3">
      <c r="D5" t="s">
        <v>10</v>
      </c>
    </row>
    <row r="6" spans="4:21" x14ac:dyDescent="0.3">
      <c r="D6" s="4"/>
      <c r="E6" t="s">
        <v>8</v>
      </c>
    </row>
    <row r="7" spans="4:21" x14ac:dyDescent="0.3">
      <c r="D7" s="5"/>
      <c r="E7" t="s">
        <v>9</v>
      </c>
    </row>
    <row r="9" spans="4:21" x14ac:dyDescent="0.3">
      <c r="F9" s="49" t="s">
        <v>0</v>
      </c>
      <c r="G9" s="49"/>
      <c r="H9" s="49"/>
      <c r="J9" s="49" t="s">
        <v>4</v>
      </c>
      <c r="K9" s="49"/>
      <c r="L9" s="49"/>
      <c r="M9" s="49"/>
    </row>
    <row r="10" spans="4:21" x14ac:dyDescent="0.3">
      <c r="F10" s="10" t="s">
        <v>35</v>
      </c>
      <c r="G10" s="11" t="s">
        <v>2</v>
      </c>
      <c r="H10" s="11" t="s">
        <v>3</v>
      </c>
      <c r="J10" s="7" t="s">
        <v>5</v>
      </c>
      <c r="K10" s="3" t="s">
        <v>37</v>
      </c>
      <c r="L10" s="13" t="s">
        <v>6</v>
      </c>
      <c r="M10" s="13" t="s">
        <v>7</v>
      </c>
      <c r="O10" s="21" t="s">
        <v>35</v>
      </c>
      <c r="P10" s="22" t="s">
        <v>2</v>
      </c>
      <c r="Q10" s="22" t="s">
        <v>3</v>
      </c>
      <c r="R10" s="23" t="s">
        <v>5</v>
      </c>
      <c r="S10" s="24" t="s">
        <v>37</v>
      </c>
      <c r="T10" s="22" t="s">
        <v>6</v>
      </c>
      <c r="U10" s="22" t="s">
        <v>7</v>
      </c>
    </row>
    <row r="11" spans="4:21" x14ac:dyDescent="0.3">
      <c r="F11" s="17" t="s">
        <v>28</v>
      </c>
      <c r="G11" s="12" t="s">
        <v>21</v>
      </c>
      <c r="H11" s="12" t="s">
        <v>23</v>
      </c>
      <c r="J11" s="8" t="s">
        <v>27</v>
      </c>
      <c r="K11" s="18" t="s">
        <v>28</v>
      </c>
      <c r="L11" s="14" t="s">
        <v>19</v>
      </c>
      <c r="M11" s="14" t="s">
        <v>14</v>
      </c>
      <c r="O11" s="17" t="s">
        <v>28</v>
      </c>
      <c r="P11" s="12" t="s">
        <v>21</v>
      </c>
      <c r="Q11" s="12" t="s">
        <v>23</v>
      </c>
      <c r="R11" s="25" t="s">
        <v>27</v>
      </c>
      <c r="S11" s="18" t="s">
        <v>28</v>
      </c>
      <c r="T11" s="12" t="s">
        <v>19</v>
      </c>
      <c r="U11" s="12" t="s">
        <v>14</v>
      </c>
    </row>
    <row r="12" spans="4:21" x14ac:dyDescent="0.3">
      <c r="F12" s="17" t="s">
        <v>36</v>
      </c>
      <c r="G12" s="12" t="s">
        <v>15</v>
      </c>
      <c r="H12" s="12" t="s">
        <v>23</v>
      </c>
      <c r="J12" s="9" t="s">
        <v>29</v>
      </c>
      <c r="K12" s="18" t="s">
        <v>28</v>
      </c>
      <c r="L12" s="14" t="s">
        <v>20</v>
      </c>
      <c r="M12" s="14" t="s">
        <v>30</v>
      </c>
      <c r="O12" s="17" t="s">
        <v>28</v>
      </c>
      <c r="P12" s="12" t="s">
        <v>21</v>
      </c>
      <c r="Q12" s="12" t="s">
        <v>23</v>
      </c>
      <c r="R12" s="26" t="s">
        <v>29</v>
      </c>
      <c r="S12" s="18" t="s">
        <v>28</v>
      </c>
      <c r="T12" s="12" t="s">
        <v>20</v>
      </c>
      <c r="U12" s="12" t="s">
        <v>30</v>
      </c>
    </row>
    <row r="13" spans="4:21" x14ac:dyDescent="0.3">
      <c r="F13" s="17" t="s">
        <v>34</v>
      </c>
      <c r="G13" s="12" t="s">
        <v>22</v>
      </c>
      <c r="H13" s="12" t="s">
        <v>23</v>
      </c>
      <c r="I13" t="s">
        <v>47</v>
      </c>
      <c r="J13" s="9" t="s">
        <v>31</v>
      </c>
      <c r="K13" s="18" t="s">
        <v>36</v>
      </c>
      <c r="L13" s="14" t="s">
        <v>24</v>
      </c>
      <c r="M13" s="14" t="s">
        <v>14</v>
      </c>
      <c r="O13" s="17" t="s">
        <v>36</v>
      </c>
      <c r="P13" s="12" t="s">
        <v>15</v>
      </c>
      <c r="Q13" s="12" t="s">
        <v>23</v>
      </c>
      <c r="R13" s="26" t="s">
        <v>31</v>
      </c>
      <c r="S13" s="18" t="s">
        <v>36</v>
      </c>
      <c r="T13" s="12" t="s">
        <v>24</v>
      </c>
      <c r="U13" s="12" t="s">
        <v>14</v>
      </c>
    </row>
    <row r="14" spans="4:21" x14ac:dyDescent="0.3">
      <c r="F14" s="27" t="s">
        <v>53</v>
      </c>
      <c r="G14" s="28" t="s">
        <v>48</v>
      </c>
      <c r="H14" s="29" t="s">
        <v>49</v>
      </c>
      <c r="J14" s="9" t="s">
        <v>32</v>
      </c>
      <c r="K14" s="18" t="s">
        <v>36</v>
      </c>
      <c r="L14" s="14" t="s">
        <v>25</v>
      </c>
      <c r="M14" s="14" t="s">
        <v>30</v>
      </c>
      <c r="O14" s="17" t="s">
        <v>36</v>
      </c>
      <c r="P14" s="12" t="s">
        <v>15</v>
      </c>
      <c r="Q14" s="12" t="s">
        <v>23</v>
      </c>
      <c r="R14" s="26" t="s">
        <v>32</v>
      </c>
      <c r="S14" s="18" t="s">
        <v>36</v>
      </c>
      <c r="T14" s="12" t="s">
        <v>25</v>
      </c>
      <c r="U14" s="12" t="s">
        <v>30</v>
      </c>
    </row>
    <row r="15" spans="4:21" x14ac:dyDescent="0.3">
      <c r="F15" s="10"/>
      <c r="G15" s="11"/>
      <c r="H15" s="11"/>
      <c r="J15" s="8" t="s">
        <v>33</v>
      </c>
      <c r="K15" s="18" t="s">
        <v>34</v>
      </c>
      <c r="L15" s="14" t="s">
        <v>26</v>
      </c>
      <c r="M15" s="14" t="s">
        <v>30</v>
      </c>
      <c r="O15" s="17" t="s">
        <v>34</v>
      </c>
      <c r="P15" s="12" t="s">
        <v>22</v>
      </c>
      <c r="Q15" s="12" t="s">
        <v>23</v>
      </c>
      <c r="R15" s="25" t="s">
        <v>33</v>
      </c>
      <c r="S15" s="18" t="s">
        <v>34</v>
      </c>
      <c r="T15" s="12" t="s">
        <v>26</v>
      </c>
      <c r="U15" s="12" t="s">
        <v>30</v>
      </c>
    </row>
    <row r="16" spans="4:21" x14ac:dyDescent="0.3">
      <c r="F16" s="10"/>
      <c r="G16" s="11"/>
      <c r="H16" s="11"/>
      <c r="J16" s="19" t="s">
        <v>50</v>
      </c>
      <c r="K16" s="19">
        <v>104</v>
      </c>
      <c r="L16" s="20" t="s">
        <v>51</v>
      </c>
      <c r="M16" s="20" t="s">
        <v>52</v>
      </c>
    </row>
    <row r="17" spans="6:15" x14ac:dyDescent="0.3">
      <c r="F17" s="10"/>
      <c r="G17" s="11"/>
      <c r="H17" s="11"/>
      <c r="J17" s="15"/>
      <c r="K17" s="3"/>
      <c r="L17" s="13"/>
      <c r="M17" s="13"/>
    </row>
    <row r="18" spans="6:15" x14ac:dyDescent="0.3">
      <c r="F18" s="10"/>
      <c r="G18" s="11"/>
      <c r="H18" s="11"/>
      <c r="J18" s="15"/>
      <c r="K18" s="3"/>
      <c r="L18" s="13"/>
      <c r="M18" s="13"/>
    </row>
    <row r="23" spans="6:15" x14ac:dyDescent="0.3">
      <c r="L23" t="s">
        <v>46</v>
      </c>
    </row>
    <row r="25" spans="6:15" x14ac:dyDescent="0.3">
      <c r="F25" s="1" t="s">
        <v>38</v>
      </c>
      <c r="G25" s="1">
        <v>1</v>
      </c>
      <c r="H25" s="1" t="s">
        <v>3</v>
      </c>
      <c r="I25" s="48" t="s">
        <v>42</v>
      </c>
      <c r="J25" s="1" t="s">
        <v>39</v>
      </c>
      <c r="L25" s="1" t="s">
        <v>44</v>
      </c>
      <c r="M25" s="1">
        <v>1</v>
      </c>
      <c r="N25" s="1" t="s">
        <v>3</v>
      </c>
      <c r="O25" s="1" t="s">
        <v>39</v>
      </c>
    </row>
    <row r="26" spans="6:15" x14ac:dyDescent="0.3">
      <c r="F26" s="1" t="s">
        <v>45</v>
      </c>
      <c r="G26" s="1">
        <v>2</v>
      </c>
      <c r="H26" s="1" t="s">
        <v>7</v>
      </c>
      <c r="J26" s="1" t="s">
        <v>40</v>
      </c>
      <c r="K26" t="s">
        <v>43</v>
      </c>
      <c r="L26" s="1" t="s">
        <v>44</v>
      </c>
      <c r="M26" s="1">
        <v>1</v>
      </c>
      <c r="N26" s="1" t="s">
        <v>3</v>
      </c>
      <c r="O26" s="1" t="s">
        <v>40</v>
      </c>
    </row>
    <row r="27" spans="6:15" x14ac:dyDescent="0.3">
      <c r="J27" s="1" t="s">
        <v>41</v>
      </c>
      <c r="L27" s="1" t="s">
        <v>44</v>
      </c>
      <c r="M27" s="1">
        <v>1</v>
      </c>
      <c r="N27" s="1" t="s">
        <v>3</v>
      </c>
      <c r="O27" s="1" t="s">
        <v>41</v>
      </c>
    </row>
    <row r="28" spans="6:15" x14ac:dyDescent="0.3">
      <c r="L28" s="16" t="s">
        <v>45</v>
      </c>
      <c r="M28" s="16">
        <v>2</v>
      </c>
      <c r="N28" s="16" t="s">
        <v>7</v>
      </c>
      <c r="O28" s="16" t="s">
        <v>39</v>
      </c>
    </row>
    <row r="29" spans="6:15" x14ac:dyDescent="0.3">
      <c r="L29" s="16" t="s">
        <v>45</v>
      </c>
      <c r="M29" s="16">
        <v>2</v>
      </c>
      <c r="N29" s="16" t="s">
        <v>7</v>
      </c>
      <c r="O29" s="16" t="s">
        <v>40</v>
      </c>
    </row>
    <row r="30" spans="6:15" x14ac:dyDescent="0.3">
      <c r="L30" s="16" t="s">
        <v>45</v>
      </c>
      <c r="M30" s="16">
        <v>2</v>
      </c>
      <c r="N30" s="16" t="s">
        <v>7</v>
      </c>
      <c r="O30" s="16" t="s">
        <v>41</v>
      </c>
    </row>
  </sheetData>
  <mergeCells count="2">
    <mergeCell ref="F9:H9"/>
    <mergeCell ref="J9:M9"/>
  </mergeCells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639D-C982-43A9-AE36-0D4010AE65EF}">
  <dimension ref="E7:L12"/>
  <sheetViews>
    <sheetView tabSelected="1" zoomScale="133" workbookViewId="0">
      <selection activeCell="I7" sqref="I7"/>
    </sheetView>
  </sheetViews>
  <sheetFormatPr defaultRowHeight="14.4" x14ac:dyDescent="0.3"/>
  <cols>
    <col min="5" max="5" width="12.109375" bestFit="1" customWidth="1"/>
    <col min="6" max="6" width="16.44140625" bestFit="1" customWidth="1"/>
    <col min="7" max="7" width="13.44140625" bestFit="1" customWidth="1"/>
    <col min="9" max="9" width="12.44140625" bestFit="1" customWidth="1"/>
    <col min="10" max="10" width="12.109375" bestFit="1" customWidth="1"/>
    <col min="11" max="11" width="15.77734375" bestFit="1" customWidth="1"/>
    <col min="12" max="12" width="6" bestFit="1" customWidth="1"/>
  </cols>
  <sheetData>
    <row r="7" spans="5:12" x14ac:dyDescent="0.3">
      <c r="E7" t="s">
        <v>35</v>
      </c>
      <c r="F7" t="s">
        <v>2</v>
      </c>
      <c r="G7" t="s">
        <v>3</v>
      </c>
      <c r="I7" t="s">
        <v>5</v>
      </c>
      <c r="J7" t="s">
        <v>35</v>
      </c>
      <c r="K7" t="s">
        <v>6</v>
      </c>
      <c r="L7" t="s">
        <v>7</v>
      </c>
    </row>
    <row r="8" spans="5:12" x14ac:dyDescent="0.3">
      <c r="E8" s="6" t="s">
        <v>28</v>
      </c>
      <c r="F8" s="6" t="s">
        <v>21</v>
      </c>
      <c r="G8" s="6" t="s">
        <v>23</v>
      </c>
      <c r="I8" s="6" t="s">
        <v>27</v>
      </c>
      <c r="J8" s="6" t="s">
        <v>28</v>
      </c>
      <c r="K8" s="6" t="s">
        <v>19</v>
      </c>
      <c r="L8" s="6" t="s">
        <v>14</v>
      </c>
    </row>
    <row r="9" spans="5:12" x14ac:dyDescent="0.3">
      <c r="E9" s="6" t="s">
        <v>36</v>
      </c>
      <c r="F9" s="6" t="s">
        <v>15</v>
      </c>
      <c r="G9" s="6" t="s">
        <v>23</v>
      </c>
      <c r="I9" s="6" t="s">
        <v>29</v>
      </c>
      <c r="J9" s="6" t="s">
        <v>28</v>
      </c>
      <c r="K9" s="6" t="s">
        <v>20</v>
      </c>
      <c r="L9" s="6" t="s">
        <v>30</v>
      </c>
    </row>
    <row r="10" spans="5:12" x14ac:dyDescent="0.3">
      <c r="E10" s="6" t="s">
        <v>95</v>
      </c>
      <c r="F10" s="6" t="s">
        <v>22</v>
      </c>
      <c r="G10" s="6" t="s">
        <v>23</v>
      </c>
      <c r="I10" s="6" t="s">
        <v>31</v>
      </c>
      <c r="J10" s="6" t="s">
        <v>36</v>
      </c>
      <c r="K10" s="6" t="s">
        <v>24</v>
      </c>
      <c r="L10" s="6" t="s">
        <v>14</v>
      </c>
    </row>
    <row r="11" spans="5:12" x14ac:dyDescent="0.3">
      <c r="I11" s="6" t="s">
        <v>32</v>
      </c>
      <c r="J11" s="6" t="s">
        <v>36</v>
      </c>
      <c r="K11" s="6" t="s">
        <v>25</v>
      </c>
      <c r="L11" s="6" t="s">
        <v>30</v>
      </c>
    </row>
    <row r="12" spans="5:12" x14ac:dyDescent="0.3">
      <c r="I12" s="6" t="s">
        <v>33</v>
      </c>
      <c r="J12" s="6" t="s">
        <v>95</v>
      </c>
      <c r="K12" s="6" t="s">
        <v>26</v>
      </c>
      <c r="L12" s="6" t="s">
        <v>30</v>
      </c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C986-E4F5-4C7F-A75A-B07C8402DFB2}">
  <dimension ref="F8:L31"/>
  <sheetViews>
    <sheetView showGridLines="0" topLeftCell="D1" zoomScale="158" workbookViewId="0">
      <selection activeCell="F27" sqref="F27:H31"/>
    </sheetView>
  </sheetViews>
  <sheetFormatPr defaultRowHeight="14.4" x14ac:dyDescent="0.3"/>
  <cols>
    <col min="7" max="7" width="13.77734375" bestFit="1" customWidth="1"/>
    <col min="8" max="8" width="4.88671875" bestFit="1" customWidth="1"/>
    <col min="9" max="9" width="10.5546875" bestFit="1" customWidth="1"/>
    <col min="10" max="10" width="9.77734375" bestFit="1" customWidth="1"/>
    <col min="11" max="11" width="12.88671875" bestFit="1" customWidth="1"/>
    <col min="12" max="12" width="5" bestFit="1" customWidth="1"/>
  </cols>
  <sheetData>
    <row r="8" spans="7:12" x14ac:dyDescent="0.3">
      <c r="G8" s="49" t="s">
        <v>4</v>
      </c>
      <c r="H8" s="49"/>
      <c r="I8" s="49"/>
      <c r="J8" s="49"/>
      <c r="K8" s="49"/>
      <c r="L8" s="49"/>
    </row>
    <row r="9" spans="7:12" x14ac:dyDescent="0.3">
      <c r="G9" s="1" t="s">
        <v>2</v>
      </c>
      <c r="H9" s="1" t="s">
        <v>3</v>
      </c>
      <c r="I9" s="3" t="s">
        <v>1</v>
      </c>
      <c r="J9" s="2" t="s">
        <v>5</v>
      </c>
      <c r="K9" s="1" t="s">
        <v>6</v>
      </c>
      <c r="L9" s="1" t="s">
        <v>7</v>
      </c>
    </row>
    <row r="10" spans="7:12" x14ac:dyDescent="0.3">
      <c r="G10" s="1" t="s">
        <v>11</v>
      </c>
      <c r="H10" s="1" t="s">
        <v>12</v>
      </c>
      <c r="I10" s="3">
        <v>101</v>
      </c>
      <c r="J10" s="2">
        <v>201</v>
      </c>
      <c r="K10" s="1" t="s">
        <v>13</v>
      </c>
      <c r="L10" s="1" t="s">
        <v>14</v>
      </c>
    </row>
    <row r="11" spans="7:12" x14ac:dyDescent="0.3">
      <c r="G11" s="1" t="s">
        <v>11</v>
      </c>
      <c r="H11" s="1" t="s">
        <v>12</v>
      </c>
      <c r="I11" s="3">
        <v>101</v>
      </c>
      <c r="J11" s="2">
        <v>202</v>
      </c>
      <c r="K11" s="1" t="s">
        <v>15</v>
      </c>
      <c r="L11" s="1" t="s">
        <v>14</v>
      </c>
    </row>
    <row r="12" spans="7:12" x14ac:dyDescent="0.3">
      <c r="G12" s="1" t="s">
        <v>11</v>
      </c>
      <c r="H12" s="1" t="s">
        <v>12</v>
      </c>
      <c r="I12" s="3">
        <v>101</v>
      </c>
      <c r="J12" s="2"/>
      <c r="K12" s="1" t="s">
        <v>16</v>
      </c>
      <c r="L12" s="1"/>
    </row>
    <row r="13" spans="7:12" x14ac:dyDescent="0.3">
      <c r="G13" s="1" t="s">
        <v>11</v>
      </c>
      <c r="H13" s="1" t="s">
        <v>12</v>
      </c>
      <c r="I13" s="3">
        <v>101</v>
      </c>
      <c r="J13" s="2"/>
      <c r="K13" s="1" t="s">
        <v>17</v>
      </c>
      <c r="L13" s="1"/>
    </row>
    <row r="14" spans="7:12" x14ac:dyDescent="0.3">
      <c r="G14" s="1" t="s">
        <v>11</v>
      </c>
      <c r="H14" s="1" t="s">
        <v>12</v>
      </c>
      <c r="I14" s="3">
        <v>101</v>
      </c>
      <c r="J14" s="2"/>
      <c r="K14" s="1" t="s">
        <v>18</v>
      </c>
      <c r="L14" s="1"/>
    </row>
    <row r="15" spans="7:12" x14ac:dyDescent="0.3">
      <c r="G15" s="1" t="s">
        <v>11</v>
      </c>
      <c r="H15" s="1" t="s">
        <v>12</v>
      </c>
      <c r="I15" s="3">
        <v>101</v>
      </c>
      <c r="J15" s="2"/>
      <c r="K15" s="1" t="s">
        <v>13</v>
      </c>
      <c r="L15" s="1"/>
    </row>
    <row r="16" spans="7:12" x14ac:dyDescent="0.3">
      <c r="G16" s="1" t="s">
        <v>11</v>
      </c>
      <c r="H16" s="1" t="s">
        <v>12</v>
      </c>
      <c r="I16" s="3">
        <v>101</v>
      </c>
      <c r="J16" s="2"/>
      <c r="K16" s="1" t="s">
        <v>15</v>
      </c>
      <c r="L16" s="1"/>
    </row>
    <row r="17" spans="6:12" x14ac:dyDescent="0.3">
      <c r="G17" s="1" t="s">
        <v>11</v>
      </c>
      <c r="H17" s="1" t="s">
        <v>12</v>
      </c>
      <c r="I17" s="3">
        <v>101</v>
      </c>
      <c r="J17" s="2"/>
      <c r="K17" s="1" t="s">
        <v>16</v>
      </c>
      <c r="L17" s="1"/>
    </row>
    <row r="18" spans="6:12" x14ac:dyDescent="0.3">
      <c r="G18" s="1" t="s">
        <v>11</v>
      </c>
      <c r="H18" s="1" t="s">
        <v>12</v>
      </c>
      <c r="I18" s="3">
        <v>101</v>
      </c>
      <c r="K18" s="1" t="s">
        <v>17</v>
      </c>
    </row>
    <row r="19" spans="6:12" x14ac:dyDescent="0.3">
      <c r="G19" s="1" t="s">
        <v>11</v>
      </c>
      <c r="H19" s="1" t="s">
        <v>12</v>
      </c>
      <c r="I19" s="3">
        <v>101</v>
      </c>
      <c r="K19" s="1" t="s">
        <v>18</v>
      </c>
    </row>
    <row r="27" spans="6:12" x14ac:dyDescent="0.3">
      <c r="F27" t="s">
        <v>59</v>
      </c>
    </row>
    <row r="28" spans="6:12" x14ac:dyDescent="0.3">
      <c r="F28" t="s">
        <v>60</v>
      </c>
    </row>
    <row r="29" spans="6:12" x14ac:dyDescent="0.3">
      <c r="F29" t="s">
        <v>61</v>
      </c>
    </row>
    <row r="30" spans="6:12" x14ac:dyDescent="0.3">
      <c r="F30" t="s">
        <v>62</v>
      </c>
    </row>
    <row r="31" spans="6:12" x14ac:dyDescent="0.3">
      <c r="F31" t="s">
        <v>63</v>
      </c>
    </row>
  </sheetData>
  <mergeCells count="1">
    <mergeCell ref="G8:L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89370-EE9E-462E-A5F2-3B760605E1B5}">
  <dimension ref="B3:V26"/>
  <sheetViews>
    <sheetView zoomScale="102" zoomScaleNormal="130" workbookViewId="0">
      <selection activeCell="I25" sqref="I25"/>
    </sheetView>
  </sheetViews>
  <sheetFormatPr defaultRowHeight="14.4" x14ac:dyDescent="0.3"/>
  <cols>
    <col min="4" max="4" width="12.109375" bestFit="1" customWidth="1"/>
    <col min="5" max="5" width="16.44140625" bestFit="1" customWidth="1"/>
    <col min="6" max="6" width="13.88671875" bestFit="1" customWidth="1"/>
    <col min="7" max="7" width="15.77734375" bestFit="1" customWidth="1"/>
    <col min="8" max="8" width="13.33203125" bestFit="1" customWidth="1"/>
    <col min="9" max="9" width="7.33203125" bestFit="1" customWidth="1"/>
    <col min="10" max="10" width="15.77734375" bestFit="1" customWidth="1"/>
    <col min="20" max="20" width="10.88671875" customWidth="1"/>
    <col min="21" max="21" width="10.5546875" customWidth="1"/>
    <col min="22" max="22" width="18.6640625" customWidth="1"/>
  </cols>
  <sheetData>
    <row r="3" spans="4:22" x14ac:dyDescent="0.3">
      <c r="F3" s="5"/>
      <c r="G3" t="s">
        <v>57</v>
      </c>
      <c r="H3" t="s">
        <v>65</v>
      </c>
    </row>
    <row r="4" spans="4:22" x14ac:dyDescent="0.3">
      <c r="F4" s="4"/>
      <c r="G4" t="s">
        <v>58</v>
      </c>
    </row>
    <row r="6" spans="4:22" x14ac:dyDescent="0.3">
      <c r="D6" s="50" t="s">
        <v>0</v>
      </c>
      <c r="E6" s="50"/>
      <c r="F6" s="50"/>
      <c r="H6" s="50" t="s">
        <v>4</v>
      </c>
      <c r="I6" s="50"/>
      <c r="J6" s="50"/>
      <c r="S6" s="50" t="s">
        <v>67</v>
      </c>
      <c r="T6" s="50"/>
      <c r="U6" s="50"/>
      <c r="V6" s="50"/>
    </row>
    <row r="7" spans="4:22" ht="15" thickBot="1" x14ac:dyDescent="0.35">
      <c r="D7" t="s">
        <v>35</v>
      </c>
      <c r="E7" t="s">
        <v>2</v>
      </c>
      <c r="F7" t="s">
        <v>3</v>
      </c>
      <c r="H7" t="s">
        <v>5</v>
      </c>
      <c r="I7" t="s">
        <v>37</v>
      </c>
      <c r="J7" t="s">
        <v>6</v>
      </c>
      <c r="K7" t="s">
        <v>74</v>
      </c>
      <c r="L7" t="s">
        <v>75</v>
      </c>
      <c r="M7" t="s">
        <v>76</v>
      </c>
      <c r="N7" t="s">
        <v>80</v>
      </c>
      <c r="O7" t="s">
        <v>86</v>
      </c>
      <c r="S7" t="s">
        <v>68</v>
      </c>
      <c r="T7" t="s">
        <v>69</v>
      </c>
      <c r="U7" t="s">
        <v>70</v>
      </c>
      <c r="V7" t="s">
        <v>71</v>
      </c>
    </row>
    <row r="8" spans="4:22" x14ac:dyDescent="0.3">
      <c r="D8" s="31" t="s">
        <v>28</v>
      </c>
      <c r="E8" s="6" t="s">
        <v>21</v>
      </c>
      <c r="F8" s="6" t="s">
        <v>23</v>
      </c>
      <c r="H8" s="32" t="s">
        <v>27</v>
      </c>
      <c r="I8" s="33" t="s">
        <v>28</v>
      </c>
      <c r="J8" s="6" t="s">
        <v>19</v>
      </c>
      <c r="K8" s="34">
        <v>18000</v>
      </c>
      <c r="L8" s="35"/>
      <c r="M8" s="39"/>
      <c r="N8" s="34"/>
      <c r="O8" s="34"/>
      <c r="P8" s="34"/>
      <c r="Q8" s="34"/>
      <c r="R8" s="34"/>
      <c r="S8" s="5">
        <v>1</v>
      </c>
      <c r="T8" t="s">
        <v>44</v>
      </c>
      <c r="U8">
        <v>123</v>
      </c>
      <c r="V8" s="4">
        <v>201</v>
      </c>
    </row>
    <row r="9" spans="4:22" x14ac:dyDescent="0.3">
      <c r="D9" s="31" t="s">
        <v>36</v>
      </c>
      <c r="E9" s="6" t="s">
        <v>15</v>
      </c>
      <c r="F9" s="6" t="s">
        <v>23</v>
      </c>
      <c r="G9" s="6"/>
      <c r="H9" s="32" t="s">
        <v>29</v>
      </c>
      <c r="I9" s="33" t="s">
        <v>28</v>
      </c>
      <c r="J9" s="6" t="s">
        <v>20</v>
      </c>
      <c r="K9" s="34">
        <v>8000</v>
      </c>
      <c r="L9" s="6">
        <f>SUM(K8:K9)</f>
        <v>26000</v>
      </c>
      <c r="M9" s="40" t="s">
        <v>78</v>
      </c>
      <c r="N9" s="34" t="s">
        <v>81</v>
      </c>
      <c r="O9" s="6">
        <f>MAX(K8:K9)</f>
        <v>18000</v>
      </c>
      <c r="P9" s="34"/>
      <c r="Q9" s="34"/>
      <c r="R9" s="34"/>
      <c r="S9" s="5">
        <v>2</v>
      </c>
      <c r="T9" t="s">
        <v>72</v>
      </c>
      <c r="U9">
        <v>456</v>
      </c>
      <c r="V9" s="4">
        <v>203</v>
      </c>
    </row>
    <row r="10" spans="4:22" x14ac:dyDescent="0.3">
      <c r="D10" s="31" t="s">
        <v>34</v>
      </c>
      <c r="E10" s="6" t="s">
        <v>22</v>
      </c>
      <c r="F10" s="6" t="s">
        <v>23</v>
      </c>
      <c r="G10" s="6"/>
      <c r="H10" s="32" t="s">
        <v>31</v>
      </c>
      <c r="I10" s="33" t="s">
        <v>36</v>
      </c>
      <c r="J10" s="6" t="s">
        <v>24</v>
      </c>
      <c r="K10" s="34">
        <v>5000</v>
      </c>
      <c r="L10" s="36"/>
      <c r="M10" s="41"/>
      <c r="N10" s="34"/>
      <c r="O10" s="34"/>
      <c r="P10" s="34"/>
      <c r="Q10" s="34"/>
      <c r="R10" s="34"/>
      <c r="S10" s="5">
        <v>3</v>
      </c>
      <c r="T10" t="s">
        <v>45</v>
      </c>
      <c r="U10">
        <v>789</v>
      </c>
      <c r="V10" s="4">
        <v>204</v>
      </c>
    </row>
    <row r="11" spans="4:22" x14ac:dyDescent="0.3">
      <c r="D11" s="31" t="s">
        <v>54</v>
      </c>
      <c r="E11" s="6" t="s">
        <v>48</v>
      </c>
      <c r="F11" s="6" t="s">
        <v>23</v>
      </c>
      <c r="G11" s="6"/>
      <c r="H11" s="32" t="s">
        <v>32</v>
      </c>
      <c r="I11" s="33" t="s">
        <v>36</v>
      </c>
      <c r="J11" s="6" t="s">
        <v>25</v>
      </c>
      <c r="K11" s="34">
        <v>3000</v>
      </c>
      <c r="L11" s="36">
        <v>8000</v>
      </c>
      <c r="M11" s="41" t="s">
        <v>77</v>
      </c>
      <c r="N11" s="34" t="s">
        <v>83</v>
      </c>
      <c r="O11" s="34" t="s">
        <v>82</v>
      </c>
      <c r="P11" s="34"/>
      <c r="Q11" s="34"/>
      <c r="R11" s="34"/>
    </row>
    <row r="12" spans="4:22" x14ac:dyDescent="0.3">
      <c r="D12" s="31" t="s">
        <v>53</v>
      </c>
      <c r="E12" s="6" t="s">
        <v>55</v>
      </c>
      <c r="F12" s="6" t="s">
        <v>23</v>
      </c>
      <c r="G12" s="6"/>
      <c r="H12" s="32" t="s">
        <v>33</v>
      </c>
      <c r="I12" s="33" t="s">
        <v>34</v>
      </c>
      <c r="J12" s="6" t="s">
        <v>26</v>
      </c>
      <c r="K12" s="34">
        <v>3000</v>
      </c>
      <c r="L12" s="37">
        <v>3000</v>
      </c>
      <c r="M12" s="42" t="s">
        <v>83</v>
      </c>
      <c r="N12" s="34" t="s">
        <v>83</v>
      </c>
      <c r="O12" s="34" t="s">
        <v>83</v>
      </c>
      <c r="P12" s="34"/>
      <c r="Q12" s="34"/>
      <c r="R12" s="34"/>
    </row>
    <row r="13" spans="4:22" x14ac:dyDescent="0.3">
      <c r="D13" s="6" t="s">
        <v>57</v>
      </c>
      <c r="E13" s="6"/>
      <c r="F13" s="6"/>
      <c r="G13" s="6"/>
      <c r="H13" s="32" t="s">
        <v>50</v>
      </c>
      <c r="I13" s="33" t="s">
        <v>64</v>
      </c>
      <c r="J13" s="6" t="s">
        <v>56</v>
      </c>
      <c r="K13" s="34">
        <v>2000</v>
      </c>
      <c r="L13" s="38"/>
      <c r="M13" s="43"/>
      <c r="N13" s="34"/>
      <c r="O13" s="34"/>
      <c r="P13" s="34"/>
      <c r="Q13" s="34"/>
      <c r="R13" s="34"/>
    </row>
    <row r="14" spans="4:22" ht="15" thickBot="1" x14ac:dyDescent="0.35">
      <c r="E14" s="6"/>
      <c r="F14" s="6"/>
      <c r="G14" s="6"/>
      <c r="H14" s="32" t="s">
        <v>66</v>
      </c>
      <c r="I14" s="33" t="s">
        <v>64</v>
      </c>
      <c r="J14" s="6" t="s">
        <v>13</v>
      </c>
      <c r="K14" s="34">
        <v>1090</v>
      </c>
      <c r="L14" s="38">
        <v>3090</v>
      </c>
      <c r="M14" s="44" t="s">
        <v>79</v>
      </c>
      <c r="N14" s="34" t="s">
        <v>85</v>
      </c>
      <c r="O14" s="34" t="s">
        <v>84</v>
      </c>
      <c r="P14" s="34"/>
      <c r="Q14" s="34"/>
      <c r="R14" s="34"/>
    </row>
    <row r="15" spans="4:22" x14ac:dyDescent="0.3">
      <c r="E15" s="6"/>
      <c r="F15" s="6"/>
      <c r="G15" s="6"/>
      <c r="H15" s="6" t="s">
        <v>57</v>
      </c>
      <c r="I15" s="6" t="s">
        <v>58</v>
      </c>
      <c r="J15" s="6"/>
      <c r="K15" s="6"/>
      <c r="L15" s="6"/>
      <c r="M15" s="6"/>
      <c r="N15" s="6"/>
      <c r="O15" s="6"/>
      <c r="P15" s="6"/>
      <c r="Q15" s="6"/>
      <c r="R15" s="6"/>
    </row>
    <row r="16" spans="4:22" x14ac:dyDescent="0.3">
      <c r="H16" s="6"/>
      <c r="I16" s="6">
        <v>107</v>
      </c>
      <c r="J16" s="6"/>
      <c r="K16" s="6"/>
      <c r="L16" s="6"/>
      <c r="M16" s="6"/>
      <c r="N16" s="6"/>
      <c r="O16" s="6"/>
      <c r="P16" s="6"/>
      <c r="Q16" t="s">
        <v>87</v>
      </c>
      <c r="R16" s="6"/>
    </row>
    <row r="19" spans="2:12" x14ac:dyDescent="0.3">
      <c r="H19" t="s">
        <v>73</v>
      </c>
    </row>
    <row r="20" spans="2:12" x14ac:dyDescent="0.3">
      <c r="L20" t="s">
        <v>88</v>
      </c>
    </row>
    <row r="21" spans="2:12" x14ac:dyDescent="0.3">
      <c r="B21" s="6">
        <f>MAX(K8:K9)</f>
        <v>18000</v>
      </c>
      <c r="H21" s="30"/>
    </row>
    <row r="24" spans="2:12" x14ac:dyDescent="0.3">
      <c r="J24">
        <v>3</v>
      </c>
    </row>
    <row r="25" spans="2:12" x14ac:dyDescent="0.3">
      <c r="J25">
        <v>3</v>
      </c>
    </row>
    <row r="26" spans="2:12" x14ac:dyDescent="0.3">
      <c r="J26">
        <v>6</v>
      </c>
    </row>
  </sheetData>
  <mergeCells count="3">
    <mergeCell ref="H6:J6"/>
    <mergeCell ref="S6:V6"/>
    <mergeCell ref="D6:F6"/>
  </mergeCells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31318-C711-40C4-B15A-2882394745B5}">
  <dimension ref="I24:M33"/>
  <sheetViews>
    <sheetView topLeftCell="C17" zoomScale="145" zoomScaleNormal="145" workbookViewId="0">
      <selection activeCell="L34" sqref="L34"/>
    </sheetView>
  </sheetViews>
  <sheetFormatPr defaultRowHeight="14.4" x14ac:dyDescent="0.3"/>
  <cols>
    <col min="9" max="9" width="5.109375" bestFit="1" customWidth="1"/>
    <col min="10" max="10" width="13.5546875" bestFit="1" customWidth="1"/>
    <col min="11" max="11" width="6.77734375" bestFit="1" customWidth="1"/>
  </cols>
  <sheetData>
    <row r="24" spans="9:13" x14ac:dyDescent="0.3">
      <c r="I24" s="45" t="s">
        <v>37</v>
      </c>
      <c r="J24" s="45" t="s">
        <v>6</v>
      </c>
      <c r="K24" t="s">
        <v>74</v>
      </c>
    </row>
    <row r="25" spans="9:13" x14ac:dyDescent="0.3">
      <c r="I25" s="46" t="s">
        <v>28</v>
      </c>
      <c r="J25" s="47" t="s">
        <v>19</v>
      </c>
      <c r="K25">
        <v>18000</v>
      </c>
    </row>
    <row r="26" spans="9:13" x14ac:dyDescent="0.3">
      <c r="I26" s="46" t="s">
        <v>28</v>
      </c>
      <c r="J26" s="47" t="s">
        <v>89</v>
      </c>
      <c r="K26" t="s">
        <v>90</v>
      </c>
      <c r="M26" t="s">
        <v>94</v>
      </c>
    </row>
    <row r="27" spans="9:13" x14ac:dyDescent="0.3">
      <c r="I27" s="46" t="s">
        <v>28</v>
      </c>
      <c r="J27" s="47" t="s">
        <v>20</v>
      </c>
      <c r="K27">
        <v>8000</v>
      </c>
      <c r="M27" t="s">
        <v>88</v>
      </c>
    </row>
    <row r="28" spans="9:13" x14ac:dyDescent="0.3">
      <c r="I28" s="46" t="s">
        <v>36</v>
      </c>
      <c r="J28" s="47" t="s">
        <v>91</v>
      </c>
      <c r="K28" t="s">
        <v>92</v>
      </c>
    </row>
    <row r="29" spans="9:13" x14ac:dyDescent="0.3">
      <c r="I29" s="46" t="s">
        <v>36</v>
      </c>
      <c r="J29" s="47" t="s">
        <v>24</v>
      </c>
      <c r="K29" t="s">
        <v>93</v>
      </c>
    </row>
    <row r="30" spans="9:13" x14ac:dyDescent="0.3">
      <c r="I30" s="46" t="s">
        <v>36</v>
      </c>
      <c r="J30" s="47" t="s">
        <v>25</v>
      </c>
      <c r="K30">
        <v>3000</v>
      </c>
    </row>
    <row r="31" spans="9:13" x14ac:dyDescent="0.3">
      <c r="I31" s="46" t="s">
        <v>34</v>
      </c>
      <c r="J31" s="47" t="s">
        <v>26</v>
      </c>
      <c r="K31">
        <v>3000</v>
      </c>
    </row>
    <row r="32" spans="9:13" x14ac:dyDescent="0.3">
      <c r="I32" s="46" t="s">
        <v>64</v>
      </c>
      <c r="J32" s="47" t="s">
        <v>56</v>
      </c>
      <c r="K32">
        <v>2000</v>
      </c>
    </row>
    <row r="33" spans="9:11" x14ac:dyDescent="0.3">
      <c r="I33" s="46" t="s">
        <v>64</v>
      </c>
      <c r="J33" s="47" t="s">
        <v>13</v>
      </c>
      <c r="K33">
        <v>1090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EA61A-1CF6-4E94-B513-7EEBF0ECD28D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dcterms:created xsi:type="dcterms:W3CDTF">2021-04-29T09:36:35Z</dcterms:created>
  <dcterms:modified xsi:type="dcterms:W3CDTF">2021-07-27T08:25:22Z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7a142a5f-6dc8-4e4d-b31e-b0dbf46354ed</vt:lpwstr>
  </property>
  <property fmtid="{D5CDD505-2E9C-101B-9397-08002B2CF9AE}" pid="3" name="ImportConnectionInfosXmlPartId">
    <vt:lpwstr>{EC4EA61A-1CF6-4E94-B513-7EEBF0ECD28D}</vt:lpwstr>
  </property>
  <property fmtid="{D5CDD505-2E9C-101B-9397-08002B2CF9AE}" pid="4" name="ConnectionInfosStorage">
    <vt:lpwstr>WorkbookXmlParts</vt:lpwstr>
  </property>
</Properties>
</file>