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arts" sheetId="2" r:id="rId5"/>
  </sheets>
  <definedNames/>
  <calcPr/>
</workbook>
</file>

<file path=xl/sharedStrings.xml><?xml version="1.0" encoding="utf-8"?>
<sst xmlns="http://schemas.openxmlformats.org/spreadsheetml/2006/main" count="224" uniqueCount="14">
  <si>
    <t>Amazon Review Sentiment</t>
  </si>
  <si>
    <t>Fashion Nova Review Sentiment</t>
  </si>
  <si>
    <t xml:space="preserve">Category </t>
  </si>
  <si>
    <t>Sentiment</t>
  </si>
  <si>
    <t>Count</t>
  </si>
  <si>
    <t>Both</t>
  </si>
  <si>
    <t>Bad</t>
  </si>
  <si>
    <t>Good</t>
  </si>
  <si>
    <t>Neutral</t>
  </si>
  <si>
    <t>Other</t>
  </si>
  <si>
    <t>Quality</t>
  </si>
  <si>
    <t>Shipping</t>
  </si>
  <si>
    <t>Amazon Review Sentiment (%)</t>
  </si>
  <si>
    <t>Fashion Nova Review Sentiment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</si>
</sst>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Amazon Sentiment Reviews for Shipping &amp; Quality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B6D7A8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Charts!$B$18:$B$20</c:f>
            </c:strRef>
          </c:cat>
          <c:val>
            <c:numRef>
              <c:f>Charts!$C$18:$C$20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Amazon Sentiment Reviews for Quality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B6D7A8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Charts!$B$24:$B$26</c:f>
            </c:strRef>
          </c:cat>
          <c:val>
            <c:numRef>
              <c:f>Charts!$C$24:$C$26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Amazon Sentiment Reviews for Shipping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B6D7A8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Charts!$B$27:$B$29</c:f>
            </c:strRef>
          </c:cat>
          <c:val>
            <c:numRef>
              <c:f>Charts!$C$27:$C$29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Fashion Nova Reviews for Shipping &amp; Quality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B6D7A8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Charts!$F$18:$F$20</c:f>
            </c:strRef>
          </c:cat>
          <c:val>
            <c:numRef>
              <c:f>Charts!$G$18:$G$20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Fashion Nova Sentiment Reviews for Quality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B6D7A8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Charts!$F$24:$F$26</c:f>
            </c:strRef>
          </c:cat>
          <c:val>
            <c:numRef>
              <c:f>Charts!$G$24:$G$26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Fashion Nova Sentiment Reviews for Shipping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B6D7A8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Charts!$F$27:$F$29</c:f>
            </c:strRef>
          </c:cat>
          <c:val>
            <c:numRef>
              <c:f>Charts!$G$27:$G$29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2</xdr:row>
      <xdr:rowOff>133350</xdr:rowOff>
    </xdr:from>
    <xdr:ext cx="3867150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428625</xdr:colOff>
      <xdr:row>15</xdr:row>
      <xdr:rowOff>152400</xdr:rowOff>
    </xdr:from>
    <xdr:ext cx="3867150" cy="2390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428625</xdr:colOff>
      <xdr:row>28</xdr:row>
      <xdr:rowOff>180975</xdr:rowOff>
    </xdr:from>
    <xdr:ext cx="3867150" cy="2390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733425</xdr:colOff>
      <xdr:row>2</xdr:row>
      <xdr:rowOff>133350</xdr:rowOff>
    </xdr:from>
    <xdr:ext cx="3867150" cy="2390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733425</xdr:colOff>
      <xdr:row>15</xdr:row>
      <xdr:rowOff>152400</xdr:rowOff>
    </xdr:from>
    <xdr:ext cx="3867150" cy="2390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733425</xdr:colOff>
      <xdr:row>28</xdr:row>
      <xdr:rowOff>180975</xdr:rowOff>
    </xdr:from>
    <xdr:ext cx="3867150" cy="2390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3" t="s">
        <v>4</v>
      </c>
      <c r="D2" s="2"/>
      <c r="E2" s="3" t="s">
        <v>2</v>
      </c>
      <c r="F2" s="3" t="s">
        <v>3</v>
      </c>
      <c r="G2" s="3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3" t="s">
        <v>6</v>
      </c>
      <c r="C3" s="3">
        <v>23.0</v>
      </c>
      <c r="D3" s="2"/>
      <c r="E3" s="3" t="s">
        <v>5</v>
      </c>
      <c r="F3" s="3" t="s">
        <v>6</v>
      </c>
      <c r="G3" s="3">
        <v>854.0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3" t="s">
        <v>7</v>
      </c>
      <c r="C4" s="3">
        <v>453.0</v>
      </c>
      <c r="D4" s="2"/>
      <c r="E4" s="3" t="s">
        <v>5</v>
      </c>
      <c r="F4" s="3" t="s">
        <v>7</v>
      </c>
      <c r="G4" s="3">
        <v>5682.0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3" t="s">
        <v>8</v>
      </c>
      <c r="C5" s="3">
        <v>5.0</v>
      </c>
      <c r="D5" s="2"/>
      <c r="E5" s="3" t="s">
        <v>5</v>
      </c>
      <c r="F5" s="3" t="s">
        <v>8</v>
      </c>
      <c r="G5" s="3">
        <v>289.0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9</v>
      </c>
      <c r="B6" s="3" t="s">
        <v>6</v>
      </c>
      <c r="C6" s="3">
        <v>44.0</v>
      </c>
      <c r="D6" s="2"/>
      <c r="E6" s="3" t="s">
        <v>9</v>
      </c>
      <c r="F6" s="3" t="s">
        <v>6</v>
      </c>
      <c r="G6" s="3">
        <v>3981.0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9</v>
      </c>
      <c r="B7" s="3" t="s">
        <v>7</v>
      </c>
      <c r="C7" s="3">
        <v>1473.0</v>
      </c>
      <c r="D7" s="2"/>
      <c r="E7" s="3" t="s">
        <v>9</v>
      </c>
      <c r="F7" s="3" t="s">
        <v>7</v>
      </c>
      <c r="G7" s="3">
        <v>42190.0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9</v>
      </c>
      <c r="B8" s="3" t="s">
        <v>8</v>
      </c>
      <c r="C8" s="3">
        <v>32.0</v>
      </c>
      <c r="D8" s="2"/>
      <c r="E8" s="3" t="s">
        <v>9</v>
      </c>
      <c r="F8" s="3" t="s">
        <v>8</v>
      </c>
      <c r="G8" s="3">
        <v>44480.0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10</v>
      </c>
      <c r="B9" s="3" t="s">
        <v>6</v>
      </c>
      <c r="C9" s="3">
        <v>78.0</v>
      </c>
      <c r="D9" s="2"/>
      <c r="E9" s="3" t="s">
        <v>10</v>
      </c>
      <c r="F9" s="3" t="s">
        <v>6</v>
      </c>
      <c r="G9" s="3">
        <v>915.0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10</v>
      </c>
      <c r="B10" s="3" t="s">
        <v>7</v>
      </c>
      <c r="C10" s="3">
        <v>3980.0</v>
      </c>
      <c r="D10" s="2"/>
      <c r="E10" s="3" t="s">
        <v>10</v>
      </c>
      <c r="F10" s="3" t="s">
        <v>7</v>
      </c>
      <c r="G10" s="3">
        <v>15219.0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10</v>
      </c>
      <c r="B11" s="3" t="s">
        <v>8</v>
      </c>
      <c r="C11" s="3">
        <v>33.0</v>
      </c>
      <c r="D11" s="2"/>
      <c r="E11" s="3" t="s">
        <v>10</v>
      </c>
      <c r="F11" s="3" t="s">
        <v>8</v>
      </c>
      <c r="G11" s="3">
        <v>883.0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</v>
      </c>
      <c r="B12" s="3" t="s">
        <v>6</v>
      </c>
      <c r="C12" s="3">
        <v>5.0</v>
      </c>
      <c r="D12" s="2"/>
      <c r="E12" s="3" t="s">
        <v>11</v>
      </c>
      <c r="F12" s="3" t="s">
        <v>6</v>
      </c>
      <c r="G12" s="3">
        <v>3085.0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11</v>
      </c>
      <c r="B13" s="3" t="s">
        <v>7</v>
      </c>
      <c r="C13" s="3">
        <v>167.0</v>
      </c>
      <c r="D13" s="2"/>
      <c r="E13" s="3" t="s">
        <v>11</v>
      </c>
      <c r="F13" s="3" t="s">
        <v>7</v>
      </c>
      <c r="G13" s="3">
        <v>11959.0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11</v>
      </c>
      <c r="B14" s="3" t="s">
        <v>8</v>
      </c>
      <c r="C14" s="3">
        <v>3.0</v>
      </c>
      <c r="D14" s="2"/>
      <c r="E14" s="3" t="s">
        <v>11</v>
      </c>
      <c r="F14" s="3" t="s">
        <v>8</v>
      </c>
      <c r="G14" s="3">
        <v>2443.0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12</v>
      </c>
      <c r="B16" s="2"/>
      <c r="C16" s="2"/>
      <c r="D16" s="2"/>
      <c r="E16" s="1" t="s">
        <v>13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</v>
      </c>
      <c r="B17" s="3" t="s">
        <v>3</v>
      </c>
      <c r="C17" s="3" t="s">
        <v>4</v>
      </c>
      <c r="D17" s="2"/>
      <c r="E17" s="3" t="s">
        <v>2</v>
      </c>
      <c r="F17" s="3" t="s">
        <v>3</v>
      </c>
      <c r="G17" s="3" t="s">
        <v>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5</v>
      </c>
      <c r="B18" s="3" t="s">
        <v>6</v>
      </c>
      <c r="C18" s="2">
        <f>C3/SUM(C3:C5)*100</f>
        <v>4.781704782</v>
      </c>
      <c r="D18" s="2"/>
      <c r="E18" s="3" t="s">
        <v>5</v>
      </c>
      <c r="F18" s="3" t="s">
        <v>6</v>
      </c>
      <c r="G18" s="2">
        <f>G3/SUM(G3:G5)*100</f>
        <v>12.51282051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5</v>
      </c>
      <c r="B19" s="3" t="s">
        <v>7</v>
      </c>
      <c r="C19" s="2">
        <f>C4/SUM(C3:C5)*100</f>
        <v>94.17879418</v>
      </c>
      <c r="D19" s="2"/>
      <c r="E19" s="3" t="s">
        <v>5</v>
      </c>
      <c r="F19" s="3" t="s">
        <v>7</v>
      </c>
      <c r="G19" s="2">
        <f>G4/SUM(G3:G5)*100</f>
        <v>83.25274725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5</v>
      </c>
      <c r="B20" s="3" t="s">
        <v>8</v>
      </c>
      <c r="C20" s="2">
        <f>C5/SUM(C3:C5)*100</f>
        <v>1.03950104</v>
      </c>
      <c r="D20" s="2"/>
      <c r="E20" s="3" t="s">
        <v>5</v>
      </c>
      <c r="F20" s="3" t="s">
        <v>8</v>
      </c>
      <c r="G20" s="2">
        <f>G5/SUM(G3:G5)*100</f>
        <v>4.234432234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9</v>
      </c>
      <c r="B21" s="3" t="s">
        <v>6</v>
      </c>
      <c r="C21" s="2">
        <f>C6/SUM(C6:C8)*100</f>
        <v>2.840542285</v>
      </c>
      <c r="D21" s="2"/>
      <c r="E21" s="3" t="s">
        <v>9</v>
      </c>
      <c r="F21" s="3" t="s">
        <v>6</v>
      </c>
      <c r="G21" s="2">
        <f>G6/SUM(G6:G8)*100</f>
        <v>4.391567661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9</v>
      </c>
      <c r="B22" s="3" t="s">
        <v>7</v>
      </c>
      <c r="C22" s="2">
        <f>C7/SUM(C6:C8)*100</f>
        <v>95.09360878</v>
      </c>
      <c r="D22" s="2"/>
      <c r="E22" s="3" t="s">
        <v>9</v>
      </c>
      <c r="F22" s="3" t="s">
        <v>7</v>
      </c>
      <c r="G22" s="2">
        <f>G7/SUM(G6:G8)*100</f>
        <v>46.54113027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9</v>
      </c>
      <c r="B23" s="3" t="s">
        <v>8</v>
      </c>
      <c r="C23" s="2">
        <f>C8/SUM(C6:C8)*100</f>
        <v>2.065848935</v>
      </c>
      <c r="D23" s="2"/>
      <c r="E23" s="3" t="s">
        <v>9</v>
      </c>
      <c r="F23" s="3" t="s">
        <v>8</v>
      </c>
      <c r="G23" s="2">
        <f>G8/SUM(G6:G8)*100</f>
        <v>49.06730207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10</v>
      </c>
      <c r="B24" s="3" t="s">
        <v>6</v>
      </c>
      <c r="C24" s="2">
        <f>C9/SUM(C9:C11)*100</f>
        <v>1.906624297</v>
      </c>
      <c r="D24" s="2"/>
      <c r="E24" s="3" t="s">
        <v>10</v>
      </c>
      <c r="F24" s="3" t="s">
        <v>6</v>
      </c>
      <c r="G24" s="2">
        <f>G9/SUM(G9:G11)*100</f>
        <v>5.376975965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10</v>
      </c>
      <c r="B25" s="3" t="s">
        <v>7</v>
      </c>
      <c r="C25" s="2">
        <f>C10/SUM(C9:C11)*100</f>
        <v>97.28672696</v>
      </c>
      <c r="D25" s="2"/>
      <c r="E25" s="3" t="s">
        <v>10</v>
      </c>
      <c r="F25" s="3" t="s">
        <v>7</v>
      </c>
      <c r="G25" s="2">
        <f>G10/SUM(G9:G11)*100</f>
        <v>89.43409532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10</v>
      </c>
      <c r="B26" s="3" t="s">
        <v>8</v>
      </c>
      <c r="C26" s="2">
        <f>C11/SUM(C9:C11)*100</f>
        <v>0.8066487411</v>
      </c>
      <c r="D26" s="2"/>
      <c r="E26" s="3" t="s">
        <v>10</v>
      </c>
      <c r="F26" s="3" t="s">
        <v>8</v>
      </c>
      <c r="G26" s="2">
        <f>G11/SUM(G9:G11)*100</f>
        <v>5.188928718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11</v>
      </c>
      <c r="B27" s="3" t="s">
        <v>6</v>
      </c>
      <c r="C27" s="2">
        <f>C12/SUM(C12:C14)*100</f>
        <v>2.857142857</v>
      </c>
      <c r="D27" s="2"/>
      <c r="E27" s="3" t="s">
        <v>11</v>
      </c>
      <c r="F27" s="3" t="s">
        <v>6</v>
      </c>
      <c r="G27" s="2">
        <f>G12/SUM(G12:G14)*100</f>
        <v>17.64167667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11</v>
      </c>
      <c r="B28" s="3" t="s">
        <v>7</v>
      </c>
      <c r="C28" s="2">
        <f>C13/SUM(C12:C14)*100</f>
        <v>95.42857143</v>
      </c>
      <c r="D28" s="2"/>
      <c r="E28" s="3" t="s">
        <v>11</v>
      </c>
      <c r="F28" s="3" t="s">
        <v>7</v>
      </c>
      <c r="G28" s="2">
        <f>G13/SUM(G12:G14)*100</f>
        <v>68.38794533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11</v>
      </c>
      <c r="B29" s="3" t="s">
        <v>8</v>
      </c>
      <c r="C29" s="2">
        <f>C14/SUM(C12:C14)*100</f>
        <v>1.714285714</v>
      </c>
      <c r="D29" s="2"/>
      <c r="E29" s="3" t="s">
        <v>11</v>
      </c>
      <c r="F29" s="3" t="s">
        <v>8</v>
      </c>
      <c r="G29" s="2">
        <f>G14/SUM(G12:G14)*100</f>
        <v>13.970378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3" t="s">
        <v>4</v>
      </c>
      <c r="D2" s="2"/>
      <c r="E2" s="3" t="s">
        <v>2</v>
      </c>
      <c r="F2" s="3" t="s">
        <v>3</v>
      </c>
      <c r="G2" s="3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3" t="s">
        <v>6</v>
      </c>
      <c r="C3" s="3">
        <v>23.0</v>
      </c>
      <c r="D3" s="2"/>
      <c r="E3" s="3" t="s">
        <v>5</v>
      </c>
      <c r="F3" s="3" t="s">
        <v>6</v>
      </c>
      <c r="G3" s="3">
        <v>854.0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3" t="s">
        <v>7</v>
      </c>
      <c r="C4" s="3">
        <v>453.0</v>
      </c>
      <c r="D4" s="2"/>
      <c r="E4" s="3" t="s">
        <v>5</v>
      </c>
      <c r="F4" s="3" t="s">
        <v>7</v>
      </c>
      <c r="G4" s="3">
        <v>5682.0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3" t="s">
        <v>8</v>
      </c>
      <c r="C5" s="3">
        <v>5.0</v>
      </c>
      <c r="D5" s="2"/>
      <c r="E5" s="3" t="s">
        <v>5</v>
      </c>
      <c r="F5" s="3" t="s">
        <v>8</v>
      </c>
      <c r="G5" s="3">
        <v>289.0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9</v>
      </c>
      <c r="B6" s="3" t="s">
        <v>6</v>
      </c>
      <c r="C6" s="3">
        <v>44.0</v>
      </c>
      <c r="D6" s="2"/>
      <c r="E6" s="3" t="s">
        <v>9</v>
      </c>
      <c r="F6" s="3" t="s">
        <v>6</v>
      </c>
      <c r="G6" s="3">
        <v>3981.0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9</v>
      </c>
      <c r="B7" s="3" t="s">
        <v>7</v>
      </c>
      <c r="C7" s="3">
        <v>1473.0</v>
      </c>
      <c r="D7" s="2"/>
      <c r="E7" s="3" t="s">
        <v>9</v>
      </c>
      <c r="F7" s="3" t="s">
        <v>7</v>
      </c>
      <c r="G7" s="3">
        <v>42190.0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9</v>
      </c>
      <c r="B8" s="3" t="s">
        <v>8</v>
      </c>
      <c r="C8" s="3">
        <v>32.0</v>
      </c>
      <c r="D8" s="2"/>
      <c r="E8" s="3" t="s">
        <v>9</v>
      </c>
      <c r="F8" s="3" t="s">
        <v>8</v>
      </c>
      <c r="G8" s="3">
        <v>44480.0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10</v>
      </c>
      <c r="B9" s="3" t="s">
        <v>6</v>
      </c>
      <c r="C9" s="3">
        <v>78.0</v>
      </c>
      <c r="D9" s="2"/>
      <c r="E9" s="3" t="s">
        <v>10</v>
      </c>
      <c r="F9" s="3" t="s">
        <v>6</v>
      </c>
      <c r="G9" s="3">
        <v>915.0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10</v>
      </c>
      <c r="B10" s="3" t="s">
        <v>7</v>
      </c>
      <c r="C10" s="3">
        <v>3980.0</v>
      </c>
      <c r="D10" s="2"/>
      <c r="E10" s="3" t="s">
        <v>10</v>
      </c>
      <c r="F10" s="3" t="s">
        <v>7</v>
      </c>
      <c r="G10" s="3">
        <v>15219.0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10</v>
      </c>
      <c r="B11" s="3" t="s">
        <v>8</v>
      </c>
      <c r="C11" s="3">
        <v>33.0</v>
      </c>
      <c r="D11" s="2"/>
      <c r="E11" s="3" t="s">
        <v>10</v>
      </c>
      <c r="F11" s="3" t="s">
        <v>8</v>
      </c>
      <c r="G11" s="3">
        <v>883.0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</v>
      </c>
      <c r="B12" s="3" t="s">
        <v>6</v>
      </c>
      <c r="C12" s="3">
        <v>5.0</v>
      </c>
      <c r="D12" s="2"/>
      <c r="E12" s="3" t="s">
        <v>11</v>
      </c>
      <c r="F12" s="3" t="s">
        <v>6</v>
      </c>
      <c r="G12" s="3">
        <v>3085.0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11</v>
      </c>
      <c r="B13" s="3" t="s">
        <v>7</v>
      </c>
      <c r="C13" s="3">
        <v>167.0</v>
      </c>
      <c r="D13" s="2"/>
      <c r="E13" s="3" t="s">
        <v>11</v>
      </c>
      <c r="F13" s="3" t="s">
        <v>7</v>
      </c>
      <c r="G13" s="3">
        <v>11959.0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11</v>
      </c>
      <c r="B14" s="3" t="s">
        <v>8</v>
      </c>
      <c r="C14" s="3">
        <v>3.0</v>
      </c>
      <c r="D14" s="2"/>
      <c r="E14" s="3" t="s">
        <v>11</v>
      </c>
      <c r="F14" s="3" t="s">
        <v>8</v>
      </c>
      <c r="G14" s="3">
        <v>2443.0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12</v>
      </c>
      <c r="B16" s="2"/>
      <c r="C16" s="2"/>
      <c r="D16" s="2"/>
      <c r="E16" s="1" t="s">
        <v>13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</v>
      </c>
      <c r="B17" s="3" t="s">
        <v>3</v>
      </c>
      <c r="C17" s="3" t="s">
        <v>4</v>
      </c>
      <c r="D17" s="2"/>
      <c r="E17" s="3" t="s">
        <v>2</v>
      </c>
      <c r="F17" s="3" t="s">
        <v>3</v>
      </c>
      <c r="G17" s="3" t="s">
        <v>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5</v>
      </c>
      <c r="B18" s="3" t="s">
        <v>6</v>
      </c>
      <c r="C18" s="2">
        <f>C3/SUM(C3:C5)*100</f>
        <v>4.781704782</v>
      </c>
      <c r="D18" s="2"/>
      <c r="E18" s="3" t="s">
        <v>5</v>
      </c>
      <c r="F18" s="3" t="s">
        <v>6</v>
      </c>
      <c r="G18" s="2">
        <f>G3/SUM(G3:G5)*100</f>
        <v>12.51282051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5</v>
      </c>
      <c r="B19" s="3" t="s">
        <v>7</v>
      </c>
      <c r="C19" s="2">
        <f>C4/SUM(C3:C5)*100</f>
        <v>94.17879418</v>
      </c>
      <c r="D19" s="2"/>
      <c r="E19" s="3" t="s">
        <v>5</v>
      </c>
      <c r="F19" s="3" t="s">
        <v>7</v>
      </c>
      <c r="G19" s="2">
        <f>G4/SUM(G3:G5)*100</f>
        <v>83.25274725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5</v>
      </c>
      <c r="B20" s="3" t="s">
        <v>8</v>
      </c>
      <c r="C20" s="2">
        <f>C5/SUM(C3:C5)*100</f>
        <v>1.03950104</v>
      </c>
      <c r="D20" s="2"/>
      <c r="E20" s="3" t="s">
        <v>5</v>
      </c>
      <c r="F20" s="3" t="s">
        <v>8</v>
      </c>
      <c r="G20" s="2">
        <f>G5/SUM(G3:G5)*100</f>
        <v>4.234432234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9</v>
      </c>
      <c r="B21" s="3" t="s">
        <v>6</v>
      </c>
      <c r="C21" s="2">
        <f>C6/SUM(C6:C8)*100</f>
        <v>2.840542285</v>
      </c>
      <c r="D21" s="2"/>
      <c r="E21" s="3" t="s">
        <v>9</v>
      </c>
      <c r="F21" s="3" t="s">
        <v>6</v>
      </c>
      <c r="G21" s="2">
        <f>G6/SUM(G6:G8)*100</f>
        <v>4.391567661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9</v>
      </c>
      <c r="B22" s="3" t="s">
        <v>7</v>
      </c>
      <c r="C22" s="2">
        <f>C7/SUM(C6:C8)*100</f>
        <v>95.09360878</v>
      </c>
      <c r="D22" s="2"/>
      <c r="E22" s="3" t="s">
        <v>9</v>
      </c>
      <c r="F22" s="3" t="s">
        <v>7</v>
      </c>
      <c r="G22" s="2">
        <f>G7/SUM(G6:G8)*100</f>
        <v>46.54113027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9</v>
      </c>
      <c r="B23" s="3" t="s">
        <v>8</v>
      </c>
      <c r="C23" s="2">
        <f>C8/SUM(C6:C8)*100</f>
        <v>2.065848935</v>
      </c>
      <c r="D23" s="2"/>
      <c r="E23" s="3" t="s">
        <v>9</v>
      </c>
      <c r="F23" s="3" t="s">
        <v>8</v>
      </c>
      <c r="G23" s="2">
        <f>G8/SUM(G6:G8)*100</f>
        <v>49.06730207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10</v>
      </c>
      <c r="B24" s="3" t="s">
        <v>6</v>
      </c>
      <c r="C24" s="2">
        <f>C9/SUM(C9:C11)*100</f>
        <v>1.906624297</v>
      </c>
      <c r="D24" s="2"/>
      <c r="E24" s="3" t="s">
        <v>10</v>
      </c>
      <c r="F24" s="3" t="s">
        <v>6</v>
      </c>
      <c r="G24" s="2">
        <f>G9/SUM(G9:G11)*100</f>
        <v>5.376975965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10</v>
      </c>
      <c r="B25" s="3" t="s">
        <v>7</v>
      </c>
      <c r="C25" s="2">
        <f>C10/SUM(C9:C11)*100</f>
        <v>97.28672696</v>
      </c>
      <c r="D25" s="2"/>
      <c r="E25" s="3" t="s">
        <v>10</v>
      </c>
      <c r="F25" s="3" t="s">
        <v>7</v>
      </c>
      <c r="G25" s="2">
        <f>G10/SUM(G9:G11)*100</f>
        <v>89.43409532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10</v>
      </c>
      <c r="B26" s="3" t="s">
        <v>8</v>
      </c>
      <c r="C26" s="2">
        <f>C11/SUM(C9:C11)*100</f>
        <v>0.8066487411</v>
      </c>
      <c r="D26" s="2"/>
      <c r="E26" s="3" t="s">
        <v>10</v>
      </c>
      <c r="F26" s="3" t="s">
        <v>8</v>
      </c>
      <c r="G26" s="2">
        <f>G11/SUM(G9:G11)*100</f>
        <v>5.188928718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11</v>
      </c>
      <c r="B27" s="3" t="s">
        <v>6</v>
      </c>
      <c r="C27" s="2">
        <f>C12/SUM(C12:C14)*100</f>
        <v>2.857142857</v>
      </c>
      <c r="D27" s="2"/>
      <c r="E27" s="3" t="s">
        <v>11</v>
      </c>
      <c r="F27" s="3" t="s">
        <v>6</v>
      </c>
      <c r="G27" s="2">
        <f>G12/SUM(G12:G14)*100</f>
        <v>17.64167667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11</v>
      </c>
      <c r="B28" s="3" t="s">
        <v>7</v>
      </c>
      <c r="C28" s="2">
        <f>C13/SUM(C12:C14)*100</f>
        <v>95.42857143</v>
      </c>
      <c r="D28" s="2"/>
      <c r="E28" s="3" t="s">
        <v>11</v>
      </c>
      <c r="F28" s="3" t="s">
        <v>7</v>
      </c>
      <c r="G28" s="2">
        <f>G13/SUM(G12:G14)*100</f>
        <v>68.38794533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11</v>
      </c>
      <c r="B29" s="3" t="s">
        <v>8</v>
      </c>
      <c r="C29" s="2">
        <f>C14/SUM(C12:C14)*100</f>
        <v>1.714285714</v>
      </c>
      <c r="D29" s="2"/>
      <c r="E29" s="3" t="s">
        <v>11</v>
      </c>
      <c r="F29" s="3" t="s">
        <v>8</v>
      </c>
      <c r="G29" s="2">
        <f>G14/SUM(G12:G14)*100</f>
        <v>13.970378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