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MAB\AMAP\2022-2023\"/>
    </mc:Choice>
  </mc:AlternateContent>
  <xr:revisionPtr revIDLastSave="0" documentId="8_{D595062A-012E-CE4C-B8B6-52A6F86C3E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oeuf" sheetId="1" r:id="rId1"/>
    <sheet name="Coch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31" i="1"/>
  <c r="F30" i="1"/>
  <c r="F29" i="1"/>
  <c r="F26" i="1"/>
  <c r="F25" i="1"/>
  <c r="F20" i="1"/>
  <c r="F19" i="1"/>
  <c r="F18" i="1"/>
  <c r="F13" i="1"/>
  <c r="F12" i="1"/>
  <c r="F11" i="1"/>
  <c r="F10" i="1"/>
  <c r="F9" i="1"/>
  <c r="F8" i="1"/>
  <c r="F38" i="1"/>
</calcChain>
</file>

<file path=xl/sharedStrings.xml><?xml version="1.0" encoding="utf-8"?>
<sst xmlns="http://schemas.openxmlformats.org/spreadsheetml/2006/main" count="111" uniqueCount="84">
  <si>
    <t>Steaks</t>
  </si>
  <si>
    <t>Viande à fondue ou brochette (viande découpée en morceaux)</t>
  </si>
  <si>
    <t>1u</t>
  </si>
  <si>
    <t>Rosbeef</t>
  </si>
  <si>
    <t>Roti cocotte</t>
  </si>
  <si>
    <t>Pot au feu</t>
  </si>
  <si>
    <t>Viande à Bourguignon</t>
  </si>
  <si>
    <t>Désignation</t>
  </si>
  <si>
    <t>Quantité</t>
  </si>
  <si>
    <t>Cout € au kg</t>
  </si>
  <si>
    <t>2u</t>
  </si>
  <si>
    <t>4u</t>
  </si>
  <si>
    <t>(2u)</t>
  </si>
  <si>
    <t>(4u)</t>
  </si>
  <si>
    <t>3u</t>
  </si>
  <si>
    <t>1u (1 à 2 kg)</t>
  </si>
  <si>
    <t>5u</t>
  </si>
  <si>
    <t>10u</t>
  </si>
  <si>
    <t xml:space="preserve">1u </t>
  </si>
  <si>
    <t>Os à moelle (paquet de 3/4 os)</t>
  </si>
  <si>
    <t>Nom de l'amapien……………………………...……………………………………………………………………………………..……</t>
  </si>
  <si>
    <t>Viande hachée</t>
  </si>
  <si>
    <t>Steaks hachés</t>
  </si>
  <si>
    <t>conditionnement sous vide (kg)</t>
  </si>
  <si>
    <t>Livraison n°…………………………...du…………….………………………………………………………….</t>
  </si>
  <si>
    <t>Saucisse de bœuf                       (80 à 90g la saucisse)</t>
  </si>
  <si>
    <t>Merguez de bœuf                           (80 à 90g la merguez)</t>
  </si>
  <si>
    <t>Cout total € *</t>
  </si>
  <si>
    <t>* Pour les conditionnements en unité le cout sera défini après livraison 
*Les steaks hachés et la viande hachée sont salés (selon la réglementation en vigueur pour la mise sous vide)</t>
  </si>
  <si>
    <t>Signature amapien</t>
  </si>
  <si>
    <t>Côte (600 à 800gr/u)</t>
  </si>
  <si>
    <t>Entrecôte (env 200gr/u)</t>
  </si>
  <si>
    <t>A COMPLETER et à transmettre à gaec-des -raillis@orange.fr</t>
  </si>
  <si>
    <t>Pied de porc</t>
  </si>
  <si>
    <t>U</t>
  </si>
  <si>
    <t>Saindoux</t>
  </si>
  <si>
    <t>Jarret</t>
  </si>
  <si>
    <t>Coti</t>
  </si>
  <si>
    <t>Lard tranché ou non tranché</t>
  </si>
  <si>
    <t>Poitrine fumée</t>
  </si>
  <si>
    <t>Côtes 1ères</t>
  </si>
  <si>
    <t>Côtes échine</t>
  </si>
  <si>
    <t>Roti</t>
  </si>
  <si>
    <t>Sauté</t>
  </si>
  <si>
    <t>Palette à la diable</t>
  </si>
  <si>
    <t>Grillades</t>
  </si>
  <si>
    <t>Viande pour brochettes</t>
  </si>
  <si>
    <t>Chair à saucisses</t>
  </si>
  <si>
    <t>Petites saucisses</t>
  </si>
  <si>
    <t>Boudin blanc</t>
  </si>
  <si>
    <t>Saucisse à cuire fumée</t>
  </si>
  <si>
    <t>Fromage de tête</t>
  </si>
  <si>
    <t>Cervelas</t>
  </si>
  <si>
    <t>Paté de campagne</t>
  </si>
  <si>
    <t>Rillettes</t>
  </si>
  <si>
    <t>Saucisson à l'ail</t>
  </si>
  <si>
    <t>Roulade de jambon</t>
  </si>
  <si>
    <t>Jambon blanc</t>
  </si>
  <si>
    <t>Fuseau fumé</t>
  </si>
  <si>
    <t>Coppa tranché</t>
  </si>
  <si>
    <t>Bacon</t>
  </si>
  <si>
    <t>barquette 200-300g</t>
  </si>
  <si>
    <t>1 ou 2 - 200gr/unité</t>
  </si>
  <si>
    <t>500g ou 1kg</t>
  </si>
  <si>
    <t>2 à 10 - 100gr/unité</t>
  </si>
  <si>
    <t>2 à 10 - 80gr/unité</t>
  </si>
  <si>
    <t>2 à 10 - 150gr/unité</t>
  </si>
  <si>
    <t>200-300gr/unité</t>
  </si>
  <si>
    <t>2-3 tranches par paquet</t>
  </si>
  <si>
    <t>200gr//unité</t>
  </si>
  <si>
    <t>6-8 tranches : 100gr total</t>
  </si>
  <si>
    <t>*Le cout total de la commande sera défini après livraison en fonction des poids réellement livrés</t>
  </si>
  <si>
    <t>SOMME TOTALE</t>
  </si>
  <si>
    <t>Viennoises (knacks)</t>
  </si>
  <si>
    <t>2 à 10 - 70gr/unité</t>
  </si>
  <si>
    <r>
      <t xml:space="preserve">Crépinette </t>
    </r>
    <r>
      <rPr>
        <sz val="8"/>
        <color rgb="FFFF0000"/>
        <rFont val="Times New Roman"/>
        <family val="1"/>
      </rPr>
      <t>(chair à saucisses + crépine)</t>
    </r>
  </si>
  <si>
    <t>120g/unité</t>
  </si>
  <si>
    <r>
      <t xml:space="preserve">Saucisses blanches 
</t>
    </r>
    <r>
      <rPr>
        <b/>
        <u/>
        <sz val="11"/>
        <color rgb="FFFF0000"/>
        <rFont val="Times New Roman"/>
        <family val="1"/>
      </rPr>
      <t>(disponibles du 15/4 au 15/9)</t>
    </r>
  </si>
  <si>
    <r>
      <t xml:space="preserve">Côtes 1ères marinées
</t>
    </r>
    <r>
      <rPr>
        <b/>
        <u/>
        <sz val="11"/>
        <color rgb="FFFF0000"/>
        <rFont val="Times New Roman"/>
        <family val="1"/>
      </rPr>
      <t>(disponibles du 15/4 au 15/9)</t>
    </r>
  </si>
  <si>
    <r>
      <t xml:space="preserve">Lard tranché mariné
</t>
    </r>
    <r>
      <rPr>
        <b/>
        <u/>
        <sz val="11"/>
        <color rgb="FFFF0000"/>
        <rFont val="Times New Roman"/>
        <family val="1"/>
      </rPr>
      <t>(disponibles du 15/4 au 15/9)</t>
    </r>
  </si>
  <si>
    <r>
      <t xml:space="preserve">Boudin noir
</t>
    </r>
    <r>
      <rPr>
        <b/>
        <u/>
        <sz val="11"/>
        <color rgb="FFFF0000"/>
        <rFont val="Times New Roman"/>
        <family val="1"/>
      </rPr>
      <t>(disponibles du 15/9 au 15/4)</t>
    </r>
  </si>
  <si>
    <t xml:space="preserve">AMAP DES JARDINS DE LA CHAUDEAU
BON DE COMMANDE VIANDE COCHON
</t>
  </si>
  <si>
    <t>Jarret de bœuf</t>
  </si>
  <si>
    <r>
      <t xml:space="preserve">AMAP DES JARDINS DE LA CHAUDEAU
BON DE COMMANDE VIANDE BŒUF
</t>
    </r>
    <r>
      <rPr>
        <b/>
        <u/>
        <sz val="16"/>
        <color rgb="FFFF0000"/>
        <rFont val="Times New Roman"/>
        <family val="1"/>
      </rPr>
      <t>PAS DE LIVRAISON BOEUF EN JANVIER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</si>
</sst>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8"/>
      <color rgb="FFFF0000"/>
      <name val="Times New Roman"/>
      <family val="1"/>
    </font>
    <font>
      <b/>
      <u/>
      <sz val="11"/>
      <color rgb="FFFF0000"/>
      <name val="Times New Roman"/>
      <family val="1"/>
    </font>
    <font>
      <b/>
      <u/>
      <sz val="1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1" fillId="0" borderId="14" xfId="0" applyNumberFormat="1" applyFont="1" applyFill="1" applyBorder="1" applyAlignment="1">
      <alignment horizontal="center"/>
    </xf>
    <xf numFmtId="165" fontId="1" fillId="0" borderId="10" xfId="0" applyNumberFormat="1" applyFont="1" applyFill="1" applyBorder="1" applyAlignment="1">
      <alignment horizontal="center"/>
    </xf>
    <xf numFmtId="165" fontId="1" fillId="0" borderId="12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0" xfId="0" applyFont="1" applyFill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4" xfId="0" applyFont="1" applyFill="1" applyBorder="1"/>
    <xf numFmtId="0" fontId="1" fillId="3" borderId="10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164" fontId="1" fillId="3" borderId="14" xfId="0" applyNumberFormat="1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vertical="center" wrapText="1"/>
    </xf>
    <xf numFmtId="164" fontId="1" fillId="3" borderId="12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5" fontId="1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6" xfId="0" applyNumberFormat="1" applyFont="1" applyBorder="1" applyAlignment="1">
      <alignment horizontal="center" vertical="center" wrapText="1"/>
    </xf>
    <xf numFmtId="0" fontId="1" fillId="3" borderId="14" xfId="0" applyNumberFormat="1" applyFont="1" applyFill="1" applyBorder="1" applyAlignment="1"/>
    <xf numFmtId="0" fontId="1" fillId="0" borderId="8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0" fontId="10" fillId="0" borderId="6" xfId="0" applyNumberFormat="1" applyFont="1" applyBorder="1" applyAlignment="1">
      <alignment horizontal="center" vertical="center" wrapText="1"/>
    </xf>
    <xf numFmtId="165" fontId="10" fillId="0" borderId="6" xfId="0" applyNumberFormat="1" applyFont="1" applyBorder="1" applyAlignment="1">
      <alignment horizontal="center" vertical="center" wrapText="1"/>
    </xf>
    <xf numFmtId="0" fontId="10" fillId="3" borderId="14" xfId="0" applyNumberFormat="1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1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0" fillId="0" borderId="17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742951</xdr:colOff>
      <xdr:row>0</xdr:row>
      <xdr:rowOff>47626</xdr:rowOff>
    </xdr:from>
    <xdr:to>
      <xdr:col>5</xdr:col>
      <xdr:colOff>1562101</xdr:colOff>
      <xdr:row>2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1" y="47626"/>
          <a:ext cx="819150" cy="79057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0</xdr:row>
      <xdr:rowOff>19051</xdr:rowOff>
    </xdr:from>
    <xdr:to>
      <xdr:col>6</xdr:col>
      <xdr:colOff>9525</xdr:colOff>
      <xdr:row>2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23A099-FE0D-40DA-ABF6-3D69C874E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6" y="19051"/>
          <a:ext cx="904874" cy="109537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opLeftCell="A6" zoomScaleNormal="100" workbookViewId="0">
      <selection activeCell="A40" sqref="A40:F40"/>
    </sheetView>
  </sheetViews>
  <sheetFormatPr defaultColWidth="11.43359375" defaultRowHeight="13.5" x14ac:dyDescent="0.15"/>
  <cols>
    <col min="1" max="1" width="28.3828125" style="6" customWidth="1"/>
    <col min="2" max="2" width="8.7421875" style="6" customWidth="1"/>
    <col min="3" max="3" width="16.6796875" style="6" customWidth="1"/>
    <col min="4" max="4" width="6.58984375" style="6" customWidth="1"/>
    <col min="5" max="5" width="11.56640625" style="6" customWidth="1"/>
    <col min="6" max="6" width="24.34765625" style="6" customWidth="1"/>
    <col min="7" max="16384" width="11.43359375" style="6"/>
  </cols>
  <sheetData>
    <row r="1" spans="1:6" ht="42" customHeight="1" x14ac:dyDescent="0.25">
      <c r="A1" s="76" t="s">
        <v>83</v>
      </c>
      <c r="B1" s="77"/>
      <c r="C1" s="77"/>
      <c r="D1" s="77"/>
      <c r="E1" s="77"/>
      <c r="F1" s="77"/>
    </row>
    <row r="2" spans="1:6" ht="9.75" customHeight="1" x14ac:dyDescent="0.25">
      <c r="A2" s="35"/>
      <c r="B2" s="36"/>
      <c r="C2" s="36"/>
      <c r="D2" s="36"/>
      <c r="E2" s="36"/>
      <c r="F2" s="36"/>
    </row>
    <row r="3" spans="1:6" ht="21" customHeight="1" x14ac:dyDescent="0.15">
      <c r="A3" s="20" t="s">
        <v>32</v>
      </c>
      <c r="B3" s="21"/>
      <c r="C3" s="22"/>
      <c r="D3" s="21"/>
      <c r="E3" s="21"/>
      <c r="F3" s="21"/>
    </row>
    <row r="4" spans="1:6" ht="16.5" customHeight="1" x14ac:dyDescent="0.15">
      <c r="A4" s="71" t="s">
        <v>20</v>
      </c>
      <c r="B4" s="71"/>
      <c r="C4" s="71"/>
      <c r="D4" s="71"/>
      <c r="E4" s="71"/>
      <c r="F4" s="71"/>
    </row>
    <row r="5" spans="1:6" ht="16.5" customHeight="1" x14ac:dyDescent="0.15">
      <c r="A5" s="71" t="s">
        <v>24</v>
      </c>
      <c r="B5" s="71"/>
      <c r="C5" s="71"/>
      <c r="D5" s="71"/>
      <c r="E5" s="71"/>
      <c r="F5" s="71"/>
    </row>
    <row r="6" spans="1:6" ht="8.25" customHeight="1" thickBot="1" x14ac:dyDescent="0.2"/>
    <row r="7" spans="1:6" s="8" customFormat="1" ht="31.5" customHeight="1" thickBot="1" x14ac:dyDescent="0.2">
      <c r="A7" s="13" t="s">
        <v>7</v>
      </c>
      <c r="B7" s="13" t="s">
        <v>9</v>
      </c>
      <c r="C7" s="19" t="s">
        <v>8</v>
      </c>
      <c r="D7" s="78" t="s">
        <v>23</v>
      </c>
      <c r="E7" s="79"/>
      <c r="F7" s="13" t="s">
        <v>27</v>
      </c>
    </row>
    <row r="8" spans="1:6" ht="20.100000000000001" customHeight="1" x14ac:dyDescent="0.15">
      <c r="A8" s="68" t="s">
        <v>21</v>
      </c>
      <c r="B8" s="56">
        <v>9.6</v>
      </c>
      <c r="C8" s="23"/>
      <c r="D8" s="72">
        <v>0.25</v>
      </c>
      <c r="E8" s="73"/>
      <c r="F8" s="10" t="str">
        <f>IF((B8*C8*D8)=0,"",(B8*C8*D8))</f>
        <v/>
      </c>
    </row>
    <row r="9" spans="1:6" ht="20.100000000000001" customHeight="1" x14ac:dyDescent="0.15">
      <c r="A9" s="69"/>
      <c r="B9" s="58"/>
      <c r="C9" s="24"/>
      <c r="D9" s="74">
        <v>0.5</v>
      </c>
      <c r="E9" s="75"/>
      <c r="F9" s="11" t="str">
        <f t="shared" ref="F9:F11" si="0">IF((B9*C9*D9)=0,"",(B9*C9*D9))</f>
        <v/>
      </c>
    </row>
    <row r="10" spans="1:6" ht="20.100000000000001" customHeight="1" x14ac:dyDescent="0.15">
      <c r="A10" s="69"/>
      <c r="B10" s="58"/>
      <c r="C10" s="24"/>
      <c r="D10" s="74">
        <v>0.75</v>
      </c>
      <c r="E10" s="75"/>
      <c r="F10" s="11" t="str">
        <f t="shared" si="0"/>
        <v/>
      </c>
    </row>
    <row r="11" spans="1:6" ht="20.100000000000001" customHeight="1" thickBot="1" x14ac:dyDescent="0.2">
      <c r="A11" s="70"/>
      <c r="B11" s="57"/>
      <c r="C11" s="25"/>
      <c r="D11" s="66">
        <v>1</v>
      </c>
      <c r="E11" s="67"/>
      <c r="F11" s="12" t="str">
        <f t="shared" si="0"/>
        <v/>
      </c>
    </row>
    <row r="12" spans="1:6" ht="20.100000000000001" customHeight="1" x14ac:dyDescent="0.15">
      <c r="A12" s="68" t="s">
        <v>22</v>
      </c>
      <c r="B12" s="56">
        <v>10.1</v>
      </c>
      <c r="C12" s="26"/>
      <c r="D12" s="4" t="s">
        <v>12</v>
      </c>
      <c r="E12" s="2">
        <v>0.25</v>
      </c>
      <c r="F12" s="10" t="str">
        <f>IF((B12*C12*E12)=0,"",(B12*C12*E12))</f>
        <v/>
      </c>
    </row>
    <row r="13" spans="1:6" ht="20.100000000000001" customHeight="1" thickBot="1" x14ac:dyDescent="0.2">
      <c r="A13" s="70"/>
      <c r="B13" s="57"/>
      <c r="C13" s="25"/>
      <c r="D13" s="5" t="s">
        <v>13</v>
      </c>
      <c r="E13" s="3">
        <v>0.5</v>
      </c>
      <c r="F13" s="12" t="str">
        <f>IF((B13*C13*E13)=0,"",(B13*C13*E13))</f>
        <v/>
      </c>
    </row>
    <row r="14" spans="1:6" ht="20.100000000000001" customHeight="1" x14ac:dyDescent="0.15">
      <c r="A14" s="68" t="s">
        <v>0</v>
      </c>
      <c r="B14" s="56">
        <v>15.1</v>
      </c>
      <c r="C14" s="27"/>
      <c r="D14" s="59" t="s">
        <v>2</v>
      </c>
      <c r="E14" s="60"/>
      <c r="F14" s="14"/>
    </row>
    <row r="15" spans="1:6" ht="20.100000000000001" customHeight="1" x14ac:dyDescent="0.15">
      <c r="A15" s="69"/>
      <c r="B15" s="58"/>
      <c r="C15" s="24"/>
      <c r="D15" s="61" t="s">
        <v>10</v>
      </c>
      <c r="E15" s="62"/>
      <c r="F15" s="15"/>
    </row>
    <row r="16" spans="1:6" ht="20.100000000000001" customHeight="1" x14ac:dyDescent="0.15">
      <c r="A16" s="69"/>
      <c r="B16" s="58"/>
      <c r="C16" s="24"/>
      <c r="D16" s="61" t="s">
        <v>14</v>
      </c>
      <c r="E16" s="62"/>
      <c r="F16" s="15"/>
    </row>
    <row r="17" spans="1:8" ht="20.100000000000001" customHeight="1" thickBot="1" x14ac:dyDescent="0.2">
      <c r="A17" s="70"/>
      <c r="B17" s="57"/>
      <c r="C17" s="28"/>
      <c r="D17" s="63" t="s">
        <v>11</v>
      </c>
      <c r="E17" s="64"/>
      <c r="F17" s="16"/>
    </row>
    <row r="18" spans="1:8" ht="20.100000000000001" customHeight="1" x14ac:dyDescent="0.15">
      <c r="A18" s="68" t="s">
        <v>1</v>
      </c>
      <c r="B18" s="56">
        <v>17.100000000000001</v>
      </c>
      <c r="C18" s="29"/>
      <c r="D18" s="72">
        <v>0.5</v>
      </c>
      <c r="E18" s="73"/>
      <c r="F18" s="10" t="str">
        <f t="shared" ref="F18:F20" si="1">IF((B18*C18*D18)=0,"",(B18*C18*D18))</f>
        <v/>
      </c>
      <c r="H18" s="7"/>
    </row>
    <row r="19" spans="1:8" ht="20.100000000000001" customHeight="1" x14ac:dyDescent="0.15">
      <c r="A19" s="69"/>
      <c r="B19" s="58"/>
      <c r="C19" s="30"/>
      <c r="D19" s="74">
        <v>0.7</v>
      </c>
      <c r="E19" s="75"/>
      <c r="F19" s="11" t="str">
        <f t="shared" si="1"/>
        <v/>
      </c>
    </row>
    <row r="20" spans="1:8" ht="20.100000000000001" customHeight="1" thickBot="1" x14ac:dyDescent="0.2">
      <c r="A20" s="70"/>
      <c r="B20" s="57"/>
      <c r="C20" s="31"/>
      <c r="D20" s="66">
        <v>1</v>
      </c>
      <c r="E20" s="67"/>
      <c r="F20" s="12" t="str">
        <f t="shared" si="1"/>
        <v/>
      </c>
    </row>
    <row r="21" spans="1:8" ht="20.100000000000001" customHeight="1" thickBot="1" x14ac:dyDescent="0.2">
      <c r="A21" s="1" t="s">
        <v>30</v>
      </c>
      <c r="B21" s="9">
        <v>22.1</v>
      </c>
      <c r="C21" s="32"/>
      <c r="D21" s="65" t="s">
        <v>2</v>
      </c>
      <c r="E21" s="65"/>
      <c r="F21" s="17"/>
    </row>
    <row r="22" spans="1:8" ht="20.100000000000001" customHeight="1" thickBot="1" x14ac:dyDescent="0.2">
      <c r="A22" s="39" t="s">
        <v>31</v>
      </c>
      <c r="B22" s="9">
        <v>22.1</v>
      </c>
      <c r="C22" s="32"/>
      <c r="D22" s="65" t="s">
        <v>2</v>
      </c>
      <c r="E22" s="65"/>
      <c r="F22" s="17"/>
    </row>
    <row r="23" spans="1:8" ht="20.100000000000001" customHeight="1" thickBot="1" x14ac:dyDescent="0.2">
      <c r="A23" s="1" t="s">
        <v>3</v>
      </c>
      <c r="B23" s="9">
        <v>21.1</v>
      </c>
      <c r="C23" s="32"/>
      <c r="D23" s="65" t="s">
        <v>15</v>
      </c>
      <c r="E23" s="65"/>
      <c r="F23" s="17"/>
    </row>
    <row r="24" spans="1:8" ht="20.100000000000001" customHeight="1" thickBot="1" x14ac:dyDescent="0.2">
      <c r="A24" s="1" t="s">
        <v>4</v>
      </c>
      <c r="B24" s="9">
        <v>12.1</v>
      </c>
      <c r="C24" s="32"/>
      <c r="D24" s="65" t="s">
        <v>15</v>
      </c>
      <c r="E24" s="65"/>
      <c r="F24" s="17"/>
    </row>
    <row r="25" spans="1:8" ht="20.100000000000001" customHeight="1" x14ac:dyDescent="0.15">
      <c r="A25" s="68" t="s">
        <v>5</v>
      </c>
      <c r="B25" s="56">
        <v>8.1</v>
      </c>
      <c r="C25" s="26"/>
      <c r="D25" s="72">
        <v>0.5</v>
      </c>
      <c r="E25" s="73"/>
      <c r="F25" s="10" t="str">
        <f t="shared" ref="F25:F31" si="2">IF((B25*C25*D25)=0,"",(B25*C25*D25))</f>
        <v/>
      </c>
    </row>
    <row r="26" spans="1:8" ht="20.100000000000001" customHeight="1" thickBot="1" x14ac:dyDescent="0.2">
      <c r="A26" s="70"/>
      <c r="B26" s="57"/>
      <c r="C26" s="25"/>
      <c r="D26" s="66">
        <v>1</v>
      </c>
      <c r="E26" s="67"/>
      <c r="F26" s="12" t="str">
        <f t="shared" si="2"/>
        <v/>
      </c>
    </row>
    <row r="27" spans="1:8" ht="20.100000000000001" customHeight="1" x14ac:dyDescent="0.15">
      <c r="A27" s="68" t="s">
        <v>82</v>
      </c>
      <c r="B27" s="56">
        <v>8.1</v>
      </c>
      <c r="C27" s="26"/>
      <c r="D27" s="72">
        <v>0.5</v>
      </c>
      <c r="E27" s="73"/>
      <c r="F27" s="10" t="str">
        <f t="shared" ref="F27:F28" si="3">IF((B27*C27*D27)=0,"",(B27*C27*D27))</f>
        <v/>
      </c>
    </row>
    <row r="28" spans="1:8" ht="20.100000000000001" customHeight="1" thickBot="1" x14ac:dyDescent="0.2">
      <c r="A28" s="70"/>
      <c r="B28" s="57"/>
      <c r="C28" s="25"/>
      <c r="D28" s="66">
        <v>1</v>
      </c>
      <c r="E28" s="67"/>
      <c r="F28" s="12" t="str">
        <f t="shared" si="3"/>
        <v/>
      </c>
    </row>
    <row r="29" spans="1:8" ht="20.100000000000001" customHeight="1" x14ac:dyDescent="0.15">
      <c r="A29" s="68" t="s">
        <v>6</v>
      </c>
      <c r="B29" s="56">
        <v>11.1</v>
      </c>
      <c r="C29" s="29"/>
      <c r="D29" s="72">
        <v>0.5</v>
      </c>
      <c r="E29" s="73"/>
      <c r="F29" s="10" t="str">
        <f t="shared" si="2"/>
        <v/>
      </c>
    </row>
    <row r="30" spans="1:8" ht="20.100000000000001" customHeight="1" x14ac:dyDescent="0.15">
      <c r="A30" s="69"/>
      <c r="B30" s="58"/>
      <c r="C30" s="30"/>
      <c r="D30" s="74">
        <v>0.7</v>
      </c>
      <c r="E30" s="75"/>
      <c r="F30" s="11" t="str">
        <f t="shared" si="2"/>
        <v/>
      </c>
    </row>
    <row r="31" spans="1:8" ht="20.100000000000001" customHeight="1" thickBot="1" x14ac:dyDescent="0.2">
      <c r="A31" s="70"/>
      <c r="B31" s="57"/>
      <c r="C31" s="31"/>
      <c r="D31" s="66">
        <v>1</v>
      </c>
      <c r="E31" s="67"/>
      <c r="F31" s="12" t="str">
        <f t="shared" si="2"/>
        <v/>
      </c>
    </row>
    <row r="32" spans="1:8" ht="20.100000000000001" customHeight="1" x14ac:dyDescent="0.15">
      <c r="A32" s="68" t="s">
        <v>25</v>
      </c>
      <c r="B32" s="56">
        <v>13.1</v>
      </c>
      <c r="C32" s="27"/>
      <c r="D32" s="59" t="s">
        <v>10</v>
      </c>
      <c r="E32" s="60"/>
      <c r="F32" s="14"/>
    </row>
    <row r="33" spans="1:6" ht="20.100000000000001" customHeight="1" x14ac:dyDescent="0.15">
      <c r="A33" s="69"/>
      <c r="B33" s="58"/>
      <c r="C33" s="24"/>
      <c r="D33" s="61" t="s">
        <v>11</v>
      </c>
      <c r="E33" s="62"/>
      <c r="F33" s="15"/>
    </row>
    <row r="34" spans="1:6" ht="20.100000000000001" customHeight="1" x14ac:dyDescent="0.15">
      <c r="A34" s="69"/>
      <c r="B34" s="58"/>
      <c r="C34" s="24"/>
      <c r="D34" s="61" t="s">
        <v>16</v>
      </c>
      <c r="E34" s="62"/>
      <c r="F34" s="15"/>
    </row>
    <row r="35" spans="1:6" ht="20.100000000000001" customHeight="1" thickBot="1" x14ac:dyDescent="0.2">
      <c r="A35" s="70"/>
      <c r="B35" s="57"/>
      <c r="C35" s="33"/>
      <c r="D35" s="63" t="s">
        <v>17</v>
      </c>
      <c r="E35" s="64"/>
      <c r="F35" s="16"/>
    </row>
    <row r="36" spans="1:6" ht="33.75" customHeight="1" thickBot="1" x14ac:dyDescent="0.2">
      <c r="A36" s="1" t="s">
        <v>26</v>
      </c>
      <c r="B36" s="9">
        <v>11.1</v>
      </c>
      <c r="C36" s="32"/>
      <c r="D36" s="65" t="s">
        <v>2</v>
      </c>
      <c r="E36" s="65"/>
      <c r="F36" s="17"/>
    </row>
    <row r="37" spans="1:6" ht="20.100000000000001" customHeight="1" thickBot="1" x14ac:dyDescent="0.2">
      <c r="A37" s="1" t="s">
        <v>19</v>
      </c>
      <c r="B37" s="9">
        <v>2.6</v>
      </c>
      <c r="C37" s="32"/>
      <c r="D37" s="65" t="s">
        <v>18</v>
      </c>
      <c r="E37" s="65"/>
      <c r="F37" s="17"/>
    </row>
    <row r="38" spans="1:6" ht="42" customHeight="1" thickBot="1" x14ac:dyDescent="0.2">
      <c r="A38" s="54" t="s">
        <v>28</v>
      </c>
      <c r="B38" s="54"/>
      <c r="C38" s="54"/>
      <c r="D38" s="54"/>
      <c r="E38" s="54"/>
      <c r="F38" s="18">
        <f>SUM(F8:F37)</f>
        <v>0</v>
      </c>
    </row>
    <row r="39" spans="1:6" ht="7.5" customHeight="1" x14ac:dyDescent="0.15">
      <c r="A39" s="55"/>
      <c r="B39" s="55"/>
      <c r="C39" s="55"/>
      <c r="D39" s="55"/>
      <c r="E39" s="55"/>
      <c r="F39" s="37"/>
    </row>
    <row r="40" spans="1:6" x14ac:dyDescent="0.15">
      <c r="A40" s="53" t="s">
        <v>29</v>
      </c>
      <c r="B40" s="53"/>
      <c r="C40" s="53"/>
      <c r="D40" s="53"/>
      <c r="E40" s="53"/>
      <c r="F40" s="53"/>
    </row>
    <row r="41" spans="1:6" ht="8.25" customHeight="1" x14ac:dyDescent="0.15">
      <c r="A41" s="34"/>
      <c r="B41" s="34"/>
      <c r="C41" s="34"/>
      <c r="D41" s="34"/>
      <c r="E41" s="34"/>
      <c r="F41" s="34"/>
    </row>
    <row r="42" spans="1:6" x14ac:dyDescent="0.15">
      <c r="A42" s="38"/>
      <c r="B42" s="38"/>
      <c r="C42" s="38"/>
      <c r="D42" s="38"/>
      <c r="E42" s="38"/>
      <c r="F42" s="38"/>
    </row>
    <row r="43" spans="1:6" x14ac:dyDescent="0.15">
      <c r="A43" s="38"/>
      <c r="B43" s="38"/>
      <c r="C43" s="38"/>
      <c r="D43" s="38"/>
      <c r="E43" s="38"/>
      <c r="F43" s="38"/>
    </row>
    <row r="44" spans="1:6" x14ac:dyDescent="0.15">
      <c r="A44" s="38"/>
      <c r="B44" s="38"/>
      <c r="C44" s="38"/>
      <c r="D44" s="38"/>
      <c r="E44" s="38"/>
      <c r="F44" s="38"/>
    </row>
    <row r="45" spans="1:6" x14ac:dyDescent="0.15">
      <c r="A45" s="38"/>
      <c r="B45" s="38"/>
      <c r="C45" s="38"/>
      <c r="D45" s="38"/>
      <c r="E45" s="38"/>
      <c r="F45" s="38"/>
    </row>
  </sheetData>
  <mergeCells count="50">
    <mergeCell ref="B8:B11"/>
    <mergeCell ref="D27:E27"/>
    <mergeCell ref="A27:A28"/>
    <mergeCell ref="A1:F1"/>
    <mergeCell ref="D7:E7"/>
    <mergeCell ref="B18:B20"/>
    <mergeCell ref="D18:E18"/>
    <mergeCell ref="D19:E19"/>
    <mergeCell ref="D20:E20"/>
    <mergeCell ref="D14:E14"/>
    <mergeCell ref="D15:E15"/>
    <mergeCell ref="D16:E16"/>
    <mergeCell ref="D17:E17"/>
    <mergeCell ref="D8:E8"/>
    <mergeCell ref="D9:E9"/>
    <mergeCell ref="A12:A13"/>
    <mergeCell ref="D10:E10"/>
    <mergeCell ref="D11:E11"/>
    <mergeCell ref="A8:A11"/>
    <mergeCell ref="A4:F4"/>
    <mergeCell ref="A5:F5"/>
    <mergeCell ref="A14:A17"/>
    <mergeCell ref="B29:B31"/>
    <mergeCell ref="D21:E21"/>
    <mergeCell ref="D23:E23"/>
    <mergeCell ref="D24:E24"/>
    <mergeCell ref="D25:E25"/>
    <mergeCell ref="D26:E26"/>
    <mergeCell ref="B25:B26"/>
    <mergeCell ref="A25:A26"/>
    <mergeCell ref="D29:E29"/>
    <mergeCell ref="D30:E30"/>
    <mergeCell ref="D28:E28"/>
    <mergeCell ref="D22:E22"/>
    <mergeCell ref="B27:B28"/>
    <mergeCell ref="A40:F40"/>
    <mergeCell ref="A38:E39"/>
    <mergeCell ref="B12:B13"/>
    <mergeCell ref="B14:B17"/>
    <mergeCell ref="D32:E32"/>
    <mergeCell ref="D33:E33"/>
    <mergeCell ref="D34:E34"/>
    <mergeCell ref="B32:B35"/>
    <mergeCell ref="D35:E35"/>
    <mergeCell ref="D37:E37"/>
    <mergeCell ref="D36:E36"/>
    <mergeCell ref="D31:E31"/>
    <mergeCell ref="A29:A31"/>
    <mergeCell ref="A32:A35"/>
    <mergeCell ref="A18:A20"/>
  </mergeCells>
  <pageMargins left="0.19685039370078741" right="0.19685039370078741" top="0.15748031496062992" bottom="0.15748031496062992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E4D9-E826-4801-BD27-92ED313B898D}">
  <dimension ref="A1:H48"/>
  <sheetViews>
    <sheetView tabSelected="1" zoomScaleNormal="100" workbookViewId="0">
      <selection activeCell="B43" sqref="B43"/>
    </sheetView>
  </sheetViews>
  <sheetFormatPr defaultColWidth="11.43359375" defaultRowHeight="13.5" x14ac:dyDescent="0.15"/>
  <cols>
    <col min="1" max="1" width="35.51171875" style="6" customWidth="1"/>
    <col min="2" max="2" width="8.7421875" style="6" customWidth="1"/>
    <col min="3" max="3" width="15.46875" style="6" customWidth="1"/>
    <col min="4" max="4" width="6.58984375" style="6" customWidth="1"/>
    <col min="5" max="5" width="14.9296875" style="6" customWidth="1"/>
    <col min="6" max="6" width="22.05859375" style="6" customWidth="1"/>
    <col min="7" max="16384" width="11.43359375" style="6"/>
  </cols>
  <sheetData>
    <row r="1" spans="1:6" ht="85.5" customHeight="1" x14ac:dyDescent="0.25">
      <c r="A1" s="76" t="s">
        <v>81</v>
      </c>
      <c r="B1" s="77"/>
      <c r="C1" s="77"/>
      <c r="D1" s="77"/>
      <c r="E1" s="77"/>
      <c r="F1" s="77"/>
    </row>
    <row r="2" spans="1:6" ht="4.5" customHeight="1" x14ac:dyDescent="0.25">
      <c r="A2" s="40"/>
      <c r="B2" s="41"/>
      <c r="C2" s="41"/>
      <c r="D2" s="41"/>
      <c r="E2" s="41"/>
      <c r="F2" s="41"/>
    </row>
    <row r="3" spans="1:6" ht="21" customHeight="1" x14ac:dyDescent="0.15">
      <c r="A3" s="20" t="s">
        <v>32</v>
      </c>
      <c r="B3" s="21"/>
      <c r="C3" s="22"/>
      <c r="D3" s="21"/>
      <c r="E3" s="21"/>
      <c r="F3" s="21"/>
    </row>
    <row r="4" spans="1:6" ht="16.5" customHeight="1" x14ac:dyDescent="0.15">
      <c r="A4" s="71" t="s">
        <v>20</v>
      </c>
      <c r="B4" s="71"/>
      <c r="C4" s="71"/>
      <c r="D4" s="71"/>
      <c r="E4" s="71"/>
      <c r="F4" s="71"/>
    </row>
    <row r="5" spans="1:6" ht="16.5" customHeight="1" x14ac:dyDescent="0.15">
      <c r="A5" s="71" t="s">
        <v>24</v>
      </c>
      <c r="B5" s="71"/>
      <c r="C5" s="71"/>
      <c r="D5" s="71"/>
      <c r="E5" s="71"/>
      <c r="F5" s="71"/>
    </row>
    <row r="6" spans="1:6" ht="8.25" customHeight="1" thickBot="1" x14ac:dyDescent="0.2"/>
    <row r="7" spans="1:6" s="8" customFormat="1" ht="31.5" customHeight="1" thickBot="1" x14ac:dyDescent="0.2">
      <c r="A7" s="13" t="s">
        <v>7</v>
      </c>
      <c r="B7" s="13" t="s">
        <v>9</v>
      </c>
      <c r="C7" s="19" t="s">
        <v>8</v>
      </c>
      <c r="D7" s="78" t="s">
        <v>23</v>
      </c>
      <c r="E7" s="79"/>
      <c r="F7" s="13" t="s">
        <v>27</v>
      </c>
    </row>
    <row r="8" spans="1:6" ht="20.100000000000001" customHeight="1" thickBot="1" x14ac:dyDescent="0.2">
      <c r="A8" s="44" t="s">
        <v>33</v>
      </c>
      <c r="B8" s="42">
        <v>3.6</v>
      </c>
      <c r="C8" s="45"/>
      <c r="D8" s="82" t="s">
        <v>34</v>
      </c>
      <c r="E8" s="83"/>
      <c r="F8" s="47"/>
    </row>
    <row r="9" spans="1:6" ht="20.100000000000001" customHeight="1" thickBot="1" x14ac:dyDescent="0.2">
      <c r="A9" s="44" t="s">
        <v>35</v>
      </c>
      <c r="B9" s="42">
        <v>6.1</v>
      </c>
      <c r="C9" s="45"/>
      <c r="D9" s="82" t="s">
        <v>61</v>
      </c>
      <c r="E9" s="83"/>
      <c r="F9" s="47"/>
    </row>
    <row r="10" spans="1:6" ht="20.100000000000001" customHeight="1" thickBot="1" x14ac:dyDescent="0.2">
      <c r="A10" s="44" t="s">
        <v>36</v>
      </c>
      <c r="B10" s="42">
        <v>7.9</v>
      </c>
      <c r="C10" s="45"/>
      <c r="D10" s="82"/>
      <c r="E10" s="83"/>
      <c r="F10" s="47"/>
    </row>
    <row r="11" spans="1:6" ht="20.100000000000001" customHeight="1" thickBot="1" x14ac:dyDescent="0.2">
      <c r="A11" s="44" t="s">
        <v>37</v>
      </c>
      <c r="B11" s="42">
        <v>8.8000000000000007</v>
      </c>
      <c r="C11" s="45"/>
      <c r="D11" s="82"/>
      <c r="E11" s="83"/>
      <c r="F11" s="47"/>
    </row>
    <row r="12" spans="1:6" ht="20.100000000000001" customHeight="1" thickBot="1" x14ac:dyDescent="0.2">
      <c r="A12" s="44" t="s">
        <v>38</v>
      </c>
      <c r="B12" s="42">
        <v>9.1</v>
      </c>
      <c r="C12" s="45"/>
      <c r="D12" s="82"/>
      <c r="E12" s="83"/>
      <c r="F12" s="47"/>
    </row>
    <row r="13" spans="1:6" ht="27.75" thickBot="1" x14ac:dyDescent="0.2">
      <c r="A13" s="44" t="s">
        <v>79</v>
      </c>
      <c r="B13" s="42">
        <v>9.6</v>
      </c>
      <c r="C13" s="45"/>
      <c r="D13" s="82"/>
      <c r="E13" s="83"/>
      <c r="F13" s="47"/>
    </row>
    <row r="14" spans="1:6" ht="20.100000000000001" customHeight="1" thickBot="1" x14ac:dyDescent="0.2">
      <c r="A14" s="44" t="s">
        <v>39</v>
      </c>
      <c r="B14" s="42">
        <v>13.1</v>
      </c>
      <c r="C14" s="45"/>
      <c r="D14" s="82"/>
      <c r="E14" s="83"/>
      <c r="F14" s="47"/>
    </row>
    <row r="15" spans="1:6" ht="20.100000000000001" customHeight="1" thickBot="1" x14ac:dyDescent="0.2">
      <c r="A15" s="44" t="s">
        <v>40</v>
      </c>
      <c r="B15" s="42">
        <v>11.1</v>
      </c>
      <c r="C15" s="45"/>
      <c r="D15" s="82" t="s">
        <v>62</v>
      </c>
      <c r="E15" s="83"/>
      <c r="F15" s="47"/>
    </row>
    <row r="16" spans="1:6" ht="27.75" thickBot="1" x14ac:dyDescent="0.2">
      <c r="A16" s="44" t="s">
        <v>78</v>
      </c>
      <c r="B16" s="42">
        <v>11.6</v>
      </c>
      <c r="C16" s="45"/>
      <c r="D16" s="84" t="s">
        <v>62</v>
      </c>
      <c r="E16" s="85"/>
      <c r="F16" s="47"/>
    </row>
    <row r="17" spans="1:8" ht="20.100000000000001" customHeight="1" thickBot="1" x14ac:dyDescent="0.2">
      <c r="A17" s="44" t="s">
        <v>41</v>
      </c>
      <c r="B17" s="42">
        <v>11.1</v>
      </c>
      <c r="C17" s="45"/>
      <c r="D17" s="84" t="s">
        <v>62</v>
      </c>
      <c r="E17" s="85"/>
      <c r="F17" s="47"/>
    </row>
    <row r="18" spans="1:8" ht="20.100000000000001" customHeight="1" thickBot="1" x14ac:dyDescent="0.2">
      <c r="A18" s="44" t="s">
        <v>42</v>
      </c>
      <c r="B18" s="42">
        <v>12</v>
      </c>
      <c r="C18" s="45"/>
      <c r="D18" s="46"/>
      <c r="E18" s="48"/>
      <c r="F18" s="47"/>
      <c r="H18" s="7"/>
    </row>
    <row r="19" spans="1:8" ht="20.100000000000001" customHeight="1" thickBot="1" x14ac:dyDescent="0.2">
      <c r="A19" s="44" t="s">
        <v>43</v>
      </c>
      <c r="B19" s="42">
        <v>12.1</v>
      </c>
      <c r="C19" s="45"/>
      <c r="D19" s="84" t="s">
        <v>63</v>
      </c>
      <c r="E19" s="85"/>
      <c r="F19" s="47"/>
    </row>
    <row r="20" spans="1:8" ht="20.100000000000001" customHeight="1" thickBot="1" x14ac:dyDescent="0.2">
      <c r="A20" s="44" t="s">
        <v>44</v>
      </c>
      <c r="B20" s="42">
        <v>16.8</v>
      </c>
      <c r="C20" s="45"/>
      <c r="D20" s="46"/>
      <c r="E20" s="48"/>
      <c r="F20" s="47"/>
    </row>
    <row r="21" spans="1:8" ht="20.100000000000001" customHeight="1" thickBot="1" x14ac:dyDescent="0.2">
      <c r="A21" s="44" t="s">
        <v>45</v>
      </c>
      <c r="B21" s="42">
        <v>12.1</v>
      </c>
      <c r="C21" s="45"/>
      <c r="D21" s="84" t="s">
        <v>64</v>
      </c>
      <c r="E21" s="85"/>
      <c r="F21" s="47"/>
    </row>
    <row r="22" spans="1:8" ht="20.100000000000001" customHeight="1" thickBot="1" x14ac:dyDescent="0.2">
      <c r="A22" s="44" t="s">
        <v>46</v>
      </c>
      <c r="B22" s="42">
        <v>14.1</v>
      </c>
      <c r="C22" s="45"/>
      <c r="D22" s="46"/>
      <c r="E22" s="48"/>
      <c r="F22" s="47"/>
    </row>
    <row r="23" spans="1:8" ht="20.100000000000001" customHeight="1" thickBot="1" x14ac:dyDescent="0.2">
      <c r="A23" s="44" t="s">
        <v>47</v>
      </c>
      <c r="B23" s="42">
        <v>10.1</v>
      </c>
      <c r="C23" s="45"/>
      <c r="D23" s="84" t="s">
        <v>63</v>
      </c>
      <c r="E23" s="85"/>
      <c r="F23" s="47"/>
    </row>
    <row r="24" spans="1:8" ht="20.100000000000001" customHeight="1" thickBot="1" x14ac:dyDescent="0.2">
      <c r="A24" s="50" t="s">
        <v>75</v>
      </c>
      <c r="B24" s="51">
        <v>13.1</v>
      </c>
      <c r="C24" s="52"/>
      <c r="D24" s="80" t="s">
        <v>76</v>
      </c>
      <c r="E24" s="81"/>
      <c r="F24" s="47"/>
    </row>
    <row r="25" spans="1:8" ht="20.100000000000001" customHeight="1" thickBot="1" x14ac:dyDescent="0.2">
      <c r="A25" s="44" t="s">
        <v>48</v>
      </c>
      <c r="B25" s="42">
        <v>12.7</v>
      </c>
      <c r="C25" s="45"/>
      <c r="D25" s="84" t="s">
        <v>65</v>
      </c>
      <c r="E25" s="85"/>
      <c r="F25" s="47"/>
    </row>
    <row r="26" spans="1:8" ht="34.5" customHeight="1" thickBot="1" x14ac:dyDescent="0.2">
      <c r="A26" s="50" t="s">
        <v>77</v>
      </c>
      <c r="B26" s="42">
        <v>14.1</v>
      </c>
      <c r="C26" s="45"/>
      <c r="D26" s="84" t="s">
        <v>64</v>
      </c>
      <c r="E26" s="85"/>
      <c r="F26" s="47"/>
    </row>
    <row r="27" spans="1:8" ht="27.75" thickBot="1" x14ac:dyDescent="0.2">
      <c r="A27" s="50" t="s">
        <v>80</v>
      </c>
      <c r="B27" s="51">
        <v>13.1</v>
      </c>
      <c r="C27" s="45"/>
      <c r="D27" s="82" t="s">
        <v>66</v>
      </c>
      <c r="E27" s="83"/>
      <c r="F27" s="47"/>
    </row>
    <row r="28" spans="1:8" ht="20.100000000000001" customHeight="1" thickBot="1" x14ac:dyDescent="0.2">
      <c r="A28" s="44" t="s">
        <v>49</v>
      </c>
      <c r="B28" s="42">
        <v>18.100000000000001</v>
      </c>
      <c r="C28" s="45"/>
      <c r="D28" s="82" t="s">
        <v>66</v>
      </c>
      <c r="E28" s="83"/>
      <c r="F28" s="47"/>
    </row>
    <row r="29" spans="1:8" ht="20.100000000000001" customHeight="1" thickBot="1" x14ac:dyDescent="0.2">
      <c r="A29" s="44" t="s">
        <v>50</v>
      </c>
      <c r="B29" s="42">
        <v>13.1</v>
      </c>
      <c r="C29" s="45"/>
      <c r="D29" s="82" t="s">
        <v>66</v>
      </c>
      <c r="E29" s="83"/>
      <c r="F29" s="47"/>
    </row>
    <row r="30" spans="1:8" ht="20.100000000000001" customHeight="1" thickBot="1" x14ac:dyDescent="0.2">
      <c r="A30" s="44" t="s">
        <v>73</v>
      </c>
      <c r="B30" s="49">
        <v>13.1</v>
      </c>
      <c r="C30" s="45"/>
      <c r="D30" s="82" t="s">
        <v>74</v>
      </c>
      <c r="E30" s="83"/>
      <c r="F30" s="47"/>
    </row>
    <row r="31" spans="1:8" ht="20.100000000000001" customHeight="1" thickBot="1" x14ac:dyDescent="0.2">
      <c r="A31" s="44" t="s">
        <v>51</v>
      </c>
      <c r="B31" s="42">
        <v>13.1</v>
      </c>
      <c r="C31" s="45"/>
      <c r="D31" s="82" t="s">
        <v>61</v>
      </c>
      <c r="E31" s="83"/>
      <c r="F31" s="47"/>
    </row>
    <row r="32" spans="1:8" ht="20.100000000000001" customHeight="1" thickBot="1" x14ac:dyDescent="0.2">
      <c r="A32" s="44" t="s">
        <v>52</v>
      </c>
      <c r="B32" s="49">
        <v>13.6</v>
      </c>
      <c r="C32" s="45"/>
      <c r="D32" s="84" t="s">
        <v>67</v>
      </c>
      <c r="E32" s="85"/>
      <c r="F32" s="47"/>
    </row>
    <row r="33" spans="1:6" ht="20.100000000000001" customHeight="1" thickBot="1" x14ac:dyDescent="0.2">
      <c r="A33" s="44" t="s">
        <v>53</v>
      </c>
      <c r="B33" s="49">
        <v>14.1</v>
      </c>
      <c r="C33" s="45"/>
      <c r="D33" s="84" t="s">
        <v>61</v>
      </c>
      <c r="E33" s="85"/>
      <c r="F33" s="47"/>
    </row>
    <row r="34" spans="1:6" ht="20.100000000000001" customHeight="1" thickBot="1" x14ac:dyDescent="0.2">
      <c r="A34" s="44" t="s">
        <v>54</v>
      </c>
      <c r="B34" s="49">
        <v>14.1</v>
      </c>
      <c r="C34" s="45"/>
      <c r="D34" s="84" t="s">
        <v>61</v>
      </c>
      <c r="E34" s="85"/>
      <c r="F34" s="47"/>
    </row>
    <row r="35" spans="1:6" ht="20.100000000000001" customHeight="1" thickBot="1" x14ac:dyDescent="0.2">
      <c r="A35" s="44" t="s">
        <v>55</v>
      </c>
      <c r="B35" s="49">
        <v>14.1</v>
      </c>
      <c r="C35" s="45"/>
      <c r="D35" s="84" t="s">
        <v>67</v>
      </c>
      <c r="E35" s="85"/>
      <c r="F35" s="47"/>
    </row>
    <row r="36" spans="1:6" ht="20.100000000000001" customHeight="1" thickBot="1" x14ac:dyDescent="0.2">
      <c r="A36" s="44" t="s">
        <v>56</v>
      </c>
      <c r="B36" s="49">
        <v>17.100000000000001</v>
      </c>
      <c r="C36" s="45"/>
      <c r="D36" s="84" t="s">
        <v>70</v>
      </c>
      <c r="E36" s="85"/>
      <c r="F36" s="47"/>
    </row>
    <row r="37" spans="1:6" ht="20.100000000000001" customHeight="1" thickBot="1" x14ac:dyDescent="0.2">
      <c r="A37" s="44" t="s">
        <v>57</v>
      </c>
      <c r="B37" s="49">
        <v>18.100000000000001</v>
      </c>
      <c r="C37" s="45"/>
      <c r="D37" s="84" t="s">
        <v>68</v>
      </c>
      <c r="E37" s="85"/>
      <c r="F37" s="47"/>
    </row>
    <row r="38" spans="1:6" ht="20.100000000000001" customHeight="1" thickBot="1" x14ac:dyDescent="0.2">
      <c r="A38" s="44" t="s">
        <v>58</v>
      </c>
      <c r="B38" s="49">
        <v>23.1</v>
      </c>
      <c r="C38" s="45"/>
      <c r="D38" s="84" t="s">
        <v>69</v>
      </c>
      <c r="E38" s="85"/>
      <c r="F38" s="47"/>
    </row>
    <row r="39" spans="1:6" ht="20.100000000000001" customHeight="1" thickBot="1" x14ac:dyDescent="0.2">
      <c r="A39" s="44" t="s">
        <v>59</v>
      </c>
      <c r="B39" s="49">
        <v>30.1</v>
      </c>
      <c r="C39" s="45"/>
      <c r="D39" s="84" t="s">
        <v>70</v>
      </c>
      <c r="E39" s="85"/>
      <c r="F39" s="47"/>
    </row>
    <row r="40" spans="1:6" ht="20.100000000000001" customHeight="1" thickBot="1" x14ac:dyDescent="0.2">
      <c r="A40" s="44" t="s">
        <v>60</v>
      </c>
      <c r="B40" s="49">
        <v>30.1</v>
      </c>
      <c r="C40" s="45"/>
      <c r="D40" s="84" t="s">
        <v>70</v>
      </c>
      <c r="E40" s="85"/>
      <c r="F40" s="47"/>
    </row>
    <row r="41" spans="1:6" ht="42" customHeight="1" thickBot="1" x14ac:dyDescent="0.2">
      <c r="A41" s="54" t="s">
        <v>71</v>
      </c>
      <c r="B41" s="88"/>
      <c r="C41" s="88"/>
      <c r="D41" s="86" t="s">
        <v>72</v>
      </c>
      <c r="E41" s="87"/>
      <c r="F41" s="18"/>
    </row>
    <row r="42" spans="1:6" ht="13.5" customHeight="1" x14ac:dyDescent="0.15">
      <c r="A42" s="53" t="s">
        <v>29</v>
      </c>
      <c r="B42" s="53"/>
      <c r="C42" s="53"/>
      <c r="D42" s="53"/>
      <c r="E42" s="53"/>
      <c r="F42" s="53"/>
    </row>
    <row r="44" spans="1:6" ht="8.25" customHeight="1" x14ac:dyDescent="0.15">
      <c r="A44" s="43"/>
      <c r="B44" s="43"/>
      <c r="C44" s="43"/>
      <c r="D44" s="43"/>
      <c r="E44" s="43"/>
      <c r="F44" s="43"/>
    </row>
    <row r="45" spans="1:6" x14ac:dyDescent="0.15">
      <c r="A45" s="38"/>
      <c r="B45" s="38"/>
      <c r="C45" s="38"/>
      <c r="D45" s="38"/>
      <c r="E45" s="38"/>
      <c r="F45" s="38"/>
    </row>
    <row r="46" spans="1:6" x14ac:dyDescent="0.15">
      <c r="A46" s="38"/>
      <c r="B46" s="38"/>
      <c r="C46" s="38"/>
      <c r="D46" s="38"/>
      <c r="E46" s="38"/>
      <c r="F46" s="38"/>
    </row>
    <row r="47" spans="1:6" x14ac:dyDescent="0.15">
      <c r="A47" s="38"/>
      <c r="B47" s="38"/>
      <c r="C47" s="38"/>
      <c r="D47" s="38"/>
      <c r="E47" s="38"/>
      <c r="F47" s="38"/>
    </row>
    <row r="48" spans="1:6" x14ac:dyDescent="0.15">
      <c r="A48" s="38"/>
      <c r="B48" s="38"/>
      <c r="C48" s="38"/>
      <c r="D48" s="38"/>
      <c r="E48" s="38"/>
      <c r="F48" s="38"/>
    </row>
  </sheetData>
  <mergeCells count="37">
    <mergeCell ref="D30:E30"/>
    <mergeCell ref="D37:E37"/>
    <mergeCell ref="D38:E38"/>
    <mergeCell ref="D41:E41"/>
    <mergeCell ref="A41:C41"/>
    <mergeCell ref="D34:E34"/>
    <mergeCell ref="D35:E35"/>
    <mergeCell ref="D40:E40"/>
    <mergeCell ref="D39:E39"/>
    <mergeCell ref="A42:F42"/>
    <mergeCell ref="D12:E12"/>
    <mergeCell ref="D13:E13"/>
    <mergeCell ref="D16:E16"/>
    <mergeCell ref="D28:E28"/>
    <mergeCell ref="D36:E36"/>
    <mergeCell ref="D27:E27"/>
    <mergeCell ref="D29:E29"/>
    <mergeCell ref="D31:E31"/>
    <mergeCell ref="D32:E32"/>
    <mergeCell ref="D33:E33"/>
    <mergeCell ref="D23:E23"/>
    <mergeCell ref="D25:E25"/>
    <mergeCell ref="D26:E26"/>
    <mergeCell ref="D19:E19"/>
    <mergeCell ref="D21:E21"/>
    <mergeCell ref="D24:E24"/>
    <mergeCell ref="D14:E14"/>
    <mergeCell ref="D15:E15"/>
    <mergeCell ref="D17:E17"/>
    <mergeCell ref="A1:F1"/>
    <mergeCell ref="A4:F4"/>
    <mergeCell ref="A5:F5"/>
    <mergeCell ref="D7:E7"/>
    <mergeCell ref="D8:E8"/>
    <mergeCell ref="D9:E9"/>
    <mergeCell ref="D10:E10"/>
    <mergeCell ref="D11:E11"/>
  </mergeCells>
  <pageMargins left="0.19685039370078741" right="0.19685039370078741" top="0.15748031496062992" bottom="0.15748031496062992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Boeuf</vt:lpstr>
      <vt:lpstr>Cochon</vt:lpstr>
    </vt:vector>
  </TitlesOfParts>
  <Company>Mairie de Toul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Mariannick BAUDY</dc:creator>
  <cp:lastModifiedBy>Utilisateur</cp:lastModifiedBy>
  <cp:lastPrinted>2020-12-10T08:36:26Z</cp:lastPrinted>
  <dcterms:created xsi:type="dcterms:W3CDTF">2017-02-28T12:16:22Z</dcterms:created>
  <dcterms:modified xsi:type="dcterms:W3CDTF">2022-01-06T17:10:00Z</dcterms:modified>
</cp:coreProperties>
</file>