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050078\Downloads\Assignment\"/>
    </mc:Choice>
  </mc:AlternateContent>
  <bookViews>
    <workbookView xWindow="0" yWindow="0" windowWidth="20490" windowHeight="7755" activeTab="3"/>
  </bookViews>
  <sheets>
    <sheet name="Table -1.1" sheetId="2" r:id="rId1"/>
    <sheet name="Table - 2.1" sheetId="4" r:id="rId2"/>
    <sheet name="Table-3.1" sheetId="5" r:id="rId3"/>
    <sheet name="Table-5.1" sheetId="1" r:id="rId4"/>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6" i="1" l="1"/>
  <c r="E6" i="1"/>
  <c r="D6" i="1"/>
</calcChain>
</file>

<file path=xl/sharedStrings.xml><?xml version="1.0" encoding="utf-8"?>
<sst xmlns="http://schemas.openxmlformats.org/spreadsheetml/2006/main" count="70" uniqueCount="60">
  <si>
    <t>C1</t>
  </si>
  <si>
    <t>C2</t>
  </si>
  <si>
    <t>C3</t>
  </si>
  <si>
    <t>Sl.no</t>
  </si>
  <si>
    <t>Questions</t>
  </si>
  <si>
    <t>Total number of Investments (count)</t>
  </si>
  <si>
    <t>Top Sector name (no. of investment-wise)</t>
  </si>
  <si>
    <t>Second Sector name (no. of investment-wise)</t>
  </si>
  <si>
    <t>Third Sector name (no. of investment-wise)</t>
  </si>
  <si>
    <t>Number of investments in top sector (3)</t>
  </si>
  <si>
    <t>Number of investments in second sector (4)</t>
  </si>
  <si>
    <t>Number of investments in third sector (5)</t>
  </si>
  <si>
    <t>For point 3 (top sector count-wise), which company received the highest investment?</t>
  </si>
  <si>
    <t>For point 4 (second best sector count-wise), which company received the highest investment?</t>
  </si>
  <si>
    <t>Sl. No</t>
  </si>
  <si>
    <t>Answer</t>
  </si>
  <si>
    <t>Answers</t>
  </si>
  <si>
    <t>Sl.No</t>
  </si>
  <si>
    <t>Top English speaking country</t>
  </si>
  <si>
    <t>Second English speaking country</t>
  </si>
  <si>
    <t>Third English speaking country</t>
  </si>
  <si>
    <t>Table-1.1</t>
  </si>
  <si>
    <t>How many unique companies are present in rounds2?</t>
  </si>
  <si>
    <t>How many unique companies are present in the companies file?</t>
  </si>
  <si>
    <t>Average funding amount of venture type</t>
  </si>
  <si>
    <t>Average funding amount of angel type</t>
  </si>
  <si>
    <t>Average funding amount of seed type</t>
  </si>
  <si>
    <t>Average funding amount of private equity type</t>
  </si>
  <si>
    <r>
      <t xml:space="preserve">Considering that Spark Funds wants to invest between </t>
    </r>
    <r>
      <rPr>
        <b/>
        <sz val="11"/>
        <color theme="1"/>
        <rFont val="Calibri"/>
        <family val="2"/>
        <scheme val="minor"/>
      </rPr>
      <t>5 to 15 million USD</t>
    </r>
    <r>
      <rPr>
        <sz val="11"/>
        <color theme="1"/>
        <rFont val="Calibri"/>
        <family val="2"/>
        <scheme val="minor"/>
      </rPr>
      <t xml:space="preserve"> per  investment round, which investment type is the most suitable for them?</t>
    </r>
  </si>
  <si>
    <r>
      <t xml:space="preserve">In the </t>
    </r>
    <r>
      <rPr>
        <b/>
        <i/>
        <sz val="11"/>
        <color theme="1"/>
        <rFont val="Calibri"/>
        <family val="2"/>
        <scheme val="minor"/>
      </rPr>
      <t>companies</t>
    </r>
    <r>
      <rPr>
        <sz val="11"/>
        <color theme="1"/>
        <rFont val="Calibri"/>
        <family val="2"/>
        <scheme val="minor"/>
      </rPr>
      <t xml:space="preserve"> data frame, which column can be used as the  unique key for each company? Write the </t>
    </r>
    <r>
      <rPr>
        <b/>
        <sz val="11"/>
        <color theme="1"/>
        <rFont val="Calibri"/>
        <family val="2"/>
        <scheme val="minor"/>
      </rPr>
      <t>name of the column</t>
    </r>
    <r>
      <rPr>
        <sz val="11"/>
        <color theme="1"/>
        <rFont val="Calibri"/>
        <family val="2"/>
        <scheme val="minor"/>
      </rPr>
      <t>.</t>
    </r>
  </si>
  <si>
    <r>
      <t>Are there any companies in the rounds2 file which are not  present in </t>
    </r>
    <r>
      <rPr>
        <b/>
        <i/>
        <sz val="11"/>
        <color theme="1"/>
        <rFont val="Calibri"/>
        <family val="2"/>
        <scheme val="minor"/>
      </rPr>
      <t xml:space="preserve">companies </t>
    </r>
    <r>
      <rPr>
        <sz val="11"/>
        <color theme="1"/>
        <rFont val="Calibri"/>
        <family val="2"/>
        <scheme val="minor"/>
      </rPr>
      <t xml:space="preserve">? Answer </t>
    </r>
    <r>
      <rPr>
        <b/>
        <sz val="11"/>
        <color theme="1"/>
        <rFont val="Calibri"/>
        <family val="2"/>
        <scheme val="minor"/>
      </rPr>
      <t>Y/N</t>
    </r>
    <r>
      <rPr>
        <sz val="11"/>
        <color theme="1"/>
        <rFont val="Calibri"/>
        <family val="2"/>
        <scheme val="minor"/>
      </rPr>
      <t>.</t>
    </r>
  </si>
  <si>
    <r>
      <t xml:space="preserve">Merge the two data frames so that all  variables (columns)  in the </t>
    </r>
    <r>
      <rPr>
        <b/>
        <i/>
        <sz val="11"/>
        <color theme="1"/>
        <rFont val="Calibri"/>
        <family val="2"/>
        <scheme val="minor"/>
      </rPr>
      <t xml:space="preserve">companies </t>
    </r>
    <r>
      <rPr>
        <sz val="11"/>
        <color theme="1"/>
        <rFont val="Calibri"/>
        <family val="2"/>
        <scheme val="minor"/>
      </rPr>
      <t xml:space="preserve">frame are added to the </t>
    </r>
    <r>
      <rPr>
        <b/>
        <i/>
        <sz val="11"/>
        <color theme="1"/>
        <rFont val="Calibri"/>
        <family val="2"/>
        <scheme val="minor"/>
      </rPr>
      <t>rounds2</t>
    </r>
    <r>
      <rPr>
        <sz val="11"/>
        <color theme="1"/>
        <rFont val="Calibri"/>
        <family val="2"/>
        <scheme val="minor"/>
      </rPr>
      <t xml:space="preserve"> data frame. Name the merged frame </t>
    </r>
    <r>
      <rPr>
        <b/>
        <i/>
        <sz val="11"/>
        <color theme="1"/>
        <rFont val="Calibri"/>
        <family val="2"/>
        <scheme val="minor"/>
      </rPr>
      <t>master_frame</t>
    </r>
    <r>
      <rPr>
        <i/>
        <sz val="11"/>
        <color theme="1"/>
        <rFont val="Calibri"/>
        <family val="2"/>
        <scheme val="minor"/>
      </rPr>
      <t>. </t>
    </r>
    <r>
      <rPr>
        <sz val="11"/>
        <color theme="1"/>
        <rFont val="Calibri"/>
        <family val="2"/>
        <scheme val="minor"/>
      </rPr>
      <t xml:space="preserve">How many observations are present in </t>
    </r>
    <r>
      <rPr>
        <b/>
        <i/>
        <sz val="11"/>
        <color theme="1"/>
        <rFont val="Calibri"/>
        <family val="2"/>
        <scheme val="minor"/>
      </rPr>
      <t>master_frame ?</t>
    </r>
  </si>
  <si>
    <t>Table-2.1</t>
  </si>
  <si>
    <t>Table - 5.1</t>
  </si>
  <si>
    <t>Table -  3.1</t>
  </si>
  <si>
    <t xml:space="preserve"> Average Values of Investments for Each of these Funding Types</t>
  </si>
  <si>
    <t>Understand the Data Set </t>
  </si>
  <si>
    <t>Analysing the Top 3 English-Speaking Countries</t>
  </si>
  <si>
    <t>Sector-wise Investment Analysis</t>
  </si>
  <si>
    <t>permalink</t>
  </si>
  <si>
    <t>USA</t>
  </si>
  <si>
    <t>United Kingdom</t>
  </si>
  <si>
    <t>N</t>
  </si>
  <si>
    <t>India</t>
  </si>
  <si>
    <t xml:space="preserve"> </t>
  </si>
  <si>
    <t>Venture Type</t>
  </si>
  <si>
    <t>Others</t>
  </si>
  <si>
    <t>Social, Finance, Analytics, Advertising</t>
  </si>
  <si>
    <t>Demandbase</t>
  </si>
  <si>
    <t>Infineta Systems</t>
  </si>
  <si>
    <t>myThings</t>
  </si>
  <si>
    <t>Manthan Systems</t>
  </si>
  <si>
    <t>iPolicy Networks</t>
  </si>
  <si>
    <r>
      <t xml:space="preserve">Total amount of investment (USD) </t>
    </r>
    <r>
      <rPr>
        <b/>
        <sz val="11"/>
        <color theme="5" tint="-0.499984740745262"/>
        <rFont val="Calibri"/>
        <family val="2"/>
        <scheme val="minor"/>
      </rPr>
      <t>(</t>
    </r>
    <r>
      <rPr>
        <b/>
        <i/>
        <sz val="10"/>
        <color theme="5" tint="-0.499984740745262"/>
        <rFont val="Calibri"/>
        <family val="2"/>
        <scheme val="minor"/>
      </rPr>
      <t>Amount in billions</t>
    </r>
    <r>
      <rPr>
        <b/>
        <sz val="11"/>
        <color theme="5" tint="-0.499984740745262"/>
        <rFont val="Calibri"/>
        <family val="2"/>
        <scheme val="minor"/>
      </rPr>
      <t>)</t>
    </r>
  </si>
  <si>
    <r>
      <rPr>
        <b/>
        <u/>
        <sz val="11"/>
        <color theme="1"/>
        <rFont val="Calibri"/>
        <family val="2"/>
        <scheme val="minor"/>
      </rPr>
      <t>Assumption:</t>
    </r>
    <r>
      <rPr>
        <sz val="11"/>
        <color theme="1"/>
        <rFont val="Calibri"/>
        <family val="2"/>
        <scheme val="minor"/>
      </rPr>
      <t xml:space="preserve">
The number is derived after data clean-up. Please refer the python notebook for detailed assumptions and clean-up process.</t>
    </r>
  </si>
  <si>
    <t>Since the most number of companies (i.e. 48,111) have invested more than $564 billion in Venture funding type, and also since it is the company's strategy to invest where others are investing, implying that such funding type is the best. 
Therefore Venture funding type is the best Investment Type to invest in.</t>
  </si>
  <si>
    <r>
      <t xml:space="preserve">Since </t>
    </r>
    <r>
      <rPr>
        <b/>
        <sz val="11"/>
        <color theme="1"/>
        <rFont val="Calibri"/>
        <family val="2"/>
        <scheme val="minor"/>
      </rPr>
      <t>permalink</t>
    </r>
    <r>
      <rPr>
        <sz val="11"/>
        <color theme="1"/>
        <rFont val="Calibri"/>
        <family val="2"/>
        <scheme val="minor"/>
      </rPr>
      <t xml:space="preserve"> field containts unique values and can also uniquely identify each record, it can used as the </t>
    </r>
    <r>
      <rPr>
        <b/>
        <sz val="11"/>
        <color theme="1"/>
        <rFont val="Calibri"/>
        <family val="2"/>
        <scheme val="minor"/>
      </rPr>
      <t>unique key for each company</t>
    </r>
    <r>
      <rPr>
        <sz val="11"/>
        <color theme="1"/>
        <rFont val="Calibri"/>
        <family val="2"/>
        <scheme val="minor"/>
      </rPr>
      <t>.</t>
    </r>
  </si>
  <si>
    <t>ip.access</t>
  </si>
  <si>
    <t>Cleantech / Semiconductors</t>
  </si>
  <si>
    <t>News, Search and Messaging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</si>
</sst>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theme="1"/>
      <name val="Calibri"/>
      <family val="2"/>
      <scheme val="minor"/>
    </font>
    <font>
      <b/>
      <sz val="11"/>
      <color theme="1"/>
      <name val="Calibri"/>
      <family val="2"/>
      <scheme val="minor"/>
    </font>
    <font>
      <sz val="13"/>
      <color rgb="FF000000"/>
      <name val="Calibri"/>
      <family val="2"/>
      <scheme val="minor"/>
    </font>
    <font>
      <sz val="18"/>
      <color theme="1"/>
      <name val="Calibri"/>
      <family val="2"/>
      <scheme val="minor"/>
    </font>
    <font>
      <b/>
      <sz val="18"/>
      <color theme="1"/>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sz val="11"/>
      <color rgb="FF000000"/>
      <name val="Calibri"/>
      <family val="2"/>
      <scheme val="minor"/>
    </font>
    <font>
      <sz val="11"/>
      <color rgb="FF000000"/>
      <name val="Courier New"/>
      <family val="3"/>
    </font>
    <font>
      <b/>
      <sz val="11"/>
      <color theme="5" tint="-0.499984740745262"/>
      <name val="Calibri"/>
      <family val="2"/>
      <scheme val="minor"/>
    </font>
    <font>
      <b/>
      <i/>
      <sz val="10"/>
      <color theme="5" tint="-0.499984740745262"/>
      <name val="Calibri"/>
      <family val="2"/>
      <scheme val="minor"/>
    </font>
    <font>
      <b/>
      <u/>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4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left" vertical="center"/>
    </xf>
    <xf numFmtId="0" fontId="2" fillId="5" borderId="1" xfId="0" applyFont="1" applyFill="1" applyBorder="1" applyAlignment="1">
      <alignment horizontal="left" vertical="center" wrapText="1"/>
    </xf>
    <xf numFmtId="0" fontId="1" fillId="4" borderId="1"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vertical="center"/>
    </xf>
    <xf numFmtId="0" fontId="6" fillId="0" borderId="0" xfId="0" applyFont="1"/>
    <xf numFmtId="0" fontId="0" fillId="5" borderId="1" xfId="0" applyFont="1" applyFill="1" applyBorder="1" applyAlignment="1">
      <alignment horizontal="left" vertical="center"/>
    </xf>
    <xf numFmtId="0" fontId="8" fillId="5" borderId="1" xfId="0" applyFont="1" applyFill="1" applyBorder="1" applyAlignment="1">
      <alignment horizontal="left" vertical="center" wrapText="1"/>
    </xf>
    <xf numFmtId="0" fontId="0" fillId="5" borderId="0" xfId="0" applyFont="1" applyFill="1" applyAlignment="1">
      <alignment wrapText="1"/>
    </xf>
    <xf numFmtId="0" fontId="0" fillId="0" borderId="0" xfId="0" applyFont="1"/>
    <xf numFmtId="0" fontId="0" fillId="5" borderId="1" xfId="0" applyFont="1" applyFill="1" applyBorder="1" applyAlignment="1">
      <alignment wrapText="1"/>
    </xf>
    <xf numFmtId="0" fontId="0" fillId="5" borderId="1" xfId="0" applyFont="1" applyFill="1" applyBorder="1"/>
    <xf numFmtId="0" fontId="0" fillId="0" borderId="1" xfId="0" applyFont="1" applyBorder="1" applyAlignment="1">
      <alignment wrapText="1"/>
    </xf>
    <xf numFmtId="0" fontId="0" fillId="5" borderId="1" xfId="0" applyFont="1" applyFill="1" applyBorder="1" applyAlignment="1">
      <alignment horizontal="center"/>
    </xf>
    <xf numFmtId="0" fontId="0" fillId="5" borderId="1" xfId="0" applyFont="1" applyFill="1" applyBorder="1" applyAlignment="1">
      <alignment vertical="center" wrapText="1"/>
    </xf>
    <xf numFmtId="0" fontId="0" fillId="5" borderId="3" xfId="0" applyFont="1" applyFill="1" applyBorder="1" applyAlignment="1">
      <alignment vertical="center" wrapText="1"/>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8" xfId="0" applyFont="1" applyFill="1" applyBorder="1" applyAlignment="1">
      <alignment horizontal="center"/>
    </xf>
    <xf numFmtId="0" fontId="0" fillId="0" borderId="0" xfId="0" quotePrefix="1" applyAlignment="1">
      <alignment wrapText="1"/>
    </xf>
    <xf numFmtId="0" fontId="0" fillId="5" borderId="1" xfId="0" applyFont="1" applyFill="1" applyBorder="1" applyAlignment="1">
      <alignment vertical="center"/>
    </xf>
    <xf numFmtId="164" fontId="0" fillId="5" borderId="1" xfId="0" applyNumberFormat="1" applyFont="1" applyFill="1" applyBorder="1" applyAlignment="1">
      <alignment vertical="center"/>
    </xf>
    <xf numFmtId="0" fontId="9" fillId="0" borderId="0" xfId="0" applyFont="1" applyAlignment="1">
      <alignment horizontal="left" vertical="center"/>
    </xf>
    <xf numFmtId="0" fontId="0" fillId="0" borderId="0" xfId="0" quotePrefix="1"/>
    <xf numFmtId="2" fontId="0" fillId="0" borderId="0" xfId="0" applyNumberFormat="1"/>
    <xf numFmtId="2" fontId="0" fillId="5" borderId="1" xfId="0" applyNumberFormat="1" applyFont="1" applyFill="1" applyBorder="1"/>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quotePrefix="1" applyBorder="1" applyAlignment="1">
      <alignment wrapText="1"/>
    </xf>
    <xf numFmtId="0" fontId="4" fillId="2" borderId="4"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D7" sqref="D7"/>
    </sheetView>
  </sheetViews>
  <sheetFormatPr defaultColWidth="8.85546875" defaultRowHeight="15" x14ac:dyDescent="0.25"/>
  <cols>
    <col min="1" max="1" width="8.85546875" style="3"/>
    <col min="2" max="2" width="63.7109375" customWidth="1"/>
    <col min="3" max="3" width="22.85546875" customWidth="1"/>
    <col min="4" max="4" width="91.5703125" customWidth="1"/>
  </cols>
  <sheetData>
    <row r="1" spans="1:4" x14ac:dyDescent="0.25">
      <c r="A1" s="32" t="s">
        <v>21</v>
      </c>
      <c r="B1" s="32"/>
      <c r="C1" s="15"/>
    </row>
    <row r="2" spans="1:4" ht="9.75" customHeight="1" x14ac:dyDescent="0.25">
      <c r="A2" s="33"/>
      <c r="B2" s="33"/>
      <c r="C2" s="15"/>
    </row>
    <row r="3" spans="1:4" ht="18" customHeight="1" x14ac:dyDescent="0.25">
      <c r="A3" s="32" t="s">
        <v>36</v>
      </c>
      <c r="B3" s="32"/>
      <c r="C3" s="32"/>
    </row>
    <row r="4" spans="1:4" x14ac:dyDescent="0.25">
      <c r="A4" s="10" t="s">
        <v>14</v>
      </c>
      <c r="B4" s="8" t="s">
        <v>4</v>
      </c>
      <c r="C4" s="8" t="s">
        <v>15</v>
      </c>
    </row>
    <row r="5" spans="1:4" x14ac:dyDescent="0.25">
      <c r="A5" s="5">
        <v>1</v>
      </c>
      <c r="B5" s="16" t="s">
        <v>22</v>
      </c>
      <c r="C5" s="17">
        <v>90247</v>
      </c>
    </row>
    <row r="6" spans="1:4" ht="16.5" customHeight="1" x14ac:dyDescent="0.25">
      <c r="A6" s="5">
        <v>2</v>
      </c>
      <c r="B6" s="16" t="s">
        <v>23</v>
      </c>
      <c r="C6" s="17">
        <v>66368</v>
      </c>
    </row>
    <row r="7" spans="1:4" ht="36" customHeight="1" x14ac:dyDescent="0.25">
      <c r="A7" s="5">
        <v>3</v>
      </c>
      <c r="B7" s="18" t="s">
        <v>29</v>
      </c>
      <c r="C7" s="17" t="s">
        <v>39</v>
      </c>
      <c r="D7" s="44" t="s">
        <v>56</v>
      </c>
    </row>
    <row r="8" spans="1:4" ht="31.5" customHeight="1" x14ac:dyDescent="0.25">
      <c r="A8" s="5">
        <v>4</v>
      </c>
      <c r="B8" s="18" t="s">
        <v>30</v>
      </c>
      <c r="C8" s="17" t="s">
        <v>42</v>
      </c>
    </row>
    <row r="9" spans="1:4" ht="45.75" customHeight="1" x14ac:dyDescent="0.25">
      <c r="A9" s="5">
        <v>5</v>
      </c>
      <c r="B9" s="18" t="s">
        <v>31</v>
      </c>
      <c r="C9" s="17">
        <v>89108</v>
      </c>
      <c r="D9" s="25" t="s">
        <v>54</v>
      </c>
    </row>
    <row r="10" spans="1:4" x14ac:dyDescent="0.25">
      <c r="B10" s="11"/>
    </row>
    <row r="11" spans="1:4" x14ac:dyDescent="0.25">
      <c r="B11" s="11"/>
    </row>
  </sheetData>
  <mergeCells count="2">
    <mergeCell ref="A1:B2"/>
    <mergeCell ref="A3:C3"/>
  </mergeCells>
  <conditionalFormatting sqref="A5:A9">
    <cfRule type="colorScale" priority="7">
      <colorScale>
        <cfvo type="min"/>
        <cfvo type="max"/>
        <color rgb="FFFFEF9C"/>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topLeftCell="A4" workbookViewId="0">
      <selection activeCell="D9" sqref="D9:I10"/>
    </sheetView>
  </sheetViews>
  <sheetFormatPr defaultColWidth="8.85546875" defaultRowHeight="15" x14ac:dyDescent="0.25"/>
  <cols>
    <col min="1" max="1" width="7.28515625" customWidth="1"/>
    <col min="2" max="2" width="53.85546875" customWidth="1"/>
    <col min="3" max="3" width="23.85546875" customWidth="1"/>
    <col min="4" max="5" width="11" bestFit="1" customWidth="1"/>
    <col min="6" max="6" width="38.28515625" bestFit="1" customWidth="1"/>
    <col min="7" max="7" width="15.7109375" bestFit="1" customWidth="1"/>
    <col min="9" max="9" width="12" bestFit="1" customWidth="1"/>
  </cols>
  <sheetData>
    <row r="1" spans="1:11" s="4" customFormat="1" x14ac:dyDescent="0.25">
      <c r="A1" s="34" t="s">
        <v>32</v>
      </c>
      <c r="B1" s="34"/>
    </row>
    <row r="2" spans="1:11" ht="23.25" customHeight="1" x14ac:dyDescent="0.25">
      <c r="A2" s="34"/>
      <c r="B2" s="34"/>
    </row>
    <row r="3" spans="1:11" ht="24.75" customHeight="1" x14ac:dyDescent="0.25">
      <c r="A3" s="35" t="s">
        <v>35</v>
      </c>
      <c r="B3" s="35"/>
      <c r="C3" s="35"/>
    </row>
    <row r="4" spans="1:11" s="2" customFormat="1" ht="25.5" customHeight="1" x14ac:dyDescent="0.25">
      <c r="A4" s="10" t="s">
        <v>17</v>
      </c>
      <c r="B4" s="10" t="s">
        <v>4</v>
      </c>
      <c r="C4" s="10" t="s">
        <v>15</v>
      </c>
      <c r="F4" s="28"/>
      <c r="G4"/>
      <c r="H4"/>
      <c r="I4"/>
      <c r="J4"/>
      <c r="K4"/>
    </row>
    <row r="5" spans="1:11" ht="21.75" customHeight="1" x14ac:dyDescent="0.25">
      <c r="A5" s="12">
        <v>1</v>
      </c>
      <c r="B5" s="13" t="s">
        <v>24</v>
      </c>
      <c r="C5" s="27">
        <v>11735779.935192</v>
      </c>
      <c r="D5" s="29"/>
      <c r="F5" s="28"/>
    </row>
    <row r="6" spans="1:11" ht="21.75" customHeight="1" x14ac:dyDescent="0.25">
      <c r="A6" s="12">
        <v>2</v>
      </c>
      <c r="B6" s="13" t="s">
        <v>25</v>
      </c>
      <c r="C6" s="27">
        <v>968559.90964500001</v>
      </c>
      <c r="F6" s="28"/>
    </row>
    <row r="7" spans="1:11" x14ac:dyDescent="0.25">
      <c r="A7" s="12">
        <v>3</v>
      </c>
      <c r="B7" s="13" t="s">
        <v>26</v>
      </c>
      <c r="C7" s="27">
        <v>748104.49818700005</v>
      </c>
      <c r="F7" s="28" t="s">
        <v>44</v>
      </c>
      <c r="G7" s="30"/>
    </row>
    <row r="8" spans="1:11" x14ac:dyDescent="0.25">
      <c r="A8" s="12">
        <v>4</v>
      </c>
      <c r="B8" s="13" t="s">
        <v>27</v>
      </c>
      <c r="C8" s="27">
        <v>73618563.617439002</v>
      </c>
      <c r="F8" s="28"/>
      <c r="G8" s="30"/>
    </row>
    <row r="9" spans="1:11" ht="59.25" customHeight="1" x14ac:dyDescent="0.25">
      <c r="A9" s="12">
        <v>5</v>
      </c>
      <c r="B9" s="14" t="s">
        <v>28</v>
      </c>
      <c r="C9" s="26" t="s">
        <v>45</v>
      </c>
      <c r="D9" s="36" t="s">
        <v>55</v>
      </c>
      <c r="E9" s="36"/>
      <c r="F9" s="36"/>
      <c r="G9" s="36"/>
      <c r="H9" s="36"/>
      <c r="I9" s="36"/>
    </row>
    <row r="10" spans="1:11" x14ac:dyDescent="0.25">
      <c r="D10" s="36"/>
      <c r="E10" s="36"/>
      <c r="F10" s="36"/>
      <c r="G10" s="36"/>
      <c r="H10" s="36"/>
      <c r="I10" s="36"/>
    </row>
    <row r="11" spans="1:11" x14ac:dyDescent="0.25">
      <c r="F11" s="28"/>
      <c r="G11" s="30"/>
    </row>
    <row r="12" spans="1:11" x14ac:dyDescent="0.25">
      <c r="F12" s="28"/>
      <c r="G12" s="30"/>
    </row>
    <row r="13" spans="1:11" x14ac:dyDescent="0.25">
      <c r="F13" s="28"/>
      <c r="G13" s="30"/>
    </row>
    <row r="14" spans="1:11" x14ac:dyDescent="0.25">
      <c r="F14" s="28"/>
      <c r="G14" s="30"/>
    </row>
    <row r="15" spans="1:11" x14ac:dyDescent="0.25">
      <c r="F15" s="28"/>
      <c r="G15" s="30"/>
    </row>
    <row r="16" spans="1:11" x14ac:dyDescent="0.25">
      <c r="F16" s="28"/>
      <c r="G16" s="30"/>
    </row>
    <row r="17" spans="6:7" x14ac:dyDescent="0.25">
      <c r="F17" s="28"/>
      <c r="G17" s="30"/>
    </row>
    <row r="18" spans="6:7" x14ac:dyDescent="0.25">
      <c r="F18" s="28"/>
      <c r="G18" s="30"/>
    </row>
    <row r="19" spans="6:7" x14ac:dyDescent="0.25">
      <c r="F19" s="28"/>
      <c r="G19" s="30"/>
    </row>
    <row r="20" spans="6:7" x14ac:dyDescent="0.25">
      <c r="F20" s="28"/>
      <c r="G20" s="30"/>
    </row>
  </sheetData>
  <mergeCells count="3">
    <mergeCell ref="A1:B2"/>
    <mergeCell ref="A3:C3"/>
    <mergeCell ref="D9:I10"/>
  </mergeCells>
  <conditionalFormatting sqref="A5:A9">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K15" sqref="K15"/>
    </sheetView>
  </sheetViews>
  <sheetFormatPr defaultColWidth="8.85546875" defaultRowHeight="15" x14ac:dyDescent="0.25"/>
  <cols>
    <col min="1" max="1" width="9.140625" customWidth="1"/>
    <col min="2" max="2" width="47.140625" customWidth="1"/>
    <col min="3" max="3" width="21.42578125" customWidth="1"/>
  </cols>
  <sheetData>
    <row r="1" spans="1:3" s="4" customFormat="1" ht="16.5" customHeight="1" x14ac:dyDescent="0.25">
      <c r="A1" s="34" t="s">
        <v>34</v>
      </c>
      <c r="B1" s="34"/>
    </row>
    <row r="2" spans="1:3" ht="15" customHeight="1" x14ac:dyDescent="0.25">
      <c r="A2" s="37"/>
      <c r="B2" s="37"/>
    </row>
    <row r="3" spans="1:3" ht="23.25" customHeight="1" x14ac:dyDescent="0.25">
      <c r="A3" s="35" t="s">
        <v>37</v>
      </c>
      <c r="B3" s="35"/>
      <c r="C3" s="35"/>
    </row>
    <row r="4" spans="1:3" ht="15.75" customHeight="1" x14ac:dyDescent="0.25">
      <c r="A4" s="9" t="s">
        <v>17</v>
      </c>
      <c r="B4" s="9" t="s">
        <v>4</v>
      </c>
      <c r="C4" s="9" t="s">
        <v>16</v>
      </c>
    </row>
    <row r="5" spans="1:3" ht="17.25" x14ac:dyDescent="0.25">
      <c r="A5" s="6">
        <v>1</v>
      </c>
      <c r="B5" s="7" t="s">
        <v>18</v>
      </c>
      <c r="C5" s="6" t="s">
        <v>40</v>
      </c>
    </row>
    <row r="6" spans="1:3" ht="17.25" x14ac:dyDescent="0.25">
      <c r="A6" s="6">
        <v>2</v>
      </c>
      <c r="B6" s="7" t="s">
        <v>19</v>
      </c>
      <c r="C6" s="6" t="s">
        <v>41</v>
      </c>
    </row>
    <row r="7" spans="1:3" ht="17.25" x14ac:dyDescent="0.25">
      <c r="A7" s="6">
        <v>3</v>
      </c>
      <c r="B7" s="7" t="s">
        <v>20</v>
      </c>
      <c r="C7" s="6" t="s">
        <v>43</v>
      </c>
    </row>
  </sheetData>
  <mergeCells count="2">
    <mergeCell ref="A1:B2"/>
    <mergeCell ref="A3:C3"/>
  </mergeCells>
  <conditionalFormatting sqref="A4:A7">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tabSelected="1" workbookViewId="0">
      <selection activeCell="E12" sqref="E12"/>
    </sheetView>
  </sheetViews>
  <sheetFormatPr defaultColWidth="8.85546875" defaultRowHeight="15" x14ac:dyDescent="0.25"/>
  <cols>
    <col min="1" max="1" width="8.85546875" style="1"/>
    <col min="2" max="2" width="56.85546875" customWidth="1"/>
    <col min="3" max="5" width="35" bestFit="1" customWidth="1"/>
  </cols>
  <sheetData>
    <row r="1" spans="1:5" s="1" customFormat="1" ht="15" customHeight="1" x14ac:dyDescent="0.25">
      <c r="A1" s="38" t="s">
        <v>33</v>
      </c>
      <c r="B1" s="39"/>
    </row>
    <row r="2" spans="1:5" s="1" customFormat="1" ht="15" customHeight="1" x14ac:dyDescent="0.25">
      <c r="A2" s="40"/>
      <c r="B2" s="41"/>
    </row>
    <row r="3" spans="1:5" ht="15.75" customHeight="1" x14ac:dyDescent="0.25">
      <c r="A3" s="42" t="s">
        <v>38</v>
      </c>
      <c r="B3" s="43"/>
      <c r="C3" s="43"/>
      <c r="D3" s="43"/>
      <c r="E3" s="43"/>
    </row>
    <row r="4" spans="1:5" x14ac:dyDescent="0.25">
      <c r="A4" s="22" t="s">
        <v>3</v>
      </c>
      <c r="B4" s="22" t="s">
        <v>4</v>
      </c>
      <c r="C4" s="23" t="s">
        <v>0</v>
      </c>
      <c r="D4" s="23" t="s">
        <v>1</v>
      </c>
      <c r="E4" s="24" t="s">
        <v>2</v>
      </c>
    </row>
    <row r="5" spans="1:5" x14ac:dyDescent="0.25">
      <c r="A5" s="19">
        <v>1</v>
      </c>
      <c r="B5" s="20" t="s">
        <v>5</v>
      </c>
      <c r="C5" s="17">
        <v>12149</v>
      </c>
      <c r="D5" s="17">
        <v>628</v>
      </c>
      <c r="E5" s="17">
        <v>330</v>
      </c>
    </row>
    <row r="6" spans="1:5" x14ac:dyDescent="0.25">
      <c r="A6" s="19">
        <v>2</v>
      </c>
      <c r="B6" s="20" t="s">
        <v>53</v>
      </c>
      <c r="C6" s="31">
        <f>108521860586/1000000000</f>
        <v>108.521860586</v>
      </c>
      <c r="D6" s="31">
        <f>5436843539/1000000000</f>
        <v>5.4368435389999998</v>
      </c>
      <c r="E6" s="31">
        <f>2976543602/1000000000</f>
        <v>2.976543602</v>
      </c>
    </row>
    <row r="7" spans="1:5" x14ac:dyDescent="0.25">
      <c r="A7" s="19">
        <v>3</v>
      </c>
      <c r="B7" s="20" t="s">
        <v>6</v>
      </c>
      <c r="C7" s="17" t="s">
        <v>46</v>
      </c>
      <c r="D7" s="17" t="s">
        <v>46</v>
      </c>
      <c r="E7" s="17" t="s">
        <v>46</v>
      </c>
    </row>
    <row r="8" spans="1:5" x14ac:dyDescent="0.25">
      <c r="A8" s="19">
        <v>4</v>
      </c>
      <c r="B8" s="20" t="s">
        <v>7</v>
      </c>
      <c r="C8" s="17" t="s">
        <v>47</v>
      </c>
      <c r="D8" s="17" t="s">
        <v>47</v>
      </c>
      <c r="E8" s="17" t="s">
        <v>47</v>
      </c>
    </row>
    <row r="9" spans="1:5" x14ac:dyDescent="0.25">
      <c r="A9" s="19">
        <v>5</v>
      </c>
      <c r="B9" s="20" t="s">
        <v>8</v>
      </c>
      <c r="C9" s="17" t="s">
        <v>58</v>
      </c>
      <c r="D9" s="17" t="s">
        <v>58</v>
      </c>
      <c r="E9" s="17" t="s">
        <v>59</v>
      </c>
    </row>
    <row r="10" spans="1:5" x14ac:dyDescent="0.25">
      <c r="A10" s="19">
        <v>6</v>
      </c>
      <c r="B10" s="20" t="s">
        <v>9</v>
      </c>
      <c r="C10" s="17">
        <v>2950</v>
      </c>
      <c r="D10" s="17">
        <v>147</v>
      </c>
      <c r="E10" s="17">
        <v>110</v>
      </c>
    </row>
    <row r="11" spans="1:5" x14ac:dyDescent="0.25">
      <c r="A11" s="19">
        <v>7</v>
      </c>
      <c r="B11" s="20" t="s">
        <v>10</v>
      </c>
      <c r="C11" s="17">
        <v>2714</v>
      </c>
      <c r="D11" s="17">
        <v>133</v>
      </c>
      <c r="E11" s="17">
        <v>60</v>
      </c>
    </row>
    <row r="12" spans="1:5" x14ac:dyDescent="0.25">
      <c r="A12" s="19">
        <v>8</v>
      </c>
      <c r="B12" s="20" t="s">
        <v>11</v>
      </c>
      <c r="C12" s="17">
        <v>2350</v>
      </c>
      <c r="D12" s="17">
        <v>130</v>
      </c>
      <c r="E12" s="17">
        <v>52</v>
      </c>
    </row>
    <row r="13" spans="1:5" ht="30" x14ac:dyDescent="0.25">
      <c r="A13" s="19">
        <v>9</v>
      </c>
      <c r="B13" s="20" t="s">
        <v>12</v>
      </c>
      <c r="C13" s="17" t="s">
        <v>49</v>
      </c>
      <c r="D13" s="17" t="s">
        <v>57</v>
      </c>
      <c r="E13" s="17" t="s">
        <v>52</v>
      </c>
    </row>
    <row r="14" spans="1:5" ht="30.75" thickBot="1" x14ac:dyDescent="0.3">
      <c r="A14" s="19">
        <v>10</v>
      </c>
      <c r="B14" s="21" t="s">
        <v>13</v>
      </c>
      <c r="C14" s="17" t="s">
        <v>48</v>
      </c>
      <c r="D14" s="17" t="s">
        <v>50</v>
      </c>
      <c r="E14" s="17" t="s">
        <v>51</v>
      </c>
    </row>
    <row r="17" spans="3:3" x14ac:dyDescent="0.25">
      <c r="C17" s="30"/>
    </row>
  </sheetData>
  <mergeCells count="2">
    <mergeCell ref="A1:B2"/>
    <mergeCell ref="A3:E3"/>
  </mergeCells>
  <conditionalFormatting sqref="B5">
    <cfRule type="colorScale" priority="3">
      <colorScale>
        <cfvo type="min"/>
        <cfvo type="max"/>
        <color rgb="FFFFEF9C"/>
        <color rgb="FF63BE7B"/>
      </colorScale>
    </cfRule>
    <cfRule type="colorScale" priority="4">
      <colorScale>
        <cfvo type="min"/>
        <cfvo type="percentile" val="50"/>
        <cfvo type="max"/>
        <color rgb="FF63BE7B"/>
        <color rgb="FFFFEB84"/>
        <color rgb="FFF8696B"/>
      </colorScale>
    </cfRule>
  </conditionalFormatting>
  <conditionalFormatting sqref="A5:E14">
    <cfRule type="colorScale" priority="2">
      <colorScale>
        <cfvo type="min"/>
        <cfvo type="percentile" val="50"/>
        <cfvo type="max"/>
        <color rgb="FF63BE7B"/>
        <color rgb="FFFCFCFF"/>
        <color rgb="FFF8696B"/>
      </colorScale>
    </cfRule>
  </conditionalFormatting>
  <conditionalFormatting sqref="A5:A14">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-1.1</vt:lpstr>
      <vt:lpstr>Table - 2.1</vt:lpstr>
      <vt:lpstr>Table-3.1</vt:lpstr>
      <vt:lpstr>Table-5.1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Chiranjeev</dc:creator>
  <cp:lastModifiedBy>Mehta, Amar</cp:lastModifiedBy>
  <dcterms:created xsi:type="dcterms:W3CDTF">2016-06-03T08:43:40Z</dcterms:created>
  <dcterms:modified xsi:type="dcterms:W3CDTF">2019-01-21T12:02:54Z</dcterms:modified>
</cp:coreProperties>
</file>