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/>
  </bookViews>
  <sheets>
    <sheet name="US Sen - Sup Ct" sheetId="1" r:id="rId1"/>
    <sheet name="Sup Ct - Leg Dist" sheetId="23" r:id="rId2"/>
    <sheet name="Co Comm - Co Treas" sheetId="24" r:id="rId3"/>
    <sheet name="Precinct" sheetId="28" r:id="rId4"/>
  </sheets>
  <definedNames>
    <definedName name="_xlnm.Print_Titles" localSheetId="2">'Co Comm - Co Treas'!$A:$A,'Co Comm - Co Treas'!$1:$6</definedName>
    <definedName name="_xlnm.Print_Titles" localSheetId="3">Precinct!$1:$3</definedName>
    <definedName name="_xlnm.Print_Titles" localSheetId="1">'Sup Ct - Leg Dist'!$A:$A,'Sup Ct - Leg Dist'!$1:$6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11" i="23" l="1"/>
  <c r="J11" i="23"/>
  <c r="K11" i="23"/>
  <c r="L11" i="23"/>
  <c r="M11" i="23"/>
  <c r="B11" i="23"/>
  <c r="J11" i="1"/>
  <c r="K11" i="1"/>
  <c r="L11" i="1"/>
  <c r="M11" i="1"/>
  <c r="C11" i="24" l="1"/>
  <c r="D11" i="24" l="1"/>
  <c r="G11" i="23" l="1"/>
  <c r="E11" i="23"/>
  <c r="D11" i="23"/>
  <c r="C11" i="23"/>
  <c r="I11" i="1" l="1"/>
  <c r="H11" i="1"/>
  <c r="G11" i="1"/>
  <c r="F11" i="1"/>
  <c r="E11" i="1"/>
  <c r="D11" i="1"/>
  <c r="C11" i="1"/>
  <c r="B11" i="1"/>
  <c r="F11" i="24" l="1"/>
  <c r="E11" i="24"/>
  <c r="B11" i="24"/>
  <c r="F7" i="23" l="1"/>
  <c r="F8" i="23"/>
  <c r="H8" i="23" s="1"/>
  <c r="F9" i="23"/>
  <c r="H9" i="23" s="1"/>
  <c r="F10" i="23"/>
  <c r="H10" i="23" s="1"/>
  <c r="H7" i="23" l="1"/>
  <c r="F11" i="23"/>
  <c r="H11" i="23" l="1"/>
</calcChain>
</file>

<file path=xl/sharedStrings.xml><?xml version="1.0" encoding="utf-8"?>
<sst xmlns="http://schemas.openxmlformats.org/spreadsheetml/2006/main" count="121" uniqueCount="80">
  <si>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</si>
  <si>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</si>
  <si>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</si>
  <si>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</si>
  <si>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</si>
  <si>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</si>
  <si>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</si>
  <si>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</si>
  <si>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</si>
  <si>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</si>
  <si>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</si>
  <si>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</si>
  <si>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</si>
  <si>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</si>
  <si>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</si>
  <si>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</si>
  <si>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</si>
  <si>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</si>
  <si>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</si>
  <si>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</si>
  <si>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</si>
  <si>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Total # absentee ballots cast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</si>
  <si>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</si>
  <si>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</si>
  <si>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</si>
  <si>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</si>
  <si>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</si>
  <si>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</si>
  <si>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</si>
  <si>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</si>
  <si>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</si>
  <si>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</si>
  <si>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</si>
  <si>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</si>
  <si>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</si>
  <si>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</si>
  <si>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</si>
  <si>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</si>
  <si>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</si>
  <si>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</si>
  <si>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</si>
  <si>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</si>
  <si>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</si>
  <si>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</si>
  <si>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</si>
  <si>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</si>
  <si>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</si>
  <si>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</si>
  <si>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</si>
  <si>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Arco 1</t>
  </si>
  <si>
    <t>Arco 2</t>
  </si>
  <si>
    <t>Moore</t>
  </si>
  <si>
    <t>Howe</t>
  </si>
  <si>
    <t>ARCO 1</t>
  </si>
  <si>
    <t>ARCO 2</t>
  </si>
  <si>
    <t>MOORE</t>
  </si>
  <si>
    <t>HOWE</t>
  </si>
  <si>
    <t>LEGISLATIVE DIST 35</t>
  </si>
  <si>
    <t>DISTRICT 2</t>
  </si>
  <si>
    <t>Anthony Tomkins</t>
  </si>
  <si>
    <t>Jennifer Martinez</t>
  </si>
  <si>
    <t>Lisa Marie</t>
  </si>
  <si>
    <t>Van Burtenshaw</t>
  </si>
  <si>
    <t>Daniel H Davis</t>
  </si>
  <si>
    <t>Karey Hanks</t>
  </si>
  <si>
    <t>Paul Romrell</t>
  </si>
  <si>
    <t>Rose Bernal</t>
  </si>
  <si>
    <t>Brian Harrell</t>
  </si>
  <si>
    <t>Rory J. Pancheri</t>
  </si>
  <si>
    <t>Wes Collins</t>
  </si>
  <si>
    <t>Steve Stephens</t>
  </si>
  <si>
    <t>Lorele Beverland</t>
  </si>
  <si>
    <t>Kay Lynn Smith</t>
  </si>
  <si>
    <t>Young Harvey Walker</t>
  </si>
  <si>
    <t>Joel S. Andersen</t>
  </si>
  <si>
    <t>Michelle Iverson</t>
  </si>
  <si>
    <t>Juliet L Amy</t>
  </si>
  <si>
    <t>Hayden "Hootie" Langseth</t>
  </si>
  <si>
    <t>Mike Simpson</t>
  </si>
  <si>
    <t>Jeff C. Siddoway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</si>
</sst>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3" fillId="2" borderId="10" xfId="0" applyNumberFormat="1" applyFont="1" applyFill="1" applyBorder="1" applyAlignment="1" applyProtection="1">
      <alignment horizontal="left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64" fontId="2" fillId="0" borderId="0" xfId="0" applyNumberFormat="1" applyFont="1" applyFill="1" applyBorder="1" applyAlignment="1" applyProtection="1">
      <alignment horizontal="center"/>
    </xf>
    <xf numFmtId="3" fontId="4" fillId="0" borderId="30" xfId="0" applyNumberFormat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0" fontId="3" fillId="0" borderId="4" xfId="0" applyFont="1" applyBorder="1" applyAlignment="1" applyProtection="1">
      <alignment horizontal="center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35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" xfId="0" applyNumberFormat="1" applyFont="1" applyBorder="1" applyAlignment="1" applyProtection="1">
      <alignment horizontal="center"/>
      <protection locked="0"/>
    </xf>
    <xf numFmtId="3" fontId="2" fillId="0" borderId="8" xfId="0" applyNumberFormat="1" applyFont="1" applyBorder="1" applyAlignment="1" applyProtection="1">
      <alignment horizontal="center"/>
      <protection locked="0"/>
    </xf>
    <xf numFmtId="3" fontId="2" fillId="0" borderId="36" xfId="0" applyNumberFormat="1" applyFont="1" applyBorder="1" applyAlignment="1" applyProtection="1">
      <alignment horizontal="center"/>
      <protection locked="0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2" fillId="0" borderId="1" xfId="0" applyFont="1" applyBorder="1" applyProtection="1"/>
    <xf numFmtId="0" fontId="3" fillId="0" borderId="1" xfId="0" applyFont="1" applyBorder="1" applyProtection="1"/>
    <xf numFmtId="0" fontId="2" fillId="0" borderId="1" xfId="0" applyFont="1" applyBorder="1" applyAlignment="1" applyProtection="1">
      <alignment horizontal="center"/>
      <protection locked="0"/>
    </xf>
    <xf numFmtId="3" fontId="2" fillId="0" borderId="21" xfId="0" applyNumberFormat="1" applyFont="1" applyBorder="1" applyAlignment="1" applyProtection="1">
      <alignment horizontal="left"/>
    </xf>
    <xf numFmtId="1" fontId="2" fillId="0" borderId="28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21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39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>
      <alignment horizontal="center"/>
    </xf>
    <xf numFmtId="1" fontId="3" fillId="0" borderId="3" xfId="0" applyNumberFormat="1" applyFont="1" applyBorder="1" applyAlignment="1" applyProtection="1">
      <alignment horizontal="left"/>
    </xf>
    <xf numFmtId="0" fontId="2" fillId="0" borderId="3" xfId="0" applyFont="1" applyBorder="1" applyProtection="1"/>
    <xf numFmtId="0" fontId="2" fillId="0" borderId="3" xfId="0" applyFont="1" applyBorder="1" applyAlignment="1" applyProtection="1">
      <alignment horizontal="center"/>
      <protection locked="0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4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zoomScaleNormal="100" zoomScaleSheetLayoutView="100" workbookViewId="0">
      <selection activeCell="J7" sqref="J7:M10"/>
    </sheetView>
  </sheetViews>
  <sheetFormatPr defaultColWidth="9.109375" defaultRowHeight="13.8" x14ac:dyDescent="0.3"/>
  <cols>
    <col min="1" max="1" width="9.33203125" style="21" customWidth="1"/>
    <col min="2" max="5" width="8.33203125" style="21" customWidth="1"/>
    <col min="6" max="9" width="8.33203125" style="37" customWidth="1"/>
    <col min="10" max="13" width="8.33203125" style="15" customWidth="1"/>
    <col min="14" max="14" width="4.44140625" customWidth="1"/>
    <col min="15" max="16384" width="9.109375" style="15"/>
  </cols>
  <sheetData>
    <row r="1" spans="1:13" x14ac:dyDescent="0.3">
      <c r="A1" s="29"/>
      <c r="B1" s="103"/>
      <c r="C1" s="104"/>
      <c r="D1" s="104"/>
      <c r="E1" s="105"/>
      <c r="F1" s="99" t="s">
        <v>22</v>
      </c>
      <c r="G1" s="100"/>
      <c r="H1" s="100"/>
      <c r="I1" s="101"/>
      <c r="J1" s="99" t="s">
        <v>15</v>
      </c>
      <c r="K1" s="100"/>
      <c r="L1" s="100"/>
      <c r="M1" s="101"/>
    </row>
    <row r="2" spans="1:13" s="31" customFormat="1" x14ac:dyDescent="0.3">
      <c r="A2" s="30"/>
      <c r="B2" s="112" t="s">
        <v>22</v>
      </c>
      <c r="C2" s="113"/>
      <c r="D2" s="113"/>
      <c r="E2" s="114"/>
      <c r="F2" s="112" t="s">
        <v>24</v>
      </c>
      <c r="G2" s="113"/>
      <c r="H2" s="113"/>
      <c r="I2" s="114"/>
      <c r="J2" s="102" t="s">
        <v>10</v>
      </c>
      <c r="K2" s="102"/>
      <c r="L2" s="102"/>
      <c r="M2" s="102"/>
    </row>
    <row r="3" spans="1:13" s="31" customFormat="1" x14ac:dyDescent="0.3">
      <c r="A3" s="32"/>
      <c r="B3" s="109" t="s">
        <v>23</v>
      </c>
      <c r="C3" s="110"/>
      <c r="D3" s="110"/>
      <c r="E3" s="111"/>
      <c r="F3" s="109" t="s">
        <v>58</v>
      </c>
      <c r="G3" s="110"/>
      <c r="H3" s="110"/>
      <c r="I3" s="111"/>
      <c r="J3" s="103" t="s">
        <v>16</v>
      </c>
      <c r="K3" s="104"/>
      <c r="L3" s="104"/>
      <c r="M3" s="105"/>
    </row>
    <row r="4" spans="1:13" ht="13.5" customHeight="1" x14ac:dyDescent="0.3">
      <c r="A4" s="33"/>
      <c r="B4" s="1" t="s">
        <v>34</v>
      </c>
      <c r="C4" s="1" t="s">
        <v>34</v>
      </c>
      <c r="D4" s="1" t="s">
        <v>1</v>
      </c>
      <c r="E4" s="1" t="s">
        <v>2</v>
      </c>
      <c r="F4" s="1" t="s">
        <v>34</v>
      </c>
      <c r="G4" s="1" t="s">
        <v>1</v>
      </c>
      <c r="H4" s="1" t="s">
        <v>2</v>
      </c>
      <c r="I4" s="1" t="s">
        <v>2</v>
      </c>
      <c r="J4" s="106" t="s">
        <v>39</v>
      </c>
      <c r="K4" s="107"/>
      <c r="L4" s="107"/>
      <c r="M4" s="108"/>
    </row>
    <row r="5" spans="1:13" s="16" customFormat="1" ht="88.2" customHeight="1" thickBot="1" x14ac:dyDescent="0.3">
      <c r="A5" s="34" t="s">
        <v>6</v>
      </c>
      <c r="B5" s="6" t="s">
        <v>35</v>
      </c>
      <c r="C5" s="6" t="s">
        <v>36</v>
      </c>
      <c r="D5" s="6" t="s">
        <v>37</v>
      </c>
      <c r="E5" s="6" t="s">
        <v>38</v>
      </c>
      <c r="F5" s="6" t="s">
        <v>59</v>
      </c>
      <c r="G5" s="6" t="s">
        <v>60</v>
      </c>
      <c r="H5" s="6" t="s">
        <v>61</v>
      </c>
      <c r="I5" s="6" t="s">
        <v>78</v>
      </c>
      <c r="J5" s="4" t="s">
        <v>41</v>
      </c>
      <c r="K5" s="4" t="s">
        <v>25</v>
      </c>
      <c r="L5" s="4" t="s">
        <v>42</v>
      </c>
      <c r="M5" s="4" t="s">
        <v>43</v>
      </c>
    </row>
    <row r="6" spans="1:13" s="20" customFormat="1" ht="14.4" thickBot="1" x14ac:dyDescent="0.35">
      <c r="A6" s="17"/>
      <c r="B6" s="40"/>
      <c r="C6" s="40"/>
      <c r="D6" s="40"/>
      <c r="E6" s="40"/>
      <c r="F6" s="18"/>
      <c r="G6" s="18"/>
      <c r="H6" s="18"/>
      <c r="I6" s="18"/>
      <c r="J6" s="18"/>
      <c r="K6" s="18"/>
      <c r="L6" s="18"/>
      <c r="M6" s="19"/>
    </row>
    <row r="7" spans="1:13" s="20" customFormat="1" x14ac:dyDescent="0.3">
      <c r="A7" s="86" t="s">
        <v>49</v>
      </c>
      <c r="B7" s="63">
        <v>0</v>
      </c>
      <c r="C7" s="55">
        <v>0</v>
      </c>
      <c r="D7" s="55">
        <v>16</v>
      </c>
      <c r="E7" s="49">
        <v>133</v>
      </c>
      <c r="F7" s="23">
        <v>0</v>
      </c>
      <c r="G7" s="59">
        <v>16</v>
      </c>
      <c r="H7" s="65">
        <v>36</v>
      </c>
      <c r="I7" s="24">
        <v>107</v>
      </c>
      <c r="J7" s="63">
        <v>62</v>
      </c>
      <c r="K7" s="64">
        <v>18</v>
      </c>
      <c r="L7" s="64">
        <v>36</v>
      </c>
      <c r="M7" s="55">
        <v>26</v>
      </c>
    </row>
    <row r="8" spans="1:13" s="20" customFormat="1" x14ac:dyDescent="0.3">
      <c r="A8" s="87" t="s">
        <v>50</v>
      </c>
      <c r="B8" s="62">
        <v>0</v>
      </c>
      <c r="C8" s="56">
        <v>0</v>
      </c>
      <c r="D8" s="56">
        <v>3</v>
      </c>
      <c r="E8" s="50">
        <v>57</v>
      </c>
      <c r="F8" s="26">
        <v>0</v>
      </c>
      <c r="G8" s="60">
        <v>3</v>
      </c>
      <c r="H8" s="66">
        <v>16</v>
      </c>
      <c r="I8" s="69">
        <v>47</v>
      </c>
      <c r="J8" s="62">
        <v>31</v>
      </c>
      <c r="K8" s="61">
        <v>5</v>
      </c>
      <c r="L8" s="61">
        <v>13</v>
      </c>
      <c r="M8" s="56">
        <v>15</v>
      </c>
    </row>
    <row r="9" spans="1:13" s="20" customFormat="1" x14ac:dyDescent="0.3">
      <c r="A9" s="88" t="s">
        <v>51</v>
      </c>
      <c r="B9" s="62">
        <v>1</v>
      </c>
      <c r="C9" s="56">
        <v>0</v>
      </c>
      <c r="D9" s="56">
        <v>7</v>
      </c>
      <c r="E9" s="50">
        <v>131</v>
      </c>
      <c r="F9" s="26">
        <v>0</v>
      </c>
      <c r="G9" s="60">
        <v>8</v>
      </c>
      <c r="H9" s="70">
        <v>52</v>
      </c>
      <c r="I9" s="60">
        <v>90</v>
      </c>
      <c r="J9" s="62">
        <v>51</v>
      </c>
      <c r="K9" s="61">
        <v>15</v>
      </c>
      <c r="L9" s="61">
        <v>39</v>
      </c>
      <c r="M9" s="56">
        <v>31</v>
      </c>
    </row>
    <row r="10" spans="1:13" s="20" customFormat="1" x14ac:dyDescent="0.3">
      <c r="A10" s="88" t="s">
        <v>52</v>
      </c>
      <c r="B10" s="62">
        <v>0</v>
      </c>
      <c r="C10" s="56">
        <v>0</v>
      </c>
      <c r="D10" s="56">
        <v>0</v>
      </c>
      <c r="E10" s="50">
        <v>115</v>
      </c>
      <c r="F10" s="67">
        <v>0</v>
      </c>
      <c r="G10" s="68">
        <v>0</v>
      </c>
      <c r="H10" s="66">
        <v>35</v>
      </c>
      <c r="I10" s="71">
        <v>84</v>
      </c>
      <c r="J10" s="62">
        <v>37</v>
      </c>
      <c r="K10" s="61">
        <v>6</v>
      </c>
      <c r="L10" s="61">
        <v>32</v>
      </c>
      <c r="M10" s="56">
        <v>25</v>
      </c>
    </row>
    <row r="11" spans="1:13" s="20" customFormat="1" x14ac:dyDescent="0.3">
      <c r="A11" s="8" t="s">
        <v>26</v>
      </c>
      <c r="B11" s="22">
        <f t="shared" ref="B11:M11" si="0">SUM(B7:B10)</f>
        <v>1</v>
      </c>
      <c r="C11" s="22">
        <f t="shared" si="0"/>
        <v>0</v>
      </c>
      <c r="D11" s="43">
        <f t="shared" si="0"/>
        <v>26</v>
      </c>
      <c r="E11" s="22">
        <f t="shared" si="0"/>
        <v>436</v>
      </c>
      <c r="F11" s="22">
        <f t="shared" si="0"/>
        <v>0</v>
      </c>
      <c r="G11" s="22">
        <f t="shared" si="0"/>
        <v>27</v>
      </c>
      <c r="H11" s="22">
        <f t="shared" si="0"/>
        <v>139</v>
      </c>
      <c r="I11" s="22">
        <f t="shared" si="0"/>
        <v>328</v>
      </c>
      <c r="J11" s="22">
        <f t="shared" si="0"/>
        <v>181</v>
      </c>
      <c r="K11" s="22">
        <f t="shared" si="0"/>
        <v>44</v>
      </c>
      <c r="L11" s="43">
        <f t="shared" si="0"/>
        <v>120</v>
      </c>
      <c r="M11" s="22">
        <f t="shared" si="0"/>
        <v>97</v>
      </c>
    </row>
    <row r="12" spans="1:13" s="20" customFormat="1" x14ac:dyDescent="0.3">
      <c r="A12" s="15"/>
      <c r="B12" s="21"/>
      <c r="C12" s="21"/>
      <c r="D12" s="21"/>
      <c r="E12" s="21"/>
      <c r="F12" s="37"/>
      <c r="G12" s="37"/>
      <c r="H12" s="37"/>
      <c r="I12" s="37"/>
      <c r="J12" s="15"/>
      <c r="K12" s="15"/>
      <c r="L12" s="15"/>
      <c r="M12" s="15"/>
    </row>
    <row r="13" spans="1:13" s="20" customFormat="1" x14ac:dyDescent="0.3">
      <c r="A13" s="21"/>
      <c r="B13" s="21"/>
      <c r="C13" s="21"/>
      <c r="D13" s="21"/>
      <c r="E13" s="21"/>
      <c r="F13" s="37"/>
      <c r="G13" s="37"/>
      <c r="H13" s="37"/>
      <c r="I13" s="37"/>
      <c r="J13" s="15"/>
      <c r="K13" s="15"/>
      <c r="L13" s="15"/>
      <c r="M13" s="15"/>
    </row>
    <row r="14" spans="1:13" s="20" customFormat="1" x14ac:dyDescent="0.3">
      <c r="A14" s="21"/>
      <c r="B14" s="21"/>
      <c r="C14" s="21"/>
      <c r="D14" s="21"/>
      <c r="E14" s="21"/>
      <c r="F14" s="37"/>
      <c r="G14" s="37"/>
      <c r="H14" s="37"/>
      <c r="I14" s="37"/>
      <c r="J14" s="15"/>
      <c r="K14" s="15"/>
      <c r="L14" s="15"/>
      <c r="M14" s="15"/>
    </row>
    <row r="15" spans="1:13" s="20" customFormat="1" x14ac:dyDescent="0.3">
      <c r="A15" s="21"/>
      <c r="B15" s="21"/>
      <c r="C15" s="21"/>
      <c r="D15" s="21"/>
      <c r="E15" s="21"/>
      <c r="F15" s="37"/>
      <c r="G15" s="37"/>
      <c r="H15" s="37"/>
      <c r="I15" s="37"/>
      <c r="J15" s="15"/>
      <c r="K15" s="15"/>
      <c r="L15" s="15"/>
      <c r="M15" s="15"/>
    </row>
    <row r="16" spans="1:13" s="20" customFormat="1" x14ac:dyDescent="0.3">
      <c r="A16" s="21"/>
      <c r="B16" s="21"/>
      <c r="C16" s="21"/>
      <c r="D16" s="21"/>
      <c r="E16" s="21"/>
      <c r="F16" s="37"/>
      <c r="G16" s="37"/>
      <c r="H16" s="37"/>
      <c r="I16" s="37"/>
      <c r="J16" s="15"/>
      <c r="K16" s="15"/>
      <c r="L16" s="15"/>
      <c r="M16" s="15"/>
    </row>
    <row r="17" spans="1:13" s="20" customFormat="1" x14ac:dyDescent="0.3">
      <c r="A17" s="21"/>
      <c r="B17" s="21"/>
      <c r="C17" s="21"/>
      <c r="D17" s="21"/>
      <c r="E17" s="21"/>
      <c r="F17" s="37"/>
      <c r="G17" s="37"/>
      <c r="H17" s="37"/>
      <c r="I17" s="37"/>
      <c r="J17" s="15"/>
      <c r="K17" s="15"/>
      <c r="L17" s="15"/>
      <c r="M17" s="15"/>
    </row>
    <row r="18" spans="1:13" s="20" customFormat="1" x14ac:dyDescent="0.3">
      <c r="A18" s="21"/>
      <c r="B18" s="21"/>
      <c r="C18" s="21"/>
      <c r="D18" s="21"/>
      <c r="E18" s="21"/>
      <c r="F18" s="37"/>
      <c r="G18" s="37"/>
      <c r="H18" s="37"/>
      <c r="I18" s="37"/>
      <c r="J18" s="15"/>
      <c r="K18" s="15"/>
      <c r="L18" s="15"/>
      <c r="M18" s="15"/>
    </row>
    <row r="19" spans="1:13" s="20" customFormat="1" x14ac:dyDescent="0.3">
      <c r="A19" s="21"/>
      <c r="B19" s="21"/>
      <c r="C19" s="21"/>
      <c r="D19" s="21"/>
      <c r="E19" s="21"/>
      <c r="F19" s="37"/>
      <c r="G19" s="37"/>
      <c r="H19" s="37"/>
      <c r="I19" s="37"/>
      <c r="J19" s="15"/>
      <c r="K19" s="15"/>
      <c r="L19" s="15"/>
      <c r="M19" s="15"/>
    </row>
    <row r="20" spans="1:13" s="20" customFormat="1" x14ac:dyDescent="0.3">
      <c r="A20" s="21"/>
      <c r="B20" s="21"/>
      <c r="C20" s="21"/>
      <c r="D20" s="21"/>
      <c r="E20" s="21"/>
      <c r="F20" s="37"/>
      <c r="G20" s="37"/>
      <c r="H20" s="37"/>
      <c r="I20" s="37"/>
      <c r="J20" s="15"/>
      <c r="K20" s="15"/>
      <c r="L20" s="15"/>
      <c r="M20" s="15"/>
    </row>
    <row r="21" spans="1:13" s="20" customFormat="1" x14ac:dyDescent="0.3">
      <c r="A21" s="21"/>
      <c r="B21" s="21"/>
      <c r="C21" s="21"/>
      <c r="D21" s="21"/>
      <c r="E21" s="21"/>
      <c r="F21" s="37"/>
      <c r="G21" s="37"/>
      <c r="H21" s="37"/>
      <c r="I21" s="37"/>
      <c r="J21" s="15"/>
      <c r="K21" s="15"/>
      <c r="L21" s="15"/>
      <c r="M21" s="15"/>
    </row>
    <row r="22" spans="1:13" s="20" customFormat="1" x14ac:dyDescent="0.3">
      <c r="A22" s="21"/>
      <c r="B22" s="21"/>
      <c r="C22" s="21"/>
      <c r="D22" s="21"/>
      <c r="E22" s="21"/>
      <c r="F22" s="37"/>
      <c r="G22" s="37"/>
      <c r="H22" s="37"/>
      <c r="I22" s="37"/>
      <c r="J22" s="15"/>
      <c r="K22" s="15"/>
      <c r="L22" s="15"/>
      <c r="M22" s="15"/>
    </row>
    <row r="23" spans="1:13" s="20" customFormat="1" x14ac:dyDescent="0.3">
      <c r="A23" s="21"/>
      <c r="B23" s="21"/>
      <c r="C23" s="21"/>
      <c r="D23" s="21"/>
      <c r="E23" s="21"/>
      <c r="F23" s="37"/>
      <c r="G23" s="37"/>
      <c r="H23" s="37"/>
      <c r="I23" s="37"/>
      <c r="J23" s="15"/>
      <c r="K23" s="15"/>
      <c r="L23" s="15"/>
      <c r="M23" s="15"/>
    </row>
    <row r="24" spans="1:13" s="20" customFormat="1" x14ac:dyDescent="0.3">
      <c r="A24" s="21"/>
      <c r="B24" s="21"/>
      <c r="C24" s="21"/>
      <c r="D24" s="21"/>
      <c r="E24" s="21"/>
      <c r="F24" s="37"/>
      <c r="G24" s="37"/>
      <c r="H24" s="37"/>
      <c r="I24" s="37"/>
      <c r="J24" s="15"/>
      <c r="K24" s="15"/>
      <c r="L24" s="15"/>
      <c r="M24" s="15"/>
    </row>
    <row r="25" spans="1:13" s="20" customFormat="1" x14ac:dyDescent="0.3">
      <c r="A25" s="21"/>
      <c r="B25" s="21"/>
      <c r="C25" s="21"/>
      <c r="D25" s="21"/>
      <c r="E25" s="21"/>
      <c r="F25" s="37"/>
      <c r="G25" s="37"/>
      <c r="H25" s="37"/>
      <c r="I25" s="37"/>
      <c r="J25" s="15"/>
      <c r="K25" s="15"/>
      <c r="L25" s="15"/>
      <c r="M25" s="15"/>
    </row>
    <row r="26" spans="1:13" s="20" customFormat="1" x14ac:dyDescent="0.3">
      <c r="A26" s="21"/>
      <c r="B26" s="21"/>
      <c r="C26" s="21"/>
      <c r="D26" s="21"/>
      <c r="E26" s="21"/>
      <c r="F26" s="37"/>
      <c r="G26" s="37"/>
      <c r="H26" s="37"/>
      <c r="I26" s="37"/>
      <c r="J26" s="15"/>
      <c r="K26" s="15"/>
      <c r="L26" s="15"/>
      <c r="M26" s="15"/>
    </row>
    <row r="27" spans="1:13" s="20" customFormat="1" x14ac:dyDescent="0.3">
      <c r="A27" s="21"/>
      <c r="B27" s="21"/>
      <c r="C27" s="21"/>
      <c r="D27" s="21"/>
      <c r="E27" s="21"/>
      <c r="F27" s="37"/>
      <c r="G27" s="37"/>
      <c r="H27" s="37"/>
      <c r="I27" s="37"/>
      <c r="J27" s="15"/>
      <c r="K27" s="15"/>
      <c r="L27" s="15"/>
      <c r="M27" s="15"/>
    </row>
    <row r="28" spans="1:13" s="20" customFormat="1" x14ac:dyDescent="0.3">
      <c r="A28" s="21"/>
      <c r="B28" s="21"/>
      <c r="C28" s="21"/>
      <c r="D28" s="21"/>
      <c r="E28" s="21"/>
      <c r="F28" s="37"/>
      <c r="G28" s="37"/>
      <c r="H28" s="37"/>
      <c r="I28" s="37"/>
      <c r="J28" s="15"/>
      <c r="K28" s="15"/>
      <c r="L28" s="15"/>
      <c r="M28" s="15"/>
    </row>
    <row r="29" spans="1:13" s="20" customFormat="1" x14ac:dyDescent="0.3">
      <c r="A29" s="21"/>
      <c r="B29" s="21"/>
      <c r="C29" s="21"/>
      <c r="D29" s="21"/>
      <c r="E29" s="21"/>
      <c r="F29" s="37"/>
      <c r="G29" s="37"/>
      <c r="H29" s="37"/>
      <c r="I29" s="37"/>
      <c r="J29" s="15"/>
      <c r="K29" s="15"/>
      <c r="L29" s="15"/>
      <c r="M29" s="15"/>
    </row>
    <row r="30" spans="1:13" s="20" customFormat="1" x14ac:dyDescent="0.3">
      <c r="A30" s="21"/>
      <c r="B30" s="21"/>
      <c r="C30" s="21"/>
      <c r="D30" s="21"/>
      <c r="E30" s="21"/>
      <c r="F30" s="37"/>
      <c r="G30" s="37"/>
      <c r="H30" s="37"/>
      <c r="I30" s="37"/>
      <c r="J30" s="15"/>
      <c r="K30" s="15"/>
      <c r="L30" s="15"/>
      <c r="M30" s="15"/>
    </row>
    <row r="31" spans="1:13" s="20" customFormat="1" x14ac:dyDescent="0.3">
      <c r="A31" s="21"/>
      <c r="B31" s="21"/>
      <c r="C31" s="21"/>
      <c r="D31" s="21"/>
      <c r="E31" s="21"/>
      <c r="F31" s="37"/>
      <c r="G31" s="37"/>
      <c r="H31" s="37"/>
      <c r="I31" s="37"/>
      <c r="J31" s="15"/>
      <c r="K31" s="15"/>
      <c r="L31" s="15"/>
      <c r="M31" s="15"/>
    </row>
    <row r="32" spans="1:13" s="20" customFormat="1" x14ac:dyDescent="0.3">
      <c r="A32" s="21"/>
      <c r="B32" s="21"/>
      <c r="C32" s="21"/>
      <c r="D32" s="21"/>
      <c r="E32" s="21"/>
      <c r="F32" s="37"/>
      <c r="G32" s="37"/>
      <c r="H32" s="37"/>
      <c r="I32" s="37"/>
      <c r="J32" s="15"/>
      <c r="K32" s="15"/>
      <c r="L32" s="15"/>
      <c r="M32" s="15"/>
    </row>
    <row r="33" spans="1:13" s="20" customFormat="1" x14ac:dyDescent="0.3">
      <c r="A33" s="21"/>
      <c r="B33" s="21"/>
      <c r="C33" s="21"/>
      <c r="D33" s="21"/>
      <c r="E33" s="21"/>
      <c r="F33" s="37"/>
      <c r="G33" s="37"/>
      <c r="H33" s="37"/>
      <c r="I33" s="37"/>
      <c r="J33" s="15"/>
      <c r="K33" s="15"/>
      <c r="L33" s="15"/>
      <c r="M33" s="15"/>
    </row>
    <row r="34" spans="1:13" s="20" customFormat="1" x14ac:dyDescent="0.3">
      <c r="A34" s="21"/>
      <c r="B34" s="21"/>
      <c r="C34" s="21"/>
      <c r="D34" s="21"/>
      <c r="E34" s="21"/>
      <c r="F34" s="37"/>
      <c r="G34" s="37"/>
      <c r="H34" s="37"/>
      <c r="I34" s="37"/>
      <c r="J34" s="15"/>
      <c r="K34" s="15"/>
      <c r="L34" s="15"/>
      <c r="M34" s="15"/>
    </row>
    <row r="35" spans="1:13" s="20" customFormat="1" x14ac:dyDescent="0.3">
      <c r="A35" s="21"/>
      <c r="B35" s="21"/>
      <c r="C35" s="21"/>
      <c r="D35" s="21"/>
      <c r="E35" s="21"/>
      <c r="F35" s="37"/>
      <c r="G35" s="37"/>
      <c r="H35" s="37"/>
      <c r="I35" s="37"/>
      <c r="J35" s="15"/>
      <c r="K35" s="15"/>
      <c r="L35" s="15"/>
      <c r="M35" s="15"/>
    </row>
    <row r="36" spans="1:13" s="20" customFormat="1" x14ac:dyDescent="0.3">
      <c r="A36" s="21"/>
      <c r="B36" s="21"/>
      <c r="C36" s="21"/>
      <c r="D36" s="21"/>
      <c r="E36" s="21"/>
      <c r="F36" s="37"/>
      <c r="G36" s="37"/>
      <c r="H36" s="37"/>
      <c r="I36" s="37"/>
      <c r="J36" s="15"/>
      <c r="K36" s="15"/>
      <c r="L36" s="15"/>
      <c r="M36" s="15"/>
    </row>
    <row r="37" spans="1:13" s="20" customFormat="1" x14ac:dyDescent="0.3">
      <c r="A37" s="21"/>
      <c r="B37" s="21"/>
      <c r="C37" s="21"/>
      <c r="D37" s="21"/>
      <c r="E37" s="21"/>
      <c r="F37" s="37"/>
      <c r="G37" s="37"/>
      <c r="H37" s="37"/>
      <c r="I37" s="37"/>
      <c r="J37" s="15"/>
      <c r="K37" s="15"/>
      <c r="L37" s="15"/>
      <c r="M37" s="15"/>
    </row>
    <row r="38" spans="1:13" s="20" customFormat="1" x14ac:dyDescent="0.3">
      <c r="A38" s="21"/>
      <c r="B38" s="21"/>
      <c r="C38" s="21"/>
      <c r="D38" s="21"/>
      <c r="E38" s="21"/>
      <c r="F38" s="37"/>
      <c r="G38" s="37"/>
      <c r="H38" s="37"/>
      <c r="I38" s="37"/>
      <c r="J38" s="15"/>
      <c r="K38" s="15"/>
      <c r="L38" s="15"/>
      <c r="M38" s="15"/>
    </row>
    <row r="39" spans="1:13" s="20" customFormat="1" x14ac:dyDescent="0.3">
      <c r="A39" s="21"/>
      <c r="B39" s="21"/>
      <c r="C39" s="21"/>
      <c r="D39" s="21"/>
      <c r="E39" s="21"/>
      <c r="F39" s="37"/>
      <c r="G39" s="37"/>
      <c r="H39" s="37"/>
      <c r="I39" s="37"/>
      <c r="J39" s="15"/>
      <c r="K39" s="15"/>
      <c r="L39" s="15"/>
      <c r="M39" s="15"/>
    </row>
    <row r="40" spans="1:13" s="20" customFormat="1" x14ac:dyDescent="0.3">
      <c r="A40" s="21"/>
      <c r="B40" s="21"/>
      <c r="C40" s="21"/>
      <c r="D40" s="21"/>
      <c r="E40" s="21"/>
      <c r="F40" s="37"/>
      <c r="G40" s="37"/>
      <c r="H40" s="37"/>
      <c r="I40" s="37"/>
      <c r="J40" s="15"/>
      <c r="K40" s="15"/>
      <c r="L40" s="15"/>
      <c r="M40" s="15"/>
    </row>
    <row r="41" spans="1:13" s="20" customFormat="1" x14ac:dyDescent="0.3">
      <c r="A41" s="21"/>
      <c r="B41" s="21"/>
      <c r="C41" s="21"/>
      <c r="D41" s="21"/>
      <c r="E41" s="21"/>
      <c r="F41" s="37"/>
      <c r="G41" s="37"/>
      <c r="H41" s="37"/>
      <c r="I41" s="37"/>
      <c r="J41" s="15"/>
      <c r="K41" s="15"/>
      <c r="L41" s="15"/>
      <c r="M41" s="15"/>
    </row>
    <row r="42" spans="1:13" s="20" customFormat="1" x14ac:dyDescent="0.3">
      <c r="A42" s="21"/>
      <c r="B42" s="21"/>
      <c r="C42" s="21"/>
      <c r="D42" s="21"/>
      <c r="E42" s="21"/>
      <c r="F42" s="37"/>
      <c r="G42" s="37"/>
      <c r="H42" s="37"/>
      <c r="I42" s="37"/>
      <c r="J42" s="15"/>
      <c r="K42" s="15"/>
      <c r="L42" s="15"/>
      <c r="M42" s="15"/>
    </row>
    <row r="43" spans="1:13" s="20" customFormat="1" x14ac:dyDescent="0.3">
      <c r="A43" s="21"/>
      <c r="B43" s="21"/>
      <c r="C43" s="21"/>
      <c r="D43" s="21"/>
      <c r="E43" s="21"/>
      <c r="F43" s="37"/>
      <c r="G43" s="37"/>
      <c r="H43" s="37"/>
      <c r="I43" s="37"/>
      <c r="J43" s="15"/>
      <c r="K43" s="15"/>
      <c r="L43" s="15"/>
      <c r="M43" s="15"/>
    </row>
    <row r="44" spans="1:13" s="20" customFormat="1" x14ac:dyDescent="0.3">
      <c r="A44" s="21"/>
      <c r="B44" s="21"/>
      <c r="C44" s="21"/>
      <c r="D44" s="21"/>
      <c r="E44" s="21"/>
      <c r="F44" s="37"/>
      <c r="G44" s="37"/>
      <c r="H44" s="37"/>
      <c r="I44" s="37"/>
      <c r="J44" s="15"/>
      <c r="K44" s="15"/>
      <c r="L44" s="15"/>
      <c r="M44" s="15"/>
    </row>
    <row r="45" spans="1:13" s="20" customFormat="1" x14ac:dyDescent="0.3">
      <c r="A45" s="21"/>
      <c r="B45" s="21"/>
      <c r="C45" s="21"/>
      <c r="D45" s="21"/>
      <c r="E45" s="21"/>
      <c r="F45" s="37"/>
      <c r="G45" s="37"/>
      <c r="H45" s="37"/>
      <c r="I45" s="37"/>
      <c r="J45" s="15"/>
      <c r="K45" s="15"/>
      <c r="L45" s="15"/>
      <c r="M45" s="15"/>
    </row>
    <row r="46" spans="1:13" s="20" customFormat="1" x14ac:dyDescent="0.3">
      <c r="A46" s="21"/>
      <c r="B46" s="21"/>
      <c r="C46" s="21"/>
      <c r="D46" s="21"/>
      <c r="E46" s="21"/>
      <c r="F46" s="37"/>
      <c r="G46" s="37"/>
      <c r="H46" s="37"/>
      <c r="I46" s="37"/>
      <c r="J46" s="15"/>
      <c r="K46" s="15"/>
      <c r="L46" s="15"/>
      <c r="M46" s="15"/>
    </row>
    <row r="47" spans="1:13" s="20" customFormat="1" x14ac:dyDescent="0.3">
      <c r="A47" s="21"/>
      <c r="B47" s="21"/>
      <c r="C47" s="21"/>
      <c r="D47" s="21"/>
      <c r="E47" s="21"/>
      <c r="F47" s="37"/>
      <c r="G47" s="37"/>
      <c r="H47" s="37"/>
      <c r="I47" s="37"/>
      <c r="J47" s="15"/>
      <c r="K47" s="15"/>
      <c r="L47" s="15"/>
      <c r="M47" s="15"/>
    </row>
    <row r="48" spans="1:13" s="20" customFormat="1" x14ac:dyDescent="0.3">
      <c r="A48" s="21"/>
      <c r="B48" s="21"/>
      <c r="C48" s="21"/>
      <c r="D48" s="21"/>
      <c r="E48" s="21"/>
      <c r="F48" s="37"/>
      <c r="G48" s="37"/>
      <c r="H48" s="37"/>
      <c r="I48" s="37"/>
      <c r="J48" s="15"/>
      <c r="K48" s="15"/>
      <c r="L48" s="15"/>
      <c r="M48" s="15"/>
    </row>
    <row r="49" spans="1:13" s="20" customFormat="1" x14ac:dyDescent="0.3">
      <c r="A49" s="21"/>
      <c r="B49" s="21"/>
      <c r="C49" s="21"/>
      <c r="D49" s="21"/>
      <c r="E49" s="21"/>
      <c r="F49" s="37"/>
      <c r="G49" s="37"/>
      <c r="H49" s="37"/>
      <c r="I49" s="37"/>
      <c r="J49" s="15"/>
      <c r="K49" s="15"/>
      <c r="L49" s="15"/>
      <c r="M49" s="15"/>
    </row>
    <row r="50" spans="1:13" s="20" customFormat="1" x14ac:dyDescent="0.3">
      <c r="A50" s="21"/>
      <c r="B50" s="21"/>
      <c r="C50" s="21"/>
      <c r="D50" s="21"/>
      <c r="E50" s="21"/>
      <c r="F50" s="37"/>
      <c r="G50" s="37"/>
      <c r="H50" s="37"/>
      <c r="I50" s="37"/>
      <c r="J50" s="15"/>
      <c r="K50" s="15"/>
      <c r="L50" s="15"/>
      <c r="M50" s="15"/>
    </row>
    <row r="51" spans="1:13" s="20" customFormat="1" x14ac:dyDescent="0.3">
      <c r="A51" s="21"/>
      <c r="B51" s="21"/>
      <c r="C51" s="21"/>
      <c r="D51" s="21"/>
      <c r="E51" s="21"/>
      <c r="F51" s="37"/>
      <c r="G51" s="37"/>
      <c r="H51" s="37"/>
      <c r="I51" s="37"/>
      <c r="J51" s="15"/>
      <c r="K51" s="15"/>
      <c r="L51" s="15"/>
      <c r="M51" s="15"/>
    </row>
    <row r="52" spans="1:13" s="20" customFormat="1" x14ac:dyDescent="0.3">
      <c r="A52" s="21"/>
      <c r="B52" s="21"/>
      <c r="C52" s="21"/>
      <c r="D52" s="21"/>
      <c r="E52" s="21"/>
      <c r="F52" s="37"/>
      <c r="G52" s="37"/>
      <c r="H52" s="37"/>
      <c r="I52" s="37"/>
      <c r="J52" s="15"/>
      <c r="K52" s="15"/>
      <c r="L52" s="15"/>
      <c r="M52" s="15"/>
    </row>
    <row r="53" spans="1:13" s="20" customFormat="1" x14ac:dyDescent="0.3">
      <c r="A53" s="21"/>
      <c r="B53" s="21"/>
      <c r="C53" s="21"/>
      <c r="D53" s="21"/>
      <c r="E53" s="21"/>
      <c r="F53" s="37"/>
      <c r="G53" s="37"/>
      <c r="H53" s="37"/>
      <c r="I53" s="37"/>
      <c r="J53" s="15"/>
      <c r="K53" s="15"/>
      <c r="L53" s="15"/>
      <c r="M53" s="15"/>
    </row>
    <row r="54" spans="1:13" s="20" customFormat="1" x14ac:dyDescent="0.3">
      <c r="A54" s="21"/>
      <c r="B54" s="21"/>
      <c r="C54" s="21"/>
      <c r="D54" s="21"/>
      <c r="E54" s="21"/>
      <c r="F54" s="37"/>
      <c r="G54" s="37"/>
      <c r="H54" s="37"/>
      <c r="I54" s="37"/>
      <c r="J54" s="15"/>
      <c r="K54" s="15"/>
      <c r="L54" s="15"/>
      <c r="M54" s="15"/>
    </row>
    <row r="55" spans="1:13" s="20" customFormat="1" ht="14.4" customHeight="1" x14ac:dyDescent="0.3">
      <c r="A55" s="21"/>
      <c r="B55" s="21"/>
      <c r="C55" s="21"/>
      <c r="D55" s="21"/>
      <c r="E55" s="21"/>
      <c r="F55" s="37"/>
      <c r="G55" s="37"/>
      <c r="H55" s="37"/>
      <c r="I55" s="37"/>
      <c r="J55" s="15"/>
      <c r="K55" s="15"/>
      <c r="L55" s="15"/>
      <c r="M55" s="15"/>
    </row>
    <row r="56" spans="1:13" s="20" customFormat="1" x14ac:dyDescent="0.3">
      <c r="A56" s="21"/>
      <c r="B56" s="21"/>
      <c r="C56" s="21"/>
      <c r="D56" s="21"/>
      <c r="E56" s="21"/>
      <c r="F56" s="37"/>
      <c r="G56" s="37"/>
      <c r="H56" s="37"/>
      <c r="I56" s="37"/>
      <c r="J56" s="15"/>
      <c r="K56" s="15"/>
      <c r="L56" s="15"/>
      <c r="M56" s="15"/>
    </row>
    <row r="57" spans="1:13" s="35" customFormat="1" x14ac:dyDescent="0.3">
      <c r="A57" s="21"/>
      <c r="B57" s="21"/>
      <c r="C57" s="21"/>
      <c r="D57" s="21"/>
      <c r="E57" s="21"/>
      <c r="F57" s="37"/>
      <c r="G57" s="37"/>
      <c r="H57" s="37"/>
      <c r="I57" s="37"/>
      <c r="J57" s="15"/>
      <c r="K57" s="15"/>
      <c r="L57" s="15"/>
      <c r="M57" s="15"/>
    </row>
    <row r="58" spans="1:13" s="35" customFormat="1" x14ac:dyDescent="0.3">
      <c r="A58" s="21"/>
      <c r="B58" s="21"/>
      <c r="C58" s="21"/>
      <c r="D58" s="21"/>
      <c r="E58" s="21"/>
      <c r="F58" s="37"/>
      <c r="G58" s="37"/>
      <c r="H58" s="37"/>
      <c r="I58" s="37"/>
      <c r="J58" s="15"/>
      <c r="K58" s="15"/>
      <c r="L58" s="15"/>
      <c r="M58" s="15"/>
    </row>
    <row r="59" spans="1:13" s="20" customFormat="1" x14ac:dyDescent="0.3">
      <c r="A59" s="21"/>
      <c r="B59" s="21"/>
      <c r="C59" s="21"/>
      <c r="D59" s="21"/>
      <c r="E59" s="21"/>
      <c r="F59" s="37"/>
      <c r="G59" s="37"/>
      <c r="H59" s="37"/>
      <c r="I59" s="37"/>
      <c r="J59" s="15"/>
      <c r="K59" s="15"/>
      <c r="L59" s="15"/>
      <c r="M59" s="15"/>
    </row>
    <row r="60" spans="1:13" s="20" customFormat="1" x14ac:dyDescent="0.3">
      <c r="A60" s="21"/>
      <c r="B60" s="21"/>
      <c r="C60" s="21"/>
      <c r="D60" s="21"/>
      <c r="E60" s="21"/>
      <c r="F60" s="37"/>
      <c r="G60" s="37"/>
      <c r="H60" s="37"/>
      <c r="I60" s="37"/>
      <c r="J60" s="15"/>
      <c r="K60" s="15"/>
      <c r="L60" s="15"/>
      <c r="M60" s="15"/>
    </row>
    <row r="61" spans="1:13" s="20" customFormat="1" x14ac:dyDescent="0.3">
      <c r="A61" s="21"/>
      <c r="B61" s="21"/>
      <c r="C61" s="21"/>
      <c r="D61" s="21"/>
      <c r="E61" s="21"/>
      <c r="F61" s="37"/>
      <c r="G61" s="37"/>
      <c r="H61" s="37"/>
      <c r="I61" s="37"/>
      <c r="J61" s="15"/>
      <c r="K61" s="15"/>
      <c r="L61" s="15"/>
      <c r="M61" s="15"/>
    </row>
    <row r="62" spans="1:13" s="20" customFormat="1" x14ac:dyDescent="0.3">
      <c r="A62" s="21"/>
      <c r="B62" s="21"/>
      <c r="C62" s="21"/>
      <c r="D62" s="21"/>
      <c r="E62" s="21"/>
      <c r="F62" s="37"/>
      <c r="G62" s="37"/>
      <c r="H62" s="37"/>
      <c r="I62" s="37"/>
      <c r="J62" s="15"/>
      <c r="K62" s="15"/>
      <c r="L62" s="15"/>
      <c r="M62" s="15"/>
    </row>
    <row r="63" spans="1:13" s="20" customFormat="1" x14ac:dyDescent="0.3">
      <c r="A63" s="21"/>
      <c r="B63" s="21"/>
      <c r="C63" s="21"/>
      <c r="D63" s="21"/>
      <c r="E63" s="21"/>
      <c r="F63" s="37"/>
      <c r="G63" s="37"/>
      <c r="H63" s="37"/>
      <c r="I63" s="37"/>
      <c r="J63" s="15"/>
      <c r="K63" s="15"/>
      <c r="L63" s="15"/>
      <c r="M63" s="15"/>
    </row>
    <row r="64" spans="1:13" s="20" customFormat="1" x14ac:dyDescent="0.3">
      <c r="A64" s="21"/>
      <c r="B64" s="21"/>
      <c r="C64" s="21"/>
      <c r="D64" s="21"/>
      <c r="E64" s="21"/>
      <c r="F64" s="37"/>
      <c r="G64" s="37"/>
      <c r="H64" s="37"/>
      <c r="I64" s="37"/>
      <c r="J64" s="15"/>
      <c r="K64" s="15"/>
      <c r="L64" s="15"/>
      <c r="M64" s="15"/>
    </row>
    <row r="65" spans="1:13" s="20" customFormat="1" x14ac:dyDescent="0.3">
      <c r="A65" s="21"/>
      <c r="B65" s="21"/>
      <c r="C65" s="21"/>
      <c r="D65" s="21"/>
      <c r="E65" s="21"/>
      <c r="F65" s="37"/>
      <c r="G65" s="37"/>
      <c r="H65" s="37"/>
      <c r="I65" s="37"/>
      <c r="J65" s="15"/>
      <c r="K65" s="15"/>
      <c r="L65" s="15"/>
      <c r="M65" s="15"/>
    </row>
    <row r="66" spans="1:13" s="20" customFormat="1" ht="14.4" customHeight="1" x14ac:dyDescent="0.3">
      <c r="A66" s="21"/>
      <c r="B66" s="21"/>
      <c r="C66" s="21"/>
      <c r="D66" s="21"/>
      <c r="E66" s="21"/>
      <c r="F66" s="37"/>
      <c r="G66" s="37"/>
      <c r="H66" s="37"/>
      <c r="I66" s="37"/>
      <c r="J66" s="15"/>
      <c r="K66" s="15"/>
      <c r="L66" s="15"/>
      <c r="M66" s="15"/>
    </row>
    <row r="67" spans="1:13" s="20" customFormat="1" x14ac:dyDescent="0.3">
      <c r="A67" s="21"/>
      <c r="B67" s="21"/>
      <c r="C67" s="21"/>
      <c r="D67" s="21"/>
      <c r="E67" s="21"/>
      <c r="F67" s="37"/>
      <c r="G67" s="37"/>
      <c r="H67" s="37"/>
      <c r="I67" s="37"/>
      <c r="J67" s="15"/>
      <c r="K67" s="15"/>
      <c r="L67" s="15"/>
      <c r="M67" s="15"/>
    </row>
    <row r="68" spans="1:13" s="35" customFormat="1" x14ac:dyDescent="0.3">
      <c r="A68" s="21"/>
      <c r="B68" s="21"/>
      <c r="C68" s="21"/>
      <c r="D68" s="21"/>
      <c r="E68" s="21"/>
      <c r="F68" s="37"/>
      <c r="G68" s="37"/>
      <c r="H68" s="37"/>
      <c r="I68" s="37"/>
      <c r="J68" s="15"/>
      <c r="K68" s="15"/>
      <c r="L68" s="15"/>
      <c r="M68" s="15"/>
    </row>
    <row r="69" spans="1:13" s="35" customFormat="1" x14ac:dyDescent="0.3">
      <c r="A69" s="21"/>
      <c r="B69" s="21"/>
      <c r="C69" s="21"/>
      <c r="D69" s="21"/>
      <c r="E69" s="21"/>
      <c r="F69" s="37"/>
      <c r="G69" s="37"/>
      <c r="H69" s="37"/>
      <c r="I69" s="37"/>
      <c r="J69" s="15"/>
      <c r="K69" s="15"/>
      <c r="L69" s="15"/>
      <c r="M69" s="15"/>
    </row>
    <row r="70" spans="1:13" s="35" customFormat="1" x14ac:dyDescent="0.3">
      <c r="A70" s="21"/>
      <c r="B70" s="21"/>
      <c r="C70" s="21"/>
      <c r="D70" s="21"/>
      <c r="E70" s="21"/>
      <c r="F70" s="37"/>
      <c r="G70" s="37"/>
      <c r="H70" s="37"/>
      <c r="I70" s="37"/>
      <c r="J70" s="15"/>
      <c r="K70" s="15"/>
      <c r="L70" s="15"/>
      <c r="M70" s="15"/>
    </row>
    <row r="71" spans="1:13" s="35" customFormat="1" x14ac:dyDescent="0.3">
      <c r="A71" s="21"/>
      <c r="B71" s="21"/>
      <c r="C71" s="21"/>
      <c r="D71" s="21"/>
      <c r="E71" s="21"/>
      <c r="F71" s="37"/>
      <c r="G71" s="37"/>
      <c r="H71" s="37"/>
      <c r="I71" s="37"/>
      <c r="J71" s="15"/>
      <c r="K71" s="15"/>
      <c r="L71" s="15"/>
      <c r="M71" s="15"/>
    </row>
  </sheetData>
  <sheetProtection selectLockedCells="1"/>
  <mergeCells count="10">
    <mergeCell ref="J1:M1"/>
    <mergeCell ref="J2:M2"/>
    <mergeCell ref="J3:M3"/>
    <mergeCell ref="J4:M4"/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&amp;C&amp;"Helv,Bold"BUTTE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zoomScaleNormal="100" zoomScaleSheetLayoutView="100" workbookViewId="0">
      <selection activeCell="I7" sqref="I7:M10"/>
    </sheetView>
  </sheetViews>
  <sheetFormatPr defaultColWidth="9.109375" defaultRowHeight="13.8" x14ac:dyDescent="0.3"/>
  <cols>
    <col min="1" max="1" width="9.44140625" style="21" customWidth="1"/>
    <col min="2" max="2" width="14.5546875" style="15" bestFit="1" customWidth="1"/>
    <col min="3" max="3" width="14.33203125" style="15" bestFit="1" customWidth="1"/>
    <col min="4" max="13" width="8.33203125" style="15" customWidth="1"/>
    <col min="14" max="14" width="6" style="15" customWidth="1"/>
    <col min="15" max="16384" width="9.109375" style="15"/>
  </cols>
  <sheetData>
    <row r="1" spans="1:13" x14ac:dyDescent="0.3">
      <c r="A1" s="29"/>
      <c r="B1" s="80" t="s">
        <v>15</v>
      </c>
      <c r="C1" s="28" t="s">
        <v>9</v>
      </c>
      <c r="D1" s="103"/>
      <c r="E1" s="104"/>
      <c r="F1" s="104"/>
      <c r="G1" s="104"/>
      <c r="H1" s="105"/>
      <c r="I1" s="103"/>
      <c r="J1" s="104"/>
      <c r="K1" s="104"/>
      <c r="L1" s="104"/>
      <c r="M1" s="105"/>
    </row>
    <row r="2" spans="1:13" x14ac:dyDescent="0.3">
      <c r="A2" s="42"/>
      <c r="B2" s="77" t="s">
        <v>10</v>
      </c>
      <c r="C2" s="7" t="s">
        <v>17</v>
      </c>
      <c r="D2" s="112" t="s">
        <v>4</v>
      </c>
      <c r="E2" s="113"/>
      <c r="F2" s="113"/>
      <c r="G2" s="113"/>
      <c r="H2" s="114"/>
      <c r="I2" s="109" t="s">
        <v>57</v>
      </c>
      <c r="J2" s="110"/>
      <c r="K2" s="110"/>
      <c r="L2" s="110"/>
      <c r="M2" s="111"/>
    </row>
    <row r="3" spans="1:13" s="31" customFormat="1" x14ac:dyDescent="0.3">
      <c r="A3" s="32"/>
      <c r="B3" s="9" t="s">
        <v>16</v>
      </c>
      <c r="C3" s="11" t="s">
        <v>16</v>
      </c>
      <c r="D3" s="112" t="s">
        <v>5</v>
      </c>
      <c r="E3" s="113"/>
      <c r="F3" s="113"/>
      <c r="G3" s="113"/>
      <c r="H3" s="114"/>
      <c r="I3" s="82" t="s">
        <v>14</v>
      </c>
      <c r="J3" s="115" t="s">
        <v>7</v>
      </c>
      <c r="K3" s="116"/>
      <c r="L3" s="115" t="s">
        <v>8</v>
      </c>
      <c r="M3" s="117"/>
    </row>
    <row r="4" spans="1:13" ht="13.5" customHeight="1" x14ac:dyDescent="0.3">
      <c r="A4" s="33"/>
      <c r="B4" s="10" t="s">
        <v>40</v>
      </c>
      <c r="C4" s="11" t="s">
        <v>44</v>
      </c>
      <c r="D4" s="12"/>
      <c r="E4" s="13"/>
      <c r="F4" s="13"/>
      <c r="G4" s="13"/>
      <c r="H4" s="14"/>
      <c r="I4" s="1" t="s">
        <v>2</v>
      </c>
      <c r="J4" s="1" t="s">
        <v>2</v>
      </c>
      <c r="K4" s="10" t="s">
        <v>2</v>
      </c>
      <c r="L4" s="10" t="s">
        <v>2</v>
      </c>
      <c r="M4" s="10" t="s">
        <v>2</v>
      </c>
    </row>
    <row r="5" spans="1:13" s="16" customFormat="1" ht="88.2" customHeight="1" thickBot="1" x14ac:dyDescent="0.3">
      <c r="A5" s="34" t="s">
        <v>6</v>
      </c>
      <c r="B5" s="5" t="s">
        <v>40</v>
      </c>
      <c r="C5" s="6" t="s">
        <v>44</v>
      </c>
      <c r="D5" s="6" t="s">
        <v>11</v>
      </c>
      <c r="E5" s="6" t="s">
        <v>12</v>
      </c>
      <c r="F5" s="6" t="s">
        <v>18</v>
      </c>
      <c r="G5" s="6" t="s">
        <v>19</v>
      </c>
      <c r="H5" s="3" t="s">
        <v>13</v>
      </c>
      <c r="I5" s="3" t="s">
        <v>79</v>
      </c>
      <c r="J5" s="4" t="s">
        <v>62</v>
      </c>
      <c r="K5" s="4" t="s">
        <v>63</v>
      </c>
      <c r="L5" s="4" t="s">
        <v>64</v>
      </c>
      <c r="M5" s="4" t="s">
        <v>65</v>
      </c>
    </row>
    <row r="6" spans="1:13" s="20" customFormat="1" ht="15" customHeight="1" thickBot="1" x14ac:dyDescent="0.35">
      <c r="A6" s="17"/>
      <c r="B6" s="19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1:13" s="20" customFormat="1" x14ac:dyDescent="0.3">
      <c r="A7" s="86" t="s">
        <v>49</v>
      </c>
      <c r="B7" s="23">
        <v>137</v>
      </c>
      <c r="C7" s="23">
        <v>146</v>
      </c>
      <c r="D7" s="24">
        <v>527</v>
      </c>
      <c r="E7" s="24">
        <v>8</v>
      </c>
      <c r="F7" s="47">
        <f t="shared" ref="F7:F10" si="0">IF(E7&lt;&gt;0,E7+D7,"")</f>
        <v>535</v>
      </c>
      <c r="G7" s="24">
        <v>245</v>
      </c>
      <c r="H7" s="25">
        <f t="shared" ref="H7:H10" si="1">IF(G7&lt;&gt;0,G7/F7,"")</f>
        <v>0.45794392523364486</v>
      </c>
      <c r="I7" s="23">
        <v>124</v>
      </c>
      <c r="J7" s="73">
        <v>78</v>
      </c>
      <c r="K7" s="59">
        <v>47</v>
      </c>
      <c r="L7" s="73">
        <v>78</v>
      </c>
      <c r="M7" s="59">
        <v>58</v>
      </c>
    </row>
    <row r="8" spans="1:13" s="20" customFormat="1" x14ac:dyDescent="0.3">
      <c r="A8" s="87" t="s">
        <v>50</v>
      </c>
      <c r="B8" s="26">
        <v>55</v>
      </c>
      <c r="C8" s="26">
        <v>56</v>
      </c>
      <c r="D8" s="27">
        <v>297</v>
      </c>
      <c r="E8" s="27">
        <v>2</v>
      </c>
      <c r="F8" s="48">
        <f t="shared" si="0"/>
        <v>299</v>
      </c>
      <c r="G8" s="27">
        <v>73</v>
      </c>
      <c r="H8" s="25">
        <f t="shared" si="1"/>
        <v>0.24414715719063546</v>
      </c>
      <c r="I8" s="26">
        <v>50</v>
      </c>
      <c r="J8" s="74">
        <v>39</v>
      </c>
      <c r="K8" s="60">
        <v>18</v>
      </c>
      <c r="L8" s="74">
        <v>36</v>
      </c>
      <c r="M8" s="60">
        <v>28</v>
      </c>
    </row>
    <row r="9" spans="1:13" s="20" customFormat="1" x14ac:dyDescent="0.3">
      <c r="A9" s="88" t="s">
        <v>51</v>
      </c>
      <c r="B9" s="26">
        <v>130</v>
      </c>
      <c r="C9" s="26">
        <v>130</v>
      </c>
      <c r="D9" s="27">
        <v>482</v>
      </c>
      <c r="E9" s="27">
        <v>4</v>
      </c>
      <c r="F9" s="48">
        <f t="shared" si="0"/>
        <v>486</v>
      </c>
      <c r="G9" s="27">
        <v>159</v>
      </c>
      <c r="H9" s="25">
        <f t="shared" si="1"/>
        <v>0.3271604938271605</v>
      </c>
      <c r="I9" s="26">
        <v>130</v>
      </c>
      <c r="J9" s="74">
        <v>103</v>
      </c>
      <c r="K9" s="60">
        <v>31</v>
      </c>
      <c r="L9" s="74">
        <v>73</v>
      </c>
      <c r="M9" s="60">
        <v>71</v>
      </c>
    </row>
    <row r="10" spans="1:13" s="20" customFormat="1" x14ac:dyDescent="0.3">
      <c r="A10" s="88" t="s">
        <v>52</v>
      </c>
      <c r="B10" s="26">
        <v>101</v>
      </c>
      <c r="C10" s="26">
        <v>100</v>
      </c>
      <c r="D10" s="27">
        <v>174</v>
      </c>
      <c r="E10" s="27">
        <v>7</v>
      </c>
      <c r="F10" s="48">
        <f t="shared" si="0"/>
        <v>181</v>
      </c>
      <c r="G10" s="27">
        <v>130</v>
      </c>
      <c r="H10" s="25">
        <f t="shared" si="1"/>
        <v>0.71823204419889508</v>
      </c>
      <c r="I10" s="26">
        <v>115</v>
      </c>
      <c r="J10" s="75">
        <v>107</v>
      </c>
      <c r="K10" s="72">
        <v>14</v>
      </c>
      <c r="L10" s="75">
        <v>55</v>
      </c>
      <c r="M10" s="72">
        <v>60</v>
      </c>
    </row>
    <row r="11" spans="1:13" s="20" customFormat="1" x14ac:dyDescent="0.3">
      <c r="A11" s="8" t="s">
        <v>0</v>
      </c>
      <c r="B11" s="22">
        <f t="shared" ref="B11:G11" si="2">SUM(B7:B10)</f>
        <v>423</v>
      </c>
      <c r="C11" s="22">
        <f t="shared" si="2"/>
        <v>432</v>
      </c>
      <c r="D11" s="22">
        <f t="shared" si="2"/>
        <v>1480</v>
      </c>
      <c r="E11" s="22">
        <f t="shared" si="2"/>
        <v>21</v>
      </c>
      <c r="F11" s="22">
        <f t="shared" si="2"/>
        <v>1501</v>
      </c>
      <c r="G11" s="22">
        <f t="shared" si="2"/>
        <v>607</v>
      </c>
      <c r="H11" s="54">
        <f t="shared" ref="H11" si="3">IF(G11&lt;&gt;0,G11/F11,"")</f>
        <v>0.4043970686209194</v>
      </c>
      <c r="I11" s="43">
        <f>SUM(I7:I10)</f>
        <v>419</v>
      </c>
      <c r="J11" s="22">
        <f>SUM(J7:J10)</f>
        <v>327</v>
      </c>
      <c r="K11" s="22">
        <f>SUM(K7:K10)</f>
        <v>110</v>
      </c>
      <c r="L11" s="22">
        <f>SUM(L7:L10)</f>
        <v>242</v>
      </c>
      <c r="M11" s="22">
        <f>SUM(M7:M10)</f>
        <v>217</v>
      </c>
    </row>
    <row r="12" spans="1:13" s="20" customFormat="1" x14ac:dyDescent="0.3">
      <c r="A12" s="36"/>
      <c r="B12" s="15"/>
      <c r="C12" s="41"/>
      <c r="D12" s="41"/>
      <c r="E12" s="41"/>
      <c r="F12" s="41"/>
      <c r="G12" s="52"/>
      <c r="H12" s="51"/>
      <c r="I12" s="15"/>
      <c r="J12" s="15"/>
      <c r="K12" s="15"/>
      <c r="L12" s="15"/>
      <c r="M12" s="15"/>
    </row>
    <row r="13" spans="1:13" s="20" customFormat="1" x14ac:dyDescent="0.3">
      <c r="A13" s="36"/>
      <c r="B13" s="15"/>
      <c r="C13" s="15"/>
      <c r="D13" s="118" t="s">
        <v>21</v>
      </c>
      <c r="E13" s="118"/>
      <c r="F13" s="118"/>
      <c r="G13" s="53">
        <v>16</v>
      </c>
      <c r="H13" s="15"/>
      <c r="I13" s="15"/>
      <c r="J13" s="15"/>
      <c r="K13" s="15"/>
      <c r="L13" s="15"/>
      <c r="M13" s="15"/>
    </row>
    <row r="14" spans="1:13" s="20" customFormat="1" x14ac:dyDescent="0.3">
      <c r="A14" s="2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0" customFormat="1" x14ac:dyDescent="0.3">
      <c r="A15" s="2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0" customFormat="1" x14ac:dyDescent="0.3">
      <c r="A16" s="2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0" customFormat="1" x14ac:dyDescent="0.3">
      <c r="A17" s="2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s="20" customFormat="1" x14ac:dyDescent="0.3">
      <c r="A18" s="2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s="20" customFormat="1" x14ac:dyDescent="0.3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0" customFormat="1" x14ac:dyDescent="0.3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0" customFormat="1" x14ac:dyDescent="0.3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0" customFormat="1" x14ac:dyDescent="0.3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0" customFormat="1" x14ac:dyDescent="0.3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0" customFormat="1" x14ac:dyDescent="0.3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0" customFormat="1" x14ac:dyDescent="0.3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s="20" customFormat="1" x14ac:dyDescent="0.3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s="20" customFormat="1" x14ac:dyDescent="0.3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s="20" customFormat="1" x14ac:dyDescent="0.3">
      <c r="A28" s="2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s="20" customFormat="1" x14ac:dyDescent="0.3">
      <c r="A29" s="2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s="20" customFormat="1" x14ac:dyDescent="0.3">
      <c r="A30" s="2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s="20" customFormat="1" x14ac:dyDescent="0.3">
      <c r="A31" s="2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s="20" customFormat="1" x14ac:dyDescent="0.3">
      <c r="A32" s="2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s="20" customFormat="1" x14ac:dyDescent="0.3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s="20" customFormat="1" x14ac:dyDescent="0.3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s="20" customFormat="1" x14ac:dyDescent="0.3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s="20" customFormat="1" x14ac:dyDescent="0.3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s="20" customFormat="1" x14ac:dyDescent="0.3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s="20" customFormat="1" x14ac:dyDescent="0.3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s="20" customFormat="1" x14ac:dyDescent="0.3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s="20" customFormat="1" x14ac:dyDescent="0.3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s="20" customFormat="1" x14ac:dyDescent="0.3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s="20" customFormat="1" x14ac:dyDescent="0.3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s="20" customFormat="1" x14ac:dyDescent="0.3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s="20" customFormat="1" x14ac:dyDescent="0.3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s="20" customFormat="1" x14ac:dyDescent="0.3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s="20" customFormat="1" x14ac:dyDescent="0.3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s="20" customFormat="1" x14ac:dyDescent="0.3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s="20" customFormat="1" x14ac:dyDescent="0.3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s="20" customFormat="1" x14ac:dyDescent="0.3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s="20" customFormat="1" x14ac:dyDescent="0.3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s="20" customFormat="1" x14ac:dyDescent="0.3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s="20" customFormat="1" x14ac:dyDescent="0.3">
      <c r="A52" s="2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s="20" customFormat="1" x14ac:dyDescent="0.3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s="20" customFormat="1" x14ac:dyDescent="0.3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s="20" customFormat="1" x14ac:dyDescent="0.3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s="20" customFormat="1" x14ac:dyDescent="0.3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1:13" s="20" customFormat="1" x14ac:dyDescent="0.3">
      <c r="A57" s="2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s="20" customFormat="1" x14ac:dyDescent="0.3">
      <c r="A58" s="2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s="20" customFormat="1" x14ac:dyDescent="0.3">
      <c r="A59" s="2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s="20" customFormat="1" x14ac:dyDescent="0.3">
      <c r="A60" s="2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s="20" customFormat="1" x14ac:dyDescent="0.3">
      <c r="A61" s="2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s="20" customFormat="1" x14ac:dyDescent="0.3">
      <c r="A62" s="2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s="20" customFormat="1" x14ac:dyDescent="0.3">
      <c r="A63" s="2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s="20" customFormat="1" x14ac:dyDescent="0.3">
      <c r="A64" s="2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s="20" customFormat="1" x14ac:dyDescent="0.3">
      <c r="A65" s="2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s="20" customFormat="1" x14ac:dyDescent="0.3">
      <c r="A66" s="2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s="20" customFormat="1" x14ac:dyDescent="0.3">
      <c r="A67" s="2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s="20" customFormat="1" x14ac:dyDescent="0.3">
      <c r="A68" s="2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s="20" customFormat="1" x14ac:dyDescent="0.3">
      <c r="A69" s="2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s="20" customFormat="1" x14ac:dyDescent="0.3">
      <c r="A70" s="2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s="20" customFormat="1" x14ac:dyDescent="0.3">
      <c r="A71" s="2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s="20" customFormat="1" x14ac:dyDescent="0.3">
      <c r="A72" s="2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 spans="1:13" s="20" customFormat="1" x14ac:dyDescent="0.3">
      <c r="A73" s="2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s="20" customFormat="1" x14ac:dyDescent="0.3">
      <c r="A74" s="2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s="20" customFormat="1" x14ac:dyDescent="0.3">
      <c r="A75" s="2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s="20" customFormat="1" x14ac:dyDescent="0.3">
      <c r="A76" s="2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s="20" customFormat="1" x14ac:dyDescent="0.3">
      <c r="A77" s="2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s="20" customFormat="1" x14ac:dyDescent="0.3">
      <c r="A78" s="2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s="20" customFormat="1" x14ac:dyDescent="0.3">
      <c r="A79" s="2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 spans="1:13" s="20" customFormat="1" x14ac:dyDescent="0.3">
      <c r="A80" s="2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 spans="1:13" s="20" customFormat="1" x14ac:dyDescent="0.3">
      <c r="A81" s="2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 spans="1:13" s="20" customFormat="1" x14ac:dyDescent="0.3">
      <c r="A82" s="2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 spans="1:13" s="20" customFormat="1" x14ac:dyDescent="0.3">
      <c r="A83" s="2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 spans="1:13" s="20" customFormat="1" x14ac:dyDescent="0.3">
      <c r="A84" s="2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 spans="1:13" s="20" customFormat="1" x14ac:dyDescent="0.3">
      <c r="A85" s="2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 spans="1:13" s="20" customFormat="1" x14ac:dyDescent="0.3">
      <c r="A86" s="2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 spans="1:13" s="20" customFormat="1" x14ac:dyDescent="0.3">
      <c r="A87" s="2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 spans="1:13" s="20" customFormat="1" x14ac:dyDescent="0.3">
      <c r="A88" s="2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</sheetData>
  <sheetProtection selectLockedCells="1"/>
  <mergeCells count="8">
    <mergeCell ref="I2:M2"/>
    <mergeCell ref="I1:M1"/>
    <mergeCell ref="J3:K3"/>
    <mergeCell ref="L3:M3"/>
    <mergeCell ref="D13:F13"/>
    <mergeCell ref="D3:H3"/>
    <mergeCell ref="D1:H1"/>
    <mergeCell ref="D2:H2"/>
  </mergeCells>
  <printOptions horizontalCentered="1"/>
  <pageMargins left="0.5" right="0.5" top="1.5" bottom="0.5" header="1" footer="0.3"/>
  <pageSetup orientation="landscape" r:id="rId1"/>
  <headerFooter alignWithMargins="0">
    <oddHeader>&amp;C&amp;"Helv,Bold"BUTTE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zoomScaleSheetLayoutView="100" workbookViewId="0">
      <selection activeCell="F7" sqref="F7"/>
    </sheetView>
  </sheetViews>
  <sheetFormatPr defaultColWidth="9.109375" defaultRowHeight="13.8" x14ac:dyDescent="0.3"/>
  <cols>
    <col min="1" max="1" width="9.33203125" style="21" customWidth="1"/>
    <col min="2" max="5" width="8.5546875" style="21" customWidth="1"/>
    <col min="6" max="6" width="12.109375" style="15" bestFit="1" customWidth="1"/>
    <col min="7" max="7" width="13.33203125" style="15" bestFit="1" customWidth="1"/>
    <col min="8" max="8" width="10" style="15" bestFit="1" customWidth="1"/>
    <col min="9" max="16384" width="9.109375" style="15"/>
  </cols>
  <sheetData>
    <row r="1" spans="1:6" x14ac:dyDescent="0.3">
      <c r="A1" s="29"/>
      <c r="B1" s="99" t="s">
        <v>20</v>
      </c>
      <c r="C1" s="100"/>
      <c r="D1" s="100"/>
      <c r="E1" s="79"/>
      <c r="F1" s="58" t="s">
        <v>20</v>
      </c>
    </row>
    <row r="2" spans="1:6" x14ac:dyDescent="0.3">
      <c r="A2" s="30"/>
      <c r="B2" s="112" t="s">
        <v>27</v>
      </c>
      <c r="C2" s="113"/>
      <c r="D2" s="113"/>
      <c r="E2" s="78" t="s">
        <v>20</v>
      </c>
      <c r="F2" s="81" t="s">
        <v>47</v>
      </c>
    </row>
    <row r="3" spans="1:6" x14ac:dyDescent="0.3">
      <c r="A3" s="30"/>
      <c r="B3" s="82" t="s">
        <v>33</v>
      </c>
      <c r="C3" s="115" t="s">
        <v>45</v>
      </c>
      <c r="D3" s="117"/>
      <c r="E3" s="76" t="s">
        <v>46</v>
      </c>
      <c r="F3" s="7" t="s">
        <v>3</v>
      </c>
    </row>
    <row r="4" spans="1:6" x14ac:dyDescent="0.3">
      <c r="A4" s="38"/>
      <c r="B4" s="1" t="s">
        <v>2</v>
      </c>
      <c r="C4" s="1" t="s">
        <v>2</v>
      </c>
      <c r="D4" s="1" t="s">
        <v>2</v>
      </c>
      <c r="E4" s="1" t="s">
        <v>2</v>
      </c>
      <c r="F4" s="2" t="s">
        <v>2</v>
      </c>
    </row>
    <row r="5" spans="1:6" ht="88.2" customHeight="1" thickBot="1" x14ac:dyDescent="0.35">
      <c r="A5" s="39" t="s">
        <v>6</v>
      </c>
      <c r="B5" s="44" t="s">
        <v>66</v>
      </c>
      <c r="C5" s="44" t="s">
        <v>67</v>
      </c>
      <c r="D5" s="44" t="s">
        <v>68</v>
      </c>
      <c r="E5" s="57" t="s">
        <v>69</v>
      </c>
      <c r="F5" s="4" t="s">
        <v>70</v>
      </c>
    </row>
    <row r="6" spans="1:6" ht="14.4" thickBot="1" x14ac:dyDescent="0.35">
      <c r="A6" s="17"/>
      <c r="B6" s="40"/>
      <c r="C6" s="40"/>
      <c r="D6" s="40"/>
      <c r="E6" s="40"/>
      <c r="F6" s="19"/>
    </row>
    <row r="7" spans="1:6" x14ac:dyDescent="0.3">
      <c r="A7" s="86" t="s">
        <v>49</v>
      </c>
      <c r="B7" s="63">
        <v>134</v>
      </c>
      <c r="C7" s="89">
        <v>109</v>
      </c>
      <c r="D7" s="49">
        <v>45</v>
      </c>
      <c r="E7" s="63">
        <v>145</v>
      </c>
      <c r="F7" s="23">
        <v>128</v>
      </c>
    </row>
    <row r="8" spans="1:6" x14ac:dyDescent="0.3">
      <c r="A8" s="87" t="s">
        <v>50</v>
      </c>
      <c r="B8" s="62">
        <v>56</v>
      </c>
      <c r="C8" s="90">
        <v>43</v>
      </c>
      <c r="D8" s="91">
        <v>21</v>
      </c>
      <c r="E8" s="92">
        <v>58</v>
      </c>
      <c r="F8" s="26">
        <v>56</v>
      </c>
    </row>
    <row r="9" spans="1:6" x14ac:dyDescent="0.3">
      <c r="A9" s="88" t="s">
        <v>51</v>
      </c>
      <c r="B9" s="62">
        <v>127</v>
      </c>
      <c r="C9" s="92">
        <v>83</v>
      </c>
      <c r="D9" s="93">
        <v>66</v>
      </c>
      <c r="E9" s="92">
        <v>130</v>
      </c>
      <c r="F9" s="26">
        <v>123</v>
      </c>
    </row>
    <row r="10" spans="1:6" x14ac:dyDescent="0.3">
      <c r="A10" s="88" t="s">
        <v>52</v>
      </c>
      <c r="B10" s="62">
        <v>96</v>
      </c>
      <c r="C10" s="90">
        <v>70</v>
      </c>
      <c r="D10" s="94">
        <v>56</v>
      </c>
      <c r="E10" s="92">
        <v>117</v>
      </c>
      <c r="F10" s="26">
        <v>110</v>
      </c>
    </row>
    <row r="11" spans="1:6" x14ac:dyDescent="0.3">
      <c r="A11" s="8" t="s">
        <v>0</v>
      </c>
      <c r="B11" s="22">
        <f>SUM(B7:B10)</f>
        <v>413</v>
      </c>
      <c r="C11" s="22">
        <f>SUM(C7:C10)</f>
        <v>305</v>
      </c>
      <c r="D11" s="22">
        <f>SUM(D7:D10)</f>
        <v>188</v>
      </c>
      <c r="E11" s="22">
        <f>SUM(E7:E10)</f>
        <v>450</v>
      </c>
      <c r="F11" s="22">
        <f>SUM(F7:F10)</f>
        <v>417</v>
      </c>
    </row>
  </sheetData>
  <sheetProtection selectLockedCells="1"/>
  <mergeCells count="3">
    <mergeCell ref="B2:D2"/>
    <mergeCell ref="B1:D1"/>
    <mergeCell ref="C3:D3"/>
  </mergeCells>
  <printOptions horizontalCentered="1"/>
  <pageMargins left="0.5" right="0.5" top="1.5" bottom="0.5" header="1" footer="0.3"/>
  <pageSetup orientation="landscape" r:id="rId1"/>
  <headerFooter alignWithMargins="0">
    <oddHeader>&amp;C&amp;"Helv,Bold"BUTTE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D6" sqref="D6"/>
    </sheetView>
  </sheetViews>
  <sheetFormatPr defaultRowHeight="13.8" x14ac:dyDescent="0.3"/>
  <cols>
    <col min="1" max="1" width="25.6640625" style="45" bestFit="1" customWidth="1"/>
    <col min="2" max="2" width="11.109375" style="46" customWidth="1"/>
    <col min="3" max="3" width="19.109375" style="46" bestFit="1" customWidth="1"/>
    <col min="4" max="4" width="15" style="46" customWidth="1"/>
  </cols>
  <sheetData>
    <row r="1" spans="1:4" x14ac:dyDescent="0.3">
      <c r="A1" s="119" t="s">
        <v>28</v>
      </c>
      <c r="B1" s="120"/>
      <c r="C1" s="120"/>
      <c r="D1" s="120"/>
    </row>
    <row r="2" spans="1:4" ht="14.4" thickBot="1" x14ac:dyDescent="0.35">
      <c r="A2" s="95" t="s">
        <v>48</v>
      </c>
      <c r="B2" s="95" t="s">
        <v>29</v>
      </c>
      <c r="C2" s="95" t="s">
        <v>30</v>
      </c>
      <c r="D2" s="95" t="s">
        <v>31</v>
      </c>
    </row>
    <row r="3" spans="1:4" ht="13.2" thickBot="1" x14ac:dyDescent="0.3">
      <c r="A3" s="121"/>
      <c r="B3" s="121"/>
      <c r="C3" s="121"/>
      <c r="D3" s="121"/>
    </row>
    <row r="4" spans="1:4" x14ac:dyDescent="0.3">
      <c r="A4" s="96" t="s">
        <v>53</v>
      </c>
      <c r="B4" s="97" t="s">
        <v>32</v>
      </c>
      <c r="C4" s="97" t="s">
        <v>71</v>
      </c>
      <c r="D4" s="98">
        <v>31</v>
      </c>
    </row>
    <row r="5" spans="1:4" x14ac:dyDescent="0.3">
      <c r="A5" s="84"/>
      <c r="B5" s="83" t="s">
        <v>32</v>
      </c>
      <c r="C5" s="83" t="s">
        <v>77</v>
      </c>
      <c r="D5" s="85">
        <v>90</v>
      </c>
    </row>
    <row r="6" spans="1:4" x14ac:dyDescent="0.3">
      <c r="A6" s="84"/>
      <c r="B6" s="83" t="s">
        <v>32</v>
      </c>
      <c r="C6" s="83" t="s">
        <v>72</v>
      </c>
      <c r="D6" s="85">
        <v>29</v>
      </c>
    </row>
    <row r="7" spans="1:4" x14ac:dyDescent="0.3">
      <c r="A7" s="84"/>
      <c r="B7" s="83"/>
      <c r="C7" s="83"/>
      <c r="D7" s="85"/>
    </row>
    <row r="8" spans="1:4" x14ac:dyDescent="0.3">
      <c r="A8" s="84" t="s">
        <v>54</v>
      </c>
      <c r="B8" s="83" t="s">
        <v>32</v>
      </c>
      <c r="C8" s="83" t="s">
        <v>73</v>
      </c>
      <c r="D8" s="85">
        <v>52</v>
      </c>
    </row>
    <row r="9" spans="1:4" x14ac:dyDescent="0.3">
      <c r="A9" s="84"/>
      <c r="B9" s="83"/>
      <c r="C9" s="83"/>
      <c r="D9" s="85"/>
    </row>
    <row r="10" spans="1:4" x14ac:dyDescent="0.3">
      <c r="A10" s="84" t="s">
        <v>55</v>
      </c>
      <c r="B10" s="83" t="s">
        <v>32</v>
      </c>
      <c r="C10" s="83" t="s">
        <v>74</v>
      </c>
      <c r="D10" s="85">
        <v>97</v>
      </c>
    </row>
    <row r="11" spans="1:4" x14ac:dyDescent="0.3">
      <c r="A11" s="84"/>
      <c r="B11" s="83" t="s">
        <v>32</v>
      </c>
      <c r="C11" s="83" t="s">
        <v>75</v>
      </c>
      <c r="D11" s="85">
        <v>49</v>
      </c>
    </row>
    <row r="12" spans="1:4" x14ac:dyDescent="0.3">
      <c r="A12" s="84"/>
      <c r="B12" s="83"/>
      <c r="C12" s="83"/>
      <c r="D12" s="85"/>
    </row>
    <row r="13" spans="1:4" x14ac:dyDescent="0.3">
      <c r="A13" s="84" t="s">
        <v>56</v>
      </c>
      <c r="B13" s="83" t="s">
        <v>32</v>
      </c>
      <c r="C13" s="83" t="s">
        <v>76</v>
      </c>
      <c r="D13" s="85">
        <v>88</v>
      </c>
    </row>
    <row r="14" spans="1:4" ht="12.6" x14ac:dyDescent="0.25">
      <c r="A14"/>
      <c r="B14"/>
      <c r="C14"/>
      <c r="D14"/>
    </row>
    <row r="15" spans="1:4" ht="12.6" x14ac:dyDescent="0.25">
      <c r="A15"/>
      <c r="B15"/>
      <c r="C15"/>
      <c r="D15"/>
    </row>
    <row r="16" spans="1:4" ht="12.6" x14ac:dyDescent="0.25">
      <c r="A16"/>
      <c r="B16"/>
      <c r="C16"/>
      <c r="D16"/>
    </row>
    <row r="17" spans="1:4" ht="12.6" x14ac:dyDescent="0.25">
      <c r="A17"/>
      <c r="B17"/>
      <c r="C17"/>
      <c r="D17"/>
    </row>
    <row r="18" spans="1:4" ht="12.6" x14ac:dyDescent="0.25">
      <c r="A18"/>
      <c r="B18"/>
      <c r="C18"/>
      <c r="D18"/>
    </row>
    <row r="19" spans="1:4" ht="12.6" x14ac:dyDescent="0.25">
      <c r="A19"/>
      <c r="B19"/>
      <c r="C19"/>
      <c r="D19"/>
    </row>
    <row r="20" spans="1:4" ht="12.6" x14ac:dyDescent="0.25">
      <c r="A20"/>
      <c r="B20"/>
      <c r="C20"/>
      <c r="D20"/>
    </row>
    <row r="21" spans="1:4" ht="12.6" x14ac:dyDescent="0.25">
      <c r="A21"/>
      <c r="B21"/>
      <c r="C21"/>
      <c r="D21"/>
    </row>
    <row r="22" spans="1:4" ht="12.6" x14ac:dyDescent="0.25">
      <c r="A22"/>
      <c r="B22"/>
      <c r="C22"/>
      <c r="D22"/>
    </row>
    <row r="23" spans="1:4" ht="12.6" x14ac:dyDescent="0.25">
      <c r="A23"/>
      <c r="B23"/>
      <c r="C23"/>
      <c r="D23"/>
    </row>
    <row r="24" spans="1:4" ht="12.6" x14ac:dyDescent="0.25">
      <c r="A24"/>
      <c r="B24"/>
      <c r="C24"/>
      <c r="D24"/>
    </row>
    <row r="25" spans="1:4" ht="12.6" x14ac:dyDescent="0.25">
      <c r="A25"/>
      <c r="B25"/>
      <c r="C25"/>
      <c r="D25"/>
    </row>
    <row r="26" spans="1:4" ht="12.6" x14ac:dyDescent="0.25">
      <c r="A26"/>
      <c r="B26"/>
      <c r="C26"/>
      <c r="D26"/>
    </row>
    <row r="27" spans="1:4" ht="12.6" x14ac:dyDescent="0.25">
      <c r="A27"/>
      <c r="B27"/>
      <c r="C27"/>
      <c r="D27"/>
    </row>
    <row r="28" spans="1:4" ht="12.6" x14ac:dyDescent="0.25">
      <c r="A28"/>
      <c r="B28"/>
      <c r="C28"/>
      <c r="D28"/>
    </row>
    <row r="29" spans="1:4" ht="12.6" x14ac:dyDescent="0.25">
      <c r="A29"/>
      <c r="B29"/>
      <c r="C29"/>
      <c r="D29"/>
    </row>
    <row r="30" spans="1:4" ht="12.6" x14ac:dyDescent="0.25">
      <c r="A30"/>
      <c r="B30"/>
      <c r="C30"/>
      <c r="D30"/>
    </row>
    <row r="31" spans="1:4" ht="12.6" x14ac:dyDescent="0.25">
      <c r="A31"/>
      <c r="B31"/>
      <c r="C31"/>
      <c r="D31"/>
    </row>
    <row r="32" spans="1:4" ht="12.6" x14ac:dyDescent="0.25">
      <c r="A32"/>
      <c r="B32"/>
      <c r="C32"/>
      <c r="D32"/>
    </row>
    <row r="33" spans="1:4" ht="12.6" x14ac:dyDescent="0.25">
      <c r="A33"/>
      <c r="B33"/>
      <c r="C33"/>
      <c r="D33"/>
    </row>
    <row r="34" spans="1:4" ht="12.6" x14ac:dyDescent="0.25">
      <c r="A34"/>
      <c r="B34"/>
      <c r="C34"/>
      <c r="D34"/>
    </row>
    <row r="35" spans="1:4" ht="12.6" x14ac:dyDescent="0.25">
      <c r="A35"/>
      <c r="B35"/>
      <c r="C35"/>
      <c r="D35"/>
    </row>
    <row r="36" spans="1:4" ht="12.6" x14ac:dyDescent="0.25">
      <c r="A36"/>
      <c r="B36"/>
      <c r="C36"/>
      <c r="D36"/>
    </row>
    <row r="37" spans="1:4" ht="12.6" x14ac:dyDescent="0.25">
      <c r="A37"/>
      <c r="B37"/>
      <c r="C37"/>
      <c r="D37"/>
    </row>
    <row r="38" spans="1:4" ht="12.6" x14ac:dyDescent="0.25">
      <c r="A38"/>
      <c r="B38"/>
      <c r="C38"/>
      <c r="D38"/>
    </row>
    <row r="39" spans="1:4" ht="12.6" x14ac:dyDescent="0.25">
      <c r="A39"/>
      <c r="B39"/>
      <c r="C39"/>
      <c r="D39"/>
    </row>
    <row r="40" spans="1:4" ht="12.6" x14ac:dyDescent="0.25">
      <c r="A40"/>
      <c r="B40"/>
      <c r="C40"/>
      <c r="D40"/>
    </row>
    <row r="41" spans="1:4" ht="12.6" x14ac:dyDescent="0.25">
      <c r="A41"/>
      <c r="B41"/>
      <c r="C41"/>
      <c r="D41"/>
    </row>
    <row r="42" spans="1:4" ht="12.6" x14ac:dyDescent="0.25">
      <c r="A42"/>
      <c r="B42"/>
      <c r="C42"/>
      <c r="D42"/>
    </row>
    <row r="43" spans="1:4" ht="12.6" x14ac:dyDescent="0.25">
      <c r="A43"/>
      <c r="B43"/>
      <c r="C43"/>
      <c r="D43"/>
    </row>
    <row r="44" spans="1:4" ht="12.6" x14ac:dyDescent="0.25">
      <c r="A44"/>
      <c r="B44"/>
      <c r="C44"/>
      <c r="D44"/>
    </row>
    <row r="45" spans="1:4" ht="12.6" x14ac:dyDescent="0.25">
      <c r="A45"/>
      <c r="B45"/>
      <c r="C45"/>
      <c r="D45"/>
    </row>
    <row r="46" spans="1:4" ht="12.6" x14ac:dyDescent="0.25">
      <c r="A46"/>
      <c r="B46"/>
      <c r="C46"/>
      <c r="D46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</sheetData>
  <sheetProtection selectLockedCells="1"/>
  <mergeCells count="2">
    <mergeCell ref="A1:D1"/>
    <mergeCell ref="A3:D3"/>
  </mergeCells>
  <printOptions horizontalCentered="1"/>
  <pageMargins left="0.5" right="0.5" top="1.5" bottom="0.5" header="1" footer="0.3"/>
  <pageSetup orientation="landscape" r:id="rId1"/>
  <headerFooter alignWithMargins="0">
    <oddHeader>&amp;C&amp;"Helv,Bold"BUTTE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 Sen - Sup Ct</vt:lpstr>
      <vt:lpstr>Sup Ct - Leg Dist</vt:lpstr>
      <vt:lpstr>Co Comm - Co Treas</vt:lpstr>
      <vt:lpstr>Precinct</vt:lpstr>
      <vt:lpstr>'Co Comm - Co Treas'!Print_Titles</vt:lpstr>
      <vt:lpstr>Precinct!Print_Titles</vt:lpstr>
      <vt:lpstr>'Sup Ct - Leg Dist'!Print_Titles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Billee Woodbridge</dc:creator>
  <cp:lastModifiedBy>Betsie</cp:lastModifiedBy>
  <cp:lastPrinted>2016-05-18T15:05:05Z</cp:lastPrinted>
  <dcterms:created xsi:type="dcterms:W3CDTF">1998-04-10T16:02:13Z</dcterms:created>
  <dcterms:modified xsi:type="dcterms:W3CDTF">2016-06-29T14:03:07Z</dcterms:modified>
</cp:coreProperties>
</file>