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84" yWindow="3996" windowWidth="12120" windowHeight="4512" tabRatio="773" activeTab="5"/>
  </bookViews>
  <sheets>
    <sheet name="US Sen - Sup Ct" sheetId="1" r:id="rId1"/>
    <sheet name="Sup Ct - Voting Stats" sheetId="27" r:id="rId2"/>
    <sheet name="Leg 32" sheetId="19" r:id="rId3"/>
    <sheet name="County" sheetId="24" r:id="rId4"/>
    <sheet name="Precinct" sheetId="28" r:id="rId5"/>
    <sheet name="SD No. 401 Levy" sheetId="29" r:id="rId6"/>
  </sheets>
  <definedNames>
    <definedName name="_xlnm.Print_Titles" localSheetId="3">County!$A:$A,County!$1:$6</definedName>
    <definedName name="_xlnm.Print_Titles" localSheetId="2">'Leg 32'!$1:$6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62913"/>
</workbook>
</file>

<file path=xl/calcChain.xml><?xml version="1.0" encoding="utf-8"?>
<calcChain xmlns="http://schemas.openxmlformats.org/spreadsheetml/2006/main">
  <c r="K15" i="24" l="1"/>
  <c r="L15" i="24"/>
  <c r="I7" i="27"/>
  <c r="K7" i="27" s="1"/>
  <c r="I8" i="27"/>
  <c r="K8" i="27"/>
  <c r="I9" i="27"/>
  <c r="K9" i="27" s="1"/>
  <c r="I10" i="27"/>
  <c r="K10" i="27"/>
  <c r="I11" i="27"/>
  <c r="K11" i="27" s="1"/>
  <c r="I12" i="27"/>
  <c r="K12" i="27" s="1"/>
  <c r="I13" i="27"/>
  <c r="K13" i="27" s="1"/>
  <c r="F15" i="27"/>
  <c r="G15" i="27"/>
  <c r="H15" i="27"/>
  <c r="J15" i="27"/>
  <c r="J15" i="1"/>
  <c r="I15" i="27" l="1"/>
  <c r="K15" i="27" s="1"/>
  <c r="J15" i="24"/>
  <c r="B15" i="29" l="1"/>
  <c r="G15" i="29"/>
  <c r="E15" i="29"/>
  <c r="D15" i="29"/>
  <c r="C15" i="29"/>
  <c r="F13" i="29"/>
  <c r="H13" i="29" s="1"/>
  <c r="F12" i="29"/>
  <c r="H12" i="29" s="1"/>
  <c r="F11" i="29"/>
  <c r="H11" i="29" s="1"/>
  <c r="F10" i="29"/>
  <c r="H10" i="29" s="1"/>
  <c r="F9" i="29"/>
  <c r="H9" i="29" s="1"/>
  <c r="F8" i="29"/>
  <c r="F7" i="29"/>
  <c r="H7" i="29" s="1"/>
  <c r="I15" i="24"/>
  <c r="F15" i="24"/>
  <c r="E15" i="24"/>
  <c r="D15" i="24"/>
  <c r="C15" i="24"/>
  <c r="F15" i="29" l="1"/>
  <c r="H15" i="29" s="1"/>
  <c r="H8" i="29"/>
  <c r="E15" i="19"/>
  <c r="D15" i="19"/>
  <c r="C15" i="19"/>
  <c r="B15" i="19"/>
  <c r="H15" i="24" l="1"/>
  <c r="B15" i="1"/>
  <c r="C15" i="1"/>
  <c r="D15" i="1"/>
  <c r="E15" i="1"/>
  <c r="F15" i="1"/>
  <c r="G15" i="1"/>
  <c r="H15" i="1"/>
  <c r="I15" i="1"/>
  <c r="B15" i="27" l="1"/>
  <c r="E15" i="27" l="1"/>
  <c r="D15" i="27"/>
  <c r="C15" i="27"/>
  <c r="G15" i="24" l="1"/>
  <c r="B15" i="24"/>
</calcChain>
</file>

<file path=xl/sharedStrings.xml><?xml version="1.0" encoding="utf-8"?>
<sst xmlns="http://schemas.openxmlformats.org/spreadsheetml/2006/main" count="148" uniqueCount="94">
  <si>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</si>
  <si>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</si>
  <si>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</si>
  <si>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</si>
  <si>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</si>
  <si>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</si>
  <si>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</si>
  <si>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</si>
  <si>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</si>
  <si>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</si>
  <si>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</si>
  <si>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</si>
  <si>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</si>
  <si>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</si>
  <si>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</si>
  <si>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</si>
  <si>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</si>
  <si>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</si>
  <si>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</si>
  <si>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</si>
  <si>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</si>
  <si>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</si>
  <si>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</si>
  <si>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</si>
  <si>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</si>
  <si>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</si>
  <si>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</si>
  <si>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</si>
  <si>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</si>
  <si>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</si>
  <si>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</si>
  <si>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</si>
  <si>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</si>
  <si>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</si>
  <si>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</si>
  <si>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</si>
  <si>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</si>
  <si>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</si>
  <si>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</si>
  <si>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</si>
  <si>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</si>
  <si>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</si>
  <si>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</si>
  <si>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</si>
  <si>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</si>
  <si>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</si>
  <si>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</si>
  <si>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</si>
  <si>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DISTRICT 2</t>
  </si>
  <si>
    <t>Anthony Tomkins</t>
  </si>
  <si>
    <t>Jennifer Martinez</t>
  </si>
  <si>
    <t>Lisa Marie</t>
  </si>
  <si>
    <t>Mike Simpson</t>
  </si>
  <si>
    <t>LEGISLATIVE DIST 32</t>
  </si>
  <si>
    <t>Bob Fitzgerald</t>
  </si>
  <si>
    <t>Mark R. Harris</t>
  </si>
  <si>
    <t>Marc Gibbs</t>
  </si>
  <si>
    <t>Tom Loertscher</t>
  </si>
  <si>
    <t>Bill Leake</t>
  </si>
  <si>
    <t>Harley Wilcox</t>
  </si>
  <si>
    <t>Stephen Dyer</t>
  </si>
  <si>
    <t>Kelly C Park</t>
  </si>
  <si>
    <t>Mark Ricks</t>
  </si>
  <si>
    <t>Lindsey Moss</t>
  </si>
  <si>
    <t>Tony Liford</t>
  </si>
  <si>
    <t>Kathy Spitzer</t>
  </si>
  <si>
    <t>Democrat</t>
  </si>
  <si>
    <t>Broward Beage Atwater</t>
  </si>
  <si>
    <t>Herbert J. Heimerl III</t>
  </si>
  <si>
    <t>Elizabeth Card</t>
  </si>
  <si>
    <t>Barbara Dery</t>
  </si>
  <si>
    <t>Scott Fitzgerald</t>
  </si>
  <si>
    <t>Marie T. Tyler</t>
  </si>
  <si>
    <t>Brent Robson</t>
  </si>
  <si>
    <t>Dave Udy</t>
  </si>
  <si>
    <t>Marian Ruzicka</t>
  </si>
  <si>
    <t>Billie Jean Siddoway</t>
  </si>
  <si>
    <t>In Favor Of</t>
  </si>
  <si>
    <t>Against</t>
  </si>
  <si>
    <t>TETON COUNTY</t>
  </si>
  <si>
    <t>ROAD &amp; BRIDGE LEVY</t>
  </si>
  <si>
    <t>REP W/I</t>
  </si>
  <si>
    <t>8 Absentee</t>
  </si>
  <si>
    <t>Democrat W/I</t>
  </si>
  <si>
    <t>PRECINCT 1</t>
  </si>
  <si>
    <t>PRECINCT 2</t>
  </si>
  <si>
    <t>PRECINCT 4</t>
  </si>
  <si>
    <t>PRECINCT 5</t>
  </si>
  <si>
    <t>PRECINCT 6</t>
  </si>
  <si>
    <t>PRECINCT 7</t>
  </si>
  <si>
    <t>SCHOOL DISTRICT NO 401</t>
  </si>
  <si>
    <t>SCHOOL PLANT</t>
  </si>
  <si>
    <t>FACILITIES RESERVE</t>
  </si>
  <si>
    <t>FUND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</si>
</sst>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 vertical="center" textRotation="9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6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0" fontId="2" fillId="0" borderId="22" xfId="0" applyNumberFormat="1" applyFon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2" fillId="0" borderId="29" xfId="0" applyNumberFormat="1" applyFont="1" applyBorder="1" applyAlignment="1" applyProtection="1">
      <alignment horizontal="center"/>
      <protection locked="0"/>
    </xf>
    <xf numFmtId="0" fontId="2" fillId="0" borderId="17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 vertical="center" textRotation="90"/>
    </xf>
    <xf numFmtId="3" fontId="2" fillId="2" borderId="8" xfId="0" applyNumberFormat="1" applyFont="1" applyFill="1" applyBorder="1" applyAlignment="1" applyProtection="1"/>
    <xf numFmtId="3" fontId="2" fillId="2" borderId="9" xfId="0" applyNumberFormat="1" applyFont="1" applyFill="1" applyBorder="1" applyAlignment="1" applyProtection="1"/>
    <xf numFmtId="3" fontId="2" fillId="2" borderId="47" xfId="0" applyNumberFormat="1" applyFont="1" applyFill="1" applyBorder="1" applyAlignment="1" applyProtection="1"/>
    <xf numFmtId="3" fontId="2" fillId="2" borderId="43" xfId="0" applyNumberFormat="1" applyFont="1" applyFill="1" applyBorder="1" applyAlignment="1" applyProtection="1"/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49" fontId="3" fillId="0" borderId="51" xfId="0" applyNumberFormat="1" applyFont="1" applyFill="1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29" xfId="0" applyNumberFormat="1" applyFont="1" applyBorder="1" applyAlignment="1" applyProtection="1">
      <alignment horizontal="left"/>
    </xf>
    <xf numFmtId="0" fontId="2" fillId="0" borderId="17" xfId="0" applyNumberFormat="1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9" xfId="0" applyNumberFormat="1" applyFont="1" applyFill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left"/>
    </xf>
    <xf numFmtId="0" fontId="2" fillId="0" borderId="28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Normal="100" zoomScaleSheetLayoutView="100" workbookViewId="0">
      <selection activeCell="J7" sqref="J7:J14"/>
    </sheetView>
  </sheetViews>
  <sheetFormatPr defaultColWidth="9.109375" defaultRowHeight="13.8" x14ac:dyDescent="0.3"/>
  <cols>
    <col min="1" max="1" width="8.5546875" style="21" bestFit="1" customWidth="1"/>
    <col min="2" max="5" width="8.5546875" style="21" customWidth="1"/>
    <col min="6" max="9" width="8.5546875" style="37" customWidth="1"/>
    <col min="10" max="10" width="14.5546875" style="15" bestFit="1" customWidth="1"/>
    <col min="11" max="16384" width="9.109375" style="15"/>
  </cols>
  <sheetData>
    <row r="1" spans="1:10" x14ac:dyDescent="0.3">
      <c r="A1" s="29"/>
      <c r="B1" s="41"/>
      <c r="C1" s="42"/>
      <c r="D1" s="42"/>
      <c r="E1" s="43"/>
      <c r="F1" s="129" t="s">
        <v>21</v>
      </c>
      <c r="G1" s="130"/>
      <c r="H1" s="130"/>
      <c r="I1" s="131"/>
      <c r="J1" s="101" t="s">
        <v>15</v>
      </c>
    </row>
    <row r="2" spans="1:10" s="31" customFormat="1" x14ac:dyDescent="0.3">
      <c r="A2" s="30"/>
      <c r="B2" s="126" t="s">
        <v>21</v>
      </c>
      <c r="C2" s="127"/>
      <c r="D2" s="127"/>
      <c r="E2" s="128"/>
      <c r="F2" s="126" t="s">
        <v>23</v>
      </c>
      <c r="G2" s="127"/>
      <c r="H2" s="127"/>
      <c r="I2" s="128"/>
      <c r="J2" s="100" t="s">
        <v>10</v>
      </c>
    </row>
    <row r="3" spans="1:10" s="31" customFormat="1" x14ac:dyDescent="0.3">
      <c r="A3" s="32"/>
      <c r="B3" s="123" t="s">
        <v>22</v>
      </c>
      <c r="C3" s="124"/>
      <c r="D3" s="124"/>
      <c r="E3" s="125"/>
      <c r="F3" s="123" t="s">
        <v>48</v>
      </c>
      <c r="G3" s="124"/>
      <c r="H3" s="124"/>
      <c r="I3" s="125"/>
      <c r="J3" s="9" t="s">
        <v>16</v>
      </c>
    </row>
    <row r="4" spans="1:10" ht="13.8" customHeight="1" x14ac:dyDescent="0.3">
      <c r="A4" s="33"/>
      <c r="B4" s="1" t="s">
        <v>33</v>
      </c>
      <c r="C4" s="1" t="s">
        <v>33</v>
      </c>
      <c r="D4" s="1" t="s">
        <v>1</v>
      </c>
      <c r="E4" s="1" t="s">
        <v>2</v>
      </c>
      <c r="F4" s="1" t="s">
        <v>33</v>
      </c>
      <c r="G4" s="1" t="s">
        <v>1</v>
      </c>
      <c r="H4" s="1" t="s">
        <v>2</v>
      </c>
      <c r="I4" s="1" t="s">
        <v>2</v>
      </c>
      <c r="J4" s="10" t="s">
        <v>39</v>
      </c>
    </row>
    <row r="5" spans="1:10" s="16" customFormat="1" ht="88.2" customHeight="1" thickBot="1" x14ac:dyDescent="0.3">
      <c r="A5" s="34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49</v>
      </c>
      <c r="G5" s="6" t="s">
        <v>50</v>
      </c>
      <c r="H5" s="6" t="s">
        <v>51</v>
      </c>
      <c r="I5" s="6" t="s">
        <v>52</v>
      </c>
      <c r="J5" s="5" t="s">
        <v>39</v>
      </c>
    </row>
    <row r="6" spans="1:10" s="20" customFormat="1" ht="14.4" thickBot="1" x14ac:dyDescent="0.35">
      <c r="A6" s="17"/>
      <c r="B6" s="40"/>
      <c r="C6" s="40"/>
      <c r="D6" s="40"/>
      <c r="E6" s="40"/>
      <c r="F6" s="18"/>
      <c r="G6" s="18"/>
      <c r="H6" s="18"/>
      <c r="I6" s="18"/>
      <c r="J6" s="19"/>
    </row>
    <row r="7" spans="1:10" s="20" customFormat="1" x14ac:dyDescent="0.3">
      <c r="A7" s="107">
        <v>1</v>
      </c>
      <c r="B7" s="68">
        <v>0</v>
      </c>
      <c r="C7" s="57">
        <v>0</v>
      </c>
      <c r="D7" s="57">
        <v>59</v>
      </c>
      <c r="E7" s="54">
        <v>222</v>
      </c>
      <c r="F7" s="23">
        <v>0</v>
      </c>
      <c r="G7" s="63">
        <v>60</v>
      </c>
      <c r="H7" s="77">
        <v>54</v>
      </c>
      <c r="I7" s="64">
        <v>182</v>
      </c>
      <c r="J7" s="23">
        <v>253</v>
      </c>
    </row>
    <row r="8" spans="1:10" s="20" customFormat="1" x14ac:dyDescent="0.3">
      <c r="A8" s="108">
        <v>2</v>
      </c>
      <c r="B8" s="67">
        <v>0</v>
      </c>
      <c r="C8" s="58">
        <v>0</v>
      </c>
      <c r="D8" s="58">
        <v>28</v>
      </c>
      <c r="E8" s="55">
        <v>113</v>
      </c>
      <c r="F8" s="26">
        <v>0</v>
      </c>
      <c r="G8" s="64">
        <v>28</v>
      </c>
      <c r="H8" s="78">
        <v>20</v>
      </c>
      <c r="I8" s="64">
        <v>100</v>
      </c>
      <c r="J8" s="26">
        <v>122</v>
      </c>
    </row>
    <row r="9" spans="1:10" s="20" customFormat="1" x14ac:dyDescent="0.3">
      <c r="A9" s="108">
        <v>3</v>
      </c>
      <c r="B9" s="67">
        <v>0</v>
      </c>
      <c r="C9" s="58">
        <v>0</v>
      </c>
      <c r="D9" s="58">
        <v>32</v>
      </c>
      <c r="E9" s="55">
        <v>54</v>
      </c>
      <c r="F9" s="26">
        <v>0</v>
      </c>
      <c r="G9" s="64">
        <v>32</v>
      </c>
      <c r="H9" s="78">
        <v>15</v>
      </c>
      <c r="I9" s="64">
        <v>38</v>
      </c>
      <c r="J9" s="26">
        <v>70</v>
      </c>
    </row>
    <row r="10" spans="1:10" s="20" customFormat="1" x14ac:dyDescent="0.3">
      <c r="A10" s="108">
        <v>4</v>
      </c>
      <c r="B10" s="67">
        <v>0</v>
      </c>
      <c r="C10" s="58">
        <v>0</v>
      </c>
      <c r="D10" s="58">
        <v>45</v>
      </c>
      <c r="E10" s="55">
        <v>107</v>
      </c>
      <c r="F10" s="26">
        <v>0</v>
      </c>
      <c r="G10" s="64">
        <v>46</v>
      </c>
      <c r="H10" s="78">
        <v>31</v>
      </c>
      <c r="I10" s="64">
        <v>76</v>
      </c>
      <c r="J10" s="26">
        <v>139</v>
      </c>
    </row>
    <row r="11" spans="1:10" s="20" customFormat="1" x14ac:dyDescent="0.3">
      <c r="A11" s="108">
        <v>5</v>
      </c>
      <c r="B11" s="67">
        <v>0</v>
      </c>
      <c r="C11" s="58">
        <v>0</v>
      </c>
      <c r="D11" s="58">
        <v>28</v>
      </c>
      <c r="E11" s="55">
        <v>89</v>
      </c>
      <c r="F11" s="26">
        <v>0</v>
      </c>
      <c r="G11" s="64">
        <v>28</v>
      </c>
      <c r="H11" s="78">
        <v>16</v>
      </c>
      <c r="I11" s="64">
        <v>75</v>
      </c>
      <c r="J11" s="26">
        <v>92</v>
      </c>
    </row>
    <row r="12" spans="1:10" s="20" customFormat="1" x14ac:dyDescent="0.3">
      <c r="A12" s="108">
        <v>6</v>
      </c>
      <c r="B12" s="67">
        <v>0</v>
      </c>
      <c r="C12" s="58">
        <v>0</v>
      </c>
      <c r="D12" s="58">
        <v>43</v>
      </c>
      <c r="E12" s="55">
        <v>127</v>
      </c>
      <c r="F12" s="26">
        <v>0</v>
      </c>
      <c r="G12" s="64">
        <v>43</v>
      </c>
      <c r="H12" s="78">
        <v>19</v>
      </c>
      <c r="I12" s="64">
        <v>109</v>
      </c>
      <c r="J12" s="26">
        <v>151</v>
      </c>
    </row>
    <row r="13" spans="1:10" s="20" customFormat="1" x14ac:dyDescent="0.3">
      <c r="A13" s="108">
        <v>7</v>
      </c>
      <c r="B13" s="66">
        <v>0</v>
      </c>
      <c r="C13" s="61">
        <v>0</v>
      </c>
      <c r="D13" s="61">
        <v>39</v>
      </c>
      <c r="E13" s="62">
        <v>175</v>
      </c>
      <c r="F13" s="84">
        <v>0</v>
      </c>
      <c r="G13" s="83">
        <v>41</v>
      </c>
      <c r="H13" s="79">
        <v>36</v>
      </c>
      <c r="I13" s="74">
        <v>140</v>
      </c>
      <c r="J13" s="26">
        <v>196</v>
      </c>
    </row>
    <row r="14" spans="1:10" s="20" customFormat="1" x14ac:dyDescent="0.3">
      <c r="A14" s="109" t="s">
        <v>82</v>
      </c>
      <c r="B14" s="72">
        <v>0</v>
      </c>
      <c r="C14" s="62">
        <v>0</v>
      </c>
      <c r="D14" s="73">
        <v>82</v>
      </c>
      <c r="E14" s="70">
        <v>146</v>
      </c>
      <c r="F14" s="44">
        <v>0</v>
      </c>
      <c r="G14" s="65">
        <v>84</v>
      </c>
      <c r="H14" s="80">
        <v>49</v>
      </c>
      <c r="I14" s="71">
        <v>121</v>
      </c>
      <c r="J14" s="26">
        <v>209</v>
      </c>
    </row>
    <row r="15" spans="1:10" s="20" customFormat="1" x14ac:dyDescent="0.3">
      <c r="A15" s="8" t="s">
        <v>25</v>
      </c>
      <c r="B15" s="81">
        <f t="shared" ref="B15:I15" si="0">SUM(B7:B14)</f>
        <v>0</v>
      </c>
      <c r="C15" s="81">
        <f t="shared" si="0"/>
        <v>0</v>
      </c>
      <c r="D15" s="81">
        <f t="shared" si="0"/>
        <v>356</v>
      </c>
      <c r="E15" s="81">
        <f t="shared" si="0"/>
        <v>1033</v>
      </c>
      <c r="F15" s="81">
        <f t="shared" si="0"/>
        <v>0</v>
      </c>
      <c r="G15" s="81">
        <f t="shared" si="0"/>
        <v>362</v>
      </c>
      <c r="H15" s="81">
        <f t="shared" si="0"/>
        <v>240</v>
      </c>
      <c r="I15" s="81">
        <f t="shared" si="0"/>
        <v>841</v>
      </c>
      <c r="J15" s="22">
        <f>SUM(J7:J14)</f>
        <v>1232</v>
      </c>
    </row>
    <row r="16" spans="1:10" s="20" customFormat="1" x14ac:dyDescent="0.3">
      <c r="A16" s="15"/>
      <c r="B16" s="21"/>
      <c r="C16" s="21"/>
      <c r="D16" s="21"/>
      <c r="E16" s="21"/>
      <c r="F16" s="37"/>
      <c r="G16" s="37"/>
      <c r="H16" s="37"/>
      <c r="I16" s="37"/>
      <c r="J16" s="15"/>
    </row>
    <row r="17" spans="1:10" s="20" customFormat="1" x14ac:dyDescent="0.3">
      <c r="A17" s="21"/>
      <c r="B17" s="21"/>
      <c r="C17" s="21"/>
      <c r="D17" s="21"/>
      <c r="E17" s="21"/>
      <c r="F17" s="37"/>
      <c r="G17" s="37"/>
      <c r="H17" s="37"/>
      <c r="I17" s="37"/>
      <c r="J17" s="15"/>
    </row>
    <row r="18" spans="1:10" s="20" customFormat="1" x14ac:dyDescent="0.3">
      <c r="A18" s="21"/>
      <c r="B18" s="21"/>
      <c r="C18" s="21"/>
      <c r="D18" s="21"/>
      <c r="E18" s="21"/>
      <c r="F18" s="37"/>
      <c r="G18" s="37"/>
      <c r="H18" s="37"/>
      <c r="I18" s="37"/>
      <c r="J18" s="15"/>
    </row>
    <row r="19" spans="1:10" s="20" customFormat="1" x14ac:dyDescent="0.3">
      <c r="A19" s="21"/>
      <c r="B19" s="21"/>
      <c r="C19" s="21"/>
      <c r="D19" s="21"/>
      <c r="E19" s="21"/>
      <c r="F19" s="37"/>
      <c r="G19" s="37"/>
      <c r="H19" s="37"/>
      <c r="I19" s="37"/>
      <c r="J19" s="15"/>
    </row>
    <row r="20" spans="1:10" s="20" customFormat="1" x14ac:dyDescent="0.3">
      <c r="A20" s="21"/>
      <c r="B20" s="21"/>
      <c r="C20" s="21"/>
      <c r="D20" s="21"/>
      <c r="E20" s="21"/>
      <c r="F20" s="37"/>
      <c r="G20" s="37"/>
      <c r="H20" s="37"/>
      <c r="I20" s="37"/>
      <c r="J20" s="15"/>
    </row>
    <row r="21" spans="1:10" s="20" customFormat="1" x14ac:dyDescent="0.3">
      <c r="A21" s="21"/>
      <c r="B21" s="21"/>
      <c r="C21" s="21"/>
      <c r="D21" s="21"/>
      <c r="E21" s="21"/>
      <c r="F21" s="37"/>
      <c r="G21" s="37"/>
      <c r="H21" s="37"/>
      <c r="I21" s="37"/>
      <c r="J21" s="15"/>
    </row>
    <row r="22" spans="1:10" s="20" customFormat="1" x14ac:dyDescent="0.3">
      <c r="A22" s="21"/>
      <c r="B22" s="21"/>
      <c r="C22" s="21"/>
      <c r="D22" s="21"/>
      <c r="E22" s="21"/>
      <c r="F22" s="37"/>
      <c r="G22" s="37"/>
      <c r="H22" s="37"/>
      <c r="I22" s="37"/>
      <c r="J22" s="15"/>
    </row>
    <row r="23" spans="1:10" s="20" customFormat="1" x14ac:dyDescent="0.3">
      <c r="A23" s="21"/>
      <c r="B23" s="21"/>
      <c r="C23" s="21"/>
      <c r="D23" s="21"/>
      <c r="E23" s="21"/>
      <c r="F23" s="37"/>
      <c r="G23" s="37"/>
      <c r="H23" s="37"/>
      <c r="I23" s="37"/>
      <c r="J23" s="15"/>
    </row>
    <row r="24" spans="1:10" s="20" customFormat="1" x14ac:dyDescent="0.3">
      <c r="A24" s="21"/>
      <c r="B24" s="21"/>
      <c r="C24" s="21"/>
      <c r="D24" s="21"/>
      <c r="E24" s="21"/>
      <c r="F24" s="37"/>
      <c r="G24" s="37"/>
      <c r="H24" s="37"/>
      <c r="I24" s="37"/>
      <c r="J24" s="15"/>
    </row>
    <row r="25" spans="1:10" s="20" customFormat="1" x14ac:dyDescent="0.3">
      <c r="A25" s="21"/>
      <c r="B25" s="21"/>
      <c r="C25" s="21"/>
      <c r="D25" s="21"/>
      <c r="E25" s="21"/>
      <c r="F25" s="37"/>
      <c r="G25" s="37"/>
      <c r="H25" s="37"/>
      <c r="I25" s="37"/>
      <c r="J25" s="15"/>
    </row>
    <row r="26" spans="1:10" s="20" customFormat="1" x14ac:dyDescent="0.3">
      <c r="A26" s="21"/>
      <c r="B26" s="21"/>
      <c r="C26" s="21"/>
      <c r="D26" s="21"/>
      <c r="E26" s="21"/>
      <c r="F26" s="37"/>
      <c r="G26" s="37"/>
      <c r="H26" s="37"/>
      <c r="I26" s="37"/>
      <c r="J26" s="15"/>
    </row>
    <row r="27" spans="1:10" s="20" customFormat="1" x14ac:dyDescent="0.3">
      <c r="A27" s="21"/>
      <c r="B27" s="21"/>
      <c r="C27" s="21"/>
      <c r="D27" s="21"/>
      <c r="E27" s="21"/>
      <c r="F27" s="37"/>
      <c r="G27" s="37"/>
      <c r="H27" s="37"/>
      <c r="I27" s="37"/>
      <c r="J27" s="15"/>
    </row>
    <row r="28" spans="1:10" s="20" customFormat="1" x14ac:dyDescent="0.3">
      <c r="A28" s="21"/>
      <c r="B28" s="21"/>
      <c r="C28" s="21"/>
      <c r="D28" s="21"/>
      <c r="E28" s="21"/>
      <c r="F28" s="37"/>
      <c r="G28" s="37"/>
      <c r="H28" s="37"/>
      <c r="I28" s="37"/>
      <c r="J28" s="15"/>
    </row>
    <row r="29" spans="1:10" s="20" customFormat="1" x14ac:dyDescent="0.3">
      <c r="A29" s="21"/>
      <c r="B29" s="21"/>
      <c r="C29" s="21"/>
      <c r="D29" s="21"/>
      <c r="E29" s="21"/>
      <c r="F29" s="37"/>
      <c r="G29" s="37"/>
      <c r="H29" s="37"/>
      <c r="I29" s="37"/>
      <c r="J29" s="15"/>
    </row>
    <row r="30" spans="1:10" s="20" customFormat="1" x14ac:dyDescent="0.3">
      <c r="A30" s="21"/>
      <c r="B30" s="21"/>
      <c r="C30" s="21"/>
      <c r="D30" s="21"/>
      <c r="E30" s="21"/>
      <c r="F30" s="37"/>
      <c r="G30" s="37"/>
      <c r="H30" s="37"/>
      <c r="I30" s="37"/>
      <c r="J30" s="15"/>
    </row>
    <row r="31" spans="1:10" s="20" customFormat="1" x14ac:dyDescent="0.3">
      <c r="A31" s="21"/>
      <c r="B31" s="21"/>
      <c r="C31" s="21"/>
      <c r="D31" s="21"/>
      <c r="E31" s="21"/>
      <c r="F31" s="37"/>
      <c r="G31" s="37"/>
      <c r="H31" s="37"/>
      <c r="I31" s="37"/>
      <c r="J31" s="15"/>
    </row>
    <row r="32" spans="1:10" s="20" customFormat="1" x14ac:dyDescent="0.3">
      <c r="A32" s="21"/>
      <c r="B32" s="21"/>
      <c r="C32" s="21"/>
      <c r="D32" s="21"/>
      <c r="E32" s="21"/>
      <c r="F32" s="37"/>
      <c r="G32" s="37"/>
      <c r="H32" s="37"/>
      <c r="I32" s="37"/>
      <c r="J32" s="15"/>
    </row>
    <row r="33" spans="1:10" s="20" customFormat="1" x14ac:dyDescent="0.3">
      <c r="A33" s="21"/>
      <c r="B33" s="21"/>
      <c r="C33" s="21"/>
      <c r="D33" s="21"/>
      <c r="E33" s="21"/>
      <c r="F33" s="37"/>
      <c r="G33" s="37"/>
      <c r="H33" s="37"/>
      <c r="I33" s="37"/>
      <c r="J33" s="15"/>
    </row>
    <row r="34" spans="1:10" s="20" customFormat="1" x14ac:dyDescent="0.3">
      <c r="A34" s="21"/>
      <c r="B34" s="21"/>
      <c r="C34" s="21"/>
      <c r="D34" s="21"/>
      <c r="E34" s="21"/>
      <c r="F34" s="37"/>
      <c r="G34" s="37"/>
      <c r="H34" s="37"/>
      <c r="I34" s="37"/>
      <c r="J34" s="15"/>
    </row>
    <row r="35" spans="1:10" s="20" customFormat="1" x14ac:dyDescent="0.3">
      <c r="A35" s="21"/>
      <c r="B35" s="21"/>
      <c r="C35" s="21"/>
      <c r="D35" s="21"/>
      <c r="E35" s="21"/>
      <c r="F35" s="37"/>
      <c r="G35" s="37"/>
      <c r="H35" s="37"/>
      <c r="I35" s="37"/>
      <c r="J35" s="15"/>
    </row>
    <row r="36" spans="1:10" s="20" customFormat="1" x14ac:dyDescent="0.3">
      <c r="A36" s="21"/>
      <c r="B36" s="21"/>
      <c r="C36" s="21"/>
      <c r="D36" s="21"/>
      <c r="E36" s="21"/>
      <c r="F36" s="37"/>
      <c r="G36" s="37"/>
      <c r="H36" s="37"/>
      <c r="I36" s="37"/>
      <c r="J36" s="15"/>
    </row>
    <row r="37" spans="1:10" s="20" customFormat="1" x14ac:dyDescent="0.3">
      <c r="A37" s="21"/>
      <c r="B37" s="21"/>
      <c r="C37" s="21"/>
      <c r="D37" s="21"/>
      <c r="E37" s="21"/>
      <c r="F37" s="37"/>
      <c r="G37" s="37"/>
      <c r="H37" s="37"/>
      <c r="I37" s="37"/>
      <c r="J37" s="15"/>
    </row>
    <row r="38" spans="1:10" s="20" customFormat="1" x14ac:dyDescent="0.3">
      <c r="A38" s="21"/>
      <c r="B38" s="21"/>
      <c r="C38" s="21"/>
      <c r="D38" s="21"/>
      <c r="E38" s="21"/>
      <c r="F38" s="37"/>
      <c r="G38" s="37"/>
      <c r="H38" s="37"/>
      <c r="I38" s="37"/>
      <c r="J38" s="15"/>
    </row>
    <row r="39" spans="1:10" s="20" customFormat="1" x14ac:dyDescent="0.3">
      <c r="A39" s="21"/>
      <c r="B39" s="21"/>
      <c r="C39" s="21"/>
      <c r="D39" s="21"/>
      <c r="E39" s="21"/>
      <c r="F39" s="37"/>
      <c r="G39" s="37"/>
      <c r="H39" s="37"/>
      <c r="I39" s="37"/>
      <c r="J39" s="15"/>
    </row>
    <row r="40" spans="1:10" s="20" customFormat="1" x14ac:dyDescent="0.3">
      <c r="A40" s="21"/>
      <c r="B40" s="21"/>
      <c r="C40" s="21"/>
      <c r="D40" s="21"/>
      <c r="E40" s="21"/>
      <c r="F40" s="37"/>
      <c r="G40" s="37"/>
      <c r="H40" s="37"/>
      <c r="I40" s="37"/>
      <c r="J40" s="15"/>
    </row>
    <row r="41" spans="1:10" s="20" customFormat="1" x14ac:dyDescent="0.3">
      <c r="A41" s="21"/>
      <c r="B41" s="21"/>
      <c r="C41" s="21"/>
      <c r="D41" s="21"/>
      <c r="E41" s="21"/>
      <c r="F41" s="37"/>
      <c r="G41" s="37"/>
      <c r="H41" s="37"/>
      <c r="I41" s="37"/>
      <c r="J41" s="15"/>
    </row>
    <row r="42" spans="1:10" s="20" customFormat="1" x14ac:dyDescent="0.3">
      <c r="A42" s="21"/>
      <c r="B42" s="21"/>
      <c r="C42" s="21"/>
      <c r="D42" s="21"/>
      <c r="E42" s="21"/>
      <c r="F42" s="37"/>
      <c r="G42" s="37"/>
      <c r="H42" s="37"/>
      <c r="I42" s="37"/>
      <c r="J42" s="15"/>
    </row>
    <row r="43" spans="1:10" s="20" customFormat="1" x14ac:dyDescent="0.3">
      <c r="A43" s="21"/>
      <c r="B43" s="21"/>
      <c r="C43" s="21"/>
      <c r="D43" s="21"/>
      <c r="E43" s="21"/>
      <c r="F43" s="37"/>
      <c r="G43" s="37"/>
      <c r="H43" s="37"/>
      <c r="I43" s="37"/>
      <c r="J43" s="15"/>
    </row>
    <row r="44" spans="1:10" s="20" customFormat="1" x14ac:dyDescent="0.3">
      <c r="A44" s="21"/>
      <c r="B44" s="21"/>
      <c r="C44" s="21"/>
      <c r="D44" s="21"/>
      <c r="E44" s="21"/>
      <c r="F44" s="37"/>
      <c r="G44" s="37"/>
      <c r="H44" s="37"/>
      <c r="I44" s="37"/>
      <c r="J44" s="15"/>
    </row>
    <row r="45" spans="1:10" s="20" customFormat="1" x14ac:dyDescent="0.3">
      <c r="A45" s="21"/>
      <c r="B45" s="21"/>
      <c r="C45" s="21"/>
      <c r="D45" s="21"/>
      <c r="E45" s="21"/>
      <c r="F45" s="37"/>
      <c r="G45" s="37"/>
      <c r="H45" s="37"/>
      <c r="I45" s="37"/>
      <c r="J45" s="15"/>
    </row>
    <row r="46" spans="1:10" s="20" customFormat="1" x14ac:dyDescent="0.3">
      <c r="A46" s="21"/>
      <c r="B46" s="21"/>
      <c r="C46" s="21"/>
      <c r="D46" s="21"/>
      <c r="E46" s="21"/>
      <c r="F46" s="37"/>
      <c r="G46" s="37"/>
      <c r="H46" s="37"/>
      <c r="I46" s="37"/>
      <c r="J46" s="15"/>
    </row>
    <row r="47" spans="1:10" s="20" customFormat="1" x14ac:dyDescent="0.3">
      <c r="A47" s="21"/>
      <c r="B47" s="21"/>
      <c r="C47" s="21"/>
      <c r="D47" s="21"/>
      <c r="E47" s="21"/>
      <c r="F47" s="37"/>
      <c r="G47" s="37"/>
      <c r="H47" s="37"/>
      <c r="I47" s="37"/>
      <c r="J47" s="15"/>
    </row>
    <row r="48" spans="1:10" s="20" customFormat="1" x14ac:dyDescent="0.3">
      <c r="A48" s="21"/>
      <c r="B48" s="21"/>
      <c r="C48" s="21"/>
      <c r="D48" s="21"/>
      <c r="E48" s="21"/>
      <c r="F48" s="37"/>
      <c r="G48" s="37"/>
      <c r="H48" s="37"/>
      <c r="I48" s="37"/>
      <c r="J48" s="15"/>
    </row>
    <row r="49" spans="1:10" s="20" customFormat="1" x14ac:dyDescent="0.3">
      <c r="A49" s="21"/>
      <c r="B49" s="21"/>
      <c r="C49" s="21"/>
      <c r="D49" s="21"/>
      <c r="E49" s="21"/>
      <c r="F49" s="37"/>
      <c r="G49" s="37"/>
      <c r="H49" s="37"/>
      <c r="I49" s="37"/>
      <c r="J49" s="15"/>
    </row>
    <row r="50" spans="1:10" s="20" customFormat="1" x14ac:dyDescent="0.3">
      <c r="A50" s="21"/>
      <c r="B50" s="21"/>
      <c r="C50" s="21"/>
      <c r="D50" s="21"/>
      <c r="E50" s="21"/>
      <c r="F50" s="37"/>
      <c r="G50" s="37"/>
      <c r="H50" s="37"/>
      <c r="I50" s="37"/>
      <c r="J50" s="15"/>
    </row>
    <row r="51" spans="1:10" s="20" customFormat="1" x14ac:dyDescent="0.3">
      <c r="A51" s="21"/>
      <c r="B51" s="21"/>
      <c r="C51" s="21"/>
      <c r="D51" s="21"/>
      <c r="E51" s="21"/>
      <c r="F51" s="37"/>
      <c r="G51" s="37"/>
      <c r="H51" s="37"/>
      <c r="I51" s="37"/>
      <c r="J51" s="15"/>
    </row>
    <row r="52" spans="1:10" s="20" customFormat="1" x14ac:dyDescent="0.3">
      <c r="A52" s="21"/>
      <c r="B52" s="21"/>
      <c r="C52" s="21"/>
      <c r="D52" s="21"/>
      <c r="E52" s="21"/>
      <c r="F52" s="37"/>
      <c r="G52" s="37"/>
      <c r="H52" s="37"/>
      <c r="I52" s="37"/>
      <c r="J52" s="15"/>
    </row>
    <row r="53" spans="1:10" s="20" customFormat="1" x14ac:dyDescent="0.3">
      <c r="A53" s="21"/>
      <c r="B53" s="21"/>
      <c r="C53" s="21"/>
      <c r="D53" s="21"/>
      <c r="E53" s="21"/>
      <c r="F53" s="37"/>
      <c r="G53" s="37"/>
      <c r="H53" s="37"/>
      <c r="I53" s="37"/>
      <c r="J53" s="15"/>
    </row>
    <row r="54" spans="1:10" s="20" customFormat="1" x14ac:dyDescent="0.3">
      <c r="A54" s="21"/>
      <c r="B54" s="21"/>
      <c r="C54" s="21"/>
      <c r="D54" s="21"/>
      <c r="E54" s="21"/>
      <c r="F54" s="37"/>
      <c r="G54" s="37"/>
      <c r="H54" s="37"/>
      <c r="I54" s="37"/>
      <c r="J54" s="15"/>
    </row>
    <row r="55" spans="1:10" s="20" customFormat="1" x14ac:dyDescent="0.3">
      <c r="A55" s="21"/>
      <c r="B55" s="21"/>
      <c r="C55" s="21"/>
      <c r="D55" s="21"/>
      <c r="E55" s="21"/>
      <c r="F55" s="37"/>
      <c r="G55" s="37"/>
      <c r="H55" s="37"/>
      <c r="I55" s="37"/>
      <c r="J55" s="15"/>
    </row>
    <row r="56" spans="1:10" s="20" customFormat="1" x14ac:dyDescent="0.3">
      <c r="A56" s="21"/>
      <c r="B56" s="21"/>
      <c r="C56" s="21"/>
      <c r="D56" s="21"/>
      <c r="E56" s="21"/>
      <c r="F56" s="37"/>
      <c r="G56" s="37"/>
      <c r="H56" s="37"/>
      <c r="I56" s="37"/>
      <c r="J56" s="15"/>
    </row>
    <row r="57" spans="1:10" s="20" customFormat="1" x14ac:dyDescent="0.3">
      <c r="A57" s="21"/>
      <c r="B57" s="21"/>
      <c r="C57" s="21"/>
      <c r="D57" s="21"/>
      <c r="E57" s="21"/>
      <c r="F57" s="37"/>
      <c r="G57" s="37"/>
      <c r="H57" s="37"/>
      <c r="I57" s="37"/>
      <c r="J57" s="15"/>
    </row>
    <row r="58" spans="1:10" s="20" customFormat="1" x14ac:dyDescent="0.3">
      <c r="A58" s="21"/>
      <c r="B58" s="21"/>
      <c r="C58" s="21"/>
      <c r="D58" s="21"/>
      <c r="E58" s="21"/>
      <c r="F58" s="37"/>
      <c r="G58" s="37"/>
      <c r="H58" s="37"/>
      <c r="I58" s="37"/>
      <c r="J58" s="15"/>
    </row>
    <row r="59" spans="1:10" s="20" customFormat="1" x14ac:dyDescent="0.3">
      <c r="A59" s="21"/>
      <c r="B59" s="21"/>
      <c r="C59" s="21"/>
      <c r="D59" s="21"/>
      <c r="E59" s="21"/>
      <c r="F59" s="37"/>
      <c r="G59" s="37"/>
      <c r="H59" s="37"/>
      <c r="I59" s="37"/>
      <c r="J59" s="15"/>
    </row>
    <row r="60" spans="1:10" s="20" customFormat="1" x14ac:dyDescent="0.3">
      <c r="A60" s="21"/>
      <c r="B60" s="21"/>
      <c r="C60" s="21"/>
      <c r="D60" s="21"/>
      <c r="E60" s="21"/>
      <c r="F60" s="37"/>
      <c r="G60" s="37"/>
      <c r="H60" s="37"/>
      <c r="I60" s="37"/>
      <c r="J60" s="15"/>
    </row>
    <row r="61" spans="1:10" s="20" customFormat="1" x14ac:dyDescent="0.3">
      <c r="A61" s="21"/>
      <c r="B61" s="21"/>
      <c r="C61" s="21"/>
      <c r="D61" s="21"/>
      <c r="E61" s="21"/>
      <c r="F61" s="37"/>
      <c r="G61" s="37"/>
      <c r="H61" s="37"/>
      <c r="I61" s="37"/>
      <c r="J61" s="15"/>
    </row>
    <row r="62" spans="1:10" s="20" customFormat="1" x14ac:dyDescent="0.3">
      <c r="A62" s="21"/>
      <c r="B62" s="21"/>
      <c r="C62" s="21"/>
      <c r="D62" s="21"/>
      <c r="E62" s="21"/>
      <c r="F62" s="37"/>
      <c r="G62" s="37"/>
      <c r="H62" s="37"/>
      <c r="I62" s="37"/>
      <c r="J62" s="15"/>
    </row>
    <row r="63" spans="1:10" s="20" customFormat="1" x14ac:dyDescent="0.3">
      <c r="A63" s="21"/>
      <c r="B63" s="21"/>
      <c r="C63" s="21"/>
      <c r="D63" s="21"/>
      <c r="E63" s="21"/>
      <c r="F63" s="37"/>
      <c r="G63" s="37"/>
      <c r="H63" s="37"/>
      <c r="I63" s="37"/>
      <c r="J63" s="15"/>
    </row>
    <row r="64" spans="1:10" s="20" customFormat="1" x14ac:dyDescent="0.3">
      <c r="A64" s="21"/>
      <c r="B64" s="21"/>
      <c r="C64" s="21"/>
      <c r="D64" s="21"/>
      <c r="E64" s="21"/>
      <c r="F64" s="37"/>
      <c r="G64" s="37"/>
      <c r="H64" s="37"/>
      <c r="I64" s="37"/>
      <c r="J64" s="15"/>
    </row>
    <row r="65" spans="1:10" s="20" customFormat="1" x14ac:dyDescent="0.3">
      <c r="A65" s="21"/>
      <c r="B65" s="21"/>
      <c r="C65" s="21"/>
      <c r="D65" s="21"/>
      <c r="E65" s="21"/>
      <c r="F65" s="37"/>
      <c r="G65" s="37"/>
      <c r="H65" s="37"/>
      <c r="I65" s="37"/>
      <c r="J65" s="15"/>
    </row>
    <row r="66" spans="1:10" s="20" customFormat="1" x14ac:dyDescent="0.3">
      <c r="A66" s="21"/>
      <c r="B66" s="21"/>
      <c r="C66" s="21"/>
      <c r="D66" s="21"/>
      <c r="E66" s="21"/>
      <c r="F66" s="37"/>
      <c r="G66" s="37"/>
      <c r="H66" s="37"/>
      <c r="I66" s="37"/>
      <c r="J66" s="15"/>
    </row>
    <row r="67" spans="1:10" s="20" customFormat="1" x14ac:dyDescent="0.3">
      <c r="A67" s="21"/>
      <c r="B67" s="21"/>
      <c r="C67" s="21"/>
      <c r="D67" s="21"/>
      <c r="E67" s="21"/>
      <c r="F67" s="37"/>
      <c r="G67" s="37"/>
      <c r="H67" s="37"/>
      <c r="I67" s="37"/>
      <c r="J67" s="15"/>
    </row>
    <row r="68" spans="1:10" s="20" customFormat="1" x14ac:dyDescent="0.3">
      <c r="A68" s="21"/>
      <c r="B68" s="21"/>
      <c r="C68" s="21"/>
      <c r="D68" s="21"/>
      <c r="E68" s="21"/>
      <c r="F68" s="37"/>
      <c r="G68" s="37"/>
      <c r="H68" s="37"/>
      <c r="I68" s="37"/>
      <c r="J68" s="15"/>
    </row>
    <row r="69" spans="1:10" s="20" customFormat="1" x14ac:dyDescent="0.3">
      <c r="A69" s="21"/>
      <c r="B69" s="21"/>
      <c r="C69" s="21"/>
      <c r="D69" s="21"/>
      <c r="E69" s="21"/>
      <c r="F69" s="37"/>
      <c r="G69" s="37"/>
      <c r="H69" s="37"/>
      <c r="I69" s="37"/>
      <c r="J69" s="15"/>
    </row>
    <row r="70" spans="1:10" s="20" customFormat="1" x14ac:dyDescent="0.3">
      <c r="A70" s="21"/>
      <c r="B70" s="21"/>
      <c r="C70" s="21"/>
      <c r="D70" s="21"/>
      <c r="E70" s="21"/>
      <c r="F70" s="37"/>
      <c r="G70" s="37"/>
      <c r="H70" s="37"/>
      <c r="I70" s="37"/>
      <c r="J70" s="15"/>
    </row>
    <row r="71" spans="1:10" s="20" customFormat="1" x14ac:dyDescent="0.3">
      <c r="A71" s="21"/>
      <c r="B71" s="21"/>
      <c r="C71" s="21"/>
      <c r="D71" s="21"/>
      <c r="E71" s="21"/>
      <c r="F71" s="37"/>
      <c r="G71" s="37"/>
      <c r="H71" s="37"/>
      <c r="I71" s="37"/>
      <c r="J71" s="15"/>
    </row>
    <row r="72" spans="1:10" s="20" customFormat="1" x14ac:dyDescent="0.3">
      <c r="A72" s="21"/>
      <c r="B72" s="21"/>
      <c r="C72" s="21"/>
      <c r="D72" s="21"/>
      <c r="E72" s="21"/>
      <c r="F72" s="37"/>
      <c r="G72" s="37"/>
      <c r="H72" s="37"/>
      <c r="I72" s="37"/>
      <c r="J72" s="15"/>
    </row>
    <row r="73" spans="1:10" s="20" customFormat="1" x14ac:dyDescent="0.3">
      <c r="A73" s="21"/>
      <c r="B73" s="21"/>
      <c r="C73" s="21"/>
      <c r="D73" s="21"/>
      <c r="E73" s="21"/>
      <c r="F73" s="37"/>
      <c r="G73" s="37"/>
      <c r="H73" s="37"/>
      <c r="I73" s="37"/>
      <c r="J73" s="15"/>
    </row>
    <row r="74" spans="1:10" s="20" customFormat="1" x14ac:dyDescent="0.3">
      <c r="A74" s="21"/>
      <c r="B74" s="21"/>
      <c r="C74" s="21"/>
      <c r="D74" s="21"/>
      <c r="E74" s="21"/>
      <c r="F74" s="37"/>
      <c r="G74" s="37"/>
      <c r="H74" s="37"/>
      <c r="I74" s="37"/>
      <c r="J74" s="15"/>
    </row>
    <row r="75" spans="1:10" s="20" customFormat="1" x14ac:dyDescent="0.3">
      <c r="A75" s="21"/>
      <c r="B75" s="21"/>
      <c r="C75" s="21"/>
      <c r="D75" s="21"/>
      <c r="E75" s="21"/>
      <c r="F75" s="37"/>
      <c r="G75" s="37"/>
      <c r="H75" s="37"/>
      <c r="I75" s="37"/>
      <c r="J75" s="15"/>
    </row>
    <row r="76" spans="1:10" s="20" customFormat="1" x14ac:dyDescent="0.3">
      <c r="A76" s="21"/>
      <c r="B76" s="21"/>
      <c r="C76" s="21"/>
      <c r="D76" s="21"/>
      <c r="E76" s="21"/>
      <c r="F76" s="37"/>
      <c r="G76" s="37"/>
      <c r="H76" s="37"/>
      <c r="I76" s="37"/>
      <c r="J76" s="15"/>
    </row>
    <row r="77" spans="1:10" s="20" customFormat="1" x14ac:dyDescent="0.3">
      <c r="A77" s="21"/>
      <c r="B77" s="21"/>
      <c r="C77" s="21"/>
      <c r="D77" s="21"/>
      <c r="E77" s="21"/>
      <c r="F77" s="37"/>
      <c r="G77" s="37"/>
      <c r="H77" s="37"/>
      <c r="I77" s="37"/>
      <c r="J77" s="15"/>
    </row>
    <row r="78" spans="1:10" s="20" customFormat="1" x14ac:dyDescent="0.3">
      <c r="A78" s="21"/>
      <c r="B78" s="21"/>
      <c r="C78" s="21"/>
      <c r="D78" s="21"/>
      <c r="E78" s="21"/>
      <c r="F78" s="37"/>
      <c r="G78" s="37"/>
      <c r="H78" s="37"/>
      <c r="I78" s="37"/>
      <c r="J78" s="15"/>
    </row>
    <row r="79" spans="1:10" s="20" customFormat="1" x14ac:dyDescent="0.3">
      <c r="A79" s="21"/>
      <c r="B79" s="21"/>
      <c r="C79" s="21"/>
      <c r="D79" s="21"/>
      <c r="E79" s="21"/>
      <c r="F79" s="37"/>
      <c r="G79" s="37"/>
      <c r="H79" s="37"/>
      <c r="I79" s="37"/>
      <c r="J79" s="15"/>
    </row>
    <row r="80" spans="1:10" s="20" customFormat="1" x14ac:dyDescent="0.3">
      <c r="A80" s="21"/>
      <c r="B80" s="21"/>
      <c r="C80" s="21"/>
      <c r="D80" s="21"/>
      <c r="E80" s="21"/>
      <c r="F80" s="37"/>
      <c r="G80" s="37"/>
      <c r="H80" s="37"/>
      <c r="I80" s="37"/>
      <c r="J80" s="15"/>
    </row>
    <row r="81" spans="1:10" s="20" customFormat="1" x14ac:dyDescent="0.3">
      <c r="A81" s="21"/>
      <c r="B81" s="21"/>
      <c r="C81" s="21"/>
      <c r="D81" s="21"/>
      <c r="E81" s="21"/>
      <c r="F81" s="37"/>
      <c r="G81" s="37"/>
      <c r="H81" s="37"/>
      <c r="I81" s="37"/>
      <c r="J81" s="15"/>
    </row>
    <row r="82" spans="1:10" s="20" customFormat="1" x14ac:dyDescent="0.3">
      <c r="A82" s="21"/>
      <c r="B82" s="21"/>
      <c r="C82" s="21"/>
      <c r="D82" s="21"/>
      <c r="E82" s="21"/>
      <c r="F82" s="37"/>
      <c r="G82" s="37"/>
      <c r="H82" s="37"/>
      <c r="I82" s="37"/>
      <c r="J82" s="15"/>
    </row>
    <row r="83" spans="1:10" s="20" customFormat="1" x14ac:dyDescent="0.3">
      <c r="A83" s="21"/>
      <c r="B83" s="21"/>
      <c r="C83" s="21"/>
      <c r="D83" s="21"/>
      <c r="E83" s="21"/>
      <c r="F83" s="37"/>
      <c r="G83" s="37"/>
      <c r="H83" s="37"/>
      <c r="I83" s="37"/>
      <c r="J83" s="15"/>
    </row>
    <row r="84" spans="1:10" s="20" customFormat="1" x14ac:dyDescent="0.3">
      <c r="A84" s="21"/>
      <c r="B84" s="21"/>
      <c r="C84" s="21"/>
      <c r="D84" s="21"/>
      <c r="E84" s="21"/>
      <c r="F84" s="37"/>
      <c r="G84" s="37"/>
      <c r="H84" s="37"/>
      <c r="I84" s="37"/>
      <c r="J84" s="15"/>
    </row>
    <row r="85" spans="1:10" s="20" customFormat="1" x14ac:dyDescent="0.3">
      <c r="A85" s="21"/>
      <c r="B85" s="21"/>
      <c r="C85" s="21"/>
      <c r="D85" s="21"/>
      <c r="E85" s="21"/>
      <c r="F85" s="37"/>
      <c r="G85" s="37"/>
      <c r="H85" s="37"/>
      <c r="I85" s="37"/>
      <c r="J85" s="15"/>
    </row>
    <row r="86" spans="1:10" s="20" customFormat="1" x14ac:dyDescent="0.3">
      <c r="A86" s="21"/>
      <c r="B86" s="21"/>
      <c r="C86" s="21"/>
      <c r="D86" s="21"/>
      <c r="E86" s="21"/>
      <c r="F86" s="37"/>
      <c r="G86" s="37"/>
      <c r="H86" s="37"/>
      <c r="I86" s="37"/>
      <c r="J86" s="15"/>
    </row>
    <row r="87" spans="1:10" s="20" customFormat="1" x14ac:dyDescent="0.3">
      <c r="A87" s="21"/>
      <c r="B87" s="21"/>
      <c r="C87" s="21"/>
      <c r="D87" s="21"/>
      <c r="E87" s="21"/>
      <c r="F87" s="37"/>
      <c r="G87" s="37"/>
      <c r="H87" s="37"/>
      <c r="I87" s="37"/>
      <c r="J87" s="15"/>
    </row>
    <row r="88" spans="1:10" s="20" customFormat="1" x14ac:dyDescent="0.3">
      <c r="A88" s="21"/>
      <c r="B88" s="21"/>
      <c r="C88" s="21"/>
      <c r="D88" s="21"/>
      <c r="E88" s="21"/>
      <c r="F88" s="37"/>
      <c r="G88" s="37"/>
      <c r="H88" s="37"/>
      <c r="I88" s="37"/>
      <c r="J88" s="15"/>
    </row>
    <row r="89" spans="1:10" s="20" customFormat="1" x14ac:dyDescent="0.3">
      <c r="A89" s="21"/>
      <c r="B89" s="21"/>
      <c r="C89" s="21"/>
      <c r="D89" s="21"/>
      <c r="E89" s="21"/>
      <c r="F89" s="37"/>
      <c r="G89" s="37"/>
      <c r="H89" s="37"/>
      <c r="I89" s="37"/>
      <c r="J89" s="15"/>
    </row>
    <row r="90" spans="1:10" s="20" customFormat="1" x14ac:dyDescent="0.3">
      <c r="A90" s="21"/>
      <c r="B90" s="21"/>
      <c r="C90" s="21"/>
      <c r="D90" s="21"/>
      <c r="E90" s="21"/>
      <c r="F90" s="37"/>
      <c r="G90" s="37"/>
      <c r="H90" s="37"/>
      <c r="I90" s="37"/>
      <c r="J90" s="15"/>
    </row>
    <row r="91" spans="1:10" s="20" customFormat="1" x14ac:dyDescent="0.3">
      <c r="A91" s="21"/>
      <c r="B91" s="21"/>
      <c r="C91" s="21"/>
      <c r="D91" s="21"/>
      <c r="E91" s="21"/>
      <c r="F91" s="37"/>
      <c r="G91" s="37"/>
      <c r="H91" s="37"/>
      <c r="I91" s="37"/>
      <c r="J91" s="15"/>
    </row>
    <row r="92" spans="1:10" s="20" customFormat="1" x14ac:dyDescent="0.3">
      <c r="A92" s="21"/>
      <c r="B92" s="21"/>
      <c r="C92" s="21"/>
      <c r="D92" s="21"/>
      <c r="E92" s="21"/>
      <c r="F92" s="37"/>
      <c r="G92" s="37"/>
      <c r="H92" s="37"/>
      <c r="I92" s="37"/>
      <c r="J92" s="15"/>
    </row>
    <row r="93" spans="1:10" s="20" customFormat="1" x14ac:dyDescent="0.3">
      <c r="A93" s="21"/>
      <c r="B93" s="21"/>
      <c r="C93" s="21"/>
      <c r="D93" s="21"/>
      <c r="E93" s="21"/>
      <c r="F93" s="37"/>
      <c r="G93" s="37"/>
      <c r="H93" s="37"/>
      <c r="I93" s="37"/>
      <c r="J93" s="15"/>
    </row>
    <row r="94" spans="1:10" s="20" customFormat="1" x14ac:dyDescent="0.3">
      <c r="A94" s="21"/>
      <c r="B94" s="21"/>
      <c r="C94" s="21"/>
      <c r="D94" s="21"/>
      <c r="E94" s="21"/>
      <c r="F94" s="37"/>
      <c r="G94" s="37"/>
      <c r="H94" s="37"/>
      <c r="I94" s="37"/>
      <c r="J94" s="15"/>
    </row>
    <row r="95" spans="1:10" s="20" customFormat="1" x14ac:dyDescent="0.3">
      <c r="A95" s="21"/>
      <c r="B95" s="21"/>
      <c r="C95" s="21"/>
      <c r="D95" s="21"/>
      <c r="E95" s="21"/>
      <c r="F95" s="37"/>
      <c r="G95" s="37"/>
      <c r="H95" s="37"/>
      <c r="I95" s="37"/>
      <c r="J95" s="15"/>
    </row>
    <row r="96" spans="1:10" s="20" customFormat="1" x14ac:dyDescent="0.3">
      <c r="A96" s="21"/>
      <c r="B96" s="21"/>
      <c r="C96" s="21"/>
      <c r="D96" s="21"/>
      <c r="E96" s="21"/>
      <c r="F96" s="37"/>
      <c r="G96" s="37"/>
      <c r="H96" s="37"/>
      <c r="I96" s="37"/>
      <c r="J96" s="15"/>
    </row>
    <row r="97" spans="1:10" s="20" customFormat="1" x14ac:dyDescent="0.3">
      <c r="A97" s="21"/>
      <c r="B97" s="21"/>
      <c r="C97" s="21"/>
      <c r="D97" s="21"/>
      <c r="E97" s="21"/>
      <c r="F97" s="37"/>
      <c r="G97" s="37"/>
      <c r="H97" s="37"/>
      <c r="I97" s="37"/>
      <c r="J97" s="15"/>
    </row>
    <row r="98" spans="1:10" s="20" customFormat="1" x14ac:dyDescent="0.3">
      <c r="A98" s="21"/>
      <c r="B98" s="21"/>
      <c r="C98" s="21"/>
      <c r="D98" s="21"/>
      <c r="E98" s="21"/>
      <c r="F98" s="37"/>
      <c r="G98" s="37"/>
      <c r="H98" s="37"/>
      <c r="I98" s="37"/>
      <c r="J98" s="15"/>
    </row>
    <row r="99" spans="1:10" s="20" customFormat="1" x14ac:dyDescent="0.3">
      <c r="A99" s="21"/>
      <c r="B99" s="21"/>
      <c r="C99" s="21"/>
      <c r="D99" s="21"/>
      <c r="E99" s="21"/>
      <c r="F99" s="37"/>
      <c r="G99" s="37"/>
      <c r="H99" s="37"/>
      <c r="I99" s="37"/>
      <c r="J99" s="15"/>
    </row>
    <row r="100" spans="1:10" s="20" customFormat="1" x14ac:dyDescent="0.3">
      <c r="A100" s="21"/>
      <c r="B100" s="21"/>
      <c r="C100" s="21"/>
      <c r="D100" s="21"/>
      <c r="E100" s="21"/>
      <c r="F100" s="37"/>
      <c r="G100" s="37"/>
      <c r="H100" s="37"/>
      <c r="I100" s="37"/>
      <c r="J100" s="15"/>
    </row>
    <row r="101" spans="1:10" s="20" customFormat="1" x14ac:dyDescent="0.3">
      <c r="A101" s="21"/>
      <c r="B101" s="21"/>
      <c r="C101" s="21"/>
      <c r="D101" s="21"/>
      <c r="E101" s="21"/>
      <c r="F101" s="37"/>
      <c r="G101" s="37"/>
      <c r="H101" s="37"/>
      <c r="I101" s="37"/>
      <c r="J101" s="15"/>
    </row>
    <row r="102" spans="1:10" s="20" customFormat="1" x14ac:dyDescent="0.3">
      <c r="A102" s="21"/>
      <c r="B102" s="21"/>
      <c r="C102" s="21"/>
      <c r="D102" s="21"/>
      <c r="E102" s="21"/>
      <c r="F102" s="37"/>
      <c r="G102" s="37"/>
      <c r="H102" s="37"/>
      <c r="I102" s="37"/>
      <c r="J102" s="15"/>
    </row>
    <row r="103" spans="1:10" s="20" customFormat="1" x14ac:dyDescent="0.3">
      <c r="A103" s="21"/>
      <c r="B103" s="21"/>
      <c r="C103" s="21"/>
      <c r="D103" s="21"/>
      <c r="E103" s="21"/>
      <c r="F103" s="37"/>
      <c r="G103" s="37"/>
      <c r="H103" s="37"/>
      <c r="I103" s="37"/>
      <c r="J103" s="15"/>
    </row>
    <row r="104" spans="1:10" s="20" customFormat="1" x14ac:dyDescent="0.3">
      <c r="A104" s="21"/>
      <c r="B104" s="21"/>
      <c r="C104" s="21"/>
      <c r="D104" s="21"/>
      <c r="E104" s="21"/>
      <c r="F104" s="37"/>
      <c r="G104" s="37"/>
      <c r="H104" s="37"/>
      <c r="I104" s="37"/>
      <c r="J104" s="15"/>
    </row>
    <row r="105" spans="1:10" s="20" customFormat="1" x14ac:dyDescent="0.3">
      <c r="A105" s="21"/>
      <c r="B105" s="21"/>
      <c r="C105" s="21"/>
      <c r="D105" s="21"/>
      <c r="E105" s="21"/>
      <c r="F105" s="37"/>
      <c r="G105" s="37"/>
      <c r="H105" s="37"/>
      <c r="I105" s="37"/>
      <c r="J105" s="15"/>
    </row>
    <row r="106" spans="1:10" s="20" customFormat="1" x14ac:dyDescent="0.3">
      <c r="A106" s="21"/>
      <c r="B106" s="21"/>
      <c r="C106" s="21"/>
      <c r="D106" s="21"/>
      <c r="E106" s="21"/>
      <c r="F106" s="37"/>
      <c r="G106" s="37"/>
      <c r="H106" s="37"/>
      <c r="I106" s="37"/>
      <c r="J106" s="15"/>
    </row>
    <row r="107" spans="1:10" s="20" customFormat="1" x14ac:dyDescent="0.3">
      <c r="A107" s="21"/>
      <c r="B107" s="21"/>
      <c r="C107" s="21"/>
      <c r="D107" s="21"/>
      <c r="E107" s="21"/>
      <c r="F107" s="37"/>
      <c r="G107" s="37"/>
      <c r="H107" s="37"/>
      <c r="I107" s="37"/>
      <c r="J107" s="15"/>
    </row>
    <row r="108" spans="1:10" s="20" customFormat="1" x14ac:dyDescent="0.3">
      <c r="A108" s="21"/>
      <c r="B108" s="21"/>
      <c r="C108" s="21"/>
      <c r="D108" s="21"/>
      <c r="E108" s="21"/>
      <c r="F108" s="37"/>
      <c r="G108" s="37"/>
      <c r="H108" s="37"/>
      <c r="I108" s="37"/>
      <c r="J108" s="15"/>
    </row>
    <row r="109" spans="1:10" s="20" customFormat="1" x14ac:dyDescent="0.3">
      <c r="A109" s="21"/>
      <c r="B109" s="21"/>
      <c r="C109" s="21"/>
      <c r="D109" s="21"/>
      <c r="E109" s="21"/>
      <c r="F109" s="37"/>
      <c r="G109" s="37"/>
      <c r="H109" s="37"/>
      <c r="I109" s="37"/>
      <c r="J109" s="15"/>
    </row>
    <row r="110" spans="1:10" s="20" customFormat="1" x14ac:dyDescent="0.3">
      <c r="A110" s="21"/>
      <c r="B110" s="21"/>
      <c r="C110" s="21"/>
      <c r="D110" s="21"/>
      <c r="E110" s="21"/>
      <c r="F110" s="37"/>
      <c r="G110" s="37"/>
      <c r="H110" s="37"/>
      <c r="I110" s="37"/>
      <c r="J110" s="15"/>
    </row>
    <row r="111" spans="1:10" s="20" customFormat="1" x14ac:dyDescent="0.3">
      <c r="A111" s="21"/>
      <c r="B111" s="21"/>
      <c r="C111" s="21"/>
      <c r="D111" s="21"/>
      <c r="E111" s="21"/>
      <c r="F111" s="37"/>
      <c r="G111" s="37"/>
      <c r="H111" s="37"/>
      <c r="I111" s="37"/>
      <c r="J111" s="15"/>
    </row>
    <row r="112" spans="1:10" s="20" customFormat="1" x14ac:dyDescent="0.3">
      <c r="A112" s="21"/>
      <c r="B112" s="21"/>
      <c r="C112" s="21"/>
      <c r="D112" s="21"/>
      <c r="E112" s="21"/>
      <c r="F112" s="37"/>
      <c r="G112" s="37"/>
      <c r="H112" s="37"/>
      <c r="I112" s="37"/>
      <c r="J112" s="15"/>
    </row>
    <row r="113" spans="1:10" s="20" customFormat="1" x14ac:dyDescent="0.3">
      <c r="A113" s="21"/>
      <c r="B113" s="21"/>
      <c r="C113" s="21"/>
      <c r="D113" s="21"/>
      <c r="E113" s="21"/>
      <c r="F113" s="37"/>
      <c r="G113" s="37"/>
      <c r="H113" s="37"/>
      <c r="I113" s="37"/>
      <c r="J113" s="15"/>
    </row>
    <row r="114" spans="1:10" s="20" customFormat="1" x14ac:dyDescent="0.3">
      <c r="A114" s="21"/>
      <c r="B114" s="21"/>
      <c r="C114" s="21"/>
      <c r="D114" s="21"/>
      <c r="E114" s="21"/>
      <c r="F114" s="37"/>
      <c r="G114" s="37"/>
      <c r="H114" s="37"/>
      <c r="I114" s="37"/>
      <c r="J114" s="15"/>
    </row>
    <row r="115" spans="1:10" s="20" customFormat="1" x14ac:dyDescent="0.3">
      <c r="A115" s="21"/>
      <c r="B115" s="21"/>
      <c r="C115" s="21"/>
      <c r="D115" s="21"/>
      <c r="E115" s="21"/>
      <c r="F115" s="37"/>
      <c r="G115" s="37"/>
      <c r="H115" s="37"/>
      <c r="I115" s="37"/>
      <c r="J115" s="15"/>
    </row>
    <row r="116" spans="1:10" s="20" customFormat="1" ht="14.4" customHeight="1" x14ac:dyDescent="0.3">
      <c r="A116" s="21"/>
      <c r="B116" s="21"/>
      <c r="C116" s="21"/>
      <c r="D116" s="21"/>
      <c r="E116" s="21"/>
      <c r="F116" s="37"/>
      <c r="G116" s="37"/>
      <c r="H116" s="37"/>
      <c r="I116" s="37"/>
      <c r="J116" s="15"/>
    </row>
    <row r="117" spans="1:10" s="20" customFormat="1" x14ac:dyDescent="0.3">
      <c r="A117" s="21"/>
      <c r="B117" s="21"/>
      <c r="C117" s="21"/>
      <c r="D117" s="21"/>
      <c r="E117" s="21"/>
      <c r="F117" s="37"/>
      <c r="G117" s="37"/>
      <c r="H117" s="37"/>
      <c r="I117" s="37"/>
      <c r="J117" s="15"/>
    </row>
    <row r="118" spans="1:10" s="35" customFormat="1" x14ac:dyDescent="0.3">
      <c r="A118" s="21"/>
      <c r="B118" s="21"/>
      <c r="C118" s="21"/>
      <c r="D118" s="21"/>
      <c r="E118" s="21"/>
      <c r="F118" s="37"/>
      <c r="G118" s="37"/>
      <c r="H118" s="37"/>
      <c r="I118" s="37"/>
      <c r="J118" s="15"/>
    </row>
    <row r="119" spans="1:10" s="35" customFormat="1" x14ac:dyDescent="0.3">
      <c r="A119" s="21"/>
      <c r="B119" s="21"/>
      <c r="C119" s="21"/>
      <c r="D119" s="21"/>
      <c r="E119" s="21"/>
      <c r="F119" s="37"/>
      <c r="G119" s="37"/>
      <c r="H119" s="37"/>
      <c r="I119" s="37"/>
      <c r="J119" s="15"/>
    </row>
    <row r="120" spans="1:10" s="20" customFormat="1" x14ac:dyDescent="0.3">
      <c r="A120" s="21"/>
      <c r="B120" s="21"/>
      <c r="C120" s="21"/>
      <c r="D120" s="21"/>
      <c r="E120" s="21"/>
      <c r="F120" s="37"/>
      <c r="G120" s="37"/>
      <c r="H120" s="37"/>
      <c r="I120" s="37"/>
      <c r="J120" s="15"/>
    </row>
    <row r="121" spans="1:10" s="20" customFormat="1" x14ac:dyDescent="0.3">
      <c r="A121" s="21"/>
      <c r="B121" s="21"/>
      <c r="C121" s="21"/>
      <c r="D121" s="21"/>
      <c r="E121" s="21"/>
      <c r="F121" s="37"/>
      <c r="G121" s="37"/>
      <c r="H121" s="37"/>
      <c r="I121" s="37"/>
      <c r="J121" s="15"/>
    </row>
    <row r="122" spans="1:10" s="20" customFormat="1" x14ac:dyDescent="0.3">
      <c r="A122" s="21"/>
      <c r="B122" s="21"/>
      <c r="C122" s="21"/>
      <c r="D122" s="21"/>
      <c r="E122" s="21"/>
      <c r="F122" s="37"/>
      <c r="G122" s="37"/>
      <c r="H122" s="37"/>
      <c r="I122" s="37"/>
      <c r="J122" s="15"/>
    </row>
    <row r="123" spans="1:10" s="20" customFormat="1" x14ac:dyDescent="0.3">
      <c r="A123" s="21"/>
      <c r="B123" s="21"/>
      <c r="C123" s="21"/>
      <c r="D123" s="21"/>
      <c r="E123" s="21"/>
      <c r="F123" s="37"/>
      <c r="G123" s="37"/>
      <c r="H123" s="37"/>
      <c r="I123" s="37"/>
      <c r="J123" s="15"/>
    </row>
    <row r="124" spans="1:10" s="20" customFormat="1" x14ac:dyDescent="0.3">
      <c r="A124" s="21"/>
      <c r="B124" s="21"/>
      <c r="C124" s="21"/>
      <c r="D124" s="21"/>
      <c r="E124" s="21"/>
      <c r="F124" s="37"/>
      <c r="G124" s="37"/>
      <c r="H124" s="37"/>
      <c r="I124" s="37"/>
      <c r="J124" s="15"/>
    </row>
    <row r="125" spans="1:10" s="20" customFormat="1" x14ac:dyDescent="0.3">
      <c r="A125" s="21"/>
      <c r="B125" s="21"/>
      <c r="C125" s="21"/>
      <c r="D125" s="21"/>
      <c r="E125" s="21"/>
      <c r="F125" s="37"/>
      <c r="G125" s="37"/>
      <c r="H125" s="37"/>
      <c r="I125" s="37"/>
      <c r="J125" s="15"/>
    </row>
    <row r="126" spans="1:10" s="20" customFormat="1" x14ac:dyDescent="0.3">
      <c r="A126" s="21"/>
      <c r="B126" s="21"/>
      <c r="C126" s="21"/>
      <c r="D126" s="21"/>
      <c r="E126" s="21"/>
      <c r="F126" s="37"/>
      <c r="G126" s="37"/>
      <c r="H126" s="37"/>
      <c r="I126" s="37"/>
      <c r="J126" s="15"/>
    </row>
    <row r="127" spans="1:10" s="20" customFormat="1" ht="14.4" customHeight="1" x14ac:dyDescent="0.3">
      <c r="A127" s="21"/>
      <c r="B127" s="21"/>
      <c r="C127" s="21"/>
      <c r="D127" s="21"/>
      <c r="E127" s="21"/>
      <c r="F127" s="37"/>
      <c r="G127" s="37"/>
      <c r="H127" s="37"/>
      <c r="I127" s="37"/>
      <c r="J127" s="15"/>
    </row>
    <row r="128" spans="1:10" s="20" customFormat="1" x14ac:dyDescent="0.3">
      <c r="A128" s="21"/>
      <c r="B128" s="21"/>
      <c r="C128" s="21"/>
      <c r="D128" s="21"/>
      <c r="E128" s="21"/>
      <c r="F128" s="37"/>
      <c r="G128" s="37"/>
      <c r="H128" s="37"/>
      <c r="I128" s="37"/>
      <c r="J128" s="15"/>
    </row>
    <row r="129" spans="1:10" s="35" customFormat="1" x14ac:dyDescent="0.3">
      <c r="A129" s="21"/>
      <c r="B129" s="21"/>
      <c r="C129" s="21"/>
      <c r="D129" s="21"/>
      <c r="E129" s="21"/>
      <c r="F129" s="37"/>
      <c r="G129" s="37"/>
      <c r="H129" s="37"/>
      <c r="I129" s="37"/>
      <c r="J129" s="15"/>
    </row>
    <row r="130" spans="1:10" s="35" customFormat="1" x14ac:dyDescent="0.3">
      <c r="A130" s="21"/>
      <c r="B130" s="21"/>
      <c r="C130" s="21"/>
      <c r="D130" s="21"/>
      <c r="E130" s="21"/>
      <c r="F130" s="37"/>
      <c r="G130" s="37"/>
      <c r="H130" s="37"/>
      <c r="I130" s="37"/>
      <c r="J130" s="15"/>
    </row>
    <row r="131" spans="1:10" s="35" customFormat="1" x14ac:dyDescent="0.3">
      <c r="A131" s="21"/>
      <c r="B131" s="21"/>
      <c r="C131" s="21"/>
      <c r="D131" s="21"/>
      <c r="E131" s="21"/>
      <c r="F131" s="37"/>
      <c r="G131" s="37"/>
      <c r="H131" s="37"/>
      <c r="I131" s="37"/>
      <c r="J131" s="15"/>
    </row>
    <row r="132" spans="1:10" s="35" customFormat="1" x14ac:dyDescent="0.3">
      <c r="A132" s="21"/>
      <c r="B132" s="21"/>
      <c r="C132" s="21"/>
      <c r="D132" s="21"/>
      <c r="E132" s="21"/>
      <c r="F132" s="37"/>
      <c r="G132" s="37"/>
      <c r="H132" s="37"/>
      <c r="I132" s="37"/>
      <c r="J132" s="15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1.5" right="0.5" top="1" bottom="0.5" header="0.5" footer="0.3"/>
  <pageSetup orientation="landscape" r:id="rId1"/>
  <headerFooter>
    <oddHeader>&amp;C&amp;"Helv,Bold"TETON COUNTY RESULTS
PRIMARY ELECTION     MAY 17, 201&amp;"Helv,Regular"6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zoomScaleNormal="100" zoomScaleSheetLayoutView="100" workbookViewId="0">
      <selection activeCell="J7" sqref="J7:J14"/>
    </sheetView>
  </sheetViews>
  <sheetFormatPr defaultColWidth="9.109375" defaultRowHeight="13.8" x14ac:dyDescent="0.3"/>
  <cols>
    <col min="1" max="1" width="9.664062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1"/>
      <c r="B1" s="129" t="s">
        <v>15</v>
      </c>
      <c r="C1" s="130"/>
      <c r="D1" s="130"/>
      <c r="E1" s="131"/>
      <c r="F1" s="28" t="s">
        <v>9</v>
      </c>
      <c r="G1" s="133"/>
      <c r="H1" s="134"/>
      <c r="I1" s="134"/>
      <c r="J1" s="134"/>
      <c r="K1" s="135"/>
    </row>
    <row r="2" spans="1:11" x14ac:dyDescent="0.3">
      <c r="A2" s="46"/>
      <c r="B2" s="132" t="s">
        <v>10</v>
      </c>
      <c r="C2" s="132"/>
      <c r="D2" s="132"/>
      <c r="E2" s="132"/>
      <c r="F2" s="7" t="s">
        <v>17</v>
      </c>
      <c r="G2" s="126" t="s">
        <v>4</v>
      </c>
      <c r="H2" s="127"/>
      <c r="I2" s="127"/>
      <c r="J2" s="127"/>
      <c r="K2" s="128"/>
    </row>
    <row r="3" spans="1:11" x14ac:dyDescent="0.3">
      <c r="A3" s="32"/>
      <c r="B3" s="133" t="s">
        <v>16</v>
      </c>
      <c r="C3" s="134"/>
      <c r="D3" s="134"/>
      <c r="E3" s="135"/>
      <c r="F3" s="11" t="s">
        <v>16</v>
      </c>
      <c r="G3" s="126" t="s">
        <v>5</v>
      </c>
      <c r="H3" s="127"/>
      <c r="I3" s="127"/>
      <c r="J3" s="127"/>
      <c r="K3" s="128"/>
    </row>
    <row r="4" spans="1:11" x14ac:dyDescent="0.3">
      <c r="A4" s="33"/>
      <c r="B4" s="136" t="s">
        <v>38</v>
      </c>
      <c r="C4" s="137"/>
      <c r="D4" s="137"/>
      <c r="E4" s="138"/>
      <c r="F4" s="11" t="s">
        <v>43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40</v>
      </c>
      <c r="C5" s="4" t="s">
        <v>24</v>
      </c>
      <c r="D5" s="4" t="s">
        <v>41</v>
      </c>
      <c r="E5" s="4" t="s">
        <v>42</v>
      </c>
      <c r="F5" s="6" t="s">
        <v>43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07">
        <v>1</v>
      </c>
      <c r="B7" s="97">
        <v>105</v>
      </c>
      <c r="C7" s="97">
        <v>36</v>
      </c>
      <c r="D7" s="97">
        <v>52</v>
      </c>
      <c r="E7" s="57">
        <v>72</v>
      </c>
      <c r="F7" s="23">
        <v>263</v>
      </c>
      <c r="G7" s="24">
        <v>945</v>
      </c>
      <c r="H7" s="24">
        <v>15</v>
      </c>
      <c r="I7" s="52">
        <f t="shared" ref="I7:I13" si="0">IF(H7&lt;&gt;0,H7+G7,"")</f>
        <v>960</v>
      </c>
      <c r="J7" s="24">
        <v>340</v>
      </c>
      <c r="K7" s="25">
        <f t="shared" ref="K7:K13" si="1">IF(J7&lt;&gt;0,J7/I7,"")</f>
        <v>0.35416666666666669</v>
      </c>
    </row>
    <row r="8" spans="1:11" x14ac:dyDescent="0.3">
      <c r="A8" s="108">
        <v>2</v>
      </c>
      <c r="B8" s="98">
        <v>37</v>
      </c>
      <c r="C8" s="98">
        <v>26</v>
      </c>
      <c r="D8" s="98">
        <v>23</v>
      </c>
      <c r="E8" s="58">
        <v>33</v>
      </c>
      <c r="F8" s="26">
        <v>123</v>
      </c>
      <c r="G8" s="27">
        <v>743</v>
      </c>
      <c r="H8" s="27">
        <v>9</v>
      </c>
      <c r="I8" s="53">
        <f t="shared" si="0"/>
        <v>752</v>
      </c>
      <c r="J8" s="27">
        <v>175</v>
      </c>
      <c r="K8" s="25">
        <f t="shared" si="1"/>
        <v>0.2327127659574468</v>
      </c>
    </row>
    <row r="9" spans="1:11" x14ac:dyDescent="0.3">
      <c r="A9" s="108">
        <v>3</v>
      </c>
      <c r="B9" s="98">
        <v>25</v>
      </c>
      <c r="C9" s="98">
        <v>15</v>
      </c>
      <c r="D9" s="98">
        <v>12</v>
      </c>
      <c r="E9" s="58">
        <v>8</v>
      </c>
      <c r="F9" s="26">
        <v>71</v>
      </c>
      <c r="G9" s="27">
        <v>501</v>
      </c>
      <c r="H9" s="27">
        <v>8</v>
      </c>
      <c r="I9" s="53">
        <f t="shared" si="0"/>
        <v>509</v>
      </c>
      <c r="J9" s="27">
        <v>114</v>
      </c>
      <c r="K9" s="25">
        <f t="shared" si="1"/>
        <v>0.22396856581532418</v>
      </c>
    </row>
    <row r="10" spans="1:11" x14ac:dyDescent="0.3">
      <c r="A10" s="108">
        <v>4</v>
      </c>
      <c r="B10" s="98">
        <v>39</v>
      </c>
      <c r="C10" s="98">
        <v>40</v>
      </c>
      <c r="D10" s="98">
        <v>32</v>
      </c>
      <c r="E10" s="58">
        <v>30</v>
      </c>
      <c r="F10" s="26">
        <v>145</v>
      </c>
      <c r="G10" s="27">
        <v>823</v>
      </c>
      <c r="H10" s="27">
        <v>10</v>
      </c>
      <c r="I10" s="53">
        <f t="shared" si="0"/>
        <v>833</v>
      </c>
      <c r="J10" s="27">
        <v>202</v>
      </c>
      <c r="K10" s="25">
        <f t="shared" si="1"/>
        <v>0.2424969987995198</v>
      </c>
    </row>
    <row r="11" spans="1:11" x14ac:dyDescent="0.3">
      <c r="A11" s="108">
        <v>5</v>
      </c>
      <c r="B11" s="98">
        <v>15</v>
      </c>
      <c r="C11" s="98">
        <v>12</v>
      </c>
      <c r="D11" s="98">
        <v>19</v>
      </c>
      <c r="E11" s="58">
        <v>34</v>
      </c>
      <c r="F11" s="26">
        <v>91</v>
      </c>
      <c r="G11" s="27">
        <v>736</v>
      </c>
      <c r="H11" s="27">
        <v>13</v>
      </c>
      <c r="I11" s="53">
        <f t="shared" si="0"/>
        <v>749</v>
      </c>
      <c r="J11" s="27">
        <v>135</v>
      </c>
      <c r="K11" s="25">
        <f t="shared" si="1"/>
        <v>0.18024032042723631</v>
      </c>
    </row>
    <row r="12" spans="1:11" x14ac:dyDescent="0.3">
      <c r="A12" s="108">
        <v>6</v>
      </c>
      <c r="B12" s="98">
        <v>46</v>
      </c>
      <c r="C12" s="98">
        <v>20</v>
      </c>
      <c r="D12" s="98">
        <v>33</v>
      </c>
      <c r="E12" s="58">
        <v>38</v>
      </c>
      <c r="F12" s="26">
        <v>145</v>
      </c>
      <c r="G12" s="27">
        <v>855</v>
      </c>
      <c r="H12" s="27">
        <v>12</v>
      </c>
      <c r="I12" s="53">
        <f t="shared" si="0"/>
        <v>867</v>
      </c>
      <c r="J12" s="27">
        <v>207</v>
      </c>
      <c r="K12" s="25">
        <f t="shared" si="1"/>
        <v>0.23875432525951557</v>
      </c>
    </row>
    <row r="13" spans="1:11" x14ac:dyDescent="0.3">
      <c r="A13" s="108">
        <v>7</v>
      </c>
      <c r="B13" s="98">
        <v>65</v>
      </c>
      <c r="C13" s="98">
        <v>22</v>
      </c>
      <c r="D13" s="98">
        <v>52</v>
      </c>
      <c r="E13" s="58">
        <v>46</v>
      </c>
      <c r="F13" s="44">
        <v>204</v>
      </c>
      <c r="G13" s="74">
        <v>893</v>
      </c>
      <c r="H13" s="74">
        <v>9</v>
      </c>
      <c r="I13" s="53">
        <f t="shared" si="0"/>
        <v>902</v>
      </c>
      <c r="J13" s="74">
        <v>255</v>
      </c>
      <c r="K13" s="25">
        <f t="shared" si="1"/>
        <v>0.28270509977827052</v>
      </c>
    </row>
    <row r="14" spans="1:11" x14ac:dyDescent="0.3">
      <c r="A14" s="109" t="s">
        <v>82</v>
      </c>
      <c r="B14" s="99">
        <v>62</v>
      </c>
      <c r="C14" s="99">
        <v>57</v>
      </c>
      <c r="D14" s="99">
        <v>31</v>
      </c>
      <c r="E14" s="58">
        <v>41</v>
      </c>
      <c r="F14" s="26">
        <v>202</v>
      </c>
      <c r="G14" s="95"/>
      <c r="H14" s="94"/>
      <c r="I14" s="92"/>
      <c r="J14" s="96">
        <v>296</v>
      </c>
      <c r="K14" s="93"/>
    </row>
    <row r="15" spans="1:11" x14ac:dyDescent="0.3">
      <c r="A15" s="8" t="s">
        <v>25</v>
      </c>
      <c r="B15" s="22">
        <f t="shared" ref="B15:J15" si="2">SUM(B7:B14)</f>
        <v>394</v>
      </c>
      <c r="C15" s="22">
        <f t="shared" si="2"/>
        <v>228</v>
      </c>
      <c r="D15" s="47">
        <f t="shared" si="2"/>
        <v>254</v>
      </c>
      <c r="E15" s="22">
        <f t="shared" si="2"/>
        <v>302</v>
      </c>
      <c r="F15" s="22">
        <f t="shared" si="2"/>
        <v>1244</v>
      </c>
      <c r="G15" s="22">
        <f t="shared" si="2"/>
        <v>5496</v>
      </c>
      <c r="H15" s="22">
        <f t="shared" si="2"/>
        <v>76</v>
      </c>
      <c r="I15" s="22">
        <f t="shared" si="2"/>
        <v>5572</v>
      </c>
      <c r="J15" s="22">
        <f t="shared" si="2"/>
        <v>1724</v>
      </c>
      <c r="K15" s="56">
        <f>IF(J15&lt;&gt;0,J15/I15,"")</f>
        <v>0.30940416367552048</v>
      </c>
    </row>
    <row r="16" spans="1:11" x14ac:dyDescent="0.3">
      <c r="F16" s="45"/>
      <c r="G16" s="20"/>
      <c r="H16" s="20"/>
      <c r="I16" s="20"/>
      <c r="J16" s="20"/>
      <c r="K16" s="20"/>
    </row>
    <row r="17" spans="7:11" x14ac:dyDescent="0.3">
      <c r="G17" s="20"/>
      <c r="H17" s="20"/>
      <c r="I17" s="20"/>
      <c r="J17" s="20"/>
      <c r="K17" s="20"/>
    </row>
    <row r="18" spans="7:11" x14ac:dyDescent="0.3">
      <c r="G18" s="20"/>
      <c r="H18" s="20"/>
      <c r="I18" s="20"/>
      <c r="J18" s="20"/>
      <c r="K18" s="20"/>
    </row>
    <row r="19" spans="7:11" x14ac:dyDescent="0.3">
      <c r="G19" s="20"/>
      <c r="H19" s="20"/>
      <c r="I19" s="20"/>
      <c r="J19" s="20"/>
      <c r="K19" s="20"/>
    </row>
    <row r="20" spans="7:11" x14ac:dyDescent="0.3">
      <c r="G20" s="20"/>
      <c r="H20" s="20"/>
      <c r="I20" s="20"/>
      <c r="J20" s="20"/>
      <c r="K20" s="20"/>
    </row>
    <row r="21" spans="7:11" x14ac:dyDescent="0.3">
      <c r="G21" s="20"/>
      <c r="H21" s="20"/>
      <c r="I21" s="20"/>
      <c r="J21" s="20"/>
      <c r="K21" s="20"/>
    </row>
    <row r="22" spans="7:11" x14ac:dyDescent="0.3">
      <c r="G22" s="20"/>
      <c r="H22" s="20"/>
      <c r="I22" s="20"/>
      <c r="J22" s="20"/>
      <c r="K22" s="20"/>
    </row>
    <row r="23" spans="7:11" x14ac:dyDescent="0.3">
      <c r="G23" s="20"/>
      <c r="H23" s="20"/>
      <c r="I23" s="20"/>
      <c r="J23" s="20"/>
      <c r="K23" s="20"/>
    </row>
    <row r="24" spans="7:11" x14ac:dyDescent="0.3">
      <c r="G24" s="20"/>
      <c r="H24" s="20"/>
      <c r="I24" s="20"/>
      <c r="J24" s="20"/>
      <c r="K24" s="20"/>
    </row>
    <row r="25" spans="7:11" x14ac:dyDescent="0.3">
      <c r="G25" s="20"/>
      <c r="H25" s="20"/>
      <c r="I25" s="20"/>
      <c r="J25" s="20"/>
      <c r="K25" s="20"/>
    </row>
    <row r="26" spans="7:11" x14ac:dyDescent="0.3">
      <c r="G26" s="20"/>
      <c r="H26" s="20"/>
      <c r="I26" s="20"/>
      <c r="J26" s="20"/>
      <c r="K26" s="20"/>
    </row>
  </sheetData>
  <sheetProtection selectLockedCells="1"/>
  <mergeCells count="7">
    <mergeCell ref="B1:E1"/>
    <mergeCell ref="B2:E2"/>
    <mergeCell ref="B3:E3"/>
    <mergeCell ref="B4:E4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>
    <oddHeader>&amp;C&amp;"Helv,Bold"TETON COUNTY RESULTS
PRIMARY ELECTION     MAY 17, 201&amp;"Helv,Regular"6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zoomScaleNormal="100" zoomScaleSheetLayoutView="100" workbookViewId="0">
      <selection activeCell="B7" sqref="B7:E14"/>
    </sheetView>
  </sheetViews>
  <sheetFormatPr defaultColWidth="9.109375" defaultRowHeight="13.8" x14ac:dyDescent="0.3"/>
  <cols>
    <col min="1" max="1" width="10.88671875" style="21" customWidth="1"/>
    <col min="2" max="5" width="8.5546875" style="15" customWidth="1"/>
    <col min="6" max="6" width="8.6640625" style="15" customWidth="1"/>
    <col min="7" max="7" width="10.44140625" style="15" customWidth="1"/>
    <col min="8" max="8" width="9.33203125" style="15" bestFit="1" customWidth="1"/>
    <col min="9" max="9" width="8.44140625" style="15" customWidth="1"/>
    <col min="10" max="10" width="9.6640625" style="15" bestFit="1" customWidth="1"/>
    <col min="11" max="11" width="10.6640625" style="15" bestFit="1" customWidth="1"/>
    <col min="12" max="12" width="10.44140625" style="15" bestFit="1" customWidth="1"/>
    <col min="13" max="13" width="9.6640625" style="15" bestFit="1" customWidth="1"/>
    <col min="14" max="14" width="13.33203125" style="15" bestFit="1" customWidth="1"/>
    <col min="15" max="15" width="10" style="15" bestFit="1" customWidth="1"/>
    <col min="16" max="16384" width="9.109375" style="15"/>
  </cols>
  <sheetData>
    <row r="1" spans="1:6" x14ac:dyDescent="0.3">
      <c r="A1" s="29"/>
      <c r="B1" s="133"/>
      <c r="C1" s="134"/>
      <c r="D1" s="134"/>
      <c r="E1" s="134"/>
      <c r="F1" s="59"/>
    </row>
    <row r="2" spans="1:6" s="31" customFormat="1" x14ac:dyDescent="0.3">
      <c r="A2" s="30"/>
      <c r="B2" s="123" t="s">
        <v>53</v>
      </c>
      <c r="C2" s="124"/>
      <c r="D2" s="124"/>
      <c r="E2" s="124"/>
      <c r="F2" s="69"/>
    </row>
    <row r="3" spans="1:6" s="31" customFormat="1" x14ac:dyDescent="0.3">
      <c r="A3" s="30"/>
      <c r="B3" s="139" t="s">
        <v>14</v>
      </c>
      <c r="C3" s="140"/>
      <c r="D3" s="102" t="s">
        <v>7</v>
      </c>
      <c r="E3" s="102" t="s">
        <v>8</v>
      </c>
      <c r="F3" s="69"/>
    </row>
    <row r="4" spans="1:6" x14ac:dyDescent="0.3">
      <c r="A4" s="38"/>
      <c r="B4" s="1" t="s">
        <v>1</v>
      </c>
      <c r="C4" s="1" t="s">
        <v>2</v>
      </c>
      <c r="D4" s="1" t="s">
        <v>2</v>
      </c>
      <c r="E4" s="10" t="s">
        <v>2</v>
      </c>
    </row>
    <row r="5" spans="1:6" s="16" customFormat="1" ht="96.75" customHeight="1" thickBot="1" x14ac:dyDescent="0.3">
      <c r="A5" s="39" t="s">
        <v>6</v>
      </c>
      <c r="B5" s="3" t="s">
        <v>54</v>
      </c>
      <c r="C5" s="4" t="s">
        <v>55</v>
      </c>
      <c r="D5" s="4" t="s">
        <v>56</v>
      </c>
      <c r="E5" s="4" t="s">
        <v>57</v>
      </c>
    </row>
    <row r="6" spans="1:6" s="20" customFormat="1" ht="14.4" thickBot="1" x14ac:dyDescent="0.35">
      <c r="A6" s="17"/>
      <c r="B6" s="18"/>
      <c r="C6" s="18"/>
      <c r="D6" s="18"/>
      <c r="E6" s="19"/>
    </row>
    <row r="7" spans="1:6" s="20" customFormat="1" x14ac:dyDescent="0.3">
      <c r="A7" s="120">
        <v>1</v>
      </c>
      <c r="B7" s="64">
        <v>54</v>
      </c>
      <c r="C7" s="23">
        <v>211</v>
      </c>
      <c r="D7" s="23">
        <v>210</v>
      </c>
      <c r="E7" s="23">
        <v>211</v>
      </c>
    </row>
    <row r="8" spans="1:6" s="20" customFormat="1" x14ac:dyDescent="0.3">
      <c r="A8" s="121">
        <v>2</v>
      </c>
      <c r="B8" s="65">
        <v>24</v>
      </c>
      <c r="C8" s="75">
        <v>109</v>
      </c>
      <c r="D8" s="26">
        <v>103</v>
      </c>
      <c r="E8" s="26">
        <v>103</v>
      </c>
    </row>
    <row r="9" spans="1:6" s="20" customFormat="1" x14ac:dyDescent="0.3">
      <c r="A9" s="121">
        <v>3</v>
      </c>
      <c r="B9" s="76">
        <v>26</v>
      </c>
      <c r="C9" s="44">
        <v>50</v>
      </c>
      <c r="D9" s="26">
        <v>46</v>
      </c>
      <c r="E9" s="85">
        <v>51</v>
      </c>
    </row>
    <row r="10" spans="1:6" s="20" customFormat="1" x14ac:dyDescent="0.3">
      <c r="A10" s="121">
        <v>4</v>
      </c>
      <c r="B10" s="65">
        <v>41</v>
      </c>
      <c r="C10" s="44">
        <v>95</v>
      </c>
      <c r="D10" s="26">
        <v>94</v>
      </c>
      <c r="E10" s="44">
        <v>97</v>
      </c>
    </row>
    <row r="11" spans="1:6" s="20" customFormat="1" x14ac:dyDescent="0.3">
      <c r="A11" s="121">
        <v>5</v>
      </c>
      <c r="B11" s="71">
        <v>30</v>
      </c>
      <c r="C11" s="75">
        <v>80</v>
      </c>
      <c r="D11" s="26">
        <v>79</v>
      </c>
      <c r="E11" s="84">
        <v>82</v>
      </c>
    </row>
    <row r="12" spans="1:6" s="20" customFormat="1" x14ac:dyDescent="0.3">
      <c r="A12" s="121">
        <v>6</v>
      </c>
      <c r="B12" s="65">
        <v>43</v>
      </c>
      <c r="C12" s="84">
        <v>111</v>
      </c>
      <c r="D12" s="44">
        <v>114</v>
      </c>
      <c r="E12" s="44">
        <v>114</v>
      </c>
    </row>
    <row r="13" spans="1:6" s="20" customFormat="1" x14ac:dyDescent="0.3">
      <c r="A13" s="121">
        <v>7</v>
      </c>
      <c r="B13" s="65">
        <v>35</v>
      </c>
      <c r="C13" s="44">
        <v>163</v>
      </c>
      <c r="D13" s="85">
        <v>163</v>
      </c>
      <c r="E13" s="26">
        <v>161</v>
      </c>
    </row>
    <row r="14" spans="1:6" s="20" customFormat="1" x14ac:dyDescent="0.3">
      <c r="A14" s="122" t="s">
        <v>82</v>
      </c>
      <c r="B14" s="71">
        <v>73</v>
      </c>
      <c r="C14" s="76">
        <v>136</v>
      </c>
      <c r="D14" s="44">
        <v>142</v>
      </c>
      <c r="E14" s="85">
        <v>144</v>
      </c>
    </row>
    <row r="15" spans="1:6" s="20" customFormat="1" x14ac:dyDescent="0.3">
      <c r="A15" s="8" t="s">
        <v>0</v>
      </c>
      <c r="B15" s="47">
        <f>SUM(B7:B14)</f>
        <v>326</v>
      </c>
      <c r="C15" s="47">
        <f>SUM(C7:C14)</f>
        <v>955</v>
      </c>
      <c r="D15" s="22">
        <f>SUM(D7:D14)</f>
        <v>951</v>
      </c>
      <c r="E15" s="22">
        <f>SUM(E7:E14)</f>
        <v>963</v>
      </c>
    </row>
    <row r="16" spans="1:6" s="20" customFormat="1" x14ac:dyDescent="0.3">
      <c r="A16" s="21"/>
      <c r="B16" s="15"/>
      <c r="C16" s="15"/>
      <c r="D16" s="15"/>
      <c r="E16" s="15"/>
    </row>
    <row r="17" spans="1:5" s="20" customFormat="1" x14ac:dyDescent="0.3">
      <c r="A17" s="21"/>
      <c r="B17" s="15"/>
      <c r="C17" s="15"/>
      <c r="D17" s="15"/>
      <c r="E17" s="15"/>
    </row>
    <row r="18" spans="1:5" s="20" customFormat="1" x14ac:dyDescent="0.3">
      <c r="A18" s="21"/>
      <c r="B18" s="15"/>
      <c r="C18" s="15"/>
      <c r="D18" s="15"/>
      <c r="E18" s="15"/>
    </row>
    <row r="19" spans="1:5" s="20" customFormat="1" x14ac:dyDescent="0.3">
      <c r="A19" s="21"/>
      <c r="B19" s="15"/>
      <c r="C19" s="15"/>
      <c r="D19" s="15"/>
      <c r="E19" s="15"/>
    </row>
    <row r="20" spans="1:5" s="20" customFormat="1" x14ac:dyDescent="0.3">
      <c r="A20" s="21"/>
      <c r="B20" s="15"/>
      <c r="C20" s="15"/>
      <c r="D20" s="15"/>
      <c r="E20" s="15"/>
    </row>
    <row r="21" spans="1:5" s="20" customFormat="1" x14ac:dyDescent="0.3">
      <c r="A21" s="21"/>
      <c r="B21" s="15"/>
      <c r="C21" s="15"/>
      <c r="D21" s="15"/>
      <c r="E21" s="15"/>
    </row>
    <row r="22" spans="1:5" s="20" customFormat="1" x14ac:dyDescent="0.3">
      <c r="A22" s="21"/>
      <c r="B22" s="15"/>
      <c r="C22" s="15"/>
      <c r="D22" s="15"/>
      <c r="E22" s="15"/>
    </row>
    <row r="23" spans="1:5" s="20" customFormat="1" x14ac:dyDescent="0.3">
      <c r="A23" s="21"/>
      <c r="B23" s="15"/>
      <c r="C23" s="15"/>
      <c r="D23" s="15"/>
      <c r="E23" s="15"/>
    </row>
    <row r="24" spans="1:5" s="20" customFormat="1" x14ac:dyDescent="0.3">
      <c r="A24" s="21"/>
      <c r="B24" s="15"/>
      <c r="C24" s="15"/>
      <c r="D24" s="15"/>
      <c r="E24" s="15"/>
    </row>
    <row r="25" spans="1:5" s="20" customFormat="1" x14ac:dyDescent="0.3">
      <c r="A25" s="21"/>
      <c r="B25" s="15"/>
      <c r="C25" s="15"/>
      <c r="D25" s="15"/>
      <c r="E25" s="15"/>
    </row>
    <row r="26" spans="1:5" s="20" customFormat="1" x14ac:dyDescent="0.3">
      <c r="A26" s="21"/>
      <c r="B26" s="15"/>
      <c r="C26" s="15"/>
      <c r="D26" s="15"/>
      <c r="E26" s="15"/>
    </row>
    <row r="27" spans="1:5" s="20" customFormat="1" x14ac:dyDescent="0.3">
      <c r="A27" s="21"/>
      <c r="B27" s="15"/>
      <c r="C27" s="15"/>
      <c r="D27" s="15"/>
      <c r="E27" s="15"/>
    </row>
    <row r="28" spans="1:5" s="20" customFormat="1" x14ac:dyDescent="0.3">
      <c r="A28" s="21"/>
      <c r="B28" s="15"/>
      <c r="C28" s="15"/>
      <c r="D28" s="15"/>
      <c r="E28" s="15"/>
    </row>
    <row r="29" spans="1:5" s="20" customFormat="1" x14ac:dyDescent="0.3">
      <c r="A29" s="21"/>
      <c r="B29" s="15"/>
      <c r="C29" s="15"/>
      <c r="D29" s="15"/>
      <c r="E29" s="15"/>
    </row>
    <row r="30" spans="1:5" s="20" customFormat="1" x14ac:dyDescent="0.3">
      <c r="A30" s="21"/>
      <c r="B30" s="15"/>
      <c r="C30" s="15"/>
      <c r="D30" s="15"/>
      <c r="E30" s="15"/>
    </row>
    <row r="31" spans="1:5" s="20" customFormat="1" x14ac:dyDescent="0.3">
      <c r="A31" s="21"/>
      <c r="B31" s="15"/>
      <c r="C31" s="15"/>
      <c r="D31" s="15"/>
      <c r="E31" s="15"/>
    </row>
    <row r="32" spans="1:5" s="20" customFormat="1" x14ac:dyDescent="0.3">
      <c r="A32" s="21"/>
      <c r="B32" s="15"/>
      <c r="C32" s="15"/>
      <c r="D32" s="15"/>
      <c r="E32" s="15"/>
    </row>
    <row r="33" spans="1:5" s="20" customFormat="1" x14ac:dyDescent="0.3">
      <c r="A33" s="21"/>
      <c r="B33" s="15"/>
      <c r="C33" s="15"/>
      <c r="D33" s="15"/>
      <c r="E33" s="15"/>
    </row>
    <row r="34" spans="1:5" s="20" customFormat="1" x14ac:dyDescent="0.3">
      <c r="A34" s="21"/>
      <c r="B34" s="15"/>
      <c r="C34" s="15"/>
      <c r="D34" s="15"/>
      <c r="E34" s="15"/>
    </row>
    <row r="35" spans="1:5" s="20" customFormat="1" x14ac:dyDescent="0.3">
      <c r="A35" s="21"/>
      <c r="B35" s="15"/>
      <c r="C35" s="15"/>
      <c r="D35" s="15"/>
      <c r="E35" s="15"/>
    </row>
    <row r="36" spans="1:5" s="20" customFormat="1" x14ac:dyDescent="0.3">
      <c r="A36" s="21"/>
      <c r="B36" s="15"/>
      <c r="C36" s="15"/>
      <c r="D36" s="15"/>
      <c r="E36" s="15"/>
    </row>
    <row r="37" spans="1:5" s="20" customFormat="1" x14ac:dyDescent="0.3">
      <c r="A37" s="21"/>
      <c r="B37" s="15"/>
      <c r="C37" s="15"/>
      <c r="D37" s="15"/>
      <c r="E37" s="15"/>
    </row>
    <row r="38" spans="1:5" s="20" customFormat="1" x14ac:dyDescent="0.3">
      <c r="A38" s="21"/>
      <c r="B38" s="15"/>
      <c r="C38" s="15"/>
      <c r="D38" s="15"/>
      <c r="E38" s="15"/>
    </row>
    <row r="39" spans="1:5" s="20" customFormat="1" x14ac:dyDescent="0.3">
      <c r="A39" s="21"/>
      <c r="B39" s="15"/>
      <c r="C39" s="15"/>
      <c r="D39" s="15"/>
      <c r="E39" s="15"/>
    </row>
    <row r="40" spans="1:5" s="20" customFormat="1" x14ac:dyDescent="0.3">
      <c r="A40" s="21"/>
      <c r="B40" s="15"/>
      <c r="C40" s="15"/>
      <c r="D40" s="15"/>
      <c r="E40" s="15"/>
    </row>
    <row r="41" spans="1:5" s="20" customFormat="1" x14ac:dyDescent="0.3">
      <c r="A41" s="21"/>
      <c r="B41" s="15"/>
      <c r="C41" s="15"/>
      <c r="D41" s="15"/>
      <c r="E41" s="15"/>
    </row>
    <row r="42" spans="1:5" s="20" customFormat="1" x14ac:dyDescent="0.3">
      <c r="A42" s="21"/>
      <c r="B42" s="15"/>
      <c r="C42" s="15"/>
      <c r="D42" s="15"/>
      <c r="E42" s="15"/>
    </row>
    <row r="43" spans="1:5" s="20" customFormat="1" x14ac:dyDescent="0.3">
      <c r="A43" s="21"/>
      <c r="B43" s="15"/>
      <c r="C43" s="15"/>
      <c r="D43" s="15"/>
      <c r="E43" s="15"/>
    </row>
    <row r="44" spans="1:5" s="20" customFormat="1" x14ac:dyDescent="0.3">
      <c r="A44" s="21"/>
      <c r="B44" s="15"/>
      <c r="C44" s="15"/>
      <c r="D44" s="15"/>
      <c r="E44" s="15"/>
    </row>
    <row r="45" spans="1:5" s="20" customFormat="1" x14ac:dyDescent="0.3">
      <c r="A45" s="21"/>
      <c r="B45" s="15"/>
      <c r="C45" s="15"/>
      <c r="D45" s="15"/>
      <c r="E45" s="15"/>
    </row>
    <row r="46" spans="1:5" s="20" customFormat="1" x14ac:dyDescent="0.3">
      <c r="A46" s="21"/>
      <c r="B46" s="15"/>
      <c r="C46" s="15"/>
      <c r="D46" s="15"/>
      <c r="E46" s="15"/>
    </row>
    <row r="47" spans="1:5" s="20" customFormat="1" x14ac:dyDescent="0.3">
      <c r="A47" s="21"/>
      <c r="B47" s="15"/>
      <c r="C47" s="15"/>
      <c r="D47" s="15"/>
      <c r="E47" s="15"/>
    </row>
    <row r="48" spans="1:5" s="20" customFormat="1" x14ac:dyDescent="0.3">
      <c r="A48" s="21"/>
      <c r="B48" s="15"/>
      <c r="C48" s="15"/>
      <c r="D48" s="15"/>
      <c r="E48" s="15"/>
    </row>
    <row r="49" spans="1:5" s="20" customFormat="1" x14ac:dyDescent="0.3">
      <c r="A49" s="21"/>
      <c r="B49" s="15"/>
      <c r="C49" s="15"/>
      <c r="D49" s="15"/>
      <c r="E49" s="15"/>
    </row>
    <row r="50" spans="1:5" s="20" customFormat="1" x14ac:dyDescent="0.3">
      <c r="A50" s="21"/>
      <c r="B50" s="15"/>
      <c r="C50" s="15"/>
      <c r="D50" s="15"/>
      <c r="E50" s="15"/>
    </row>
    <row r="51" spans="1:5" s="20" customFormat="1" x14ac:dyDescent="0.3">
      <c r="A51" s="21"/>
      <c r="B51" s="15"/>
      <c r="C51" s="15"/>
      <c r="D51" s="15"/>
      <c r="E51" s="15"/>
    </row>
    <row r="52" spans="1:5" s="20" customFormat="1" x14ac:dyDescent="0.3">
      <c r="A52" s="21"/>
      <c r="B52" s="15"/>
      <c r="C52" s="15"/>
      <c r="D52" s="15"/>
      <c r="E52" s="15"/>
    </row>
    <row r="53" spans="1:5" s="20" customFormat="1" x14ac:dyDescent="0.3">
      <c r="A53" s="21"/>
      <c r="B53" s="15"/>
      <c r="C53" s="15"/>
      <c r="D53" s="15"/>
      <c r="E53" s="15"/>
    </row>
    <row r="54" spans="1:5" s="20" customFormat="1" x14ac:dyDescent="0.3">
      <c r="A54" s="21"/>
      <c r="B54" s="15"/>
      <c r="C54" s="15"/>
      <c r="D54" s="15"/>
      <c r="E54" s="15"/>
    </row>
    <row r="55" spans="1:5" s="20" customFormat="1" x14ac:dyDescent="0.3">
      <c r="A55" s="21"/>
      <c r="B55" s="15"/>
      <c r="C55" s="15"/>
      <c r="D55" s="15"/>
      <c r="E55" s="15"/>
    </row>
    <row r="56" spans="1:5" s="20" customFormat="1" x14ac:dyDescent="0.3">
      <c r="A56" s="21"/>
      <c r="B56" s="15"/>
      <c r="C56" s="15"/>
      <c r="D56" s="15"/>
      <c r="E56" s="15"/>
    </row>
    <row r="57" spans="1:5" s="20" customFormat="1" x14ac:dyDescent="0.3">
      <c r="A57" s="21"/>
      <c r="B57" s="15"/>
      <c r="C57" s="15"/>
      <c r="D57" s="15"/>
      <c r="E57" s="15"/>
    </row>
    <row r="58" spans="1:5" s="20" customFormat="1" x14ac:dyDescent="0.3">
      <c r="A58" s="21"/>
      <c r="B58" s="15"/>
      <c r="C58" s="15"/>
      <c r="D58" s="15"/>
      <c r="E58" s="15"/>
    </row>
    <row r="59" spans="1:5" s="20" customFormat="1" x14ac:dyDescent="0.3">
      <c r="A59" s="21"/>
      <c r="B59" s="15"/>
      <c r="C59" s="15"/>
      <c r="D59" s="15"/>
      <c r="E59" s="15"/>
    </row>
    <row r="60" spans="1:5" s="20" customFormat="1" x14ac:dyDescent="0.3">
      <c r="A60" s="21"/>
      <c r="B60" s="15"/>
      <c r="C60" s="15"/>
      <c r="D60" s="15"/>
      <c r="E60" s="15"/>
    </row>
    <row r="61" spans="1:5" s="20" customFormat="1" x14ac:dyDescent="0.3">
      <c r="A61" s="21"/>
      <c r="B61" s="15"/>
      <c r="C61" s="15"/>
      <c r="D61" s="15"/>
      <c r="E61" s="15"/>
    </row>
    <row r="62" spans="1:5" s="20" customFormat="1" x14ac:dyDescent="0.3">
      <c r="A62" s="21"/>
      <c r="B62" s="15"/>
      <c r="C62" s="15"/>
      <c r="D62" s="15"/>
      <c r="E62" s="15"/>
    </row>
    <row r="63" spans="1:5" s="20" customFormat="1" x14ac:dyDescent="0.3">
      <c r="A63" s="21"/>
      <c r="B63" s="15"/>
      <c r="C63" s="15"/>
      <c r="D63" s="15"/>
      <c r="E63" s="15"/>
    </row>
    <row r="64" spans="1:5" s="20" customFormat="1" x14ac:dyDescent="0.3">
      <c r="A64" s="21"/>
      <c r="B64" s="15"/>
      <c r="C64" s="15"/>
      <c r="D64" s="15"/>
      <c r="E64" s="15"/>
    </row>
    <row r="65" spans="1:6" s="20" customFormat="1" x14ac:dyDescent="0.3">
      <c r="A65" s="21"/>
      <c r="B65" s="15"/>
      <c r="C65" s="15"/>
      <c r="D65" s="15"/>
      <c r="E65" s="15"/>
    </row>
    <row r="66" spans="1:6" s="20" customFormat="1" x14ac:dyDescent="0.3">
      <c r="A66" s="21"/>
      <c r="B66" s="15"/>
      <c r="C66" s="15"/>
      <c r="D66" s="15"/>
      <c r="E66" s="15"/>
    </row>
    <row r="67" spans="1:6" s="20" customFormat="1" x14ac:dyDescent="0.3">
      <c r="A67" s="21"/>
      <c r="B67" s="15"/>
      <c r="C67" s="15"/>
      <c r="D67" s="15"/>
      <c r="E67" s="15"/>
    </row>
    <row r="68" spans="1:6" s="20" customFormat="1" x14ac:dyDescent="0.3">
      <c r="A68" s="21"/>
      <c r="B68" s="15"/>
      <c r="C68" s="15"/>
      <c r="D68" s="15"/>
      <c r="E68" s="15"/>
    </row>
    <row r="69" spans="1:6" s="20" customFormat="1" x14ac:dyDescent="0.3">
      <c r="A69" s="21"/>
      <c r="B69" s="15"/>
      <c r="C69" s="15"/>
      <c r="D69" s="15"/>
      <c r="E69" s="15"/>
    </row>
    <row r="70" spans="1:6" s="20" customFormat="1" x14ac:dyDescent="0.3">
      <c r="A70" s="21"/>
      <c r="B70" s="15"/>
      <c r="C70" s="15"/>
      <c r="D70" s="15"/>
      <c r="E70" s="15"/>
    </row>
    <row r="71" spans="1:6" s="20" customFormat="1" x14ac:dyDescent="0.3">
      <c r="A71" s="21"/>
      <c r="B71" s="15"/>
      <c r="C71" s="15"/>
      <c r="D71" s="15"/>
      <c r="E71" s="15"/>
    </row>
    <row r="72" spans="1:6" s="20" customFormat="1" x14ac:dyDescent="0.3">
      <c r="A72" s="21"/>
      <c r="B72" s="15"/>
      <c r="C72" s="15"/>
      <c r="D72" s="15"/>
      <c r="E72" s="15"/>
    </row>
    <row r="73" spans="1:6" s="20" customFormat="1" x14ac:dyDescent="0.3">
      <c r="A73" s="21"/>
      <c r="B73" s="15"/>
      <c r="C73" s="15"/>
      <c r="D73" s="15"/>
      <c r="E73" s="15"/>
    </row>
    <row r="74" spans="1:6" s="20" customFormat="1" x14ac:dyDescent="0.3">
      <c r="A74" s="21"/>
      <c r="B74" s="15"/>
      <c r="C74" s="15"/>
      <c r="D74" s="15"/>
      <c r="E74" s="15"/>
    </row>
    <row r="75" spans="1:6" s="20" customFormat="1" x14ac:dyDescent="0.3">
      <c r="A75" s="21"/>
      <c r="B75" s="15"/>
      <c r="C75" s="15"/>
      <c r="D75" s="15"/>
      <c r="E75" s="15"/>
    </row>
    <row r="76" spans="1:6" s="20" customFormat="1" x14ac:dyDescent="0.3">
      <c r="A76" s="21"/>
      <c r="B76" s="15"/>
      <c r="C76" s="15"/>
      <c r="D76" s="15"/>
      <c r="E76" s="15"/>
    </row>
    <row r="77" spans="1:6" s="20" customFormat="1" x14ac:dyDescent="0.3">
      <c r="A77" s="21"/>
      <c r="B77" s="15"/>
      <c r="C77" s="15"/>
      <c r="D77" s="15"/>
      <c r="E77" s="15"/>
    </row>
    <row r="78" spans="1:6" s="20" customFormat="1" x14ac:dyDescent="0.3">
      <c r="A78" s="21"/>
      <c r="B78" s="15"/>
      <c r="C78" s="15"/>
      <c r="D78" s="15"/>
      <c r="E78" s="15"/>
    </row>
    <row r="79" spans="1:6" s="20" customFormat="1" x14ac:dyDescent="0.3">
      <c r="A79" s="21"/>
      <c r="B79" s="15"/>
      <c r="C79" s="15"/>
      <c r="D79" s="15"/>
      <c r="E79" s="15"/>
      <c r="F79" s="15"/>
    </row>
    <row r="80" spans="1:6" s="20" customFormat="1" x14ac:dyDescent="0.3">
      <c r="A80" s="21"/>
      <c r="B80" s="15"/>
      <c r="C80" s="15"/>
      <c r="D80" s="15"/>
      <c r="E80" s="15"/>
      <c r="F80" s="15"/>
    </row>
    <row r="81" spans="1:6" s="20" customFormat="1" x14ac:dyDescent="0.3">
      <c r="A81" s="21"/>
      <c r="B81" s="15"/>
      <c r="C81" s="15"/>
      <c r="D81" s="15"/>
      <c r="E81" s="15"/>
      <c r="F81" s="15"/>
    </row>
    <row r="82" spans="1:6" s="20" customFormat="1" x14ac:dyDescent="0.3">
      <c r="A82" s="21"/>
      <c r="B82" s="15"/>
      <c r="C82" s="15"/>
      <c r="D82" s="15"/>
      <c r="E82" s="15"/>
      <c r="F82" s="15"/>
    </row>
    <row r="83" spans="1:6" s="20" customFormat="1" x14ac:dyDescent="0.3">
      <c r="A83" s="21"/>
      <c r="B83" s="15"/>
      <c r="C83" s="15"/>
      <c r="D83" s="15"/>
      <c r="E83" s="15"/>
      <c r="F83" s="15"/>
    </row>
    <row r="84" spans="1:6" s="20" customFormat="1" x14ac:dyDescent="0.3">
      <c r="A84" s="21"/>
      <c r="B84" s="15"/>
      <c r="C84" s="15"/>
      <c r="D84" s="15"/>
      <c r="E84" s="15"/>
      <c r="F84" s="15"/>
    </row>
    <row r="85" spans="1:6" s="20" customFormat="1" x14ac:dyDescent="0.3">
      <c r="A85" s="21"/>
      <c r="B85" s="15"/>
      <c r="C85" s="15"/>
      <c r="D85" s="15"/>
      <c r="E85" s="15"/>
      <c r="F85" s="15"/>
    </row>
    <row r="86" spans="1:6" s="20" customFormat="1" x14ac:dyDescent="0.3">
      <c r="A86" s="21"/>
      <c r="B86" s="15"/>
      <c r="C86" s="15"/>
      <c r="D86" s="15"/>
      <c r="E86" s="15"/>
      <c r="F86" s="15"/>
    </row>
    <row r="87" spans="1:6" s="20" customFormat="1" x14ac:dyDescent="0.3">
      <c r="A87" s="21"/>
      <c r="B87" s="15"/>
      <c r="C87" s="15"/>
      <c r="D87" s="15"/>
      <c r="E87" s="15"/>
      <c r="F87" s="15"/>
    </row>
    <row r="88" spans="1:6" s="20" customFormat="1" x14ac:dyDescent="0.3">
      <c r="A88" s="21"/>
      <c r="B88" s="15"/>
      <c r="C88" s="15"/>
      <c r="D88" s="15"/>
      <c r="E88" s="15"/>
      <c r="F88" s="15"/>
    </row>
    <row r="89" spans="1:6" s="20" customFormat="1" x14ac:dyDescent="0.3">
      <c r="A89" s="21"/>
      <c r="B89" s="15"/>
      <c r="C89" s="15"/>
      <c r="D89" s="15"/>
      <c r="E89" s="15"/>
      <c r="F89" s="15"/>
    </row>
    <row r="90" spans="1:6" s="20" customFormat="1" x14ac:dyDescent="0.3">
      <c r="A90" s="21"/>
      <c r="B90" s="15"/>
      <c r="C90" s="15"/>
      <c r="D90" s="15"/>
      <c r="E90" s="15"/>
      <c r="F90" s="15"/>
    </row>
    <row r="91" spans="1:6" s="20" customFormat="1" x14ac:dyDescent="0.3">
      <c r="A91" s="21"/>
      <c r="B91" s="15"/>
      <c r="C91" s="15"/>
      <c r="D91" s="15"/>
      <c r="E91" s="15"/>
      <c r="F91" s="15"/>
    </row>
    <row r="92" spans="1:6" s="20" customFormat="1" x14ac:dyDescent="0.3">
      <c r="A92" s="21"/>
      <c r="B92" s="15"/>
      <c r="C92" s="15"/>
      <c r="D92" s="15"/>
      <c r="E92" s="15"/>
      <c r="F92" s="15"/>
    </row>
    <row r="93" spans="1:6" s="20" customFormat="1" x14ac:dyDescent="0.3">
      <c r="A93" s="21"/>
      <c r="B93" s="15"/>
      <c r="C93" s="15"/>
      <c r="D93" s="15"/>
      <c r="E93" s="15"/>
      <c r="F93" s="15"/>
    </row>
    <row r="94" spans="1:6" s="20" customFormat="1" x14ac:dyDescent="0.3">
      <c r="A94" s="21"/>
      <c r="B94" s="15"/>
      <c r="C94" s="15"/>
      <c r="D94" s="15"/>
      <c r="E94" s="15"/>
      <c r="F94" s="15"/>
    </row>
    <row r="95" spans="1:6" s="20" customFormat="1" x14ac:dyDescent="0.3">
      <c r="A95" s="21"/>
      <c r="B95" s="15"/>
      <c r="C95" s="15"/>
      <c r="D95" s="15"/>
      <c r="E95" s="15"/>
      <c r="F95" s="15"/>
    </row>
    <row r="96" spans="1:6" s="20" customFormat="1" x14ac:dyDescent="0.3">
      <c r="A96" s="21"/>
      <c r="B96" s="15"/>
      <c r="C96" s="15"/>
      <c r="D96" s="15"/>
      <c r="E96" s="15"/>
      <c r="F96" s="15"/>
    </row>
    <row r="97" spans="1:6" s="20" customFormat="1" x14ac:dyDescent="0.3">
      <c r="A97" s="21"/>
      <c r="B97" s="15"/>
      <c r="C97" s="15"/>
      <c r="D97" s="15"/>
      <c r="E97" s="15"/>
      <c r="F97" s="15"/>
    </row>
    <row r="98" spans="1:6" s="20" customFormat="1" x14ac:dyDescent="0.3">
      <c r="A98" s="21"/>
      <c r="B98" s="15"/>
      <c r="C98" s="15"/>
      <c r="D98" s="15"/>
      <c r="E98" s="15"/>
      <c r="F98" s="15"/>
    </row>
    <row r="99" spans="1:6" s="20" customFormat="1" x14ac:dyDescent="0.3">
      <c r="A99" s="21"/>
      <c r="B99" s="15"/>
      <c r="C99" s="15"/>
      <c r="D99" s="15"/>
      <c r="E99" s="15"/>
      <c r="F99" s="15"/>
    </row>
    <row r="100" spans="1:6" s="20" customFormat="1" x14ac:dyDescent="0.3">
      <c r="A100" s="21"/>
      <c r="B100" s="15"/>
      <c r="C100" s="15"/>
      <c r="D100" s="15"/>
      <c r="E100" s="15"/>
      <c r="F100" s="15"/>
    </row>
    <row r="101" spans="1:6" s="20" customFormat="1" x14ac:dyDescent="0.3">
      <c r="A101" s="21"/>
      <c r="B101" s="15"/>
      <c r="C101" s="15"/>
      <c r="D101" s="15"/>
      <c r="E101" s="15"/>
      <c r="F101" s="15"/>
    </row>
    <row r="102" spans="1:6" s="20" customFormat="1" x14ac:dyDescent="0.3">
      <c r="A102" s="21"/>
      <c r="B102" s="15"/>
      <c r="C102" s="15"/>
      <c r="D102" s="15"/>
      <c r="E102" s="15"/>
      <c r="F102" s="15"/>
    </row>
    <row r="103" spans="1:6" s="20" customFormat="1" x14ac:dyDescent="0.3">
      <c r="A103" s="21"/>
      <c r="B103" s="15"/>
      <c r="C103" s="15"/>
      <c r="D103" s="15"/>
      <c r="E103" s="15"/>
      <c r="F103" s="15"/>
    </row>
    <row r="104" spans="1:6" s="20" customFormat="1" x14ac:dyDescent="0.3">
      <c r="A104" s="21"/>
      <c r="B104" s="15"/>
      <c r="C104" s="15"/>
      <c r="D104" s="15"/>
      <c r="E104" s="15"/>
      <c r="F104" s="15"/>
    </row>
    <row r="105" spans="1:6" s="20" customFormat="1" x14ac:dyDescent="0.3">
      <c r="A105" s="21"/>
      <c r="B105" s="15"/>
      <c r="C105" s="15"/>
      <c r="D105" s="15"/>
      <c r="E105" s="15"/>
      <c r="F105" s="15"/>
    </row>
    <row r="106" spans="1:6" s="20" customFormat="1" x14ac:dyDescent="0.3">
      <c r="A106" s="21"/>
      <c r="B106" s="15"/>
      <c r="C106" s="15"/>
      <c r="D106" s="15"/>
      <c r="E106" s="15"/>
      <c r="F106" s="15"/>
    </row>
    <row r="107" spans="1:6" s="20" customFormat="1" x14ac:dyDescent="0.3">
      <c r="A107" s="21"/>
      <c r="B107" s="15"/>
      <c r="C107" s="15"/>
      <c r="D107" s="15"/>
      <c r="E107" s="15"/>
      <c r="F107" s="15"/>
    </row>
    <row r="108" spans="1:6" s="20" customFormat="1" x14ac:dyDescent="0.3">
      <c r="A108" s="21"/>
      <c r="B108" s="15"/>
      <c r="C108" s="15"/>
      <c r="D108" s="15"/>
      <c r="E108" s="15"/>
      <c r="F108" s="15"/>
    </row>
    <row r="109" spans="1:6" s="20" customFormat="1" x14ac:dyDescent="0.3">
      <c r="A109" s="21"/>
      <c r="B109" s="15"/>
      <c r="C109" s="15"/>
      <c r="D109" s="15"/>
      <c r="E109" s="15"/>
      <c r="F109" s="15"/>
    </row>
    <row r="110" spans="1:6" s="20" customFormat="1" x14ac:dyDescent="0.3">
      <c r="A110" s="21"/>
      <c r="B110" s="15"/>
      <c r="C110" s="15"/>
      <c r="D110" s="15"/>
      <c r="E110" s="15"/>
      <c r="F110" s="15"/>
    </row>
    <row r="111" spans="1:6" s="20" customFormat="1" x14ac:dyDescent="0.3">
      <c r="A111" s="21"/>
      <c r="B111" s="15"/>
      <c r="C111" s="15"/>
      <c r="D111" s="15"/>
      <c r="E111" s="15"/>
      <c r="F111" s="15"/>
    </row>
    <row r="112" spans="1:6" s="20" customFormat="1" x14ac:dyDescent="0.3">
      <c r="A112" s="21"/>
      <c r="B112" s="15"/>
      <c r="C112" s="15"/>
      <c r="D112" s="15"/>
      <c r="E112" s="15"/>
      <c r="F112" s="15"/>
    </row>
    <row r="113" spans="1:6" s="20" customFormat="1" x14ac:dyDescent="0.3">
      <c r="A113" s="21"/>
      <c r="B113" s="15"/>
      <c r="C113" s="15"/>
      <c r="D113" s="15"/>
      <c r="E113" s="15"/>
      <c r="F113" s="15"/>
    </row>
    <row r="114" spans="1:6" s="35" customFormat="1" x14ac:dyDescent="0.3">
      <c r="A114" s="21"/>
      <c r="B114" s="15"/>
      <c r="C114" s="15"/>
      <c r="D114" s="15"/>
      <c r="E114" s="15"/>
      <c r="F114" s="15"/>
    </row>
  </sheetData>
  <sheetProtection selectLockedCells="1"/>
  <mergeCells count="3">
    <mergeCell ref="B2:E2"/>
    <mergeCell ref="B1:E1"/>
    <mergeCell ref="B3:C3"/>
  </mergeCells>
  <phoneticPr fontId="1" type="noConversion"/>
  <printOptions horizontalCentered="1"/>
  <pageMargins left="1.5" right="0.5" top="1" bottom="0.5" header="0.5" footer="0.3"/>
  <pageSetup orientation="landscape" r:id="rId1"/>
  <headerFooter>
    <oddHeader>&amp;C&amp;"Helv,Bold"TETON COUNTY RESULTS
PRIMARY ELECTION     MAY 17, 201&amp;"Helv,Regular"6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zoomScaleSheetLayoutView="100" workbookViewId="0">
      <selection activeCell="H11" sqref="H11"/>
    </sheetView>
  </sheetViews>
  <sheetFormatPr defaultColWidth="9.109375" defaultRowHeight="13.8" x14ac:dyDescent="0.3"/>
  <cols>
    <col min="1" max="1" width="10.33203125" style="21" customWidth="1"/>
    <col min="2" max="9" width="8.6640625" style="21" customWidth="1"/>
    <col min="10" max="10" width="8.6640625" style="15" customWidth="1"/>
    <col min="11" max="12" width="9.6640625" style="21" customWidth="1"/>
    <col min="13" max="13" width="6.88671875" style="15" customWidth="1"/>
    <col min="14" max="16384" width="9.109375" style="15"/>
  </cols>
  <sheetData>
    <row r="1" spans="1:12" x14ac:dyDescent="0.3">
      <c r="A1" s="29"/>
      <c r="B1" s="129" t="s">
        <v>20</v>
      </c>
      <c r="C1" s="130"/>
      <c r="D1" s="130"/>
      <c r="E1" s="130"/>
      <c r="F1" s="130"/>
      <c r="G1" s="129"/>
      <c r="H1" s="131"/>
      <c r="I1" s="141" t="s">
        <v>20</v>
      </c>
      <c r="J1" s="142"/>
      <c r="K1" s="133"/>
      <c r="L1" s="135"/>
    </row>
    <row r="2" spans="1:12" x14ac:dyDescent="0.3">
      <c r="A2" s="30"/>
      <c r="B2" s="126" t="s">
        <v>26</v>
      </c>
      <c r="C2" s="127"/>
      <c r="D2" s="127"/>
      <c r="E2" s="127"/>
      <c r="F2" s="127"/>
      <c r="G2" s="126" t="s">
        <v>20</v>
      </c>
      <c r="H2" s="128"/>
      <c r="I2" s="126" t="s">
        <v>46</v>
      </c>
      <c r="J2" s="128"/>
      <c r="K2" s="126" t="s">
        <v>79</v>
      </c>
      <c r="L2" s="128"/>
    </row>
    <row r="3" spans="1:12" x14ac:dyDescent="0.3">
      <c r="A3" s="30"/>
      <c r="B3" s="139" t="s">
        <v>32</v>
      </c>
      <c r="C3" s="143"/>
      <c r="D3" s="139" t="s">
        <v>44</v>
      </c>
      <c r="E3" s="140"/>
      <c r="F3" s="140"/>
      <c r="G3" s="123" t="s">
        <v>45</v>
      </c>
      <c r="H3" s="125"/>
      <c r="I3" s="123" t="s">
        <v>3</v>
      </c>
      <c r="J3" s="125"/>
      <c r="K3" s="126" t="s">
        <v>80</v>
      </c>
      <c r="L3" s="128"/>
    </row>
    <row r="4" spans="1:12" x14ac:dyDescent="0.3">
      <c r="A4" s="38"/>
      <c r="B4" s="1" t="s">
        <v>1</v>
      </c>
      <c r="C4" s="1" t="s">
        <v>2</v>
      </c>
      <c r="D4" s="1" t="s">
        <v>1</v>
      </c>
      <c r="E4" s="1" t="s">
        <v>2</v>
      </c>
      <c r="F4" s="1" t="s">
        <v>2</v>
      </c>
      <c r="G4" s="1" t="s">
        <v>1</v>
      </c>
      <c r="H4" s="2" t="s">
        <v>2</v>
      </c>
      <c r="I4" s="2" t="s">
        <v>1</v>
      </c>
      <c r="J4" s="1" t="s">
        <v>81</v>
      </c>
      <c r="K4" s="136"/>
      <c r="L4" s="138"/>
    </row>
    <row r="5" spans="1:12" ht="88.2" customHeight="1" thickBot="1" x14ac:dyDescent="0.35">
      <c r="A5" s="39" t="s">
        <v>6</v>
      </c>
      <c r="B5" s="48" t="s">
        <v>58</v>
      </c>
      <c r="C5" s="48" t="s">
        <v>59</v>
      </c>
      <c r="D5" s="48" t="s">
        <v>60</v>
      </c>
      <c r="E5" s="48" t="s">
        <v>61</v>
      </c>
      <c r="F5" s="48" t="s">
        <v>62</v>
      </c>
      <c r="G5" s="60" t="s">
        <v>63</v>
      </c>
      <c r="H5" s="82" t="s">
        <v>64</v>
      </c>
      <c r="I5" s="82" t="s">
        <v>65</v>
      </c>
      <c r="J5" s="91" t="s">
        <v>76</v>
      </c>
      <c r="K5" s="6" t="s">
        <v>77</v>
      </c>
      <c r="L5" s="6" t="s">
        <v>78</v>
      </c>
    </row>
    <row r="6" spans="1:12" ht="14.4" thickBot="1" x14ac:dyDescent="0.35">
      <c r="A6" s="17"/>
      <c r="B6" s="40"/>
      <c r="C6" s="40"/>
      <c r="D6" s="40"/>
      <c r="E6" s="40"/>
      <c r="F6" s="40"/>
      <c r="G6" s="40"/>
      <c r="H6" s="40"/>
      <c r="I6" s="40"/>
      <c r="J6" s="40"/>
      <c r="K6" s="40"/>
      <c r="L6" s="19"/>
    </row>
    <row r="7" spans="1:12" x14ac:dyDescent="0.3">
      <c r="A7" s="107">
        <v>1</v>
      </c>
      <c r="B7" s="68">
        <v>61</v>
      </c>
      <c r="C7" s="68">
        <v>218</v>
      </c>
      <c r="D7" s="68">
        <v>60</v>
      </c>
      <c r="E7" s="68">
        <v>37</v>
      </c>
      <c r="F7" s="112">
        <v>216</v>
      </c>
      <c r="G7" s="113">
        <v>38</v>
      </c>
      <c r="H7" s="57">
        <v>224</v>
      </c>
      <c r="I7" s="57">
        <v>54</v>
      </c>
      <c r="J7" s="58">
        <v>162</v>
      </c>
      <c r="K7" s="87">
        <v>151</v>
      </c>
      <c r="L7" s="23">
        <v>172</v>
      </c>
    </row>
    <row r="8" spans="1:12" x14ac:dyDescent="0.3">
      <c r="A8" s="108">
        <v>2</v>
      </c>
      <c r="B8" s="67">
        <v>31</v>
      </c>
      <c r="C8" s="67">
        <v>112</v>
      </c>
      <c r="D8" s="67">
        <v>24</v>
      </c>
      <c r="E8" s="67">
        <v>41</v>
      </c>
      <c r="F8" s="114">
        <v>83</v>
      </c>
      <c r="G8" s="73">
        <v>17</v>
      </c>
      <c r="H8" s="58">
        <v>117</v>
      </c>
      <c r="I8" s="58">
        <v>30</v>
      </c>
      <c r="J8" s="58">
        <v>74</v>
      </c>
      <c r="K8" s="88">
        <v>88</v>
      </c>
      <c r="L8" s="26">
        <v>79</v>
      </c>
    </row>
    <row r="9" spans="1:12" x14ac:dyDescent="0.3">
      <c r="A9" s="108">
        <v>3</v>
      </c>
      <c r="B9" s="67">
        <v>39</v>
      </c>
      <c r="C9" s="67">
        <v>51</v>
      </c>
      <c r="D9" s="67">
        <v>32</v>
      </c>
      <c r="E9" s="67">
        <v>22</v>
      </c>
      <c r="F9" s="115">
        <v>40</v>
      </c>
      <c r="G9" s="73">
        <v>23</v>
      </c>
      <c r="H9" s="58">
        <v>53</v>
      </c>
      <c r="I9" s="58">
        <v>33</v>
      </c>
      <c r="J9" s="58">
        <v>26</v>
      </c>
      <c r="K9" s="88">
        <v>74</v>
      </c>
      <c r="L9" s="26">
        <v>36</v>
      </c>
    </row>
    <row r="10" spans="1:12" x14ac:dyDescent="0.3">
      <c r="A10" s="108">
        <v>4</v>
      </c>
      <c r="B10" s="67">
        <v>54</v>
      </c>
      <c r="C10" s="67">
        <v>98</v>
      </c>
      <c r="D10" s="67">
        <v>50</v>
      </c>
      <c r="E10" s="67">
        <v>43</v>
      </c>
      <c r="F10" s="115">
        <v>73</v>
      </c>
      <c r="G10" s="73">
        <v>39</v>
      </c>
      <c r="H10" s="58">
        <v>98</v>
      </c>
      <c r="I10" s="58">
        <v>40</v>
      </c>
      <c r="J10" s="58">
        <v>55</v>
      </c>
      <c r="K10" s="88">
        <v>139</v>
      </c>
      <c r="L10" s="26">
        <v>59</v>
      </c>
    </row>
    <row r="11" spans="1:12" x14ac:dyDescent="0.3">
      <c r="A11" s="108">
        <v>5</v>
      </c>
      <c r="B11" s="67">
        <v>31</v>
      </c>
      <c r="C11" s="67">
        <v>85</v>
      </c>
      <c r="D11" s="67">
        <v>22</v>
      </c>
      <c r="E11" s="67">
        <v>33</v>
      </c>
      <c r="F11" s="115">
        <v>58</v>
      </c>
      <c r="G11" s="73">
        <v>19</v>
      </c>
      <c r="H11" s="58">
        <v>80</v>
      </c>
      <c r="I11" s="58">
        <v>30</v>
      </c>
      <c r="J11" s="58">
        <v>64</v>
      </c>
      <c r="K11" s="88">
        <v>76</v>
      </c>
      <c r="L11" s="26">
        <v>51</v>
      </c>
    </row>
    <row r="12" spans="1:12" x14ac:dyDescent="0.3">
      <c r="A12" s="108">
        <v>6</v>
      </c>
      <c r="B12" s="67">
        <v>46</v>
      </c>
      <c r="C12" s="67">
        <v>125</v>
      </c>
      <c r="D12" s="67">
        <v>47</v>
      </c>
      <c r="E12" s="67">
        <v>46</v>
      </c>
      <c r="F12" s="115">
        <v>81</v>
      </c>
      <c r="G12" s="73">
        <v>31</v>
      </c>
      <c r="H12" s="58">
        <v>130</v>
      </c>
      <c r="I12" s="58">
        <v>38</v>
      </c>
      <c r="J12" s="58">
        <v>95</v>
      </c>
      <c r="K12" s="88">
        <v>135</v>
      </c>
      <c r="L12" s="26">
        <v>63</v>
      </c>
    </row>
    <row r="13" spans="1:12" x14ac:dyDescent="0.3">
      <c r="A13" s="108">
        <v>7</v>
      </c>
      <c r="B13" s="67">
        <v>43</v>
      </c>
      <c r="C13" s="67">
        <v>166</v>
      </c>
      <c r="D13" s="67">
        <v>42</v>
      </c>
      <c r="E13" s="67">
        <v>63</v>
      </c>
      <c r="F13" s="115">
        <v>124</v>
      </c>
      <c r="G13" s="73">
        <v>32</v>
      </c>
      <c r="H13" s="58">
        <v>170</v>
      </c>
      <c r="I13" s="58">
        <v>35</v>
      </c>
      <c r="J13" s="58">
        <v>119</v>
      </c>
      <c r="K13" s="89">
        <v>148</v>
      </c>
      <c r="L13" s="44">
        <v>101</v>
      </c>
    </row>
    <row r="14" spans="1:12" x14ac:dyDescent="0.3">
      <c r="A14" s="109" t="s">
        <v>82</v>
      </c>
      <c r="B14" s="67">
        <v>89</v>
      </c>
      <c r="C14" s="67">
        <v>147</v>
      </c>
      <c r="D14" s="67">
        <v>85</v>
      </c>
      <c r="E14" s="116">
        <v>60</v>
      </c>
      <c r="F14" s="117">
        <v>119</v>
      </c>
      <c r="G14" s="118">
        <v>61</v>
      </c>
      <c r="H14" s="119">
        <v>145</v>
      </c>
      <c r="I14" s="119">
        <v>80</v>
      </c>
      <c r="J14" s="58">
        <v>88</v>
      </c>
      <c r="K14" s="90">
        <v>183</v>
      </c>
      <c r="L14" s="26">
        <v>106</v>
      </c>
    </row>
    <row r="15" spans="1:12" x14ac:dyDescent="0.3">
      <c r="A15" s="8" t="s">
        <v>0</v>
      </c>
      <c r="B15" s="22">
        <f t="shared" ref="B15:J15" si="0">SUM(B7:B14)</f>
        <v>394</v>
      </c>
      <c r="C15" s="22">
        <f t="shared" si="0"/>
        <v>1002</v>
      </c>
      <c r="D15" s="22">
        <f t="shared" si="0"/>
        <v>362</v>
      </c>
      <c r="E15" s="22">
        <f t="shared" si="0"/>
        <v>345</v>
      </c>
      <c r="F15" s="22">
        <f t="shared" si="0"/>
        <v>794</v>
      </c>
      <c r="G15" s="22">
        <f t="shared" si="0"/>
        <v>260</v>
      </c>
      <c r="H15" s="22">
        <f t="shared" si="0"/>
        <v>1017</v>
      </c>
      <c r="I15" s="22">
        <f t="shared" si="0"/>
        <v>340</v>
      </c>
      <c r="J15" s="22">
        <f t="shared" si="0"/>
        <v>683</v>
      </c>
      <c r="K15" s="81">
        <f>SUM(K7:K14)</f>
        <v>994</v>
      </c>
      <c r="L15" s="22">
        <f>SUM(L7:L14)</f>
        <v>667</v>
      </c>
    </row>
    <row r="16" spans="1:12" x14ac:dyDescent="0.3">
      <c r="K16" s="45"/>
      <c r="L16" s="20"/>
    </row>
    <row r="17" spans="11:12" x14ac:dyDescent="0.3">
      <c r="K17" s="36"/>
      <c r="L17" s="20"/>
    </row>
    <row r="18" spans="11:12" x14ac:dyDescent="0.3">
      <c r="K18" s="36"/>
      <c r="L18" s="20"/>
    </row>
    <row r="19" spans="11:12" x14ac:dyDescent="0.3">
      <c r="K19" s="36"/>
      <c r="L19" s="20"/>
    </row>
    <row r="20" spans="11:12" x14ac:dyDescent="0.3">
      <c r="L20" s="20"/>
    </row>
    <row r="21" spans="11:12" x14ac:dyDescent="0.3">
      <c r="L21" s="20"/>
    </row>
    <row r="22" spans="11:12" x14ac:dyDescent="0.3">
      <c r="L22" s="20"/>
    </row>
    <row r="23" spans="11:12" x14ac:dyDescent="0.3">
      <c r="L23" s="20"/>
    </row>
  </sheetData>
  <sheetProtection selectLockedCells="1"/>
  <mergeCells count="14">
    <mergeCell ref="B2:F2"/>
    <mergeCell ref="B1:F1"/>
    <mergeCell ref="G2:H2"/>
    <mergeCell ref="G3:H3"/>
    <mergeCell ref="G1:H1"/>
    <mergeCell ref="D3:F3"/>
    <mergeCell ref="B3:C3"/>
    <mergeCell ref="K4:L4"/>
    <mergeCell ref="K1:L1"/>
    <mergeCell ref="K2:L2"/>
    <mergeCell ref="K3:L3"/>
    <mergeCell ref="I1:J1"/>
    <mergeCell ref="I2:J2"/>
    <mergeCell ref="I3:J3"/>
  </mergeCells>
  <printOptions horizontalCentered="1"/>
  <pageMargins left="1.5" right="0.5" top="1" bottom="0.5" header="0.5" footer="0.3"/>
  <pageSetup orientation="landscape" r:id="rId1"/>
  <headerFooter>
    <oddHeader>&amp;C&amp;"Helv,Bold"TETON COUNTY RESULTS
PRIMARY ELECTION     MAY 17, 201&amp;"Helv,Regular"6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zoomScaleNormal="100" workbookViewId="0">
      <selection activeCell="D4" sqref="D4:D18"/>
    </sheetView>
  </sheetViews>
  <sheetFormatPr defaultRowHeight="13.8" x14ac:dyDescent="0.3"/>
  <cols>
    <col min="1" max="1" width="12" style="49" bestFit="1" customWidth="1"/>
    <col min="2" max="2" width="17.33203125" style="50" customWidth="1"/>
    <col min="3" max="3" width="20.5546875" style="50" bestFit="1" customWidth="1"/>
    <col min="4" max="4" width="15" style="50" customWidth="1"/>
  </cols>
  <sheetData>
    <row r="1" spans="1:4" x14ac:dyDescent="0.3">
      <c r="A1" s="144" t="s">
        <v>27</v>
      </c>
      <c r="B1" s="145"/>
      <c r="C1" s="145"/>
      <c r="D1" s="145"/>
    </row>
    <row r="2" spans="1:4" ht="14.4" thickBot="1" x14ac:dyDescent="0.35">
      <c r="A2" s="103" t="s">
        <v>47</v>
      </c>
      <c r="B2" s="103" t="s">
        <v>28</v>
      </c>
      <c r="C2" s="103" t="s">
        <v>29</v>
      </c>
      <c r="D2" s="103" t="s">
        <v>30</v>
      </c>
    </row>
    <row r="3" spans="1:4" ht="13.2" thickBot="1" x14ac:dyDescent="0.3">
      <c r="A3" s="146"/>
      <c r="B3" s="146"/>
      <c r="C3" s="146"/>
      <c r="D3" s="146"/>
    </row>
    <row r="4" spans="1:4" x14ac:dyDescent="0.3">
      <c r="A4" s="105" t="s">
        <v>84</v>
      </c>
      <c r="B4" s="104" t="s">
        <v>66</v>
      </c>
      <c r="C4" s="104" t="s">
        <v>67</v>
      </c>
      <c r="D4" s="110">
        <v>67</v>
      </c>
    </row>
    <row r="5" spans="1:4" x14ac:dyDescent="0.3">
      <c r="A5" s="106"/>
      <c r="B5" s="51" t="s">
        <v>31</v>
      </c>
      <c r="C5" s="51" t="s">
        <v>73</v>
      </c>
      <c r="D5" s="111">
        <v>270</v>
      </c>
    </row>
    <row r="6" spans="1:4" x14ac:dyDescent="0.3">
      <c r="A6" s="106"/>
      <c r="B6" s="51"/>
      <c r="C6" s="51"/>
      <c r="D6" s="111"/>
    </row>
    <row r="7" spans="1:4" x14ac:dyDescent="0.3">
      <c r="A7" s="106" t="s">
        <v>85</v>
      </c>
      <c r="B7" s="51" t="s">
        <v>66</v>
      </c>
      <c r="C7" s="51" t="s">
        <v>68</v>
      </c>
      <c r="D7" s="111">
        <v>38</v>
      </c>
    </row>
    <row r="8" spans="1:4" x14ac:dyDescent="0.3">
      <c r="A8" s="106"/>
      <c r="B8" s="51"/>
      <c r="C8" s="51"/>
      <c r="D8" s="111"/>
    </row>
    <row r="9" spans="1:4" x14ac:dyDescent="0.3">
      <c r="A9" s="106" t="s">
        <v>86</v>
      </c>
      <c r="B9" s="51" t="s">
        <v>66</v>
      </c>
      <c r="C9" s="51" t="s">
        <v>69</v>
      </c>
      <c r="D9" s="111">
        <v>51</v>
      </c>
    </row>
    <row r="10" spans="1:4" x14ac:dyDescent="0.3">
      <c r="A10" s="106"/>
      <c r="B10" s="51" t="s">
        <v>31</v>
      </c>
      <c r="C10" s="51" t="s">
        <v>74</v>
      </c>
      <c r="D10" s="111">
        <v>111</v>
      </c>
    </row>
    <row r="11" spans="1:4" x14ac:dyDescent="0.3">
      <c r="A11" s="106"/>
      <c r="B11" s="51"/>
      <c r="C11" s="51"/>
      <c r="D11" s="111"/>
    </row>
    <row r="12" spans="1:4" x14ac:dyDescent="0.3">
      <c r="A12" s="106" t="s">
        <v>87</v>
      </c>
      <c r="B12" s="51" t="s">
        <v>66</v>
      </c>
      <c r="C12" s="51" t="s">
        <v>70</v>
      </c>
      <c r="D12" s="111">
        <v>46</v>
      </c>
    </row>
    <row r="13" spans="1:4" x14ac:dyDescent="0.3">
      <c r="A13" s="106"/>
      <c r="B13" s="51"/>
      <c r="C13" s="51"/>
      <c r="D13" s="111"/>
    </row>
    <row r="14" spans="1:4" x14ac:dyDescent="0.3">
      <c r="A14" s="106" t="s">
        <v>88</v>
      </c>
      <c r="B14" s="51" t="s">
        <v>83</v>
      </c>
      <c r="C14" s="51" t="s">
        <v>71</v>
      </c>
      <c r="D14" s="111">
        <v>7</v>
      </c>
    </row>
    <row r="15" spans="1:4" x14ac:dyDescent="0.3">
      <c r="A15" s="106"/>
      <c r="B15" s="51" t="s">
        <v>31</v>
      </c>
      <c r="C15" s="51" t="s">
        <v>75</v>
      </c>
      <c r="D15" s="111">
        <v>113</v>
      </c>
    </row>
    <row r="16" spans="1:4" x14ac:dyDescent="0.3">
      <c r="A16" s="106"/>
      <c r="B16" s="51"/>
      <c r="C16" s="51"/>
      <c r="D16" s="111"/>
    </row>
    <row r="17" spans="1:4" x14ac:dyDescent="0.3">
      <c r="A17" s="106" t="s">
        <v>89</v>
      </c>
      <c r="B17" s="51" t="s">
        <v>66</v>
      </c>
      <c r="C17" s="51" t="s">
        <v>72</v>
      </c>
      <c r="D17" s="111">
        <v>54</v>
      </c>
    </row>
    <row r="18" spans="1:4" x14ac:dyDescent="0.3">
      <c r="A18" s="106"/>
      <c r="B18" s="51" t="s">
        <v>31</v>
      </c>
      <c r="C18" s="51" t="s">
        <v>76</v>
      </c>
      <c r="D18" s="111">
        <v>195</v>
      </c>
    </row>
    <row r="19" spans="1:4" ht="12.6" x14ac:dyDescent="0.25">
      <c r="A19" s="86"/>
      <c r="B19"/>
      <c r="C19"/>
      <c r="D19"/>
    </row>
    <row r="20" spans="1:4" ht="12.6" x14ac:dyDescent="0.25">
      <c r="A20"/>
      <c r="B20"/>
      <c r="C20"/>
      <c r="D20"/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x14ac:dyDescent="0.3">
      <c r="A296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>
    <oddHeader>&amp;C&amp;"Helv,Bold"TETON COUNTY RESULTS
PRIMARY ELECTION     MAY 17, 201&amp;"Helv,Regular"6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G14" sqref="G14"/>
    </sheetView>
  </sheetViews>
  <sheetFormatPr defaultRowHeight="12.6" x14ac:dyDescent="0.25"/>
  <cols>
    <col min="1" max="1" width="10.44140625" customWidth="1"/>
    <col min="2" max="3" width="11.6640625" customWidth="1"/>
  </cols>
  <sheetData>
    <row r="1" spans="1:9" ht="13.8" x14ac:dyDescent="0.3">
      <c r="A1" s="29"/>
      <c r="B1" s="129" t="s">
        <v>90</v>
      </c>
      <c r="C1" s="131"/>
      <c r="D1" s="133"/>
      <c r="E1" s="134"/>
      <c r="F1" s="134"/>
      <c r="G1" s="134"/>
      <c r="H1" s="135"/>
      <c r="I1" s="15"/>
    </row>
    <row r="2" spans="1:9" ht="13.8" x14ac:dyDescent="0.3">
      <c r="A2" s="46"/>
      <c r="B2" s="126" t="s">
        <v>91</v>
      </c>
      <c r="C2" s="128"/>
      <c r="D2" s="126" t="s">
        <v>4</v>
      </c>
      <c r="E2" s="127"/>
      <c r="F2" s="127"/>
      <c r="G2" s="127"/>
      <c r="H2" s="128"/>
      <c r="I2" s="15"/>
    </row>
    <row r="3" spans="1:9" ht="13.8" x14ac:dyDescent="0.3">
      <c r="A3" s="32"/>
      <c r="B3" s="126" t="s">
        <v>92</v>
      </c>
      <c r="C3" s="128"/>
      <c r="D3" s="126" t="s">
        <v>5</v>
      </c>
      <c r="E3" s="127"/>
      <c r="F3" s="127"/>
      <c r="G3" s="127"/>
      <c r="H3" s="128"/>
      <c r="I3" s="31"/>
    </row>
    <row r="4" spans="1:9" ht="13.8" x14ac:dyDescent="0.3">
      <c r="A4" s="33"/>
      <c r="B4" s="123" t="s">
        <v>93</v>
      </c>
      <c r="C4" s="125"/>
      <c r="D4" s="12"/>
      <c r="E4" s="13"/>
      <c r="F4" s="13"/>
      <c r="G4" s="13"/>
      <c r="H4" s="14"/>
      <c r="I4" s="15"/>
    </row>
    <row r="5" spans="1:9" ht="87" customHeight="1" thickBot="1" x14ac:dyDescent="0.3">
      <c r="A5" s="34" t="s">
        <v>6</v>
      </c>
      <c r="B5" s="6" t="s">
        <v>77</v>
      </c>
      <c r="C5" s="6" t="s">
        <v>78</v>
      </c>
      <c r="D5" s="6" t="s">
        <v>11</v>
      </c>
      <c r="E5" s="6" t="s">
        <v>12</v>
      </c>
      <c r="F5" s="6" t="s">
        <v>18</v>
      </c>
      <c r="G5" s="6" t="s">
        <v>19</v>
      </c>
      <c r="H5" s="3" t="s">
        <v>13</v>
      </c>
      <c r="I5" s="16"/>
    </row>
    <row r="6" spans="1:9" ht="14.4" thickBot="1" x14ac:dyDescent="0.35">
      <c r="A6" s="17"/>
      <c r="B6" s="40"/>
      <c r="C6" s="18"/>
      <c r="D6" s="18"/>
      <c r="E6" s="18"/>
      <c r="F6" s="18"/>
      <c r="G6" s="18"/>
      <c r="H6" s="19"/>
      <c r="I6" s="20"/>
    </row>
    <row r="7" spans="1:9" ht="13.8" x14ac:dyDescent="0.3">
      <c r="A7" s="107">
        <v>1</v>
      </c>
      <c r="B7" s="87">
        <v>141</v>
      </c>
      <c r="C7" s="23">
        <v>184</v>
      </c>
      <c r="D7" s="24">
        <v>945</v>
      </c>
      <c r="E7" s="24">
        <v>15</v>
      </c>
      <c r="F7" s="52">
        <f t="shared" ref="F7:F13" si="0">IF(E7&lt;&gt;0,E7+D7,"")</f>
        <v>960</v>
      </c>
      <c r="G7" s="24">
        <v>340</v>
      </c>
      <c r="H7" s="25">
        <f t="shared" ref="H7:H15" si="1">IF(G7&lt;&gt;0,G7/F7,"")</f>
        <v>0.35416666666666669</v>
      </c>
      <c r="I7" s="20"/>
    </row>
    <row r="8" spans="1:9" ht="13.8" x14ac:dyDescent="0.3">
      <c r="A8" s="108">
        <v>2</v>
      </c>
      <c r="B8" s="88">
        <v>88</v>
      </c>
      <c r="C8" s="26">
        <v>79</v>
      </c>
      <c r="D8" s="27">
        <v>743</v>
      </c>
      <c r="E8" s="27">
        <v>9</v>
      </c>
      <c r="F8" s="53">
        <f t="shared" si="0"/>
        <v>752</v>
      </c>
      <c r="G8" s="27">
        <v>175</v>
      </c>
      <c r="H8" s="25">
        <f t="shared" si="1"/>
        <v>0.2327127659574468</v>
      </c>
      <c r="I8" s="20"/>
    </row>
    <row r="9" spans="1:9" ht="13.8" x14ac:dyDescent="0.3">
      <c r="A9" s="108">
        <v>3</v>
      </c>
      <c r="B9" s="88">
        <v>73</v>
      </c>
      <c r="C9" s="26">
        <v>38</v>
      </c>
      <c r="D9" s="27">
        <v>501</v>
      </c>
      <c r="E9" s="27">
        <v>8</v>
      </c>
      <c r="F9" s="53">
        <f t="shared" si="0"/>
        <v>509</v>
      </c>
      <c r="G9" s="27">
        <v>114</v>
      </c>
      <c r="H9" s="25">
        <f t="shared" si="1"/>
        <v>0.22396856581532418</v>
      </c>
      <c r="I9" s="20"/>
    </row>
    <row r="10" spans="1:9" ht="13.8" x14ac:dyDescent="0.3">
      <c r="A10" s="108">
        <v>4</v>
      </c>
      <c r="B10" s="88">
        <v>155</v>
      </c>
      <c r="C10" s="26">
        <v>43</v>
      </c>
      <c r="D10" s="27">
        <v>823</v>
      </c>
      <c r="E10" s="27">
        <v>10</v>
      </c>
      <c r="F10" s="53">
        <f t="shared" si="0"/>
        <v>833</v>
      </c>
      <c r="G10" s="27">
        <v>202</v>
      </c>
      <c r="H10" s="25">
        <f t="shared" si="1"/>
        <v>0.2424969987995198</v>
      </c>
      <c r="I10" s="20"/>
    </row>
    <row r="11" spans="1:9" ht="13.8" x14ac:dyDescent="0.3">
      <c r="A11" s="108">
        <v>5</v>
      </c>
      <c r="B11" s="88">
        <v>73</v>
      </c>
      <c r="C11" s="26">
        <v>56</v>
      </c>
      <c r="D11" s="27">
        <v>736</v>
      </c>
      <c r="E11" s="27">
        <v>13</v>
      </c>
      <c r="F11" s="53">
        <f t="shared" si="0"/>
        <v>749</v>
      </c>
      <c r="G11" s="27">
        <v>135</v>
      </c>
      <c r="H11" s="25">
        <f t="shared" si="1"/>
        <v>0.18024032042723631</v>
      </c>
      <c r="I11" s="20"/>
    </row>
    <row r="12" spans="1:9" ht="13.8" x14ac:dyDescent="0.3">
      <c r="A12" s="108">
        <v>6</v>
      </c>
      <c r="B12" s="88">
        <v>145</v>
      </c>
      <c r="C12" s="26">
        <v>55</v>
      </c>
      <c r="D12" s="27">
        <v>855</v>
      </c>
      <c r="E12" s="27">
        <v>12</v>
      </c>
      <c r="F12" s="53">
        <f t="shared" si="0"/>
        <v>867</v>
      </c>
      <c r="G12" s="27">
        <v>207</v>
      </c>
      <c r="H12" s="25">
        <f t="shared" si="1"/>
        <v>0.23875432525951557</v>
      </c>
      <c r="I12" s="20"/>
    </row>
    <row r="13" spans="1:9" ht="13.8" x14ac:dyDescent="0.3">
      <c r="A13" s="108">
        <v>7</v>
      </c>
      <c r="B13" s="89">
        <v>160</v>
      </c>
      <c r="C13" s="44">
        <v>89</v>
      </c>
      <c r="D13" s="74">
        <v>893</v>
      </c>
      <c r="E13" s="74">
        <v>9</v>
      </c>
      <c r="F13" s="53">
        <f t="shared" si="0"/>
        <v>902</v>
      </c>
      <c r="G13" s="74">
        <v>255</v>
      </c>
      <c r="H13" s="25">
        <f t="shared" si="1"/>
        <v>0.28270509977827052</v>
      </c>
      <c r="I13" s="20"/>
    </row>
    <row r="14" spans="1:9" ht="13.8" x14ac:dyDescent="0.3">
      <c r="A14" s="109" t="s">
        <v>82</v>
      </c>
      <c r="B14" s="90">
        <v>181</v>
      </c>
      <c r="C14" s="26">
        <v>109</v>
      </c>
      <c r="D14" s="95"/>
      <c r="E14" s="94"/>
      <c r="F14" s="92"/>
      <c r="G14" s="96">
        <v>296</v>
      </c>
      <c r="H14" s="93"/>
      <c r="I14" s="20"/>
    </row>
    <row r="15" spans="1:9" ht="13.8" x14ac:dyDescent="0.3">
      <c r="A15" s="8" t="s">
        <v>0</v>
      </c>
      <c r="B15" s="81">
        <f t="shared" ref="B15:G15" si="2">SUM(B7:B14)</f>
        <v>1016</v>
      </c>
      <c r="C15" s="22">
        <f t="shared" si="2"/>
        <v>653</v>
      </c>
      <c r="D15" s="22">
        <f t="shared" si="2"/>
        <v>5496</v>
      </c>
      <c r="E15" s="22">
        <f t="shared" si="2"/>
        <v>76</v>
      </c>
      <c r="F15" s="22">
        <f t="shared" si="2"/>
        <v>5572</v>
      </c>
      <c r="G15" s="22">
        <f t="shared" si="2"/>
        <v>1724</v>
      </c>
      <c r="H15" s="56">
        <f t="shared" si="1"/>
        <v>0.30940416367552048</v>
      </c>
      <c r="I15" s="20"/>
    </row>
    <row r="16" spans="1:9" ht="13.8" x14ac:dyDescent="0.3">
      <c r="A16" s="36"/>
      <c r="B16" s="36"/>
      <c r="C16" s="45"/>
    </row>
    <row r="17" spans="1:3" ht="13.8" x14ac:dyDescent="0.3">
      <c r="A17" s="36"/>
      <c r="B17" s="36"/>
      <c r="C17" s="15"/>
    </row>
    <row r="18" spans="1:3" ht="13.8" x14ac:dyDescent="0.3">
      <c r="A18" s="21"/>
      <c r="B18" s="21"/>
      <c r="C18" s="15"/>
    </row>
  </sheetData>
  <sheetProtection selectLockedCells="1"/>
  <mergeCells count="7">
    <mergeCell ref="D1:H1"/>
    <mergeCell ref="D2:H2"/>
    <mergeCell ref="D3:H3"/>
    <mergeCell ref="B4:C4"/>
    <mergeCell ref="B3:C3"/>
    <mergeCell ref="B2:C2"/>
    <mergeCell ref="B1:C1"/>
  </mergeCells>
  <printOptions horizontalCentered="1"/>
  <pageMargins left="1.5" right="0.5" top="1" bottom="0.5" header="0.5" footer="0.3"/>
  <pageSetup orientation="landscape" r:id="rId1"/>
  <headerFooter>
    <oddHeader>&amp;C&amp;"Helv,Bold"TETON COUNTY RESULTS
PRIMARY ELECTION     MAY 17, 201&amp;"Helv,Regular"6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- Sup Ct</vt:lpstr>
      <vt:lpstr>Sup Ct - Voting Stats</vt:lpstr>
      <vt:lpstr>Leg 32</vt:lpstr>
      <vt:lpstr>County</vt:lpstr>
      <vt:lpstr>Precinct</vt:lpstr>
      <vt:lpstr>SD No. 401 Levy</vt:lpstr>
      <vt:lpstr>County!Print_Titles</vt:lpstr>
      <vt:lpstr>'Leg 32'!Print_Titles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2016-05-23T14:12:41Z</cp:lastPrinted>
  <dcterms:created xsi:type="dcterms:W3CDTF">1998-04-10T16:02:13Z</dcterms:created>
  <dcterms:modified xsi:type="dcterms:W3CDTF">2016-06-29T14:23:09Z</dcterms:modified>
</cp:coreProperties>
</file>