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DRLCNTY" sheetId="1" state="visible" r:id="rId2"/>
  </sheets>
  <definedNames>
    <definedName function="false" hidden="false" localSheetId="0" name="_xlnm.Print_Area" vbProcedure="false">FDRLCNTY!$A$1:$X$51</definedName>
    <definedName function="false" hidden="false" localSheetId="0" name="_xlnm.Print_Titles" vbProcedure="false">FDRLCNTY!$1:$6</definedName>
    <definedName function="false" hidden="false" localSheetId="0" name="Excel_BuiltIn_Print_Titles" vbProcedure="false">FDRLCNTY!$1:$6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<sst xmlns="http://schemas.openxmlformats.org/spreadsheetml/2006/main" count="93" uniqueCount="79">
  <si>
    <t xml:space="preserve">OFFICIAL ABSTRACT OF VOTES</t>
  </si>
  <si>
    <t xml:space="preserve">General Election  November 3, 1992</t>
  </si>
  <si>
    <t xml:space="preserve">UNITED STATES PRESIDENT</t>
  </si>
  <si>
    <t xml:space="preserve">U.S. SENATE</t>
  </si>
  <si>
    <t xml:space="preserve">U.S. CONG. 1st DIST</t>
  </si>
  <si>
    <t xml:space="preserve">U.S. CONG. 2nd DIST</t>
  </si>
  <si>
    <t xml:space="preserve">H.J.R.</t>
  </si>
  <si>
    <t xml:space="preserve">PROPOSITION</t>
  </si>
  <si>
    <t xml:space="preserve">Rep.</t>
  </si>
  <si>
    <t xml:space="preserve">Dem.</t>
  </si>
  <si>
    <t xml:space="preserve">Indept.</t>
  </si>
  <si>
    <t xml:space="preserve">Lib.</t>
  </si>
  <si>
    <t xml:space="preserve">ONE</t>
  </si>
  <si>
    <t xml:space="preserve">George
Bush</t>
  </si>
  <si>
    <t xml:space="preserve">Bill
Clinton</t>
  </si>
  <si>
    <t xml:space="preserve">Lenora
Fulani</t>
  </si>
  <si>
    <t xml:space="preserve">Bo
Gritz</t>
  </si>
  <si>
    <t xml:space="preserve">Andre
Marrou</t>
  </si>
  <si>
    <t xml:space="preserve">Ross
Perot </t>
  </si>
  <si>
    <t xml:space="preserve">Dirk
Kempthorne</t>
  </si>
  <si>
    <t xml:space="preserve">Richard
Stallings</t>
  </si>
  <si>
    <t xml:space="preserve">John
Abel</t>
  </si>
  <si>
    <t xml:space="preserve">Rachel 
Gilbert</t>
  </si>
  <si>
    <t xml:space="preserve">Henry
Sonny
Kinsey</t>
  </si>
  <si>
    <t xml:space="preserve">Larry
LaRocco</t>
  </si>
  <si>
    <t xml:space="preserve">Michael
Crapo</t>
  </si>
  <si>
    <t xml:space="preserve">Steven
Kauer</t>
  </si>
  <si>
    <t xml:space="preserve">David Wm.
Mansfield</t>
  </si>
  <si>
    <t xml:space="preserve">J.D.
Williams</t>
  </si>
  <si>
    <t xml:space="preserve">YES</t>
  </si>
  <si>
    <t xml:space="preserve">NO</t>
  </si>
  <si>
    <t xml:space="preserve">Reg
Voters</t>
  </si>
  <si>
    <t xml:space="preserve">Ballots
Cast</t>
  </si>
  <si>
    <t xml:space="preserve">Percent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</si>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</sst>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0.00%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8"/>
      <name val="Arial"/>
      <family val="0"/>
    </font>
    <font>
      <b val="true"/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thin">
        <color rgb="FF2E3436"/>
      </bottom>
      <diagonal/>
    </border>
    <border diagonalUp="false" diagonalDown="false">
      <left/>
      <right/>
      <top style="double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double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14.52"/>
    <col collapsed="false" customWidth="true" hidden="false" outlineLevel="0" max="2" min="2" style="2" width="10.12"/>
    <col collapsed="false" customWidth="true" hidden="false" outlineLevel="0" max="6" min="3" style="2" width="8.8"/>
    <col collapsed="false" customWidth="true" hidden="false" outlineLevel="0" max="7" min="7" style="2" width="9.46"/>
    <col collapsed="false" customWidth="true" hidden="false" outlineLevel="0" max="9" min="8" style="2" width="12.23"/>
    <col collapsed="false" customWidth="true" hidden="false" outlineLevel="0" max="12" min="10" style="2" width="8.8"/>
    <col collapsed="false" customWidth="true" hidden="false" outlineLevel="0" max="13" min="13" style="2" width="9.94"/>
    <col collapsed="false" customWidth="true" hidden="false" outlineLevel="0" max="14" min="14" style="2" width="9.46"/>
    <col collapsed="false" customWidth="true" hidden="false" outlineLevel="0" max="15" min="15" style="2" width="8.8"/>
    <col collapsed="false" customWidth="true" hidden="false" outlineLevel="0" max="16" min="16" style="2" width="9.94"/>
    <col collapsed="false" customWidth="true" hidden="false" outlineLevel="0" max="17" min="17" style="2" width="8.8"/>
    <col collapsed="false" customWidth="true" hidden="false" outlineLevel="0" max="21" min="18" style="2" width="9.78"/>
    <col collapsed="false" customWidth="true" hidden="false" outlineLevel="0" max="23" min="22" style="2" width="11.09"/>
    <col collapsed="false" customWidth="true" hidden="false" outlineLevel="0" max="24" min="24" style="3" width="10.6"/>
    <col collapsed="false" customWidth="true" hidden="false" outlineLevel="0" max="28" min="25" style="0" width="10.34"/>
    <col collapsed="false" customWidth="true" hidden="false" outlineLevel="0" max="251" min="29" style="0" width="11.09"/>
    <col collapsed="false" customWidth="true" hidden="false" outlineLevel="0" max="1025" min="252" style="0" width="10.34"/>
  </cols>
  <sheetData>
    <row r="1" customFormat="false" ht="14.6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4.6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4.65" hidden="false" customHeight="false" outlineLevel="0" collapsed="false">
      <c r="C3" s="5"/>
    </row>
    <row r="4" s="12" customFormat="true" ht="14.65" hidden="false" customHeight="false" outlineLevel="0" collapsed="false">
      <c r="A4" s="6"/>
      <c r="B4" s="7" t="s">
        <v>2</v>
      </c>
      <c r="C4" s="7"/>
      <c r="D4" s="7"/>
      <c r="E4" s="7"/>
      <c r="F4" s="7"/>
      <c r="G4" s="7"/>
      <c r="H4" s="7" t="s">
        <v>3</v>
      </c>
      <c r="I4" s="7"/>
      <c r="J4" s="7" t="s">
        <v>4</v>
      </c>
      <c r="K4" s="7"/>
      <c r="L4" s="7"/>
      <c r="M4" s="7"/>
      <c r="N4" s="7" t="s">
        <v>5</v>
      </c>
      <c r="O4" s="7"/>
      <c r="P4" s="7"/>
      <c r="Q4" s="7"/>
      <c r="R4" s="8" t="s">
        <v>6</v>
      </c>
      <c r="S4" s="8"/>
      <c r="T4" s="8" t="s">
        <v>7</v>
      </c>
      <c r="U4" s="8"/>
      <c r="V4" s="9"/>
      <c r="W4" s="9"/>
      <c r="X4" s="10"/>
      <c r="Y4" s="11"/>
      <c r="Z4" s="11"/>
      <c r="AA4" s="11"/>
      <c r="AB4" s="11"/>
    </row>
    <row r="5" s="13" customFormat="true" ht="14.65" hidden="false" customHeight="false" outlineLevel="0" collapsed="false">
      <c r="B5" s="14" t="s">
        <v>8</v>
      </c>
      <c r="C5" s="14" t="s">
        <v>9</v>
      </c>
      <c r="D5" s="14" t="s">
        <v>10</v>
      </c>
      <c r="E5" s="14" t="s">
        <v>10</v>
      </c>
      <c r="F5" s="14" t="s">
        <v>11</v>
      </c>
      <c r="G5" s="14" t="s">
        <v>10</v>
      </c>
      <c r="H5" s="14" t="s">
        <v>8</v>
      </c>
      <c r="I5" s="14" t="s">
        <v>9</v>
      </c>
      <c r="J5" s="14" t="s">
        <v>10</v>
      </c>
      <c r="K5" s="14" t="s">
        <v>8</v>
      </c>
      <c r="L5" s="14" t="s">
        <v>10</v>
      </c>
      <c r="M5" s="14" t="s">
        <v>9</v>
      </c>
      <c r="N5" s="14" t="s">
        <v>8</v>
      </c>
      <c r="O5" s="14" t="s">
        <v>10</v>
      </c>
      <c r="P5" s="14" t="s">
        <v>10</v>
      </c>
      <c r="Q5" s="14" t="s">
        <v>9</v>
      </c>
      <c r="R5" s="15" t="n">
        <v>4</v>
      </c>
      <c r="S5" s="15"/>
      <c r="T5" s="15" t="s">
        <v>12</v>
      </c>
      <c r="U5" s="15"/>
      <c r="V5" s="16"/>
      <c r="W5" s="16"/>
      <c r="X5" s="17"/>
      <c r="Y5" s="18"/>
      <c r="Z5" s="18"/>
      <c r="AA5" s="18"/>
      <c r="AB5" s="18"/>
    </row>
    <row r="6" s="19" customFormat="true" ht="33" hidden="false" customHeight="true" outlineLevel="0" collapsed="false">
      <c r="B6" s="20" t="s">
        <v>13</v>
      </c>
      <c r="C6" s="20" t="s">
        <v>14</v>
      </c>
      <c r="D6" s="20" t="s">
        <v>15</v>
      </c>
      <c r="E6" s="20" t="s">
        <v>16</v>
      </c>
      <c r="F6" s="20" t="s">
        <v>17</v>
      </c>
      <c r="G6" s="20" t="s">
        <v>18</v>
      </c>
      <c r="H6" s="20" t="s">
        <v>19</v>
      </c>
      <c r="I6" s="20" t="s">
        <v>20</v>
      </c>
      <c r="J6" s="20" t="s">
        <v>21</v>
      </c>
      <c r="K6" s="20" t="s">
        <v>22</v>
      </c>
      <c r="L6" s="20" t="s">
        <v>23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29</v>
      </c>
      <c r="S6" s="20" t="s">
        <v>30</v>
      </c>
      <c r="T6" s="20" t="s">
        <v>29</v>
      </c>
      <c r="U6" s="20" t="s">
        <v>30</v>
      </c>
      <c r="V6" s="20" t="s">
        <v>31</v>
      </c>
      <c r="W6" s="20" t="s">
        <v>32</v>
      </c>
      <c r="X6" s="21" t="s">
        <v>33</v>
      </c>
      <c r="Y6" s="18"/>
      <c r="Z6" s="18"/>
      <c r="AA6" s="18"/>
      <c r="AB6" s="18"/>
    </row>
    <row r="7" customFormat="false" ht="14.65" hidden="false" customHeight="false" outlineLevel="0" collapsed="false">
      <c r="A7" s="22" t="s">
        <v>34</v>
      </c>
      <c r="B7" s="2" t="n">
        <v>49000</v>
      </c>
      <c r="C7" s="2" t="n">
        <v>31941</v>
      </c>
      <c r="D7" s="2" t="n">
        <v>94</v>
      </c>
      <c r="E7" s="2" t="n">
        <v>681</v>
      </c>
      <c r="F7" s="2" t="n">
        <v>258</v>
      </c>
      <c r="G7" s="23" t="n">
        <v>28192</v>
      </c>
      <c r="H7" s="24" t="n">
        <v>67517</v>
      </c>
      <c r="I7" s="23" t="n">
        <v>42875</v>
      </c>
      <c r="J7" s="24" t="n">
        <v>1980</v>
      </c>
      <c r="K7" s="2" t="n">
        <v>26203</v>
      </c>
      <c r="L7" s="2" t="n">
        <v>1143</v>
      </c>
      <c r="M7" s="23" t="n">
        <v>41827</v>
      </c>
      <c r="N7" s="24" t="n">
        <v>21417</v>
      </c>
      <c r="O7" s="2" t="n">
        <v>575</v>
      </c>
      <c r="P7" s="2" t="n">
        <v>604</v>
      </c>
      <c r="Q7" s="23" t="n">
        <v>14346</v>
      </c>
      <c r="R7" s="24" t="n">
        <v>58768</v>
      </c>
      <c r="S7" s="23" t="n">
        <v>49763</v>
      </c>
      <c r="T7" s="2" t="n">
        <v>34617</v>
      </c>
      <c r="U7" s="23" t="n">
        <v>74709</v>
      </c>
      <c r="V7" s="24" t="n">
        <v>136808</v>
      </c>
      <c r="W7" s="2" t="n">
        <v>111798</v>
      </c>
      <c r="X7" s="25" t="n">
        <f aca="false">W7/V7</f>
        <v>0.817189053271738</v>
      </c>
    </row>
    <row r="8" customFormat="false" ht="14.65" hidden="false" customHeight="false" outlineLevel="0" collapsed="false">
      <c r="A8" s="26" t="s">
        <v>35</v>
      </c>
      <c r="B8" s="2" t="n">
        <v>754</v>
      </c>
      <c r="C8" s="2" t="n">
        <v>457</v>
      </c>
      <c r="D8" s="2" t="n">
        <v>2</v>
      </c>
      <c r="E8" s="2" t="n">
        <v>27</v>
      </c>
      <c r="F8" s="2" t="n">
        <v>2</v>
      </c>
      <c r="G8" s="23" t="n">
        <v>695</v>
      </c>
      <c r="H8" s="24" t="n">
        <v>1272</v>
      </c>
      <c r="I8" s="23" t="n">
        <v>636</v>
      </c>
      <c r="J8" s="24" t="n">
        <v>42</v>
      </c>
      <c r="K8" s="2" t="n">
        <v>820</v>
      </c>
      <c r="L8" s="2" t="n">
        <v>35</v>
      </c>
      <c r="M8" s="23" t="n">
        <v>979</v>
      </c>
      <c r="N8" s="24"/>
      <c r="Q8" s="23"/>
      <c r="R8" s="24" t="n">
        <v>904</v>
      </c>
      <c r="S8" s="23" t="n">
        <v>1004</v>
      </c>
      <c r="T8" s="2" t="n">
        <v>646</v>
      </c>
      <c r="U8" s="23" t="n">
        <v>1267</v>
      </c>
      <c r="V8" s="24" t="n">
        <v>2396</v>
      </c>
      <c r="W8" s="2" t="n">
        <v>1948</v>
      </c>
      <c r="X8" s="25" t="n">
        <f aca="false">W8/V8</f>
        <v>0.813021702838063</v>
      </c>
    </row>
    <row r="9" customFormat="false" ht="14.65" hidden="false" customHeight="false" outlineLevel="0" collapsed="false">
      <c r="A9" s="26" t="s">
        <v>36</v>
      </c>
      <c r="B9" s="2" t="n">
        <v>12016</v>
      </c>
      <c r="C9" s="2" t="n">
        <v>11091</v>
      </c>
      <c r="D9" s="2" t="n">
        <v>53</v>
      </c>
      <c r="E9" s="2" t="n">
        <v>861</v>
      </c>
      <c r="F9" s="2" t="n">
        <v>74</v>
      </c>
      <c r="G9" s="23" t="n">
        <v>8116</v>
      </c>
      <c r="H9" s="24" t="n">
        <v>14465</v>
      </c>
      <c r="I9" s="23" t="n">
        <v>17953</v>
      </c>
      <c r="J9" s="24"/>
      <c r="M9" s="23"/>
      <c r="N9" s="24" t="n">
        <v>15805</v>
      </c>
      <c r="O9" s="2" t="n">
        <v>590</v>
      </c>
      <c r="P9" s="2" t="n">
        <v>467</v>
      </c>
      <c r="Q9" s="23" t="n">
        <v>14775</v>
      </c>
      <c r="R9" s="24" t="n">
        <v>19467</v>
      </c>
      <c r="S9" s="23" t="n">
        <v>12469</v>
      </c>
      <c r="T9" s="2" t="n">
        <v>9337</v>
      </c>
      <c r="U9" s="23" t="n">
        <v>22595</v>
      </c>
      <c r="V9" s="24" t="n">
        <v>40942</v>
      </c>
      <c r="W9" s="2" t="n">
        <v>32806</v>
      </c>
      <c r="X9" s="25" t="n">
        <f aca="false">W9/V9</f>
        <v>0.801279859313175</v>
      </c>
    </row>
    <row r="10" s="2" customFormat="true" ht="14.65" hidden="false" customHeight="false" outlineLevel="0" collapsed="false">
      <c r="A10" s="27" t="s">
        <v>37</v>
      </c>
      <c r="B10" s="2" t="n">
        <v>1419</v>
      </c>
      <c r="C10" s="2" t="n">
        <v>562</v>
      </c>
      <c r="D10" s="2" t="n">
        <v>4</v>
      </c>
      <c r="E10" s="2" t="n">
        <v>179</v>
      </c>
      <c r="F10" s="2" t="n">
        <v>6</v>
      </c>
      <c r="G10" s="23" t="n">
        <v>684</v>
      </c>
      <c r="H10" s="24" t="n">
        <v>1995</v>
      </c>
      <c r="I10" s="23" t="n">
        <v>862</v>
      </c>
      <c r="J10" s="24"/>
      <c r="M10" s="23"/>
      <c r="N10" s="24" t="n">
        <v>1756</v>
      </c>
      <c r="O10" s="2" t="n">
        <v>38</v>
      </c>
      <c r="P10" s="2" t="n">
        <v>48</v>
      </c>
      <c r="Q10" s="23" t="n">
        <v>965</v>
      </c>
      <c r="R10" s="24" t="n">
        <v>2142</v>
      </c>
      <c r="S10" s="23" t="n">
        <v>717</v>
      </c>
      <c r="T10" s="2" t="n">
        <v>889</v>
      </c>
      <c r="U10" s="23" t="n">
        <v>1938</v>
      </c>
      <c r="V10" s="24" t="n">
        <v>3593</v>
      </c>
      <c r="W10" s="2" t="n">
        <v>3025</v>
      </c>
      <c r="X10" s="25" t="n">
        <f aca="false">W10/V10</f>
        <v>0.841914834400223</v>
      </c>
      <c r="Y10" s="0"/>
      <c r="Z10" s="0"/>
      <c r="AA10" s="0"/>
      <c r="AB10" s="0"/>
    </row>
    <row r="11" customFormat="false" ht="14.65" hidden="false" customHeight="false" outlineLevel="0" collapsed="false">
      <c r="A11" s="26" t="s">
        <v>38</v>
      </c>
      <c r="B11" s="2" t="n">
        <v>1223</v>
      </c>
      <c r="C11" s="2" t="n">
        <v>1270</v>
      </c>
      <c r="D11" s="2" t="n">
        <v>10</v>
      </c>
      <c r="E11" s="2" t="n">
        <v>25</v>
      </c>
      <c r="F11" s="2" t="n">
        <v>10</v>
      </c>
      <c r="G11" s="23" t="n">
        <v>1165</v>
      </c>
      <c r="H11" s="24" t="n">
        <v>1789</v>
      </c>
      <c r="I11" s="23" t="n">
        <v>1762</v>
      </c>
      <c r="J11" s="24" t="n">
        <v>65</v>
      </c>
      <c r="K11" s="2" t="n">
        <v>1180</v>
      </c>
      <c r="L11" s="2" t="n">
        <v>72</v>
      </c>
      <c r="M11" s="23" t="n">
        <v>2246</v>
      </c>
      <c r="N11" s="24"/>
      <c r="Q11" s="23"/>
      <c r="R11" s="24" t="n">
        <v>1730</v>
      </c>
      <c r="S11" s="23" t="n">
        <v>1979</v>
      </c>
      <c r="T11" s="2" t="n">
        <v>1562</v>
      </c>
      <c r="U11" s="23" t="n">
        <v>2104</v>
      </c>
      <c r="V11" s="24" t="n">
        <v>4788</v>
      </c>
      <c r="W11" s="2" t="n">
        <v>3788</v>
      </c>
      <c r="X11" s="25" t="n">
        <f aca="false">W11/V11</f>
        <v>0.791144527986633</v>
      </c>
    </row>
    <row r="12" customFormat="false" ht="14.65" hidden="false" customHeight="false" outlineLevel="0" collapsed="false">
      <c r="A12" s="26" t="s">
        <v>39</v>
      </c>
      <c r="B12" s="2" t="n">
        <v>7333</v>
      </c>
      <c r="C12" s="2" t="n">
        <v>3565</v>
      </c>
      <c r="D12" s="2" t="n">
        <v>26</v>
      </c>
      <c r="E12" s="2" t="n">
        <v>886</v>
      </c>
      <c r="F12" s="2" t="n">
        <v>37</v>
      </c>
      <c r="G12" s="23" t="n">
        <v>4144</v>
      </c>
      <c r="H12" s="24" t="n">
        <v>8408</v>
      </c>
      <c r="I12" s="23" t="n">
        <v>7652</v>
      </c>
      <c r="J12" s="24"/>
      <c r="M12" s="23"/>
      <c r="N12" s="24" t="n">
        <v>9470</v>
      </c>
      <c r="O12" s="2" t="n">
        <v>640</v>
      </c>
      <c r="P12" s="2" t="n">
        <v>215</v>
      </c>
      <c r="Q12" s="23" t="n">
        <v>5559</v>
      </c>
      <c r="R12" s="24" t="n">
        <v>11129</v>
      </c>
      <c r="S12" s="23" t="n">
        <v>4815</v>
      </c>
      <c r="T12" s="2" t="n">
        <v>5576</v>
      </c>
      <c r="U12" s="23" t="n">
        <v>10241</v>
      </c>
      <c r="V12" s="24" t="n">
        <v>20304</v>
      </c>
      <c r="W12" s="2" t="n">
        <v>16339</v>
      </c>
      <c r="X12" s="25" t="n">
        <f aca="false">W12/V12</f>
        <v>0.804718282111899</v>
      </c>
    </row>
    <row r="13" customFormat="false" ht="14.65" hidden="false" customHeight="false" outlineLevel="0" collapsed="false">
      <c r="A13" s="26" t="s">
        <v>40</v>
      </c>
      <c r="B13" s="2" t="n">
        <v>2243</v>
      </c>
      <c r="C13" s="2" t="n">
        <v>2865</v>
      </c>
      <c r="D13" s="2" t="n">
        <v>7</v>
      </c>
      <c r="E13" s="2" t="n">
        <v>57</v>
      </c>
      <c r="F13" s="2" t="n">
        <v>19</v>
      </c>
      <c r="G13" s="23" t="n">
        <v>2831</v>
      </c>
      <c r="H13" s="24" t="n">
        <v>3667</v>
      </c>
      <c r="I13" s="23" t="n">
        <v>4309</v>
      </c>
      <c r="J13" s="24"/>
      <c r="M13" s="23"/>
      <c r="N13" s="24" t="n">
        <v>3836</v>
      </c>
      <c r="O13" s="2" t="n">
        <v>144</v>
      </c>
      <c r="P13" s="2" t="n">
        <v>160</v>
      </c>
      <c r="Q13" s="23" t="n">
        <v>3504</v>
      </c>
      <c r="R13" s="24" t="n">
        <v>4119</v>
      </c>
      <c r="S13" s="23" t="n">
        <v>3378</v>
      </c>
      <c r="T13" s="2" t="n">
        <v>2175</v>
      </c>
      <c r="U13" s="23" t="n">
        <v>5344</v>
      </c>
      <c r="V13" s="24" t="n">
        <v>10261</v>
      </c>
      <c r="W13" s="2" t="n">
        <v>8124</v>
      </c>
      <c r="X13" s="25" t="n">
        <f aca="false">W13/V13</f>
        <v>0.791735698275022</v>
      </c>
    </row>
    <row r="14" customFormat="false" ht="14.65" hidden="false" customHeight="false" outlineLevel="0" collapsed="false">
      <c r="A14" s="26" t="s">
        <v>41</v>
      </c>
      <c r="B14" s="2" t="n">
        <v>912</v>
      </c>
      <c r="C14" s="2" t="n">
        <v>623</v>
      </c>
      <c r="D14" s="2" t="n">
        <v>2</v>
      </c>
      <c r="E14" s="2" t="n">
        <v>22</v>
      </c>
      <c r="F14" s="2" t="n">
        <v>7</v>
      </c>
      <c r="G14" s="23" t="n">
        <v>754</v>
      </c>
      <c r="H14" s="24" t="n">
        <v>1458</v>
      </c>
      <c r="I14" s="23" t="n">
        <v>820</v>
      </c>
      <c r="J14" s="24" t="n">
        <v>70</v>
      </c>
      <c r="K14" s="2" t="n">
        <v>839</v>
      </c>
      <c r="L14" s="2" t="n">
        <v>48</v>
      </c>
      <c r="M14" s="23" t="n">
        <v>1293</v>
      </c>
      <c r="N14" s="24"/>
      <c r="Q14" s="23"/>
      <c r="R14" s="24" t="n">
        <v>964</v>
      </c>
      <c r="S14" s="23" t="n">
        <v>1371</v>
      </c>
      <c r="T14" s="2" t="n">
        <v>807</v>
      </c>
      <c r="U14" s="23" t="n">
        <v>1518</v>
      </c>
      <c r="V14" s="24" t="n">
        <v>2759</v>
      </c>
      <c r="W14" s="2" t="n">
        <v>2329</v>
      </c>
      <c r="X14" s="25" t="n">
        <f aca="false">W14/V14</f>
        <v>0.844146429865893</v>
      </c>
    </row>
    <row r="15" s="2" customFormat="true" ht="14.65" hidden="false" customHeight="false" outlineLevel="0" collapsed="false">
      <c r="A15" s="27" t="s">
        <v>42</v>
      </c>
      <c r="B15" s="2" t="n">
        <v>3937</v>
      </c>
      <c r="C15" s="2" t="n">
        <v>4995</v>
      </c>
      <c r="D15" s="2" t="n">
        <v>21</v>
      </c>
      <c r="E15" s="2" t="n">
        <v>168</v>
      </c>
      <c r="F15" s="2" t="n">
        <v>55</v>
      </c>
      <c r="G15" s="23" t="n">
        <v>4645</v>
      </c>
      <c r="H15" s="24" t="n">
        <v>6541</v>
      </c>
      <c r="I15" s="23" t="n">
        <v>6741</v>
      </c>
      <c r="J15" s="24" t="n">
        <v>452</v>
      </c>
      <c r="K15" s="2" t="n">
        <v>4493</v>
      </c>
      <c r="L15" s="2" t="n">
        <v>360</v>
      </c>
      <c r="M15" s="23" t="n">
        <v>8019</v>
      </c>
      <c r="N15" s="24"/>
      <c r="Q15" s="23"/>
      <c r="R15" s="24" t="n">
        <v>6662</v>
      </c>
      <c r="S15" s="23" t="n">
        <v>6961</v>
      </c>
      <c r="T15" s="2" t="n">
        <v>7142</v>
      </c>
      <c r="U15" s="23" t="n">
        <v>6521</v>
      </c>
      <c r="V15" s="24" t="n">
        <v>17419</v>
      </c>
      <c r="W15" s="2" t="n">
        <v>14055</v>
      </c>
      <c r="X15" s="25" t="n">
        <f aca="false">W15/V15</f>
        <v>0.806877547505597</v>
      </c>
      <c r="Y15" s="0"/>
      <c r="Z15" s="0"/>
      <c r="AA15" s="0"/>
      <c r="AB15" s="0"/>
    </row>
    <row r="16" customFormat="false" ht="14.65" hidden="false" customHeight="false" outlineLevel="0" collapsed="false">
      <c r="A16" s="26" t="s">
        <v>43</v>
      </c>
      <c r="B16" s="2" t="n">
        <v>16557</v>
      </c>
      <c r="C16" s="2" t="n">
        <v>7014</v>
      </c>
      <c r="D16" s="2" t="n">
        <v>33</v>
      </c>
      <c r="E16" s="2" t="n">
        <v>1433</v>
      </c>
      <c r="F16" s="2" t="n">
        <v>98</v>
      </c>
      <c r="G16" s="23" t="n">
        <v>10241</v>
      </c>
      <c r="H16" s="24" t="n">
        <v>20767</v>
      </c>
      <c r="I16" s="23" t="n">
        <v>14633</v>
      </c>
      <c r="J16" s="24"/>
      <c r="M16" s="23"/>
      <c r="N16" s="24" t="n">
        <v>24170</v>
      </c>
      <c r="O16" s="2" t="n">
        <v>806</v>
      </c>
      <c r="P16" s="2" t="n">
        <v>624</v>
      </c>
      <c r="Q16" s="23" t="n">
        <v>9202</v>
      </c>
      <c r="R16" s="24" t="n">
        <v>22469</v>
      </c>
      <c r="S16" s="23" t="n">
        <v>12584</v>
      </c>
      <c r="T16" s="2" t="n">
        <v>12791</v>
      </c>
      <c r="U16" s="23" t="n">
        <v>22033</v>
      </c>
      <c r="V16" s="24" t="n">
        <v>43408</v>
      </c>
      <c r="W16" s="2" t="n">
        <v>35837</v>
      </c>
      <c r="X16" s="25" t="n">
        <f aca="false">W16/V16</f>
        <v>0.825585145595282</v>
      </c>
    </row>
    <row r="17" customFormat="false" ht="14.65" hidden="false" customHeight="false" outlineLevel="0" collapsed="false">
      <c r="A17" s="26" t="s">
        <v>44</v>
      </c>
      <c r="B17" s="2" t="n">
        <v>1479</v>
      </c>
      <c r="C17" s="2" t="n">
        <v>1095</v>
      </c>
      <c r="D17" s="2" t="n">
        <v>9</v>
      </c>
      <c r="E17" s="2" t="n">
        <v>46</v>
      </c>
      <c r="F17" s="2" t="n">
        <v>9</v>
      </c>
      <c r="G17" s="23" t="n">
        <v>1136</v>
      </c>
      <c r="H17" s="24" t="n">
        <v>2005</v>
      </c>
      <c r="I17" s="23" t="n">
        <v>1600</v>
      </c>
      <c r="J17" s="24" t="n">
        <v>70</v>
      </c>
      <c r="K17" s="2" t="n">
        <v>1456</v>
      </c>
      <c r="L17" s="2" t="n">
        <v>66</v>
      </c>
      <c r="M17" s="23" t="n">
        <v>2007</v>
      </c>
      <c r="N17" s="24"/>
      <c r="Q17" s="23"/>
      <c r="R17" s="24" t="n">
        <v>1805</v>
      </c>
      <c r="S17" s="23" t="n">
        <v>1923</v>
      </c>
      <c r="T17" s="2" t="n">
        <v>1746</v>
      </c>
      <c r="U17" s="23" t="n">
        <v>1836</v>
      </c>
      <c r="V17" s="24" t="n">
        <v>4946</v>
      </c>
      <c r="W17" s="2" t="n">
        <v>3850</v>
      </c>
      <c r="X17" s="25" t="n">
        <f aca="false">W17/V17</f>
        <v>0.778406793368379</v>
      </c>
    </row>
    <row r="18" s="2" customFormat="true" ht="14.65" hidden="false" customHeight="false" outlineLevel="0" collapsed="false">
      <c r="A18" s="27" t="s">
        <v>45</v>
      </c>
      <c r="B18" s="2" t="n">
        <v>602</v>
      </c>
      <c r="C18" s="2" t="n">
        <v>433</v>
      </c>
      <c r="D18" s="2" t="n">
        <v>2</v>
      </c>
      <c r="E18" s="2" t="n">
        <v>73</v>
      </c>
      <c r="F18" s="2" t="n">
        <v>1</v>
      </c>
      <c r="G18" s="23" t="n">
        <v>392</v>
      </c>
      <c r="H18" s="24" t="n">
        <v>708</v>
      </c>
      <c r="I18" s="23" t="n">
        <v>793</v>
      </c>
      <c r="J18" s="24"/>
      <c r="M18" s="23"/>
      <c r="N18" s="24" t="n">
        <v>797</v>
      </c>
      <c r="O18" s="2" t="n">
        <v>31</v>
      </c>
      <c r="P18" s="2" t="n">
        <v>33</v>
      </c>
      <c r="Q18" s="23" t="n">
        <v>613</v>
      </c>
      <c r="R18" s="24" t="n">
        <v>888</v>
      </c>
      <c r="S18" s="23" t="n">
        <v>627</v>
      </c>
      <c r="T18" s="2" t="n">
        <v>559</v>
      </c>
      <c r="U18" s="23" t="n">
        <v>934</v>
      </c>
      <c r="V18" s="24" t="n">
        <v>1829</v>
      </c>
      <c r="W18" s="2" t="n">
        <v>1529</v>
      </c>
      <c r="X18" s="25" t="n">
        <f aca="false">W18/V18</f>
        <v>0.835975943138327</v>
      </c>
      <c r="Y18" s="0"/>
      <c r="Z18" s="0"/>
      <c r="AA18" s="0"/>
      <c r="AB18" s="0"/>
    </row>
    <row r="19" customFormat="false" ht="14.65" hidden="false" customHeight="false" outlineLevel="0" collapsed="false">
      <c r="A19" s="26" t="s">
        <v>46</v>
      </c>
      <c r="B19" s="2" t="n">
        <v>202</v>
      </c>
      <c r="C19" s="2" t="n">
        <v>134</v>
      </c>
      <c r="D19" s="2" t="n">
        <v>0</v>
      </c>
      <c r="E19" s="2" t="n">
        <v>2</v>
      </c>
      <c r="F19" s="2" t="n">
        <v>3</v>
      </c>
      <c r="G19" s="23" t="n">
        <v>145</v>
      </c>
      <c r="H19" s="24" t="n">
        <v>250</v>
      </c>
      <c r="I19" s="23" t="n">
        <v>232</v>
      </c>
      <c r="J19" s="24"/>
      <c r="M19" s="23"/>
      <c r="N19" s="24" t="n">
        <v>295</v>
      </c>
      <c r="O19" s="2" t="n">
        <v>8</v>
      </c>
      <c r="P19" s="2" t="n">
        <v>7</v>
      </c>
      <c r="Q19" s="23" t="n">
        <v>160</v>
      </c>
      <c r="R19" s="24" t="n">
        <v>238</v>
      </c>
      <c r="S19" s="23" t="n">
        <v>227</v>
      </c>
      <c r="T19" s="2" t="n">
        <v>149</v>
      </c>
      <c r="U19" s="23" t="n">
        <v>338</v>
      </c>
      <c r="V19" s="24" t="n">
        <v>584</v>
      </c>
      <c r="W19" s="2" t="n">
        <v>495</v>
      </c>
      <c r="X19" s="25" t="n">
        <f aca="false">W19/V19</f>
        <v>0.847602739726027</v>
      </c>
    </row>
    <row r="20" s="2" customFormat="true" ht="14.65" hidden="false" customHeight="false" outlineLevel="0" collapsed="false">
      <c r="A20" s="27" t="s">
        <v>47</v>
      </c>
      <c r="B20" s="2" t="n">
        <v>19220</v>
      </c>
      <c r="C20" s="2" t="n">
        <v>9095</v>
      </c>
      <c r="D20" s="2" t="n">
        <v>52</v>
      </c>
      <c r="E20" s="2" t="n">
        <v>431</v>
      </c>
      <c r="F20" s="2" t="n">
        <v>77</v>
      </c>
      <c r="G20" s="23" t="n">
        <v>8974</v>
      </c>
      <c r="H20" s="24" t="n">
        <v>26168</v>
      </c>
      <c r="I20" s="23" t="n">
        <v>11819</v>
      </c>
      <c r="J20" s="24" t="n">
        <v>1097</v>
      </c>
      <c r="K20" s="2" t="n">
        <v>16642</v>
      </c>
      <c r="L20" s="2" t="n">
        <v>632</v>
      </c>
      <c r="M20" s="23" t="n">
        <v>18855</v>
      </c>
      <c r="N20" s="24"/>
      <c r="Q20" s="23"/>
      <c r="R20" s="24" t="n">
        <v>21527</v>
      </c>
      <c r="S20" s="23" t="n">
        <v>15452</v>
      </c>
      <c r="T20" s="2" t="n">
        <v>14128</v>
      </c>
      <c r="U20" s="23" t="n">
        <v>23010</v>
      </c>
      <c r="V20" s="24" t="n">
        <v>48013</v>
      </c>
      <c r="W20" s="2" t="n">
        <v>38588</v>
      </c>
      <c r="X20" s="25" t="n">
        <f aca="false">W20/V20</f>
        <v>0.803698998187991</v>
      </c>
      <c r="Y20" s="0"/>
      <c r="Z20" s="0"/>
      <c r="AA20" s="0"/>
      <c r="AB20" s="0"/>
    </row>
    <row r="21" s="2" customFormat="true" ht="14.65" hidden="false" customHeight="false" outlineLevel="0" collapsed="false">
      <c r="A21" s="27" t="s">
        <v>48</v>
      </c>
      <c r="B21" s="2" t="n">
        <v>1350</v>
      </c>
      <c r="C21" s="2" t="n">
        <v>562</v>
      </c>
      <c r="D21" s="2" t="n">
        <v>3</v>
      </c>
      <c r="E21" s="2" t="n">
        <v>230</v>
      </c>
      <c r="F21" s="2" t="n">
        <v>3</v>
      </c>
      <c r="G21" s="23" t="n">
        <v>1088</v>
      </c>
      <c r="H21" s="24" t="n">
        <v>1970</v>
      </c>
      <c r="I21" s="23" t="n">
        <v>1265</v>
      </c>
      <c r="J21" s="24"/>
      <c r="M21" s="23"/>
      <c r="N21" s="24" t="n">
        <v>1973</v>
      </c>
      <c r="O21" s="2" t="n">
        <v>69</v>
      </c>
      <c r="P21" s="2" t="n">
        <v>85</v>
      </c>
      <c r="Q21" s="23" t="n">
        <v>1040</v>
      </c>
      <c r="R21" s="24" t="n">
        <v>2088</v>
      </c>
      <c r="S21" s="23" t="n">
        <v>1160</v>
      </c>
      <c r="T21" s="2" t="n">
        <v>995</v>
      </c>
      <c r="U21" s="23" t="n">
        <v>2238</v>
      </c>
      <c r="V21" s="24" t="n">
        <v>3900</v>
      </c>
      <c r="W21" s="2" t="n">
        <v>3367</v>
      </c>
      <c r="X21" s="25" t="n">
        <f aca="false">W21/V21</f>
        <v>0.863333333333333</v>
      </c>
      <c r="Y21" s="0"/>
      <c r="Z21" s="0"/>
      <c r="AA21" s="0"/>
      <c r="AB21" s="0"/>
    </row>
    <row r="22" s="2" customFormat="true" ht="14.65" hidden="false" customHeight="false" outlineLevel="0" collapsed="false">
      <c r="A22" s="27" t="s">
        <v>49</v>
      </c>
      <c r="B22" s="2" t="n">
        <v>4052</v>
      </c>
      <c r="C22" s="2" t="n">
        <v>1351</v>
      </c>
      <c r="D22" s="2" t="n">
        <v>10</v>
      </c>
      <c r="E22" s="2" t="n">
        <v>413</v>
      </c>
      <c r="F22" s="2" t="n">
        <v>11</v>
      </c>
      <c r="G22" s="23" t="n">
        <v>1785</v>
      </c>
      <c r="H22" s="24" t="n">
        <v>3981</v>
      </c>
      <c r="I22" s="23" t="n">
        <v>3715</v>
      </c>
      <c r="J22" s="24"/>
      <c r="M22" s="23"/>
      <c r="N22" s="24" t="n">
        <v>5159</v>
      </c>
      <c r="O22" s="2" t="n">
        <v>116</v>
      </c>
      <c r="P22" s="2" t="n">
        <v>105</v>
      </c>
      <c r="Q22" s="23" t="n">
        <v>2149</v>
      </c>
      <c r="R22" s="24" t="n">
        <v>5672</v>
      </c>
      <c r="S22" s="23" t="n">
        <v>1893</v>
      </c>
      <c r="T22" s="2" t="n">
        <v>2348</v>
      </c>
      <c r="U22" s="23" t="n">
        <v>5150</v>
      </c>
      <c r="V22" s="24" t="n">
        <v>9485</v>
      </c>
      <c r="W22" s="2" t="n">
        <v>7791</v>
      </c>
      <c r="X22" s="25" t="n">
        <f aca="false">W22/V22</f>
        <v>0.82140221402214</v>
      </c>
    </row>
    <row r="23" customFormat="false" ht="14.65" hidden="false" customHeight="false" outlineLevel="0" collapsed="false">
      <c r="A23" s="26" t="s">
        <v>50</v>
      </c>
      <c r="B23" s="2" t="n">
        <v>195</v>
      </c>
      <c r="C23" s="2" t="n">
        <v>95</v>
      </c>
      <c r="D23" s="2" t="n">
        <v>0</v>
      </c>
      <c r="E23" s="2" t="n">
        <v>14</v>
      </c>
      <c r="F23" s="2" t="n">
        <v>0</v>
      </c>
      <c r="G23" s="23" t="n">
        <v>119</v>
      </c>
      <c r="H23" s="24" t="n">
        <v>257</v>
      </c>
      <c r="I23" s="23" t="n">
        <v>162</v>
      </c>
      <c r="J23" s="24"/>
      <c r="M23" s="23"/>
      <c r="N23" s="24" t="n">
        <v>255</v>
      </c>
      <c r="O23" s="2" t="n">
        <v>12</v>
      </c>
      <c r="P23" s="2" t="n">
        <v>6</v>
      </c>
      <c r="Q23" s="23" t="n">
        <v>141</v>
      </c>
      <c r="R23" s="24" t="n">
        <v>215</v>
      </c>
      <c r="S23" s="23" t="n">
        <v>214</v>
      </c>
      <c r="T23" s="2" t="n">
        <v>140</v>
      </c>
      <c r="U23" s="23" t="n">
        <v>285</v>
      </c>
      <c r="V23" s="24" t="n">
        <v>555</v>
      </c>
      <c r="W23" s="2" t="n">
        <v>450</v>
      </c>
      <c r="X23" s="25" t="n">
        <f aca="false">W23/V23</f>
        <v>0.810810810810811</v>
      </c>
    </row>
    <row r="24" customFormat="false" ht="14.65" hidden="false" customHeight="false" outlineLevel="0" collapsed="false">
      <c r="A24" s="26" t="s">
        <v>51</v>
      </c>
      <c r="B24" s="2" t="n">
        <v>1152</v>
      </c>
      <c r="C24" s="2" t="n">
        <v>1433</v>
      </c>
      <c r="D24" s="2" t="n">
        <v>8</v>
      </c>
      <c r="E24" s="2" t="n">
        <v>22</v>
      </c>
      <c r="F24" s="2" t="n">
        <v>19</v>
      </c>
      <c r="G24" s="23" t="n">
        <v>1098</v>
      </c>
      <c r="H24" s="24" t="n">
        <v>1717</v>
      </c>
      <c r="I24" s="23" t="n">
        <v>1973</v>
      </c>
      <c r="J24" s="24" t="n">
        <v>88</v>
      </c>
      <c r="K24" s="2" t="n">
        <v>1234</v>
      </c>
      <c r="L24" s="2" t="n">
        <v>85</v>
      </c>
      <c r="M24" s="23" t="n">
        <v>2266</v>
      </c>
      <c r="N24" s="24"/>
      <c r="Q24" s="23"/>
      <c r="R24" s="24" t="n">
        <v>1767</v>
      </c>
      <c r="S24" s="23" t="n">
        <v>1657</v>
      </c>
      <c r="T24" s="2" t="n">
        <v>1182</v>
      </c>
      <c r="U24" s="23" t="n">
        <v>2409</v>
      </c>
      <c r="V24" s="24" t="n">
        <v>5093</v>
      </c>
      <c r="W24" s="2" t="n">
        <v>3852</v>
      </c>
      <c r="X24" s="25" t="n">
        <f aca="false">W24/V24</f>
        <v>0.756332220695072</v>
      </c>
    </row>
    <row r="25" customFormat="false" ht="14.65" hidden="false" customHeight="false" outlineLevel="0" collapsed="false">
      <c r="A25" s="26" t="s">
        <v>52</v>
      </c>
      <c r="B25" s="2" t="n">
        <v>829</v>
      </c>
      <c r="C25" s="2" t="n">
        <v>564</v>
      </c>
      <c r="D25" s="2" t="n">
        <v>3</v>
      </c>
      <c r="E25" s="2" t="n">
        <v>38</v>
      </c>
      <c r="F25" s="2" t="n">
        <v>1</v>
      </c>
      <c r="G25" s="23" t="n">
        <v>729</v>
      </c>
      <c r="H25" s="24" t="n">
        <v>1279</v>
      </c>
      <c r="I25" s="23" t="n">
        <v>843</v>
      </c>
      <c r="J25" s="24"/>
      <c r="M25" s="23"/>
      <c r="N25" s="24" t="n">
        <v>1267</v>
      </c>
      <c r="O25" s="2" t="n">
        <v>46</v>
      </c>
      <c r="P25" s="2" t="n">
        <v>53</v>
      </c>
      <c r="Q25" s="23" t="n">
        <v>714</v>
      </c>
      <c r="R25" s="24" t="n">
        <v>1103</v>
      </c>
      <c r="S25" s="23" t="n">
        <v>1059</v>
      </c>
      <c r="T25" s="2" t="n">
        <v>802</v>
      </c>
      <c r="U25" s="23" t="n">
        <v>1310</v>
      </c>
      <c r="V25" s="24" t="n">
        <v>2679</v>
      </c>
      <c r="W25" s="2" t="n">
        <v>2201</v>
      </c>
      <c r="X25" s="25" t="n">
        <f aca="false">W25/V25</f>
        <v>0.821575214632325</v>
      </c>
    </row>
    <row r="26" s="2" customFormat="true" ht="14.65" hidden="false" customHeight="false" outlineLevel="0" collapsed="false">
      <c r="A26" s="28" t="s">
        <v>53</v>
      </c>
      <c r="B26" s="2" t="n">
        <v>3087</v>
      </c>
      <c r="C26" s="2" t="n">
        <v>1858</v>
      </c>
      <c r="D26" s="2" t="n">
        <v>8</v>
      </c>
      <c r="E26" s="2" t="n">
        <v>63</v>
      </c>
      <c r="F26" s="2" t="n">
        <v>7</v>
      </c>
      <c r="G26" s="23" t="n">
        <v>1867</v>
      </c>
      <c r="H26" s="24" t="n">
        <v>3982</v>
      </c>
      <c r="I26" s="23" t="n">
        <v>2474</v>
      </c>
      <c r="J26" s="24"/>
      <c r="M26" s="23"/>
      <c r="N26" s="24" t="n">
        <v>3875</v>
      </c>
      <c r="O26" s="2" t="n">
        <v>112</v>
      </c>
      <c r="P26" s="2" t="n">
        <v>153</v>
      </c>
      <c r="Q26" s="23" t="n">
        <v>2500</v>
      </c>
      <c r="R26" s="24" t="n">
        <v>3148</v>
      </c>
      <c r="S26" s="23" t="n">
        <v>3608</v>
      </c>
      <c r="T26" s="2" t="n">
        <v>2389</v>
      </c>
      <c r="U26" s="23" t="n">
        <v>4333</v>
      </c>
      <c r="V26" s="24" t="n">
        <v>9128</v>
      </c>
      <c r="W26" s="2" t="n">
        <v>7025</v>
      </c>
      <c r="X26" s="25" t="n">
        <f aca="false">W26/V26</f>
        <v>0.769609991235758</v>
      </c>
      <c r="Y26" s="0"/>
      <c r="Z26" s="0"/>
      <c r="AA26" s="0"/>
      <c r="AB26" s="0"/>
    </row>
    <row r="27" s="2" customFormat="true" ht="14.65" hidden="false" customHeight="false" outlineLevel="0" collapsed="false">
      <c r="A27" s="27" t="s">
        <v>54</v>
      </c>
      <c r="B27" s="2" t="n">
        <v>2115</v>
      </c>
      <c r="C27" s="2" t="n">
        <v>524</v>
      </c>
      <c r="D27" s="2" t="n">
        <v>9</v>
      </c>
      <c r="E27" s="2" t="n">
        <v>502</v>
      </c>
      <c r="F27" s="2" t="n">
        <v>10</v>
      </c>
      <c r="G27" s="23" t="n">
        <v>890</v>
      </c>
      <c r="H27" s="24" t="n">
        <v>2634</v>
      </c>
      <c r="I27" s="23" t="n">
        <v>1433</v>
      </c>
      <c r="J27" s="24"/>
      <c r="M27" s="23"/>
      <c r="N27" s="24" t="n">
        <v>2145</v>
      </c>
      <c r="O27" s="2" t="n">
        <v>86</v>
      </c>
      <c r="P27" s="2" t="n">
        <v>67</v>
      </c>
      <c r="Q27" s="23" t="n">
        <v>1683</v>
      </c>
      <c r="R27" s="24" t="n">
        <v>2951</v>
      </c>
      <c r="S27" s="23" t="n">
        <v>907</v>
      </c>
      <c r="T27" s="2" t="n">
        <v>1544</v>
      </c>
      <c r="U27" s="23" t="n">
        <v>2222</v>
      </c>
      <c r="V27" s="24" t="n">
        <v>5022</v>
      </c>
      <c r="W27" s="2" t="n">
        <v>4151</v>
      </c>
      <c r="X27" s="25" t="n">
        <f aca="false">W27/V27</f>
        <v>0.826563122262047</v>
      </c>
      <c r="Y27" s="0"/>
      <c r="Z27" s="0"/>
      <c r="AA27" s="0"/>
      <c r="AB27" s="0"/>
    </row>
    <row r="28" s="2" customFormat="true" ht="14.65" hidden="false" customHeight="false" outlineLevel="0" collapsed="false">
      <c r="A28" s="27" t="s">
        <v>55</v>
      </c>
      <c r="B28" s="2" t="n">
        <v>2333</v>
      </c>
      <c r="C28" s="2" t="n">
        <v>903</v>
      </c>
      <c r="D28" s="2" t="n">
        <v>3</v>
      </c>
      <c r="E28" s="2" t="n">
        <v>361</v>
      </c>
      <c r="F28" s="2" t="n">
        <v>5</v>
      </c>
      <c r="G28" s="23" t="n">
        <v>1349</v>
      </c>
      <c r="H28" s="24" t="n">
        <v>2875</v>
      </c>
      <c r="I28" s="23" t="n">
        <v>2041</v>
      </c>
      <c r="J28" s="24"/>
      <c r="M28" s="23"/>
      <c r="N28" s="24" t="n">
        <v>3329</v>
      </c>
      <c r="O28" s="2" t="n">
        <v>143</v>
      </c>
      <c r="P28" s="2" t="n">
        <v>91</v>
      </c>
      <c r="Q28" s="23" t="n">
        <v>1324</v>
      </c>
      <c r="R28" s="24" t="n">
        <v>3379</v>
      </c>
      <c r="S28" s="23" t="n">
        <v>1590</v>
      </c>
      <c r="T28" s="2" t="n">
        <v>1840</v>
      </c>
      <c r="U28" s="23" t="n">
        <v>3114</v>
      </c>
      <c r="V28" s="24" t="n">
        <v>6045</v>
      </c>
      <c r="W28" s="2" t="n">
        <v>5039</v>
      </c>
      <c r="X28" s="25" t="n">
        <f aca="false">W28/V28</f>
        <v>0.83358147229115</v>
      </c>
      <c r="Y28" s="0"/>
      <c r="Z28" s="0"/>
      <c r="AA28" s="0"/>
      <c r="AB28" s="0"/>
    </row>
    <row r="29" customFormat="false" ht="14.65" hidden="false" customHeight="false" outlineLevel="0" collapsed="false">
      <c r="A29" s="26" t="s">
        <v>56</v>
      </c>
      <c r="B29" s="2" t="n">
        <v>2455</v>
      </c>
      <c r="C29" s="2" t="n">
        <v>1609</v>
      </c>
      <c r="D29" s="2" t="n">
        <v>6</v>
      </c>
      <c r="E29" s="2" t="n">
        <v>89</v>
      </c>
      <c r="F29" s="2" t="n">
        <v>9</v>
      </c>
      <c r="G29" s="23" t="n">
        <v>1555</v>
      </c>
      <c r="H29" s="24" t="n">
        <v>3611</v>
      </c>
      <c r="I29" s="23" t="n">
        <v>2216</v>
      </c>
      <c r="J29" s="24" t="n">
        <v>175</v>
      </c>
      <c r="K29" s="2" t="n">
        <v>2219</v>
      </c>
      <c r="L29" s="2" t="n">
        <v>130</v>
      </c>
      <c r="M29" s="23" t="n">
        <v>3222</v>
      </c>
      <c r="N29" s="24"/>
      <c r="Q29" s="23"/>
      <c r="R29" s="24" t="n">
        <v>2814</v>
      </c>
      <c r="S29" s="23" t="n">
        <v>2759</v>
      </c>
      <c r="T29" s="2" t="n">
        <v>2232</v>
      </c>
      <c r="U29" s="29" t="n">
        <v>3364</v>
      </c>
      <c r="V29" s="24" t="n">
        <v>7287</v>
      </c>
      <c r="W29" s="2" t="n">
        <v>5945</v>
      </c>
      <c r="X29" s="25" t="n">
        <f aca="false">W29/V29</f>
        <v>0.815836421023741</v>
      </c>
    </row>
    <row r="30" customFormat="false" ht="14.65" hidden="false" customHeight="false" outlineLevel="0" collapsed="false">
      <c r="A30" s="26" t="s">
        <v>57</v>
      </c>
      <c r="B30" s="2" t="n">
        <v>2178</v>
      </c>
      <c r="C30" s="2" t="n">
        <v>1530</v>
      </c>
      <c r="D30" s="2" t="n">
        <v>8</v>
      </c>
      <c r="E30" s="2" t="n">
        <v>251</v>
      </c>
      <c r="F30" s="2" t="n">
        <v>6</v>
      </c>
      <c r="G30" s="23" t="n">
        <v>1591</v>
      </c>
      <c r="H30" s="24" t="n">
        <v>2678</v>
      </c>
      <c r="I30" s="23" t="n">
        <v>2628</v>
      </c>
      <c r="J30" s="24"/>
      <c r="M30" s="23"/>
      <c r="N30" s="24" t="n">
        <v>3306</v>
      </c>
      <c r="O30" s="2" t="n">
        <v>87</v>
      </c>
      <c r="P30" s="2" t="n">
        <v>103</v>
      </c>
      <c r="Q30" s="23" t="n">
        <v>1962</v>
      </c>
      <c r="R30" s="24" t="n">
        <v>3056</v>
      </c>
      <c r="S30" s="23" t="n">
        <v>2307</v>
      </c>
      <c r="T30" s="2" t="n">
        <v>1818</v>
      </c>
      <c r="U30" s="23" t="n">
        <v>3579</v>
      </c>
      <c r="V30" s="24" t="n">
        <v>6961</v>
      </c>
      <c r="W30" s="2" t="n">
        <v>5709</v>
      </c>
      <c r="X30" s="25" t="n">
        <f aca="false">W30/V30</f>
        <v>0.820140784370062</v>
      </c>
    </row>
    <row r="31" s="2" customFormat="true" ht="14.65" hidden="false" customHeight="false" outlineLevel="0" collapsed="false">
      <c r="A31" s="27" t="s">
        <v>58</v>
      </c>
      <c r="B31" s="2" t="n">
        <v>2709</v>
      </c>
      <c r="C31" s="2" t="n">
        <v>1974</v>
      </c>
      <c r="D31" s="2" t="n">
        <v>15</v>
      </c>
      <c r="E31" s="2" t="n">
        <v>121</v>
      </c>
      <c r="F31" s="2" t="n">
        <v>15</v>
      </c>
      <c r="G31" s="23" t="n">
        <v>1900</v>
      </c>
      <c r="H31" s="24" t="n">
        <v>3975</v>
      </c>
      <c r="I31" s="23" t="n">
        <v>2529</v>
      </c>
      <c r="J31" s="24" t="n">
        <v>163</v>
      </c>
      <c r="K31" s="2" t="n">
        <v>2951</v>
      </c>
      <c r="L31" s="2" t="n">
        <v>132</v>
      </c>
      <c r="M31" s="23" t="n">
        <v>3235</v>
      </c>
      <c r="N31" s="24"/>
      <c r="Q31" s="23"/>
      <c r="R31" s="24" t="n">
        <v>3950</v>
      </c>
      <c r="S31" s="23" t="n">
        <v>2717</v>
      </c>
      <c r="T31" s="2" t="n">
        <v>2344</v>
      </c>
      <c r="U31" s="23" t="n">
        <v>4312</v>
      </c>
      <c r="V31" s="24" t="n">
        <v>8392</v>
      </c>
      <c r="W31" s="2" t="n">
        <v>6869</v>
      </c>
      <c r="X31" s="25" t="n">
        <f aca="false">W31/V31</f>
        <v>0.818517635843661</v>
      </c>
      <c r="Y31" s="0"/>
      <c r="Z31" s="0"/>
      <c r="AA31" s="0"/>
      <c r="AB31" s="0"/>
    </row>
    <row r="32" s="2" customFormat="true" ht="14.65" hidden="false" customHeight="false" outlineLevel="0" collapsed="false">
      <c r="A32" s="27" t="s">
        <v>59</v>
      </c>
      <c r="B32" s="2" t="n">
        <v>3471</v>
      </c>
      <c r="C32" s="2" t="n">
        <v>978</v>
      </c>
      <c r="D32" s="2" t="n">
        <v>11</v>
      </c>
      <c r="E32" s="2" t="n">
        <v>472</v>
      </c>
      <c r="F32" s="2" t="n">
        <v>20</v>
      </c>
      <c r="G32" s="23" t="n">
        <v>2164</v>
      </c>
      <c r="H32" s="24" t="n">
        <v>4487</v>
      </c>
      <c r="I32" s="23" t="n">
        <v>2672</v>
      </c>
      <c r="J32" s="24"/>
      <c r="M32" s="23"/>
      <c r="N32" s="24" t="n">
        <v>4950</v>
      </c>
      <c r="O32" s="2" t="n">
        <v>232</v>
      </c>
      <c r="P32" s="2" t="n">
        <v>143</v>
      </c>
      <c r="Q32" s="23" t="n">
        <v>1735</v>
      </c>
      <c r="R32" s="24" t="n">
        <v>5359</v>
      </c>
      <c r="S32" s="23" t="n">
        <v>1750</v>
      </c>
      <c r="T32" s="2" t="n">
        <v>2980</v>
      </c>
      <c r="U32" s="23" t="n">
        <v>4062</v>
      </c>
      <c r="V32" s="24" t="n">
        <v>8654</v>
      </c>
      <c r="W32" s="2" t="n">
        <v>7268</v>
      </c>
      <c r="X32" s="25" t="n">
        <f aca="false">W32/V32</f>
        <v>0.839842847238271</v>
      </c>
      <c r="Y32" s="0"/>
      <c r="Z32" s="0"/>
      <c r="AA32" s="0"/>
      <c r="AB32" s="0"/>
    </row>
    <row r="33" s="2" customFormat="true" ht="14.65" hidden="false" customHeight="false" outlineLevel="0" collapsed="false">
      <c r="A33" s="27" t="s">
        <v>60</v>
      </c>
      <c r="B33" s="2" t="n">
        <v>2972</v>
      </c>
      <c r="C33" s="2" t="n">
        <v>1739</v>
      </c>
      <c r="D33" s="2" t="n">
        <v>11</v>
      </c>
      <c r="E33" s="2" t="n">
        <v>215</v>
      </c>
      <c r="F33" s="2" t="n">
        <v>15</v>
      </c>
      <c r="G33" s="23" t="n">
        <v>1768</v>
      </c>
      <c r="H33" s="24" t="n">
        <v>3297</v>
      </c>
      <c r="I33" s="23" t="n">
        <v>3199</v>
      </c>
      <c r="J33" s="24"/>
      <c r="M33" s="23"/>
      <c r="N33" s="24" t="n">
        <v>4349</v>
      </c>
      <c r="O33" s="2" t="n">
        <v>86</v>
      </c>
      <c r="P33" s="2" t="n">
        <v>110</v>
      </c>
      <c r="Q33" s="23" t="n">
        <v>2095</v>
      </c>
      <c r="R33" s="24" t="n">
        <v>4191</v>
      </c>
      <c r="S33" s="23" t="n">
        <v>2472</v>
      </c>
      <c r="T33" s="2" t="n">
        <v>2086</v>
      </c>
      <c r="U33" s="23" t="n">
        <v>4561</v>
      </c>
      <c r="V33" s="24" t="n">
        <v>8501</v>
      </c>
      <c r="W33" s="2" t="n">
        <v>6898</v>
      </c>
      <c r="X33" s="25" t="n">
        <f aca="false">W33/V33</f>
        <v>0.811433948947183</v>
      </c>
      <c r="Y33" s="0"/>
      <c r="Z33" s="0"/>
      <c r="AA33" s="0"/>
      <c r="AB33" s="0"/>
    </row>
    <row r="34" customFormat="false" ht="14.65" hidden="false" customHeight="false" outlineLevel="0" collapsed="false">
      <c r="A34" s="26" t="s">
        <v>61</v>
      </c>
      <c r="B34" s="2" t="n">
        <v>13065</v>
      </c>
      <c r="C34" s="2" t="n">
        <v>11553</v>
      </c>
      <c r="D34" s="2" t="n">
        <v>73</v>
      </c>
      <c r="E34" s="2" t="n">
        <v>262</v>
      </c>
      <c r="F34" s="2" t="n">
        <v>114</v>
      </c>
      <c r="G34" s="23" t="n">
        <v>11261</v>
      </c>
      <c r="H34" s="24" t="n">
        <v>20403</v>
      </c>
      <c r="I34" s="23" t="n">
        <v>15202</v>
      </c>
      <c r="J34" s="24" t="n">
        <v>734</v>
      </c>
      <c r="K34" s="2" t="n">
        <v>13921</v>
      </c>
      <c r="L34" s="2" t="n">
        <v>831</v>
      </c>
      <c r="M34" s="23" t="n">
        <v>19890</v>
      </c>
      <c r="N34" s="24"/>
      <c r="Q34" s="23"/>
      <c r="R34" s="24" t="n">
        <v>18729</v>
      </c>
      <c r="S34" s="23" t="n">
        <v>15938</v>
      </c>
      <c r="T34" s="2" t="n">
        <v>15105</v>
      </c>
      <c r="U34" s="23" t="n">
        <v>20252</v>
      </c>
      <c r="V34" s="24" t="n">
        <v>46971</v>
      </c>
      <c r="W34" s="2" t="n">
        <v>36999</v>
      </c>
      <c r="X34" s="25" t="n">
        <f aca="false">W34/V34</f>
        <v>0.787698792872198</v>
      </c>
    </row>
    <row r="35" customFormat="false" ht="13.5" hidden="false" customHeight="true" outlineLevel="0" collapsed="false">
      <c r="A35" s="26" t="s">
        <v>62</v>
      </c>
      <c r="B35" s="2" t="n">
        <v>5353</v>
      </c>
      <c r="C35" s="2" t="n">
        <v>7233</v>
      </c>
      <c r="D35" s="2" t="n">
        <v>26</v>
      </c>
      <c r="E35" s="2" t="n">
        <v>47</v>
      </c>
      <c r="F35" s="2" t="n">
        <v>69</v>
      </c>
      <c r="G35" s="23" t="n">
        <v>3602</v>
      </c>
      <c r="H35" s="24" t="n">
        <v>7905</v>
      </c>
      <c r="I35" s="23" t="n">
        <v>8317</v>
      </c>
      <c r="J35" s="24" t="n">
        <v>367</v>
      </c>
      <c r="K35" s="2" t="n">
        <v>4743</v>
      </c>
      <c r="L35" s="2" t="n">
        <v>258</v>
      </c>
      <c r="M35" s="23" t="n">
        <v>10487</v>
      </c>
      <c r="N35" s="24"/>
      <c r="Q35" s="23"/>
      <c r="R35" s="24" t="n">
        <v>7613</v>
      </c>
      <c r="S35" s="23" t="n">
        <v>7903</v>
      </c>
      <c r="T35" s="2" t="n">
        <v>3347</v>
      </c>
      <c r="U35" s="23" t="n">
        <v>12752</v>
      </c>
      <c r="V35" s="24" t="n">
        <v>22516</v>
      </c>
      <c r="W35" s="2" t="n">
        <v>16707</v>
      </c>
      <c r="X35" s="25" t="n">
        <f aca="false">W35/V35</f>
        <v>0.742005684846331</v>
      </c>
    </row>
    <row r="36" s="2" customFormat="true" ht="14.65" hidden="false" customHeight="false" outlineLevel="0" collapsed="false">
      <c r="A36" s="27" t="s">
        <v>63</v>
      </c>
      <c r="B36" s="2" t="n">
        <v>1540</v>
      </c>
      <c r="C36" s="2" t="n">
        <v>996</v>
      </c>
      <c r="D36" s="2" t="n">
        <v>4</v>
      </c>
      <c r="E36" s="2" t="n">
        <v>91</v>
      </c>
      <c r="F36" s="2" t="n">
        <v>15</v>
      </c>
      <c r="G36" s="23" t="n">
        <v>1175</v>
      </c>
      <c r="H36" s="24" t="n">
        <v>2328</v>
      </c>
      <c r="I36" s="23" t="n">
        <v>1272</v>
      </c>
      <c r="J36" s="24"/>
      <c r="M36" s="23"/>
      <c r="N36" s="24" t="n">
        <v>2246</v>
      </c>
      <c r="O36" s="2" t="n">
        <v>213</v>
      </c>
      <c r="P36" s="2" t="n">
        <v>57</v>
      </c>
      <c r="Q36" s="23" t="n">
        <v>1192</v>
      </c>
      <c r="R36" s="24" t="n">
        <v>1920</v>
      </c>
      <c r="S36" s="23" t="n">
        <v>1777</v>
      </c>
      <c r="T36" s="2" t="n">
        <v>1558</v>
      </c>
      <c r="U36" s="23" t="n">
        <v>2109</v>
      </c>
      <c r="V36" s="24" t="n">
        <v>4847</v>
      </c>
      <c r="W36" s="2" t="n">
        <v>3877</v>
      </c>
      <c r="X36" s="25" t="n">
        <f aca="false">W36/V36</f>
        <v>0.799876212089953</v>
      </c>
      <c r="Y36" s="0"/>
      <c r="Z36" s="0"/>
      <c r="AA36" s="0"/>
      <c r="AB36" s="0"/>
    </row>
    <row r="37" s="2" customFormat="true" ht="14.65" hidden="false" customHeight="false" outlineLevel="0" collapsed="false">
      <c r="A37" s="27" t="s">
        <v>64</v>
      </c>
      <c r="B37" s="2" t="n">
        <v>593</v>
      </c>
      <c r="C37" s="2" t="n">
        <v>674</v>
      </c>
      <c r="D37" s="2" t="n">
        <v>3</v>
      </c>
      <c r="E37" s="2" t="n">
        <v>8</v>
      </c>
      <c r="F37" s="2" t="n">
        <v>9</v>
      </c>
      <c r="G37" s="23" t="n">
        <v>491</v>
      </c>
      <c r="H37" s="24" t="n">
        <v>862</v>
      </c>
      <c r="I37" s="23" t="n">
        <v>860</v>
      </c>
      <c r="J37" s="24" t="n">
        <v>46</v>
      </c>
      <c r="K37" s="2" t="n">
        <v>587</v>
      </c>
      <c r="L37" s="2" t="n">
        <v>27</v>
      </c>
      <c r="M37" s="23" t="n">
        <v>1069</v>
      </c>
      <c r="N37" s="24"/>
      <c r="Q37" s="23"/>
      <c r="R37" s="24" t="n">
        <v>987</v>
      </c>
      <c r="S37" s="23" t="n">
        <v>793</v>
      </c>
      <c r="T37" s="2" t="n">
        <v>535</v>
      </c>
      <c r="U37" s="23" t="n">
        <v>1252</v>
      </c>
      <c r="V37" s="24" t="n">
        <v>2250</v>
      </c>
      <c r="W37" s="2" t="n">
        <v>1814</v>
      </c>
      <c r="X37" s="25" t="n">
        <f aca="false">W37/V37</f>
        <v>0.806222222222222</v>
      </c>
      <c r="Y37" s="0"/>
      <c r="Z37" s="0"/>
      <c r="AA37" s="0"/>
      <c r="AB37" s="0"/>
    </row>
    <row r="38" s="2" customFormat="true" ht="14.65" hidden="false" customHeight="false" outlineLevel="0" collapsed="false">
      <c r="A38" s="27" t="s">
        <v>65</v>
      </c>
      <c r="B38" s="2" t="n">
        <v>656</v>
      </c>
      <c r="C38" s="2" t="n">
        <v>514</v>
      </c>
      <c r="D38" s="2" t="n">
        <v>4</v>
      </c>
      <c r="E38" s="2" t="n">
        <v>83</v>
      </c>
      <c r="F38" s="2" t="n">
        <v>1</v>
      </c>
      <c r="G38" s="23" t="n">
        <v>441</v>
      </c>
      <c r="H38" s="24" t="n">
        <v>691</v>
      </c>
      <c r="I38" s="23" t="n">
        <v>984</v>
      </c>
      <c r="J38" s="24"/>
      <c r="M38" s="23"/>
      <c r="N38" s="24" t="n">
        <v>882</v>
      </c>
      <c r="O38" s="2" t="n">
        <v>18</v>
      </c>
      <c r="P38" s="2" t="n">
        <v>34</v>
      </c>
      <c r="Q38" s="23" t="n">
        <v>727</v>
      </c>
      <c r="R38" s="24" t="n">
        <v>930</v>
      </c>
      <c r="S38" s="23" t="n">
        <v>768</v>
      </c>
      <c r="T38" s="2" t="n">
        <v>462</v>
      </c>
      <c r="U38" s="23" t="n">
        <v>1228</v>
      </c>
      <c r="V38" s="24" t="n">
        <v>1986</v>
      </c>
      <c r="W38" s="2" t="n">
        <v>1724</v>
      </c>
      <c r="X38" s="25" t="n">
        <f aca="false">W38/V38</f>
        <v>0.868076535750252</v>
      </c>
      <c r="Y38" s="0"/>
      <c r="Z38" s="0"/>
      <c r="AA38" s="0"/>
      <c r="AB38" s="0"/>
    </row>
    <row r="39" s="2" customFormat="true" ht="14.65" hidden="false" customHeight="false" outlineLevel="0" collapsed="false">
      <c r="A39" s="30" t="s">
        <v>66</v>
      </c>
      <c r="B39" s="31" t="n">
        <v>4591</v>
      </c>
      <c r="C39" s="31" t="n">
        <v>741</v>
      </c>
      <c r="D39" s="31" t="n">
        <v>3</v>
      </c>
      <c r="E39" s="31" t="n">
        <v>489</v>
      </c>
      <c r="F39" s="31" t="n">
        <v>19</v>
      </c>
      <c r="G39" s="32" t="n">
        <v>1920</v>
      </c>
      <c r="H39" s="33" t="n">
        <v>4352</v>
      </c>
      <c r="I39" s="32" t="n">
        <v>3281</v>
      </c>
      <c r="J39" s="33"/>
      <c r="K39" s="31"/>
      <c r="L39" s="31"/>
      <c r="M39" s="32"/>
      <c r="N39" s="33" t="n">
        <v>5873</v>
      </c>
      <c r="O39" s="31" t="n">
        <v>301</v>
      </c>
      <c r="P39" s="31" t="n">
        <v>71</v>
      </c>
      <c r="Q39" s="32" t="n">
        <v>1496</v>
      </c>
      <c r="R39" s="33" t="n">
        <v>6546</v>
      </c>
      <c r="S39" s="32" t="n">
        <v>1062</v>
      </c>
      <c r="T39" s="31" t="n">
        <v>2576</v>
      </c>
      <c r="U39" s="32" t="n">
        <v>4932</v>
      </c>
      <c r="V39" s="33" t="n">
        <v>9631</v>
      </c>
      <c r="W39" s="31" t="n">
        <v>7891</v>
      </c>
      <c r="X39" s="34" t="n">
        <f aca="false">W39/V39</f>
        <v>0.819333402554252</v>
      </c>
      <c r="Y39" s="0"/>
      <c r="Z39" s="0"/>
      <c r="AA39" s="0"/>
      <c r="AB39" s="0"/>
    </row>
    <row r="40" s="2" customFormat="true" ht="14.65" hidden="false" customHeight="false" outlineLevel="0" collapsed="false">
      <c r="A40" s="35" t="s">
        <v>67</v>
      </c>
      <c r="B40" s="2" t="n">
        <v>3304</v>
      </c>
      <c r="C40" s="2" t="n">
        <v>1815</v>
      </c>
      <c r="D40" s="2" t="n">
        <v>19</v>
      </c>
      <c r="E40" s="2" t="n">
        <v>389</v>
      </c>
      <c r="F40" s="2" t="n">
        <v>15</v>
      </c>
      <c r="G40" s="23" t="n">
        <v>1875</v>
      </c>
      <c r="H40" s="24" t="n">
        <v>3387</v>
      </c>
      <c r="I40" s="23" t="n">
        <v>4125</v>
      </c>
      <c r="J40" s="24"/>
      <c r="M40" s="23"/>
      <c r="N40" s="24" t="n">
        <v>4490</v>
      </c>
      <c r="O40" s="2" t="n">
        <v>147</v>
      </c>
      <c r="P40" s="2" t="n">
        <v>125</v>
      </c>
      <c r="Q40" s="23" t="n">
        <v>2577</v>
      </c>
      <c r="R40" s="24" t="n">
        <v>4806</v>
      </c>
      <c r="S40" s="23" t="n">
        <v>2449</v>
      </c>
      <c r="T40" s="2" t="n">
        <v>2388</v>
      </c>
      <c r="U40" s="23" t="n">
        <v>4891</v>
      </c>
      <c r="V40" s="24" t="n">
        <v>9401</v>
      </c>
      <c r="W40" s="2" t="n">
        <v>7620</v>
      </c>
      <c r="X40" s="25" t="n">
        <f aca="false">W40/V40</f>
        <v>0.810552068928837</v>
      </c>
      <c r="Y40" s="0"/>
      <c r="Z40" s="0"/>
      <c r="AA40" s="0"/>
      <c r="AB40" s="0"/>
    </row>
    <row r="41" s="2" customFormat="true" ht="14.65" hidden="false" customHeight="false" outlineLevel="0" collapsed="false">
      <c r="A41" s="27" t="s">
        <v>68</v>
      </c>
      <c r="B41" s="2" t="n">
        <v>5431</v>
      </c>
      <c r="C41" s="2" t="n">
        <v>7069</v>
      </c>
      <c r="D41" s="2" t="n">
        <v>29</v>
      </c>
      <c r="E41" s="2" t="n">
        <v>51</v>
      </c>
      <c r="F41" s="2" t="n">
        <v>31</v>
      </c>
      <c r="G41" s="23" t="n">
        <v>4363</v>
      </c>
      <c r="H41" s="24" t="n">
        <v>7851</v>
      </c>
      <c r="I41" s="23" t="n">
        <v>9049</v>
      </c>
      <c r="J41" s="24" t="n">
        <v>319</v>
      </c>
      <c r="K41" s="2" t="n">
        <v>4972</v>
      </c>
      <c r="L41" s="2" t="n">
        <v>227</v>
      </c>
      <c r="M41" s="23" t="n">
        <v>11196</v>
      </c>
      <c r="N41" s="24"/>
      <c r="Q41" s="23"/>
      <c r="R41" s="24" t="n">
        <v>8647</v>
      </c>
      <c r="S41" s="23" t="n">
        <v>7421</v>
      </c>
      <c r="T41" s="2" t="n">
        <v>4804</v>
      </c>
      <c r="U41" s="23" t="n">
        <v>12019</v>
      </c>
      <c r="V41" s="24" t="n">
        <v>21906</v>
      </c>
      <c r="W41" s="2" t="n">
        <v>17389</v>
      </c>
      <c r="X41" s="25" t="n">
        <f aca="false">W41/V41</f>
        <v>0.793800785173012</v>
      </c>
      <c r="Y41" s="0"/>
      <c r="Z41" s="0"/>
      <c r="AA41" s="0"/>
      <c r="AB41" s="0"/>
    </row>
    <row r="42" customFormat="false" ht="14.65" hidden="false" customHeight="false" outlineLevel="0" collapsed="false">
      <c r="A42" s="26" t="s">
        <v>69</v>
      </c>
      <c r="B42" s="2" t="n">
        <v>713</v>
      </c>
      <c r="C42" s="2" t="n">
        <v>351</v>
      </c>
      <c r="D42" s="2" t="n">
        <v>1</v>
      </c>
      <c r="E42" s="2" t="n">
        <v>210</v>
      </c>
      <c r="F42" s="2" t="n">
        <v>1</v>
      </c>
      <c r="G42" s="23" t="n">
        <v>590</v>
      </c>
      <c r="H42" s="24" t="n">
        <v>857</v>
      </c>
      <c r="I42" s="23" t="n">
        <v>899</v>
      </c>
      <c r="J42" s="24"/>
      <c r="M42" s="23"/>
      <c r="N42" s="24" t="n">
        <v>669</v>
      </c>
      <c r="O42" s="2" t="n">
        <v>20</v>
      </c>
      <c r="P42" s="2" t="n">
        <v>34</v>
      </c>
      <c r="Q42" s="23" t="n">
        <v>1126</v>
      </c>
      <c r="R42" s="24" t="n">
        <v>1377</v>
      </c>
      <c r="S42" s="23" t="n">
        <v>449</v>
      </c>
      <c r="T42" s="2" t="n">
        <v>687</v>
      </c>
      <c r="U42" s="23" t="n">
        <v>1126</v>
      </c>
      <c r="V42" s="2" t="n">
        <v>2220</v>
      </c>
      <c r="W42" s="2" t="n">
        <v>1907</v>
      </c>
      <c r="X42" s="25" t="n">
        <f aca="false">W42/V42</f>
        <v>0.859009009009009</v>
      </c>
    </row>
    <row r="43" s="2" customFormat="true" ht="14.65" hidden="false" customHeight="false" outlineLevel="0" collapsed="false">
      <c r="A43" s="27" t="s">
        <v>70</v>
      </c>
      <c r="B43" s="2" t="n">
        <v>1469</v>
      </c>
      <c r="C43" s="2" t="n">
        <v>686</v>
      </c>
      <c r="D43" s="2" t="n">
        <v>1</v>
      </c>
      <c r="E43" s="2" t="n">
        <v>53</v>
      </c>
      <c r="F43" s="2" t="n">
        <v>1</v>
      </c>
      <c r="G43" s="23" t="n">
        <v>862</v>
      </c>
      <c r="H43" s="24" t="n">
        <v>2046</v>
      </c>
      <c r="I43" s="23" t="n">
        <v>977</v>
      </c>
      <c r="J43" s="24" t="n">
        <v>62</v>
      </c>
      <c r="K43" s="2" t="n">
        <v>1426</v>
      </c>
      <c r="L43" s="2" t="n">
        <v>48</v>
      </c>
      <c r="M43" s="23" t="n">
        <v>1436</v>
      </c>
      <c r="N43" s="24"/>
      <c r="Q43" s="23"/>
      <c r="R43" s="24" t="n">
        <v>1569</v>
      </c>
      <c r="S43" s="23" t="n">
        <v>1510</v>
      </c>
      <c r="T43" s="2" t="n">
        <v>1281</v>
      </c>
      <c r="U43" s="23" t="n">
        <v>1776</v>
      </c>
      <c r="V43" s="24" t="n">
        <v>3866</v>
      </c>
      <c r="W43" s="2" t="n">
        <v>3138</v>
      </c>
      <c r="X43" s="25" t="n">
        <f aca="false">W43/V43</f>
        <v>0.811691670977755</v>
      </c>
      <c r="Y43" s="0"/>
      <c r="Z43" s="0"/>
      <c r="AA43" s="0"/>
      <c r="AB43" s="0"/>
    </row>
    <row r="44" customFormat="false" ht="14.65" hidden="false" customHeight="false" outlineLevel="0" collapsed="false">
      <c r="A44" s="26" t="s">
        <v>71</v>
      </c>
      <c r="B44" s="2" t="n">
        <v>2895</v>
      </c>
      <c r="C44" s="2" t="n">
        <v>1656</v>
      </c>
      <c r="D44" s="2" t="n">
        <v>4</v>
      </c>
      <c r="E44" s="2" t="n">
        <v>99</v>
      </c>
      <c r="F44" s="2" t="n">
        <v>36</v>
      </c>
      <c r="G44" s="23" t="n">
        <v>2055</v>
      </c>
      <c r="H44" s="24" t="n">
        <v>4506</v>
      </c>
      <c r="I44" s="23" t="n">
        <v>2245</v>
      </c>
      <c r="J44" s="24" t="n">
        <v>190</v>
      </c>
      <c r="K44" s="2" t="n">
        <v>2809</v>
      </c>
      <c r="L44" s="2" t="n">
        <v>162</v>
      </c>
      <c r="M44" s="23" t="n">
        <v>3487</v>
      </c>
      <c r="N44" s="24"/>
      <c r="Q44" s="23"/>
      <c r="R44" s="24" t="n">
        <v>3470</v>
      </c>
      <c r="S44" s="23" t="n">
        <v>3108</v>
      </c>
      <c r="T44" s="2" t="n">
        <v>2418</v>
      </c>
      <c r="U44" s="23" t="n">
        <v>4250</v>
      </c>
      <c r="V44" s="24" t="n">
        <v>8682</v>
      </c>
      <c r="W44" s="2" t="n">
        <v>6938</v>
      </c>
      <c r="X44" s="25" t="n">
        <f aca="false">W44/V44</f>
        <v>0.79912462566229</v>
      </c>
    </row>
    <row r="45" s="2" customFormat="true" ht="14.65" hidden="false" customHeight="false" outlineLevel="0" collapsed="false">
      <c r="A45" s="28" t="s">
        <v>72</v>
      </c>
      <c r="B45" s="2" t="n">
        <v>1352</v>
      </c>
      <c r="C45" s="2" t="n">
        <v>837</v>
      </c>
      <c r="D45" s="2" t="n">
        <v>3</v>
      </c>
      <c r="E45" s="2" t="n">
        <v>84</v>
      </c>
      <c r="F45" s="2" t="n">
        <v>4</v>
      </c>
      <c r="G45" s="23" t="n">
        <v>697</v>
      </c>
      <c r="H45" s="24" t="n">
        <v>1337</v>
      </c>
      <c r="I45" s="23" t="n">
        <v>1600</v>
      </c>
      <c r="J45" s="24"/>
      <c r="M45" s="23"/>
      <c r="N45" s="24" t="n">
        <v>1358</v>
      </c>
      <c r="O45" s="2" t="n">
        <v>32</v>
      </c>
      <c r="P45" s="2" t="n">
        <v>48</v>
      </c>
      <c r="Q45" s="23" t="n">
        <v>1510</v>
      </c>
      <c r="R45" s="24" t="n">
        <v>1889</v>
      </c>
      <c r="S45" s="23" t="n">
        <v>1089</v>
      </c>
      <c r="T45" s="2" t="n">
        <v>815</v>
      </c>
      <c r="U45" s="23" t="n">
        <v>2152</v>
      </c>
      <c r="V45" s="24" t="n">
        <v>3870</v>
      </c>
      <c r="W45" s="2" t="n">
        <v>3035</v>
      </c>
      <c r="X45" s="25" t="n">
        <f aca="false">W45/V45</f>
        <v>0.784237726098191</v>
      </c>
      <c r="Y45" s="0"/>
      <c r="Z45" s="0"/>
      <c r="AA45" s="0"/>
      <c r="AB45" s="0"/>
    </row>
    <row r="46" s="2" customFormat="true" ht="14.65" hidden="false" customHeight="false" outlineLevel="0" collapsed="false">
      <c r="A46" s="27" t="s">
        <v>73</v>
      </c>
      <c r="B46" s="2" t="n">
        <v>1441</v>
      </c>
      <c r="C46" s="2" t="n">
        <v>3182</v>
      </c>
      <c r="D46" s="2" t="n">
        <v>8</v>
      </c>
      <c r="E46" s="2" t="n">
        <v>22</v>
      </c>
      <c r="F46" s="2" t="n">
        <v>17</v>
      </c>
      <c r="G46" s="23" t="n">
        <v>1878</v>
      </c>
      <c r="H46" s="24" t="n">
        <v>2329</v>
      </c>
      <c r="I46" s="23" t="n">
        <v>4135</v>
      </c>
      <c r="J46" s="24" t="n">
        <v>143</v>
      </c>
      <c r="K46" s="2" t="n">
        <v>1411</v>
      </c>
      <c r="L46" s="2" t="n">
        <v>166</v>
      </c>
      <c r="M46" s="23" t="n">
        <v>4740</v>
      </c>
      <c r="N46" s="24"/>
      <c r="Q46" s="23"/>
      <c r="R46" s="24" t="n">
        <v>2014</v>
      </c>
      <c r="S46" s="23" t="n">
        <v>4064</v>
      </c>
      <c r="T46" s="2" t="n">
        <v>2457</v>
      </c>
      <c r="U46" s="23" t="n">
        <v>3855</v>
      </c>
      <c r="V46" s="24" t="n">
        <v>8948</v>
      </c>
      <c r="W46" s="2" t="n">
        <v>6770</v>
      </c>
      <c r="X46" s="25" t="n">
        <f aca="false">W46/V46</f>
        <v>0.756593652212785</v>
      </c>
      <c r="Y46" s="0"/>
      <c r="Z46" s="0"/>
      <c r="AA46" s="0"/>
      <c r="AB46" s="0"/>
    </row>
    <row r="47" customFormat="false" ht="14.65" hidden="false" customHeight="false" outlineLevel="0" collapsed="false">
      <c r="A47" s="26" t="s">
        <v>74</v>
      </c>
      <c r="B47" s="2" t="n">
        <v>762</v>
      </c>
      <c r="C47" s="2" t="n">
        <v>472</v>
      </c>
      <c r="D47" s="2" t="n">
        <v>0</v>
      </c>
      <c r="E47" s="2" t="n">
        <v>73</v>
      </c>
      <c r="F47" s="5" t="n">
        <v>3</v>
      </c>
      <c r="G47" s="23" t="n">
        <v>608</v>
      </c>
      <c r="H47" s="0" t="n">
        <v>902</v>
      </c>
      <c r="I47" s="23" t="n">
        <v>989</v>
      </c>
      <c r="J47" s="24"/>
      <c r="M47" s="23"/>
      <c r="N47" s="24" t="n">
        <v>1086</v>
      </c>
      <c r="O47" s="2" t="n">
        <v>47</v>
      </c>
      <c r="P47" s="2" t="n">
        <v>38</v>
      </c>
      <c r="Q47" s="23" t="n">
        <v>677</v>
      </c>
      <c r="R47" s="24" t="n">
        <v>1249</v>
      </c>
      <c r="S47" s="23" t="n">
        <v>687</v>
      </c>
      <c r="T47" s="2" t="n">
        <v>497</v>
      </c>
      <c r="U47" s="23" t="n">
        <v>1423</v>
      </c>
      <c r="V47" s="24" t="n">
        <v>2326</v>
      </c>
      <c r="W47" s="2" t="n">
        <v>1957</v>
      </c>
      <c r="X47" s="25" t="n">
        <f aca="false">W47/V47</f>
        <v>0.841358555460017</v>
      </c>
    </row>
    <row r="48" customFormat="false" ht="14.65" hidden="false" customHeight="false" outlineLevel="0" collapsed="false">
      <c r="A48" s="26" t="s">
        <v>75</v>
      </c>
      <c r="B48" s="2" t="n">
        <v>10335</v>
      </c>
      <c r="C48" s="2" t="n">
        <v>6593</v>
      </c>
      <c r="D48" s="2" t="n">
        <v>20</v>
      </c>
      <c r="E48" s="2" t="n">
        <v>479</v>
      </c>
      <c r="F48" s="2" t="n">
        <v>33</v>
      </c>
      <c r="G48" s="23" t="n">
        <v>6043</v>
      </c>
      <c r="H48" s="24" t="n">
        <v>11708</v>
      </c>
      <c r="I48" s="23" t="n">
        <v>11251</v>
      </c>
      <c r="J48" s="24"/>
      <c r="K48" s="5"/>
      <c r="M48" s="23"/>
      <c r="N48" s="24" t="n">
        <v>15025</v>
      </c>
      <c r="O48" s="2" t="n">
        <v>318</v>
      </c>
      <c r="P48" s="2" t="n">
        <v>326</v>
      </c>
      <c r="Q48" s="23" t="n">
        <v>7678</v>
      </c>
      <c r="R48" s="24" t="n">
        <v>14962</v>
      </c>
      <c r="S48" s="23" t="n">
        <v>8357</v>
      </c>
      <c r="T48" s="2" t="n">
        <v>6936</v>
      </c>
      <c r="U48" s="23" t="n">
        <v>16421</v>
      </c>
      <c r="V48" s="24" t="n">
        <v>31257</v>
      </c>
      <c r="W48" s="2" t="n">
        <v>24262</v>
      </c>
      <c r="X48" s="25" t="n">
        <f aca="false">W48/V48</f>
        <v>0.776210128931119</v>
      </c>
    </row>
    <row r="49" customFormat="false" ht="14.65" hidden="false" customHeight="false" outlineLevel="0" collapsed="false">
      <c r="A49" s="26" t="s">
        <v>76</v>
      </c>
      <c r="B49" s="2" t="n">
        <v>1548</v>
      </c>
      <c r="C49" s="2" t="n">
        <v>1259</v>
      </c>
      <c r="D49" s="2" t="n">
        <v>2</v>
      </c>
      <c r="E49" s="2" t="n">
        <v>14</v>
      </c>
      <c r="F49" s="2" t="n">
        <v>17</v>
      </c>
      <c r="G49" s="23" t="n">
        <v>1313</v>
      </c>
      <c r="H49" s="24" t="n">
        <v>2568</v>
      </c>
      <c r="I49" s="23" t="n">
        <v>1501</v>
      </c>
      <c r="J49" s="24" t="n">
        <v>83</v>
      </c>
      <c r="K49" s="2" t="n">
        <v>1408</v>
      </c>
      <c r="L49" s="2" t="n">
        <v>52</v>
      </c>
      <c r="M49" s="23" t="n">
        <v>2469</v>
      </c>
      <c r="N49" s="24"/>
      <c r="Q49" s="23"/>
      <c r="R49" s="24" t="n">
        <v>2062</v>
      </c>
      <c r="S49" s="23" t="n">
        <v>2090</v>
      </c>
      <c r="T49" s="2" t="n">
        <v>1549</v>
      </c>
      <c r="U49" s="23" t="n">
        <v>2600</v>
      </c>
      <c r="V49" s="24" t="n">
        <v>5402</v>
      </c>
      <c r="W49" s="2" t="n">
        <v>4210</v>
      </c>
      <c r="X49" s="25" t="n">
        <f aca="false">W49/V49</f>
        <v>0.779340984820437</v>
      </c>
    </row>
    <row r="50" customFormat="false" ht="13.5" hidden="false" customHeight="true" outlineLevel="0" collapsed="false">
      <c r="A50" s="26" t="s">
        <v>77</v>
      </c>
      <c r="B50" s="2" t="n">
        <v>1802</v>
      </c>
      <c r="C50" s="2" t="n">
        <v>1122</v>
      </c>
      <c r="D50" s="2" t="n">
        <v>3</v>
      </c>
      <c r="E50" s="2" t="n">
        <v>145</v>
      </c>
      <c r="F50" s="2" t="n">
        <v>5</v>
      </c>
      <c r="G50" s="23" t="n">
        <v>1204</v>
      </c>
      <c r="H50" s="24" t="n">
        <v>2683</v>
      </c>
      <c r="I50" s="23" t="n">
        <v>1512</v>
      </c>
      <c r="J50" s="24" t="n">
        <v>109</v>
      </c>
      <c r="K50" s="2" t="n">
        <v>1669</v>
      </c>
      <c r="L50" s="2" t="n">
        <v>93</v>
      </c>
      <c r="M50" s="23" t="n">
        <v>2262</v>
      </c>
      <c r="N50" s="24"/>
      <c r="Q50" s="23"/>
      <c r="R50" s="24" t="n">
        <v>2221</v>
      </c>
      <c r="S50" s="23" t="n">
        <v>2055</v>
      </c>
      <c r="T50" s="2" t="n">
        <v>1451</v>
      </c>
      <c r="U50" s="23" t="n">
        <v>2794</v>
      </c>
      <c r="V50" s="24" t="n">
        <v>5290</v>
      </c>
      <c r="W50" s="2" t="n">
        <v>4411</v>
      </c>
      <c r="X50" s="25" t="n">
        <f aca="false">W50/V50</f>
        <v>0.833837429111531</v>
      </c>
    </row>
    <row r="51" s="40" customFormat="true" ht="14.65" hidden="false" customHeight="false" outlineLevel="0" collapsed="false">
      <c r="A51" s="36" t="s">
        <v>78</v>
      </c>
      <c r="B51" s="37" t="n">
        <f aca="false">SUM(B7:B50)</f>
        <v>202645</v>
      </c>
      <c r="C51" s="37" t="n">
        <f aca="false">SUM(C7:C50)</f>
        <v>137013</v>
      </c>
      <c r="D51" s="37" t="n">
        <f aca="false">SUM(D7:D50)</f>
        <v>613</v>
      </c>
      <c r="E51" s="37" t="n">
        <f aca="false">SUM(E7:E50)</f>
        <v>10281</v>
      </c>
      <c r="F51" s="37" t="n">
        <f aca="false">SUM(F7:F50)</f>
        <v>1167</v>
      </c>
      <c r="G51" s="38" t="n">
        <f aca="false">SUM(G7:G50)</f>
        <v>130395</v>
      </c>
      <c r="H51" s="37" t="n">
        <f aca="false">SUM(H7:H50)</f>
        <v>270468</v>
      </c>
      <c r="I51" s="38" t="n">
        <f aca="false">SUM(I7:I50)</f>
        <v>208036</v>
      </c>
      <c r="J51" s="37" t="n">
        <f aca="false">SUM(J7:J50)</f>
        <v>6255</v>
      </c>
      <c r="K51" s="37" t="n">
        <f aca="false">SUM(K7:K50)</f>
        <v>90983</v>
      </c>
      <c r="L51" s="37" t="n">
        <f aca="false">SUM(L7:L50)</f>
        <v>4567</v>
      </c>
      <c r="M51" s="38" t="n">
        <f aca="false">SUM(M7:M50)</f>
        <v>140985</v>
      </c>
      <c r="N51" s="37" t="n">
        <f aca="false">SUM(N7:N50)</f>
        <v>139783</v>
      </c>
      <c r="O51" s="37" t="n">
        <f aca="false">SUM(O7:O50)</f>
        <v>4917</v>
      </c>
      <c r="P51" s="37" t="n">
        <f aca="false">SUM(P7:P50)</f>
        <v>3807</v>
      </c>
      <c r="Q51" s="38" t="n">
        <f aca="false">SUM(Q7:Q50)</f>
        <v>81450</v>
      </c>
      <c r="R51" s="37" t="n">
        <f aca="false">SUM(R7:R50)</f>
        <v>273496</v>
      </c>
      <c r="S51" s="38" t="n">
        <f aca="false">SUM(S7:S50)</f>
        <v>198883</v>
      </c>
      <c r="T51" s="37" t="n">
        <f aca="false">SUM(T7:T50)</f>
        <v>163690</v>
      </c>
      <c r="U51" s="38" t="n">
        <f aca="false">SUM(U7:U50)</f>
        <v>311159</v>
      </c>
      <c r="V51" s="37" t="n">
        <f aca="false">SUM(V7:V50)</f>
        <v>611121</v>
      </c>
      <c r="W51" s="37" t="n">
        <f aca="false">SUM(W7:W50)</f>
        <v>491725</v>
      </c>
      <c r="X51" s="39" t="n">
        <f aca="false">W51/V51</f>
        <v>0.804627888748709</v>
      </c>
    </row>
    <row r="90" customFormat="false" ht="12" hidden="false" customHeight="true" outlineLevel="0" collapsed="false"/>
  </sheetData>
  <mergeCells count="10">
    <mergeCell ref="A1:Y1"/>
    <mergeCell ref="A2:Y2"/>
    <mergeCell ref="B4:G4"/>
    <mergeCell ref="H4:I4"/>
    <mergeCell ref="J4:M4"/>
    <mergeCell ref="N4:Q4"/>
    <mergeCell ref="R4:S4"/>
    <mergeCell ref="T4:U4"/>
    <mergeCell ref="R5:S5"/>
    <mergeCell ref="T5:U5"/>
  </mergeCells>
  <printOptions headings="false" gridLines="false" gridLinesSet="true" horizontalCentered="false" verticalCentered="false"/>
  <pageMargins left="0.320138888888889" right="0.190277777777778" top="0.279861111111111" bottom="0.790277777777778" header="0.511805555555555" footer="0.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&amp;L&amp;6&amp;F&amp;CPage &amp;R&amp;6&amp;D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